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filterPrivacy="1" codeName="ЭтаКнига" defaultThemeVersion="124226"/>
  <xr:revisionPtr revIDLastSave="0" documentId="8_{9D5A8E33-E137-447F-8793-FBA2493A7A30}" xr6:coauthVersionLast="45" xr6:coauthVersionMax="45" xr10:uidLastSave="{00000000-0000-0000-0000-000000000000}"/>
  <bookViews>
    <workbookView xWindow="-120" yWindow="-120" windowWidth="25440" windowHeight="15390" tabRatio="836" firstSheet="1" activeTab="1" xr2:uid="{00000000-000D-0000-FFFF-FFFF00000000}"/>
  </bookViews>
  <sheets>
    <sheet name="Выполнение рем программы" sheetId="31" state="hidden" r:id="rId1"/>
    <sheet name="чистка" sheetId="34" r:id="rId2"/>
    <sheet name="Договора" sheetId="29"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s>
  <definedNames>
    <definedName name="\a" localSheetId="0">#REF!</definedName>
    <definedName name="\a">#REF!</definedName>
    <definedName name="\m">#REF!</definedName>
    <definedName name="\n">#REF!</definedName>
    <definedName name="\o">#REF!</definedName>
    <definedName name="________FY1">#N/A</definedName>
    <definedName name="_______M8">#N/A</definedName>
    <definedName name="_______M9">#N/A</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FY1">#N/A</definedName>
    <definedName name="_____FY1">#N/A</definedName>
    <definedName name="_____M8">#N/A</definedName>
    <definedName name="_____M9">#N/A</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FY1">#N/A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FY1">#N/A</definedName>
    <definedName name="___M8">#N/A</definedName>
    <definedName name="___M9">#N/A</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 localSheetId="0">[1]FES!#REF!</definedName>
    <definedName name="___SP1">[1]FES!#REF!</definedName>
    <definedName name="___SP10" localSheetId="0">[1]FES!#REF!</definedName>
    <definedName name="___SP10">[1]FES!#REF!</definedName>
    <definedName name="___SP11" localSheetId="0">[1]FES!#REF!</definedName>
    <definedName name="___SP11">[1]FES!#REF!</definedName>
    <definedName name="___SP12" localSheetId="0">[1]FES!#REF!</definedName>
    <definedName name="___SP12">[1]FES!#REF!</definedName>
    <definedName name="___SP13" localSheetId="0">[1]FES!#REF!</definedName>
    <definedName name="___SP13">[1]FES!#REF!</definedName>
    <definedName name="___SP14" localSheetId="0">[1]FES!#REF!</definedName>
    <definedName name="___SP14">[1]FES!#REF!</definedName>
    <definedName name="___SP15" localSheetId="0">[1]FES!#REF!</definedName>
    <definedName name="___SP15">[1]FES!#REF!</definedName>
    <definedName name="___SP16" localSheetId="0">[1]FES!#REF!</definedName>
    <definedName name="___SP16">[1]FES!#REF!</definedName>
    <definedName name="___SP17" localSheetId="0">[1]FES!#REF!</definedName>
    <definedName name="___SP17">[1]FES!#REF!</definedName>
    <definedName name="___SP18" localSheetId="0">[1]FES!#REF!</definedName>
    <definedName name="___SP18">[1]FES!#REF!</definedName>
    <definedName name="___SP19" localSheetId="0">[1]FES!#REF!</definedName>
    <definedName name="___SP19">[1]FES!#REF!</definedName>
    <definedName name="___SP2" localSheetId="0">[1]FES!#REF!</definedName>
    <definedName name="___SP2">[1]FES!#REF!</definedName>
    <definedName name="___SP20" localSheetId="0">[1]FES!#REF!</definedName>
    <definedName name="___SP20">[1]FES!#REF!</definedName>
    <definedName name="___SP3" localSheetId="0">[1]FES!#REF!</definedName>
    <definedName name="___SP3">[1]FES!#REF!</definedName>
    <definedName name="___SP4" localSheetId="0">[1]FES!#REF!</definedName>
    <definedName name="___SP4">[1]FES!#REF!</definedName>
    <definedName name="___SP5" localSheetId="0">[1]FES!#REF!</definedName>
    <definedName name="___SP5">[1]FES!#REF!</definedName>
    <definedName name="___SP7" localSheetId="0">[1]FES!#REF!</definedName>
    <definedName name="___SP7">[1]FES!#REF!</definedName>
    <definedName name="___SP8" localSheetId="0">[1]FES!#REF!</definedName>
    <definedName name="___SP8">[1]FES!#REF!</definedName>
    <definedName name="___SP9" localSheetId="0">[1]FES!#REF!</definedName>
    <definedName name="___SP9">[1]FES!#REF!</definedName>
    <definedName name="__1_3">'[2]Смета2 проект. раб.'!$A$93:$N$96</definedName>
    <definedName name="__123Graph_AGRAPH1" localSheetId="0" hidden="1">'[3]на 1 тут'!#REF!</definedName>
    <definedName name="__123Graph_AGRAPH1" hidden="1">'[3]на 1 тут'!#REF!</definedName>
    <definedName name="__123Graph_AGRAPH2" hidden="1">'[3]на 1 тут'!#REF!</definedName>
    <definedName name="__123Graph_BGRAPH1" hidden="1">'[3]на 1 тут'!#REF!</definedName>
    <definedName name="__123Graph_BGRAPH2" hidden="1">'[3]на 1 тут'!#REF!</definedName>
    <definedName name="__123Graph_CGRAPH1" hidden="1">'[3]на 1 тут'!#REF!</definedName>
    <definedName name="__123Graph_CGRAPH2" hidden="1">'[3]на 1 тут'!#REF!</definedName>
    <definedName name="__123Graph_LBL_AGRAPH1" hidden="1">'[3]на 1 тут'!#REF!</definedName>
    <definedName name="__123Graph_XGRAPH1" hidden="1">'[3]на 1 тут'!#REF!</definedName>
    <definedName name="__123Graph_XGRAPH2" hidden="1">'[3]на 1 тут'!#REF!</definedName>
    <definedName name="__FY1">#N/A</definedName>
    <definedName name="__IntlFixup" hidden="1">TRUE</definedName>
    <definedName name="__M8">#N/A</definedName>
    <definedName name="__M9">#N/A</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0">[1]FES!#REF!</definedName>
    <definedName name="__SP1">[1]FES!#REF!</definedName>
    <definedName name="__SP10">[1]FES!#REF!</definedName>
    <definedName name="__SP11">[1]FES!#REF!</definedName>
    <definedName name="__SP12">[1]FES!#REF!</definedName>
    <definedName name="__SP13">[1]FES!#REF!</definedName>
    <definedName name="__SP14">[1]FES!#REF!</definedName>
    <definedName name="__SP15">[1]FES!#REF!</definedName>
    <definedName name="__SP16">[1]FES!#REF!</definedName>
    <definedName name="__SP17">[1]FES!#REF!</definedName>
    <definedName name="__SP18">[1]FES!#REF!</definedName>
    <definedName name="__SP19">[1]FES!#REF!</definedName>
    <definedName name="__SP2">[1]FES!#REF!</definedName>
    <definedName name="__SP20">[1]FES!#REF!</definedName>
    <definedName name="__SP3">[1]FES!#REF!</definedName>
    <definedName name="__SP4">[1]FES!#REF!</definedName>
    <definedName name="__SP5">[1]FES!#REF!</definedName>
    <definedName name="__SP7">[1]FES!#REF!</definedName>
    <definedName name="__SP8">[1]FES!#REF!</definedName>
    <definedName name="__SP9">[1]FES!#REF!</definedName>
    <definedName name="__TAB1">[4]HO_hrs!$A$1:$P$54</definedName>
    <definedName name="_1Excel_BuiltIn__FilterDatabase_19_1" localSheetId="0">#REF!</definedName>
    <definedName name="_1Excel_BuiltIn__FilterDatabase_19_1">#REF!</definedName>
    <definedName name="_8Excel_BuiltIn__FilterDatabase_19_1">#REF!</definedName>
    <definedName name="_Dogovor">[1]FES!#REF!</definedName>
    <definedName name="_Fill" hidden="1">'[5]MAIN GATE HOUSE'!#REF!</definedName>
    <definedName name="_FY1">#N/A</definedName>
    <definedName name="_Key1" localSheetId="0" hidden="1">#REF!</definedName>
    <definedName name="_Key1" hidden="1">#REF!</definedName>
    <definedName name="_Key2" hidden="1">#REF!</definedName>
    <definedName name="_Order1" hidden="1">255</definedName>
    <definedName name="_Order2" hidden="1">255</definedName>
    <definedName name="_Sort" localSheetId="0" hidden="1">#REF!</definedName>
    <definedName name="_Sort" hidden="1">#REF!</definedName>
    <definedName name="_SP1" localSheetId="0">[1]FES!#REF!</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TAB1">[4]HO_hrs!$A$1:$P$54</definedName>
    <definedName name="_xlnm._FilterDatabase" localSheetId="0" hidden="1">#REF!</definedName>
    <definedName name="_xlnm._FilterDatabase" hidden="1">#REF!</definedName>
    <definedName name="a">#REF!</definedName>
    <definedName name="ABCVAL_04">[6]Curves!$B$4:$J$15</definedName>
    <definedName name="ABCVAL_07">[6]Curves!$B$58:$J$69</definedName>
    <definedName name="ABCVAL_09">[6]Curves!$E$112:$L$123</definedName>
    <definedName name="ABCVAL_11">[6]Curves!$B$166:$J$177</definedName>
    <definedName name="AccessDatabase" hidden="1">"C:\My Documents\vlad\Var_2\can270398v2t05.mdb"</definedName>
    <definedName name="ADVICE">[6]Note!$C$65</definedName>
    <definedName name="ahaha">[7]共機計算!$B$2:$Z$56</definedName>
    <definedName name="ahahahaha">[8]共機J!$J$64:$IV$7599</definedName>
    <definedName name="àî">#N/A</definedName>
    <definedName name="AIRC">[6]Heads!$B$47:$W$49</definedName>
    <definedName name="ALL_ORG" localSheetId="0">#REF!</definedName>
    <definedName name="ALL_ORG">#REF!</definedName>
    <definedName name="AN">#N/A</definedName>
    <definedName name="anscount" hidden="1">1</definedName>
    <definedName name="asasfddddddddddddddddd">#N/A</definedName>
    <definedName name="AUG" localSheetId="0" hidden="1">'[5]MAIN GATE HOUSE'!#REF!</definedName>
    <definedName name="AUG" hidden="1">'[5]MAIN GATE HOUSE'!#REF!</definedName>
    <definedName name="ayan">#N/A</definedName>
    <definedName name="B_FIO">[9]Титульный!$F$31</definedName>
    <definedName name="B_POST">[9]Титульный!$F$32</definedName>
    <definedName name="BALEE_PROT" localSheetId="0">#REF!,#REF!,#REF!,#REF!</definedName>
    <definedName name="BALEE_PROT">#REF!,#REF!,#REF!,#REF!</definedName>
    <definedName name="BALM_PROT">#REF!,#REF!,#REF!,#REF!</definedName>
    <definedName name="Bank_fee">[10]Set!$D$17</definedName>
    <definedName name="BASE">[6]Dbase!$B$35</definedName>
    <definedName name="BazPotrEEList">[11]Лист!$A$90</definedName>
    <definedName name="bb">#N/A</definedName>
    <definedName name="bbbbbbnhnmh">#N/A</definedName>
    <definedName name="Beg_date">[10]Свод!$C$18</definedName>
    <definedName name="bfd" localSheetId="0" hidden="1">{#N/A,#N/A,TRUE,"Лист1";#N/A,#N/A,TRUE,"Лист2";#N/A,#N/A,TRUE,"Лист3"}</definedName>
    <definedName name="bfd" localSheetId="1"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0" hidden="1">{#N/A,#N/A,TRUE,"Лист1";#N/A,#N/A,TRUE,"Лист2";#N/A,#N/A,TRUE,"Лист3"}</definedName>
    <definedName name="bghjjjjjjjjjjjjjjjjjj" localSheetId="1" hidden="1">{#N/A,#N/A,TRUE,"Лист1";#N/A,#N/A,TRUE,"Лист2";#N/A,#N/A,TRUE,"Лист3"}</definedName>
    <definedName name="bghjjjjjjjjjjjjjjjjjj" hidden="1">{#N/A,#N/A,TRUE,"Лист1";#N/A,#N/A,TRUE,"Лист2";#N/A,#N/A,TRUE,"Лист3"}</definedName>
    <definedName name="bghty">#N/A</definedName>
    <definedName name="bghvgvvvvvvvvvvvvvvvvv" localSheetId="0" hidden="1">{#N/A,#N/A,TRUE,"Лист1";#N/A,#N/A,TRUE,"Лист2";#N/A,#N/A,TRUE,"Лист3"}</definedName>
    <definedName name="bghvgvvvvvvvvvvvvvvvvv" localSheetId="1"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localSheetId="0" hidden="1">{#N/A,#N/A,TRUE,"Лист1";#N/A,#N/A,TRUE,"Лист2";#N/A,#N/A,TRUE,"Лист3"}</definedName>
    <definedName name="bn" localSheetId="1" hidden="1">{#N/A,#N/A,TRUE,"Лист1";#N/A,#N/A,TRUE,"Лист2";#N/A,#N/A,TRUE,"Лист3"}</definedName>
    <definedName name="bn" hidden="1">{#N/A,#N/A,TRUE,"Лист1";#N/A,#N/A,TRUE,"Лист2";#N/A,#N/A,TRUE,"Лист3"}</definedName>
    <definedName name="bnbbnvbcvbcvx">#N/A</definedName>
    <definedName name="bnghfh">#N/A</definedName>
    <definedName name="BOIL">[6]Heads!$B$15:$W$17</definedName>
    <definedName name="BoilList">[11]Лист!$A$270</definedName>
    <definedName name="BoilQnt">[11]Лист!$B$271</definedName>
    <definedName name="BudPotrEE">[11]Параметры!$B$9</definedName>
    <definedName name="BudPotrEEList">[11]Лист!$A$120</definedName>
    <definedName name="BudPotrTE">[11]Лист!$B$311</definedName>
    <definedName name="BudPotrTEList">[11]Лист!$A$310</definedName>
    <definedName name="BuzPotrEE">[11]Параметры!$B$8</definedName>
    <definedName name="bvbvffffffffffff" localSheetId="0" hidden="1">{#N/A,#N/A,TRUE,"Лист1";#N/A,#N/A,TRUE,"Лист2";#N/A,#N/A,TRUE,"Лист3"}</definedName>
    <definedName name="bvbvffffffffffff" localSheetId="1" hidden="1">{#N/A,#N/A,TRUE,"Лист1";#N/A,#N/A,TRUE,"Лист2";#N/A,#N/A,TRUE,"Лист3"}</definedName>
    <definedName name="bvbvffffffffffff" hidden="1">{#N/A,#N/A,TRUE,"Лист1";#N/A,#N/A,TRUE,"Лист2";#N/A,#N/A,TRUE,"Лист3"}</definedName>
    <definedName name="bvdfdssssssssssssssss" localSheetId="0" hidden="1">{#N/A,#N/A,TRUE,"Лист1";#N/A,#N/A,TRUE,"Лист2";#N/A,#N/A,TRUE,"Лист3"}</definedName>
    <definedName name="bvdfdssssssssssssssss" localSheetId="1" hidden="1">{#N/A,#N/A,TRUE,"Лист1";#N/A,#N/A,TRUE,"Лист2";#N/A,#N/A,TRUE,"Лист3"}</definedName>
    <definedName name="bvdfdssssssssssssssss" hidden="1">{#N/A,#N/A,TRUE,"Лист1";#N/A,#N/A,TRUE,"Лист2";#N/A,#N/A,TRUE,"Лист3"}</definedName>
    <definedName name="bvffffffffffffffff">#N/A</definedName>
    <definedName name="bvffffffffffffffffff" localSheetId="0" hidden="1">{#N/A,#N/A,TRUE,"Лист1";#N/A,#N/A,TRUE,"Лист2";#N/A,#N/A,TRUE,"Лист3"}</definedName>
    <definedName name="bvffffffffffffffffff" localSheetId="1" hidden="1">{#N/A,#N/A,TRUE,"Лист1";#N/A,#N/A,TRUE,"Лист2";#N/A,#N/A,TRUE,"Лист3"}</definedName>
    <definedName name="bvffffffffffffffffff" hidden="1">{#N/A,#N/A,TRUE,"Лист1";#N/A,#N/A,TRUE,"Лист2";#N/A,#N/A,TRUE,"Лист3"}</definedName>
    <definedName name="bvfgdfsf">#N/A</definedName>
    <definedName name="bvggggggggggggggg" localSheetId="0" hidden="1">{#N/A,#N/A,TRUE,"Лист1";#N/A,#N/A,TRUE,"Лист2";#N/A,#N/A,TRUE,"Лист3"}</definedName>
    <definedName name="bvggggggggggggggg" localSheetId="1"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ABLE2">'[12]MTO REV.0'!$A$1:$Q$570</definedName>
    <definedName name="CAMBIO_1">[6]Note!$H$50</definedName>
    <definedName name="CAMBIO_2">[6]Note!$H$52</definedName>
    <definedName name="CB_CURR">[6]Note!$C$82</definedName>
    <definedName name="CB_EXCH">[6]Note!$C$83</definedName>
    <definedName name="CB_INPUT_1">[6]Dbase!$AZ$4:$AZ$7</definedName>
    <definedName name="CB_INPUT_2">[6]Note!$C$86:$C$88</definedName>
    <definedName name="CB_LINK_1">[6]Dbase!$BB$3</definedName>
    <definedName name="CB_LINK_2">[6]Note!$C$81</definedName>
    <definedName name="ccffffffffffffffffffff">#N/A</definedName>
    <definedName name="CCOM">[6]Heads!$B$63:$W$65</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FT_09">[6]Tables!$B$24:$Q$25</definedName>
    <definedName name="CoalQnt">[11]Лист!$B$12</definedName>
    <definedName name="COD_CLS">'[6]Page 2'!$BL$13:$BL$57</definedName>
    <definedName name="COD_SEL">'[6]Page 2'!$BL$12</definedName>
    <definedName name="COD_TOT">'[6]Page 2'!$BL$59</definedName>
    <definedName name="COL_7S">[6]Dbase!$AI$5</definedName>
    <definedName name="COL_7T">[6]Dbase!$AI$6</definedName>
    <definedName name="com">#N/A</definedName>
    <definedName name="COMPANY">[9]Титульный!$F$14</definedName>
    <definedName name="CompOt">#N/A</definedName>
    <definedName name="CompRas">#N/A</definedName>
    <definedName name="COOL">[6]Heads!$B$27:$W$29</definedName>
    <definedName name="COPY_DIAP" localSheetId="0">#REF!</definedName>
    <definedName name="COPY_DIAP">#REF!</definedName>
    <definedName name="CPUM">[6]Heads!$B$55:$W$57</definedName>
    <definedName name="CS_01">'[6]Page 2'!$BL$13</definedName>
    <definedName name="CS_02">'[6]Page 2'!$BL$14</definedName>
    <definedName name="CS_03">'[6]Page 2'!$BL$15</definedName>
    <definedName name="CS_04">'[6]Page 2'!$BL$16</definedName>
    <definedName name="CS_05">'[6]Page 2'!$BL$17</definedName>
    <definedName name="CS_06">'[6]Page 2'!$BL$18</definedName>
    <definedName name="CS_07">'[6]Page 2'!$BL$19</definedName>
    <definedName name="CS_08">'[6]Page 2'!$BL$20</definedName>
    <definedName name="CS_09">'[6]Page 2'!$BL$21</definedName>
    <definedName name="CS_11">'[6]Page 2'!$BL$23</definedName>
    <definedName name="CS_12">'[6]Page 2'!$BL$24</definedName>
    <definedName name="CS_13">'[6]Page 2'!$BL$25</definedName>
    <definedName name="CS_14">'[6]Page 2'!$BL$26</definedName>
    <definedName name="CS_15">'[6]Page 2'!$BL$27</definedName>
    <definedName name="CS_16">'[6]Page 2'!$BL$28</definedName>
    <definedName name="CS_17">'[6]Page 2'!$BL$29</definedName>
    <definedName name="CS_18">'[6]Page 2'!$BL$30</definedName>
    <definedName name="CS_19">'[6]Page 2'!$BL$31</definedName>
    <definedName name="CS_21">'[6]Page 2'!$BL$33</definedName>
    <definedName name="CS_22">'[6]Page 2'!$BL$34</definedName>
    <definedName name="CS_23">'[6]Page 2'!$BL$35</definedName>
    <definedName name="CS_24">'[6]Page 2'!$BL$36</definedName>
    <definedName name="CS_25">'[6]Page 2'!$BL$37</definedName>
    <definedName name="CS_26">'[6]Page 2'!$BL$38</definedName>
    <definedName name="CS_27">'[6]Page 2'!$BL$39</definedName>
    <definedName name="CS_28">'[6]Page 2'!$BL$40</definedName>
    <definedName name="CS_29">'[6]Page 2'!$BL$41</definedName>
    <definedName name="CS_31">'[6]Page 2'!$BL$43</definedName>
    <definedName name="CS_32">'[6]Page 2'!$BL$44</definedName>
    <definedName name="CS_33">'[6]Page 2'!$BL$45</definedName>
    <definedName name="CS_34">'[6]Page 2'!$BL$46</definedName>
    <definedName name="CS_35">'[6]Page 2'!$BL$47</definedName>
    <definedName name="CS_36">'[6]Page 2'!$BL$48</definedName>
    <definedName name="CS_37">'[6]Page 2'!$BL$49</definedName>
    <definedName name="CS_38">'[6]Page 2'!$BL$50</definedName>
    <definedName name="CS_39">'[6]Page 2'!$BL$51</definedName>
    <definedName name="CS_41">'[6]Page 2'!$BL$53</definedName>
    <definedName name="CS_42">'[6]Page 2'!$BL$54</definedName>
    <definedName name="CS_43">'[6]Page 2'!$BL$55</definedName>
    <definedName name="CS_44">'[6]Page 2'!$BL$56</definedName>
    <definedName name="CS_45">'[6]Page 2'!$BL$57</definedName>
    <definedName name="csddddddddddddddd">#N/A</definedName>
    <definedName name="CUR_Foreign">'[13]Доходы от эл. и теплоэнергии'!$B$15</definedName>
    <definedName name="CUR_VER">[14]Заголовок!$B$21</definedName>
    <definedName name="currency">[10]Set!$A$12:$A$14</definedName>
    <definedName name="curs">[15]I!$C$2</definedName>
    <definedName name="CURVA">[6]Tables!$C$32</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0" hidden="1">{#N/A,#N/A,TRUE,"Лист1";#N/A,#N/A,TRUE,"Лист2";#N/A,#N/A,TRUE,"Лист3"}</definedName>
    <definedName name="cxvvvvvvvvvvvvvvvvvvv" localSheetId="1" hidden="1">{#N/A,#N/A,TRUE,"Лист1";#N/A,#N/A,TRUE,"Лист2";#N/A,#N/A,TRUE,"Лист3"}</definedName>
    <definedName name="cxvvvvvvvvvvvvvvvvvvv" hidden="1">{#N/A,#N/A,TRUE,"Лист1";#N/A,#N/A,TRUE,"Лист2";#N/A,#N/A,TRUE,"Лист3"}</definedName>
    <definedName name="cxxdddddddddddddddd">#N/A</definedName>
    <definedName name="ď">#N/A</definedName>
    <definedName name="DataFilter">[16]!DataFilter</definedName>
    <definedName name="DataSort">[16]!DataSort</definedName>
    <definedName name="ďď">#N/A</definedName>
    <definedName name="đđ">#N/A</definedName>
    <definedName name="ddd" localSheetId="0">[1]FES!#REF!</definedName>
    <definedName name="ddd">[1]FES!#REF!</definedName>
    <definedName name="đđđ">#N/A</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_x_li_1">'[17]Dati Caricati'!$Y$7:$Y$135</definedName>
    <definedName name="di_x_li_2">'[17]Dati Caricati'!$Y$139:$Y$357</definedName>
    <definedName name="di_x_li_3">'[17]Dati Caricati'!$Y$361:$Y$394</definedName>
    <definedName name="di_x_li_4">'[17]Dati Caricati'!$Y$398:$Y$511</definedName>
    <definedName name="DIMENSION_TYPE">[9]TSheet!$Q$2:$Q$4</definedName>
    <definedName name="dip" localSheetId="0">[18]FST5!$G$149:$G$165,P1_dip,P2_dip,P3_dip,P4_dip</definedName>
    <definedName name="dip" localSheetId="1">[18]FST5!$G$149:$G$165,P1_dip,P2_dip,P3_dip,P4_dip</definedName>
    <definedName name="dip">[18]FST5!$G$149:$G$165,P1_dip,P2_dip,P3_dip,P4_dip</definedName>
    <definedName name="Dog" localSheetId="1" hidden="1">'[3]на 1 тут'!#REF!</definedName>
    <definedName name="Dog" hidden="1">'[3]на 1 тут'!#REF!</definedName>
    <definedName name="DRIV">[6]Heads!$B$71:$W$73</definedName>
    <definedName name="dsdddddddddddddddddddd">#N/A</definedName>
    <definedName name="dsffffffffffffffffffffffffff">#N/A</definedName>
    <definedName name="dsfgdghjhg" localSheetId="0" hidden="1">{#N/A,#N/A,TRUE,"Лист1";#N/A,#N/A,TRUE,"Лист2";#N/A,#N/A,TRUE,"Лист3"}</definedName>
    <definedName name="dsfgdghjhg" localSheetId="1" hidden="1">{#N/A,#N/A,TRUE,"Лист1";#N/A,#N/A,TRUE,"Лист2";#N/A,#N/A,TRUE,"Лист3"}</definedName>
    <definedName name="dsfgdghjhg" hidden="1">{#N/A,#N/A,TRUE,"Лист1";#N/A,#N/A,TRUE,"Лист2";#N/A,#N/A,TRUE,"Лист3"}</definedName>
    <definedName name="DXI_B_1">'[17]Dati Caricati'!$L$7:$L$135</definedName>
    <definedName name="DXI_B_2">'[17]Dati Caricati'!$L$139:$L$357</definedName>
    <definedName name="DXI_B_3">'[17]Dati Caricati'!$L$361:$L$394</definedName>
    <definedName name="DXI_B_4">'[17]Dati Caricati'!$L$398:$L$511</definedName>
    <definedName name="DXI_F_1">'[17]Dati Caricati'!$M$7:$M$135</definedName>
    <definedName name="DXI_F_2">'[17]Dati Caricati'!$M$139:$M$357</definedName>
    <definedName name="DXI_F_3">'[17]Dati Caricati'!$M$361:$M$394</definedName>
    <definedName name="DXI_F_4">'[17]Dati Caricati'!$M$398:$M$511</definedName>
    <definedName name="dxsddddddddddddddd">#N/A</definedName>
    <definedName name="E">#N/A</definedName>
    <definedName name="ęĺ">#N/A</definedName>
    <definedName name="errtrtruy">#N/A</definedName>
    <definedName name="errttuyiuy" localSheetId="0" hidden="1">{#N/A,#N/A,TRUE,"Лист1";#N/A,#N/A,TRUE,"Лист2";#N/A,#N/A,TRUE,"Лист3"}</definedName>
    <definedName name="errttuyiuy" localSheetId="1" hidden="1">{#N/A,#N/A,TRUE,"Лист1";#N/A,#N/A,TRUE,"Лист2";#N/A,#N/A,TRUE,"Лист3"}</definedName>
    <definedName name="errttuyiuy" hidden="1">{#N/A,#N/A,TRUE,"Лист1";#N/A,#N/A,TRUE,"Лист2";#N/A,#N/A,TRUE,"Лист3"}</definedName>
    <definedName name="errytyutiuyg" localSheetId="0" hidden="1">{#N/A,#N/A,TRUE,"Лист1";#N/A,#N/A,TRUE,"Лист2";#N/A,#N/A,TRUE,"Лист3"}</definedName>
    <definedName name="errytyutiuyg" localSheetId="1"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0" hidden="1">{#N/A,#N/A,TRUE,"Лист1";#N/A,#N/A,TRUE,"Лист2";#N/A,#N/A,TRUE,"Лист3"}</definedName>
    <definedName name="esdsfdfgh" localSheetId="1" hidden="1">{#N/A,#N/A,TRUE,"Лист1";#N/A,#N/A,TRUE,"Лист2";#N/A,#N/A,TRUE,"Лист3"}</definedName>
    <definedName name="esdsfdfgh" hidden="1">{#N/A,#N/A,TRUE,"Лист1";#N/A,#N/A,TRUE,"Лист2";#N/A,#N/A,TRUE,"Лист3"}</definedName>
    <definedName name="eso" localSheetId="0">[18]FST5!$G$149:$G$165,P1_eso</definedName>
    <definedName name="eso" localSheetId="1">[18]FST5!$G$149:$G$165,P1_eso</definedName>
    <definedName name="eso">[18]FST5!$G$149:$G$165,P1_eso</definedName>
    <definedName name="ESO_PROT" localSheetId="0">#REF!,#REF!,#REF!,'Выполнение рем программы'!P1_ESO_PROT</definedName>
    <definedName name="ESO_PROT" localSheetId="1">#N/A</definedName>
    <definedName name="ESO_PROT">#REF!,#REF!,#REF!,[0]!P1_ESO_PROT</definedName>
    <definedName name="ESTIMATOR">[6]Note!$C$11</definedName>
    <definedName name="eswdfgf">#N/A</definedName>
    <definedName name="etrtyt">#N/A</definedName>
    <definedName name="etrytru" localSheetId="0" hidden="1">{#N/A,#N/A,TRUE,"Лист1";#N/A,#N/A,TRUE,"Лист2";#N/A,#N/A,TRUE,"Лист3"}</definedName>
    <definedName name="etrytru" localSheetId="1" hidden="1">{#N/A,#N/A,TRUE,"Лист1";#N/A,#N/A,TRUE,"Лист2";#N/A,#N/A,TRUE,"Лист3"}</definedName>
    <definedName name="etrytru" hidden="1">{#N/A,#N/A,TRUE,"Лист1";#N/A,#N/A,TRUE,"Лист2";#N/A,#N/A,TRUE,"Лист3"}</definedName>
    <definedName name="eur">'[19]Сводка-20'!$C$26</definedName>
    <definedName name="euro">[19]Сводка!$C$34</definedName>
    <definedName name="ew">#N/A</definedName>
    <definedName name="ewesds">#N/A</definedName>
    <definedName name="ewrtertuyt" localSheetId="0" hidden="1">{#N/A,#N/A,TRUE,"Лист1";#N/A,#N/A,TRUE,"Лист2";#N/A,#N/A,TRUE,"Лист3"}</definedName>
    <definedName name="ewrtertuyt" localSheetId="1" hidden="1">{#N/A,#N/A,TRUE,"Лист1";#N/A,#N/A,TRUE,"Лист2";#N/A,#N/A,TRUE,"Лист3"}</definedName>
    <definedName name="ewrtertuyt" hidden="1">{#N/A,#N/A,TRUE,"Лист1";#N/A,#N/A,TRUE,"Лист2";#N/A,#N/A,TRUE,"Лист3"}</definedName>
    <definedName name="ewsddddddddddddddddd">#N/A</definedName>
    <definedName name="Excel_BuiltIn__FilterDatabase_19">'[20]14б ДПН отчет'!#REF!</definedName>
    <definedName name="Excel_BuiltIn__FilterDatabase_22">'[20]16а Сводный анализ'!#REF!</definedName>
    <definedName name="Excel_BuiltIn__FilterDatabase_8_1">"$#ССЫЛ!.$D$1:$D$100"</definedName>
    <definedName name="Excel_BuiltIn__FilterDatabase_8_21" localSheetId="0">#REF!</definedName>
    <definedName name="Excel_BuiltIn__FilterDatabase_8_21">#REF!</definedName>
    <definedName name="Excel_BuiltIn_Print_Area_15" localSheetId="0">(#REF!,#REF!)</definedName>
    <definedName name="Excel_BuiltIn_Print_Area_15">(#REF!,#REF!)</definedName>
    <definedName name="Excel_BuiltIn_Print_Area_16">(#REF!,#REF!)</definedName>
    <definedName name="Excel_BuiltIn_Print_Titles_15" localSheetId="0">#REF!</definedName>
    <definedName name="Excel_BuiltIn_Print_Titles_15">#REF!</definedName>
    <definedName name="Excel_BuiltIn_Print_Titles_16">#REF!</definedName>
    <definedName name="EXCH">[6]Heads!$B$43:$W$45</definedName>
    <definedName name="exchange_1">[21]control!$G$2</definedName>
    <definedName name="exchange_3">[21]control!$G$4</definedName>
    <definedName name="fact12mes" localSheetId="0">'[22]Таб1.1'!$B$41</definedName>
    <definedName name="fact12mes">'[23]Таб1.1'!$B$41</definedName>
    <definedName name="fact1kv" localSheetId="0">'[22]Таб1.1'!$B$35</definedName>
    <definedName name="fact1kv">'[23]Таб1.1'!$B$35</definedName>
    <definedName name="fact2kv" localSheetId="0">'[22]Таб1.1'!$B$36</definedName>
    <definedName name="fact2kv">'[23]Таб1.1'!$B$36</definedName>
    <definedName name="fact3kv" localSheetId="0">'[22]Таб1.1'!$B$38</definedName>
    <definedName name="fact3kv">'[23]Таб1.1'!$B$38</definedName>
    <definedName name="fact4kv" localSheetId="0">'[22]Таб1.1'!$B$40</definedName>
    <definedName name="fact4kv">'[23]Таб1.1'!$B$40</definedName>
    <definedName name="fact6mes" localSheetId="0">'[22]Таб1.1'!$B$37</definedName>
    <definedName name="fact6mes">'[23]Таб1.1'!$B$37</definedName>
    <definedName name="fact9mes" localSheetId="0">'[22]Таб1.1'!$B$39</definedName>
    <definedName name="fact9mes">'[23]Таб1.1'!$B$39</definedName>
    <definedName name="fbgffnjfgg">#N/A</definedName>
    <definedName name="fddddddddddddddd">#N/A</definedName>
    <definedName name="fdfccgh" localSheetId="0" hidden="1">{#N/A,#N/A,TRUE,"Лист1";#N/A,#N/A,TRUE,"Лист2";#N/A,#N/A,TRUE,"Лист3"}</definedName>
    <definedName name="fdfccgh" localSheetId="1" hidden="1">{#N/A,#N/A,TRUE,"Лист1";#N/A,#N/A,TRUE,"Лист2";#N/A,#N/A,TRUE,"Лист3"}</definedName>
    <definedName name="fdfccgh" hidden="1">{#N/A,#N/A,TRUE,"Лист1";#N/A,#N/A,TRUE,"Лист2";#N/A,#N/A,TRUE,"Лист3"}</definedName>
    <definedName name="fdfg">#N/A</definedName>
    <definedName name="fdfgdjgfh">#N/A</definedName>
    <definedName name="fdfggghgjh" localSheetId="0" hidden="1">{#N/A,#N/A,TRUE,"Лист1";#N/A,#N/A,TRUE,"Лист2";#N/A,#N/A,TRUE,"Лист3"}</definedName>
    <definedName name="fdfggghgjh" localSheetId="1"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g">#N/A</definedName>
    <definedName name="fgfgf">#N/A</definedName>
    <definedName name="fgfgffffff">#N/A</definedName>
    <definedName name="fgfhghhhhhhhhhhh">#N/A</definedName>
    <definedName name="fgghfhghj" localSheetId="0" hidden="1">{#N/A,#N/A,TRUE,"Лист1";#N/A,#N/A,TRUE,"Лист2";#N/A,#N/A,TRUE,"Лист3"}</definedName>
    <definedName name="fgghfhghj" localSheetId="1" hidden="1">{#N/A,#N/A,TRUE,"Лист1";#N/A,#N/A,TRUE,"Лист2";#N/A,#N/A,TRUE,"Лист3"}</definedName>
    <definedName name="fgghfhghj" hidden="1">{#N/A,#N/A,TRUE,"Лист1";#N/A,#N/A,TRUE,"Лист2";#N/A,#N/A,TRUE,"Лист3"}</definedName>
    <definedName name="fggjhgjk">#N/A</definedName>
    <definedName name="fghgfh">#N/A</definedName>
    <definedName name="fghghjk" localSheetId="0" hidden="1">{#N/A,#N/A,TRUE,"Лист1";#N/A,#N/A,TRUE,"Лист2";#N/A,#N/A,TRUE,"Лист3"}</definedName>
    <definedName name="fghghjk" localSheetId="1" hidden="1">{#N/A,#N/A,TRUE,"Лист1";#N/A,#N/A,TRUE,"Лист2";#N/A,#N/A,TRUE,"Лист3"}</definedName>
    <definedName name="fghghjk" hidden="1">{#N/A,#N/A,TRUE,"Лист1";#N/A,#N/A,TRUE,"Лист2";#N/A,#N/A,TRUE,"Лист3"}</definedName>
    <definedName name="fghk">#N/A</definedName>
    <definedName name="fgjhfhgj">#N/A</definedName>
    <definedName name="fhghgjh" localSheetId="0" hidden="1">{#N/A,#N/A,TRUE,"Лист1";#N/A,#N/A,TRUE,"Лист2";#N/A,#N/A,TRUE,"Лист3"}</definedName>
    <definedName name="fhghgjh" localSheetId="1" hidden="1">{#N/A,#N/A,TRUE,"Лист1";#N/A,#N/A,TRUE,"Лист2";#N/A,#N/A,TRUE,"Лист3"}</definedName>
    <definedName name="fhghgjh" hidden="1">{#N/A,#N/A,TRUE,"Лист1";#N/A,#N/A,TRUE,"Лист2";#N/A,#N/A,TRUE,"Лист3"}</definedName>
    <definedName name="fhgjh">#N/A</definedName>
    <definedName name="FIBA">[6]Dbase!$AQ$5</definedName>
    <definedName name="fil_2_16">#N/A</definedName>
    <definedName name="fil_2_18">#N/A</definedName>
    <definedName name="fil_2_19">#N/A</definedName>
    <definedName name="fil_2_22" localSheetId="0">'[20]16а Сводный анализ'!#REF!</definedName>
    <definedName name="fil_2_22">'[20]16а Сводный анализ'!#REF!</definedName>
    <definedName name="fil_21" localSheetId="0">#REF!</definedName>
    <definedName name="fil_21">#REF!</definedName>
    <definedName name="fil_3_16">#N/A</definedName>
    <definedName name="fil_3_18">#N/A</definedName>
    <definedName name="fil_3_19">#N/A</definedName>
    <definedName name="fil_3_22" localSheetId="0">'[20]16а Сводный анализ'!#REF!</definedName>
    <definedName name="fil_3_22">'[20]16а Сводный анализ'!#REF!</definedName>
    <definedName name="fil_4_16">#N/A</definedName>
    <definedName name="fil_4_18">#N/A</definedName>
    <definedName name="fil_4_19">#N/A</definedName>
    <definedName name="fil_4_22">'[20]16а Сводный анализ'!#REF!</definedName>
    <definedName name="FITE">[6]Dbase!$AN$5</definedName>
    <definedName name="FixTarifList">[11]Лист!$A$410</definedName>
    <definedName name="FLAR">[6]Heads!$B$23:$W$25</definedName>
    <definedName name="FOCO">[6]Dbase!$B$25</definedName>
    <definedName name="FOCO_1">[6]Heads!$B$129:$AZ$129</definedName>
    <definedName name="FOCO_10">[6]Heads!$B$147:$AZ$147</definedName>
    <definedName name="FOCO_11">[6]Heads!$B$149:$BD$149</definedName>
    <definedName name="FOCO_12">[6]Heads!$B$151:$AZ$151</definedName>
    <definedName name="FOCO_13">[6]Heads!$B$153:$AZ$153</definedName>
    <definedName name="FOCO_14">[6]Heads!$B$155:$AZ$155</definedName>
    <definedName name="FOCO_15">[6]Heads!$B$157:$AZ$157</definedName>
    <definedName name="FOCO_16">[6]Heads!$B$159:$AZ$159</definedName>
    <definedName name="FOCO_17">[6]Heads!$B$161:$AZ$161</definedName>
    <definedName name="FOCO_18">[6]Heads!$B$163:$AZ$163</definedName>
    <definedName name="FOCO_19">[6]Heads!$B$165:$AZ$165</definedName>
    <definedName name="FOCO_2">[6]Heads!$B$131:$AZ$131</definedName>
    <definedName name="FOCO_3">[6]Heads!$B$133:$AZ$133</definedName>
    <definedName name="FOCO_4">[6]Heads!$B$135:$AZ$135</definedName>
    <definedName name="FOCO_5">[6]Heads!$B$137:$AZ$137</definedName>
    <definedName name="FOCO_6">[6]Heads!$B$139:$BD$139</definedName>
    <definedName name="FOCO_7">[6]Heads!$B$141:$BD$141</definedName>
    <definedName name="FOCO_8">[6]Heads!$B$143:$AZ$143</definedName>
    <definedName name="FOCO_9">[6]Heads!$B$145:$AZ$145</definedName>
    <definedName name="ForIns" localSheetId="0">[24]Регионы!#REF!</definedName>
    <definedName name="ForIns">[24]Регионы!#REF!</definedName>
    <definedName name="FORMCODE">[9]TSheet!$C$2</definedName>
    <definedName name="FORMNAME">[9]TSheet!$C$3</definedName>
    <definedName name="fsderswerwer">#N/A</definedName>
    <definedName name="ftfhtfhgft">#N/A</definedName>
    <definedName name="FuelQnt">[11]Лист!$B$17</definedName>
    <definedName name="FURN">[6]Heads!$B$11:$W$13</definedName>
    <definedName name="gdgfgghj">#N/A</definedName>
    <definedName name="GESList">[11]Лист!$A$30</definedName>
    <definedName name="GESQnt">[11]Параметры!$B$6</definedName>
    <definedName name="gffffffffffffff" localSheetId="0" hidden="1">{#N/A,#N/A,TRUE,"Лист1";#N/A,#N/A,TRUE,"Лист2";#N/A,#N/A,TRUE,"Лист3"}</definedName>
    <definedName name="gffffffffffffff" localSheetId="1" hidden="1">{#N/A,#N/A,TRUE,"Лист1";#N/A,#N/A,TRUE,"Лист2";#N/A,#N/A,TRUE,"Лист3"}</definedName>
    <definedName name="gffffffffffffff" hidden="1">{#N/A,#N/A,TRUE,"Лист1";#N/A,#N/A,TRUE,"Лист2";#N/A,#N/A,TRUE,"Лист3"}</definedName>
    <definedName name="gfgfddddddddddd">#N/A</definedName>
    <definedName name="gfgffdssssssssssssss" localSheetId="0" hidden="1">{#N/A,#N/A,TRUE,"Лист1";#N/A,#N/A,TRUE,"Лист2";#N/A,#N/A,TRUE,"Лист3"}</definedName>
    <definedName name="gfgffdssssssssssssss" localSheetId="1"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0" hidden="1">{#N/A,#N/A,TRUE,"Лист1";#N/A,#N/A,TRUE,"Лист2";#N/A,#N/A,TRUE,"Лист3"}</definedName>
    <definedName name="gfgfhgfhhhhhhhhhhhhhhhhh" localSheetId="1"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0" hidden="1">{#N/A,#N/A,TRUE,"Лист1";#N/A,#N/A,TRUE,"Лист2";#N/A,#N/A,TRUE,"Лист3"}</definedName>
    <definedName name="gggggggggggg" localSheetId="1" hidden="1">{#N/A,#N/A,TRUE,"Лист1";#N/A,#N/A,TRUE,"Лист2";#N/A,#N/A,TRUE,"Лист3"}</definedName>
    <definedName name="gggggggggggg" hidden="1">{#N/A,#N/A,TRUE,"Лист1";#N/A,#N/A,TRUE,"Лист2";#N/A,#N/A,TRUE,"Лист3"}</definedName>
    <definedName name="ggggggggggggggggg" localSheetId="0" hidden="1">{#N/A,#N/A,TRUE,"Лист1";#N/A,#N/A,TRUE,"Лист2";#N/A,#N/A,TRUE,"Лист3"}</definedName>
    <definedName name="ggggggggggggggggg" localSheetId="1"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localSheetId="0" hidden="1">{#N/A,#N/A,TRUE,"Лист1";#N/A,#N/A,TRUE,"Лист2";#N/A,#N/A,TRUE,"Лист3"}</definedName>
    <definedName name="ghghgy" localSheetId="1"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oBack">[16]!GoBack</definedName>
    <definedName name="grdtrgcfg" localSheetId="0" hidden="1">{#N/A,#N/A,TRUE,"Лист1";#N/A,#N/A,TRUE,"Лист2";#N/A,#N/A,TRUE,"Лист3"}</definedName>
    <definedName name="grdtrgcfg" localSheetId="1" hidden="1">{#N/A,#N/A,TRUE,"Лист1";#N/A,#N/A,TRUE,"Лист2";#N/A,#N/A,TRUE,"Лист3"}</definedName>
    <definedName name="grdtrgcfg" hidden="1">{#N/A,#N/A,TRUE,"Лист1";#N/A,#N/A,TRUE,"Лист2";#N/A,#N/A,TRUE,"Лист3"}</definedName>
    <definedName name="grety5e">#N/A</definedName>
    <definedName name="gtty" localSheetId="0">#REF!,#REF!,#REF!,'Выполнение рем программы'!P1_ESO_PROT</definedName>
    <definedName name="gtty" localSheetId="1">#N/A</definedName>
    <definedName name="gtty">#REF!,#REF!,#REF!,[0]!P1_ESO_PROT</definedName>
    <definedName name="Helper_Котельные">[25]Справочники!$A$9:$A$12</definedName>
    <definedName name="Helper_ТЭС">[25]Справочники!$A$2:$A$5</definedName>
    <definedName name="Helper_ТЭС_Котельные">[26]Справочники!$A$2:$A$4,[26]Справочники!$A$16:$A$18</definedName>
    <definedName name="Helper_ФОРЭМ">[25]Справочники!$A$30:$A$35</definedName>
    <definedName name="hfte">#N/A</definedName>
    <definedName name="hgffgddfd" localSheetId="0" hidden="1">{#N/A,#N/A,TRUE,"Лист1";#N/A,#N/A,TRUE,"Лист2";#N/A,#N/A,TRUE,"Лист3"}</definedName>
    <definedName name="hgffgddfd" localSheetId="1"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0" hidden="1">{#N/A,#N/A,TRUE,"Лист1";#N/A,#N/A,TRUE,"Лист2";#N/A,#N/A,TRUE,"Лист3"}</definedName>
    <definedName name="hhh" localSheetId="1" hidden="1">{#N/A,#N/A,TRUE,"Лист1";#N/A,#N/A,TRUE,"Лист2";#N/A,#N/A,TRUE,"Лист3"}</definedName>
    <definedName name="hhh" hidden="1">{#N/A,#N/A,TRUE,"Лист1";#N/A,#N/A,TRUE,"Лист2";#N/A,#N/A,TRUE,"Лист3"}</definedName>
    <definedName name="hhhhhhhhhhhh">#N/A</definedName>
    <definedName name="hhhhhhhhhhhhhhhhhhhhhhhhhhhhhhhhhhhhhhhhhhhhhhhhhhhhhhhhhhhhhh">#N/A</definedName>
    <definedName name="hhhhhthhhhthhth" localSheetId="0" hidden="1">{#N/A,#N/A,TRUE,"Лист1";#N/A,#N/A,TRUE,"Лист2";#N/A,#N/A,TRUE,"Лист3"}</definedName>
    <definedName name="hhhhhthhhhthhth" localSheetId="1" hidden="1">{#N/A,#N/A,TRUE,"Лист1";#N/A,#N/A,TRUE,"Лист2";#N/A,#N/A,TRUE,"Лист3"}</definedName>
    <definedName name="hhhhhthhhhthhth" hidden="1">{#N/A,#N/A,TRUE,"Лист1";#N/A,#N/A,TRUE,"Лист2";#N/A,#N/A,TRUE,"Лист3"}</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TML_CodePage" hidden="1">950</definedName>
    <definedName name="HTML_Control" localSheetId="0" hidden="1">{"'Sheet1'!$L$16"}</definedName>
    <definedName name="HTML_Control" localSheetId="1"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0" hidden="1">{"'Sheet1'!$L$16"}</definedName>
    <definedName name="huy" localSheetId="1" hidden="1">{"'Sheet1'!$L$16"}</definedName>
    <definedName name="huy" hidden="1">{"'Sheet1'!$L$16"}</definedName>
    <definedName name="hvhgfhgdfgd">#N/A</definedName>
    <definedName name="hvjfjghfyufuyg">#N/A</definedName>
    <definedName name="hyghggggggggggggggg" localSheetId="0" hidden="1">{#N/A,#N/A,TRUE,"Лист1";#N/A,#N/A,TRUE,"Лист2";#N/A,#N/A,TRUE,"Лист3"}</definedName>
    <definedName name="hyghggggggggggggggg" localSheetId="1" hidden="1">{#N/A,#N/A,TRUE,"Лист1";#N/A,#N/A,TRUE,"Лист2";#N/A,#N/A,TRUE,"Лист3"}</definedName>
    <definedName name="hyghggggggggggggggg" hidden="1">{#N/A,#N/A,TRUE,"Лист1";#N/A,#N/A,TRUE,"Лист2";#N/A,#N/A,TRUE,"Лист3"}</definedName>
    <definedName name="ID">[9]Титульный!$A$1</definedName>
    <definedName name="ihihi">[7]共機J!$J$64:$IV$7599</definedName>
    <definedName name="îî">#N/A</definedName>
    <definedName name="iijjjjjjjjjjjjj">#N/A</definedName>
    <definedName name="ijhukjhjkhj">#N/A</definedName>
    <definedName name="IMP04_A1">[6]Curves!$G$4</definedName>
    <definedName name="IMP04_A10">[6]Curves!$G$13</definedName>
    <definedName name="IMP04_A11">[6]Curves!$G$14</definedName>
    <definedName name="IMP04_A12">[6]Curves!$G$15</definedName>
    <definedName name="IMP04_A2">[6]Curves!$G$5</definedName>
    <definedName name="IMP04_A3">[6]Curves!$G$6</definedName>
    <definedName name="IMP04_A4">[6]Curves!$G$7</definedName>
    <definedName name="IMP04_A5">[6]Curves!$G$8</definedName>
    <definedName name="IMP04_A6">[6]Curves!$G$9</definedName>
    <definedName name="IMP04_A7">[6]Curves!$G$10</definedName>
    <definedName name="IMP04_A8">[6]Curves!$G$11</definedName>
    <definedName name="IMP04_A9">[6]Curves!$G$12</definedName>
    <definedName name="IMP04_B1">[6]Curves!$H$4</definedName>
    <definedName name="IMP04_B10">[6]Curves!$H$13</definedName>
    <definedName name="IMP04_B11">[6]Curves!$H$14</definedName>
    <definedName name="IMP04_B12">[6]Curves!$H$15</definedName>
    <definedName name="IMP04_B2">[6]Curves!$H$5</definedName>
    <definedName name="IMP04_B3">[6]Curves!$H$6</definedName>
    <definedName name="IMP04_B4">[6]Curves!$H$7</definedName>
    <definedName name="IMP04_B5">[6]Curves!$H$8</definedName>
    <definedName name="IMP04_B6">[6]Curves!$H$9</definedName>
    <definedName name="IMP04_B7">[6]Curves!$H$10</definedName>
    <definedName name="IMP04_B8">[6]Curves!$H$11</definedName>
    <definedName name="IMP04_B9">[6]Curves!$H$12</definedName>
    <definedName name="IMP04_C1">[6]Curves!$I$4</definedName>
    <definedName name="IMP04_C10">[6]Curves!$I$13</definedName>
    <definedName name="IMP04_C11">[6]Curves!$I$14</definedName>
    <definedName name="IMP04_C12">[6]Curves!$I$15</definedName>
    <definedName name="IMP04_C2">[6]Curves!$I$5</definedName>
    <definedName name="IMP04_C3">[6]Curves!$I$6</definedName>
    <definedName name="IMP04_C4">[6]Curves!$I$7</definedName>
    <definedName name="IMP04_C5">[6]Curves!$I$8</definedName>
    <definedName name="IMP04_C6">[6]Curves!$I$9</definedName>
    <definedName name="IMP04_C7">[6]Curves!$I$10</definedName>
    <definedName name="IMP04_C8">[6]Curves!$I$11</definedName>
    <definedName name="IMP04_C9">[6]Curves!$I$12</definedName>
    <definedName name="IMP04_D1">[6]Curves!$D$4</definedName>
    <definedName name="IMP04_D10">[6]Curves!$D$13</definedName>
    <definedName name="IMP04_D11">[6]Curves!$D$14</definedName>
    <definedName name="IMP04_D12">[6]Curves!$D$15</definedName>
    <definedName name="IMP04_D2">[6]Curves!$D$5</definedName>
    <definedName name="IMP04_D3">[6]Curves!$D$6</definedName>
    <definedName name="IMP04_D4">[6]Curves!$D$7</definedName>
    <definedName name="IMP04_D5">[6]Curves!$D$8</definedName>
    <definedName name="IMP04_D6">[6]Curves!$D$9</definedName>
    <definedName name="IMP04_D7">[6]Curves!$D$10</definedName>
    <definedName name="IMP04_D8">[6]Curves!$D$11</definedName>
    <definedName name="IMP04_D9">[6]Curves!$D$12</definedName>
    <definedName name="IMP04_F1">[6]Curves!$A$17</definedName>
    <definedName name="IMP04_F10">[6]Curves!$A$35</definedName>
    <definedName name="IMP04_F11">[6]Curves!$A$37</definedName>
    <definedName name="IMP04_F12">[6]Curves!$A$39</definedName>
    <definedName name="IMP04_F2">[6]Curves!$A$19</definedName>
    <definedName name="IMP04_F3">[6]Curves!$A$21</definedName>
    <definedName name="IMP04_F4">[6]Curves!$A$23</definedName>
    <definedName name="IMP04_F5">[6]Curves!$A$25</definedName>
    <definedName name="IMP04_F6">[6]Curves!$A$27</definedName>
    <definedName name="IMP04_F7">[6]Curves!$A$29</definedName>
    <definedName name="IMP04_F8">[6]Curves!$A$31</definedName>
    <definedName name="IMP04_F9">[6]Curves!$A$33</definedName>
    <definedName name="IMP07_A1">[6]Curves!$G$58</definedName>
    <definedName name="IMP07_A10">[6]Curves!$G$67</definedName>
    <definedName name="IMP07_A11">[6]Curves!$G$68</definedName>
    <definedName name="IMP07_A12">[6]Curves!$G$69</definedName>
    <definedName name="IMP07_A2">[6]Curves!$G$59</definedName>
    <definedName name="IMP07_A3">[6]Curves!$G$60</definedName>
    <definedName name="IMP07_A4">[6]Curves!$G$61</definedName>
    <definedName name="IMP07_A5">[6]Curves!$G$62</definedName>
    <definedName name="IMP07_A6">[6]Curves!$G$63</definedName>
    <definedName name="IMP07_A7">[6]Curves!$G$64</definedName>
    <definedName name="IMP07_A8">[6]Curves!$G$65</definedName>
    <definedName name="IMP07_A9">[6]Curves!$G$66</definedName>
    <definedName name="IMP07_B1">[6]Curves!$H$58</definedName>
    <definedName name="IMP07_B10">[6]Curves!$H$67</definedName>
    <definedName name="IMP07_B11">[6]Curves!$H$68</definedName>
    <definedName name="IMP07_B12">[6]Curves!$H$69</definedName>
    <definedName name="IMP07_B2">[6]Curves!$H$59</definedName>
    <definedName name="IMP07_B3">[6]Curves!$H$60</definedName>
    <definedName name="IMP07_B4">[6]Curves!$H$61</definedName>
    <definedName name="IMP07_B5">[6]Curves!$H$62</definedName>
    <definedName name="IMP07_B6">[6]Curves!$H$63</definedName>
    <definedName name="IMP07_B7">[6]Curves!$H$64</definedName>
    <definedName name="IMP07_B8">[6]Curves!$H$65</definedName>
    <definedName name="IMP07_B9">[6]Curves!$H$66</definedName>
    <definedName name="IMP07_C1">[6]Curves!$I$58</definedName>
    <definedName name="IMP07_C10">[6]Curves!$I$67</definedName>
    <definedName name="IMP07_C11">[6]Curves!$I$68</definedName>
    <definedName name="IMP07_C12">[6]Curves!$I$69</definedName>
    <definedName name="IMP07_C2">[6]Curves!$I$59</definedName>
    <definedName name="IMP07_C3">[6]Curves!$I$60</definedName>
    <definedName name="IMP07_C4">[6]Curves!$I$61</definedName>
    <definedName name="IMP07_C5">[6]Curves!$I$62</definedName>
    <definedName name="IMP07_C6">[6]Curves!$I$63</definedName>
    <definedName name="IMP07_C7">[6]Curves!$I$64</definedName>
    <definedName name="IMP07_C8">[6]Curves!$I$65</definedName>
    <definedName name="IMP07_C9">[6]Curves!$I$66</definedName>
    <definedName name="IMP07_D1">[6]Curves!$D$58</definedName>
    <definedName name="IMP07_D10">[6]Curves!$D$67</definedName>
    <definedName name="IMP07_D11">[6]Curves!$D$68</definedName>
    <definedName name="IMP07_D12">[6]Curves!$D$69</definedName>
    <definedName name="IMP07_D2">[6]Curves!$D$59</definedName>
    <definedName name="IMP07_D3">[6]Curves!$D$60</definedName>
    <definedName name="IMP07_D4">[6]Curves!$D$61</definedName>
    <definedName name="IMP07_D5">[6]Curves!$D$62</definedName>
    <definedName name="IMP07_D6">[6]Curves!$D$63</definedName>
    <definedName name="IMP07_D7">[6]Curves!$D$64</definedName>
    <definedName name="IMP07_D8">[6]Curves!$D$65</definedName>
    <definedName name="IMP07_D9">[6]Curves!$D$66</definedName>
    <definedName name="IMP07_F1">[6]Curves!$A$71</definedName>
    <definedName name="IMP07_F10">[6]Curves!$A$89</definedName>
    <definedName name="IMP07_F11">[6]Curves!$A$91</definedName>
    <definedName name="IMP07_F12">[6]Curves!$A$93</definedName>
    <definedName name="IMP07_F2">[6]Curves!$A$73</definedName>
    <definedName name="IMP07_F3">[6]Curves!$A$75</definedName>
    <definedName name="IMP07_F4">[6]Curves!$A$77</definedName>
    <definedName name="IMP07_F5">[6]Curves!$A$79</definedName>
    <definedName name="IMP07_F6">[6]Curves!$A$81</definedName>
    <definedName name="IMP07_F7">[6]Curves!$A$83</definedName>
    <definedName name="IMP07_F8">[6]Curves!$A$85</definedName>
    <definedName name="IMP07_F9">[6]Curves!$A$87</definedName>
    <definedName name="IMP09_A1">[6]Curves!$I$112</definedName>
    <definedName name="IMP09_A10">[6]Curves!$I$121</definedName>
    <definedName name="IMP09_A11">[6]Curves!$I$122</definedName>
    <definedName name="IMP09_A12">[6]Curves!$I$123</definedName>
    <definedName name="IMP09_A2">[6]Curves!$I$113</definedName>
    <definedName name="IMP09_A3">[6]Curves!$I$114</definedName>
    <definedName name="IMP09_A4">[6]Curves!$I$115</definedName>
    <definedName name="IMP09_A5">[6]Curves!$I$116</definedName>
    <definedName name="IMP09_A6">[6]Curves!$I$117</definedName>
    <definedName name="IMP09_A7">[6]Curves!$I$118</definedName>
    <definedName name="IMP09_A8">[6]Curves!$I$119</definedName>
    <definedName name="IMP09_A9">[6]Curves!$I$120</definedName>
    <definedName name="IMP09_B1">[6]Curves!$J$112</definedName>
    <definedName name="IMP09_B10">[6]Curves!$J$121</definedName>
    <definedName name="IMP09_B11">[6]Curves!$J$122</definedName>
    <definedName name="IMP09_B12">[6]Curves!$J$123</definedName>
    <definedName name="IMP09_B2">[6]Curves!$J$113</definedName>
    <definedName name="IMP09_B3">[6]Curves!$J$114</definedName>
    <definedName name="IMP09_B4">[6]Curves!$J$115</definedName>
    <definedName name="IMP09_B5">[6]Curves!$J$116</definedName>
    <definedName name="IMP09_B6">[6]Curves!$J$117</definedName>
    <definedName name="IMP09_B7">[6]Curves!$J$118</definedName>
    <definedName name="IMP09_B8">[6]Curves!$J$119</definedName>
    <definedName name="IMP09_B9">[6]Curves!$J$120</definedName>
    <definedName name="IMP09_C1">[6]Curves!$K$112</definedName>
    <definedName name="IMP09_C10">[6]Curves!$K$121</definedName>
    <definedName name="IMP09_C11">[6]Curves!$K$122</definedName>
    <definedName name="IMP09_C12">[6]Curves!$K$123</definedName>
    <definedName name="IMP09_C2">[6]Curves!$K$113</definedName>
    <definedName name="IMP09_C3">[6]Curves!$K$114</definedName>
    <definedName name="IMP09_C4">[6]Curves!$K$115</definedName>
    <definedName name="IMP09_C5">[6]Curves!$K$116</definedName>
    <definedName name="IMP09_C6">[6]Curves!$K$117</definedName>
    <definedName name="IMP09_C7">[6]Curves!$K$118</definedName>
    <definedName name="IMP09_C8">[6]Curves!$K$119</definedName>
    <definedName name="IMP09_C9">[6]Curves!$K$120</definedName>
    <definedName name="IMP09_D1">[6]Curves!$F$112</definedName>
    <definedName name="IMP09_D10">[6]Curves!$F$121</definedName>
    <definedName name="IMP09_D11">[6]Curves!$F$122</definedName>
    <definedName name="IMP09_D12">[6]Curves!$F$123</definedName>
    <definedName name="IMP09_D2">[6]Curves!$F$113</definedName>
    <definedName name="IMP09_D3">[6]Curves!$F$114</definedName>
    <definedName name="IMP09_D4">[6]Curves!$F$115</definedName>
    <definedName name="IMP09_D5">[6]Curves!$F$116</definedName>
    <definedName name="IMP09_D6">[6]Curves!$F$117</definedName>
    <definedName name="IMP09_D7">[6]Curves!$F$118</definedName>
    <definedName name="IMP09_D8">[6]Curves!$F$119</definedName>
    <definedName name="IMP09_D9">[6]Curves!$F$120</definedName>
    <definedName name="IMP09_F1">[6]Curves!$A$125</definedName>
    <definedName name="IMP09_F10">[6]Curves!$A$143</definedName>
    <definedName name="IMP09_F11">[6]Curves!$A$145</definedName>
    <definedName name="IMP09_F12">[6]Curves!$A$147</definedName>
    <definedName name="IMP09_F2">[6]Curves!$A$127</definedName>
    <definedName name="IMP09_F3">[6]Curves!$A$129</definedName>
    <definedName name="IMP09_F4">[6]Curves!$A$131</definedName>
    <definedName name="IMP09_F5">[6]Curves!$A$133</definedName>
    <definedName name="IMP09_F6">[6]Curves!$A$135</definedName>
    <definedName name="IMP09_F7">[6]Curves!$A$137</definedName>
    <definedName name="IMP09_F8">[6]Curves!$A$139</definedName>
    <definedName name="IMP09_F9">[6]Curves!$A$141</definedName>
    <definedName name="IMP11_A1">[6]Curves!$G$166</definedName>
    <definedName name="IMP11_A10">[6]Curves!$G$175</definedName>
    <definedName name="IMP11_A11">[6]Curves!$G$176</definedName>
    <definedName name="IMP11_A12">[6]Curves!$G$177</definedName>
    <definedName name="IMP11_A2">[6]Curves!$G$167</definedName>
    <definedName name="IMP11_A3">[6]Curves!$G$168</definedName>
    <definedName name="IMP11_A4">[6]Curves!$G$169</definedName>
    <definedName name="IMP11_A5">[6]Curves!$G$170</definedName>
    <definedName name="IMP11_A6">[6]Curves!$G$171</definedName>
    <definedName name="IMP11_A7">[6]Curves!$G$172</definedName>
    <definedName name="IMP11_A8">[6]Curves!$G$173</definedName>
    <definedName name="IMP11_A9">[6]Curves!$G$174</definedName>
    <definedName name="IMP11_B1">[6]Curves!$H$166</definedName>
    <definedName name="IMP11_B10">[6]Curves!$H$175</definedName>
    <definedName name="IMP11_B11">[6]Curves!$H$176</definedName>
    <definedName name="IMP11_B12">[6]Curves!$H$177</definedName>
    <definedName name="IMP11_B2">[6]Curves!$H$167</definedName>
    <definedName name="IMP11_B3">[6]Curves!$H$168</definedName>
    <definedName name="IMP11_B4">[6]Curves!$H$169</definedName>
    <definedName name="IMP11_B5">[6]Curves!$H$170</definedName>
    <definedName name="IMP11_B6">[6]Curves!$H$171</definedName>
    <definedName name="IMP11_B7">[6]Curves!$H$172</definedName>
    <definedName name="IMP11_B8">[6]Curves!$H$173</definedName>
    <definedName name="IMP11_B9">[6]Curves!$H$174</definedName>
    <definedName name="IMP11_C1">[6]Curves!$I$166</definedName>
    <definedName name="IMP11_C10">[6]Curves!$I$175</definedName>
    <definedName name="IMP11_C11">[6]Curves!$I$176</definedName>
    <definedName name="IMP11_C12">[6]Curves!$I$177</definedName>
    <definedName name="IMP11_C2">[6]Curves!$I$167</definedName>
    <definedName name="IMP11_C3">[6]Curves!$I$168</definedName>
    <definedName name="IMP11_C4">[6]Curves!$I$169</definedName>
    <definedName name="IMP11_C5">[6]Curves!$I$170</definedName>
    <definedName name="IMP11_C6">[6]Curves!$I$171</definedName>
    <definedName name="IMP11_C7">[6]Curves!$I$172</definedName>
    <definedName name="IMP11_C8">[6]Curves!$I$173</definedName>
    <definedName name="IMP11_C9">[6]Curves!$I$174</definedName>
    <definedName name="IMP11_D1">[6]Curves!$D$166</definedName>
    <definedName name="IMP11_D10">[6]Curves!$D$175</definedName>
    <definedName name="IMP11_D11">[6]Curves!$D$176</definedName>
    <definedName name="IMP11_D12">[6]Curves!$D$177</definedName>
    <definedName name="IMP11_D2">[6]Curves!$D$167</definedName>
    <definedName name="IMP11_D3">[6]Curves!$D$168</definedName>
    <definedName name="IMP11_D4">[6]Curves!$D$169</definedName>
    <definedName name="IMP11_D5">[6]Curves!$D$170</definedName>
    <definedName name="IMP11_D6">[6]Curves!$D$171</definedName>
    <definedName name="IMP11_D7">[6]Curves!$D$172</definedName>
    <definedName name="IMP11_D8">[6]Curves!$D$173</definedName>
    <definedName name="IMP11_D9">[6]Curves!$D$174</definedName>
    <definedName name="IMP11_F1">[6]Curves!$A$179</definedName>
    <definedName name="IMP11_F10">[6]Curves!$A$197</definedName>
    <definedName name="IMP11_F11">[6]Curves!$A$199</definedName>
    <definedName name="IMP11_F12">[6]Curves!$A$201</definedName>
    <definedName name="IMP11_F2">[6]Curves!$A$181</definedName>
    <definedName name="IMP11_F3">[6]Curves!$A$183</definedName>
    <definedName name="IMP11_F4">[6]Curves!$A$185</definedName>
    <definedName name="IMP11_F5">[6]Curves!$A$187</definedName>
    <definedName name="IMP11_F6">[6]Curves!$A$189</definedName>
    <definedName name="IMP11_F7">[6]Curves!$A$191</definedName>
    <definedName name="IMP11_F8">[6]Curves!$A$193</definedName>
    <definedName name="IMP11_F9">[6]Curves!$A$195</definedName>
    <definedName name="imuuybrd">#N/A</definedName>
    <definedName name="in_P_C">[10]Set!$D$2:$D$14</definedName>
    <definedName name="INPUT_04">[6]Curves!$A$1</definedName>
    <definedName name="INPUT_07">[6]Curves!$A$55</definedName>
    <definedName name="INPUT_09">[6]Curves!$A$109</definedName>
    <definedName name="INPUT_11">[6]Curves!$A$163</definedName>
    <definedName name="ioiomkjjjjj">#N/A</definedName>
    <definedName name="iouhnjvgfcfd">#N/A</definedName>
    <definedName name="iouiuyiuyutuyrt">#N/A</definedName>
    <definedName name="iounuibuig">#N/A</definedName>
    <definedName name="iouyuytytfty">#N/A</definedName>
    <definedName name="iuiiiiiiiiiiiiiiiiii" localSheetId="0" hidden="1">{#N/A,#N/A,TRUE,"Лист1";#N/A,#N/A,TRUE,"Лист2";#N/A,#N/A,TRUE,"Лист3"}</definedName>
    <definedName name="iuiiiiiiiiiiiiiiiiii" localSheetId="1"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0" hidden="1">{#N/A,#N/A,TRUE,"Лист1";#N/A,#N/A,TRUE,"Лист2";#N/A,#N/A,TRUE,"Лист3"}</definedName>
    <definedName name="iuiytyyfdg" localSheetId="1"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0" hidden="1">{#N/A,#N/A,TRUE,"Лист1";#N/A,#N/A,TRUE,"Лист2";#N/A,#N/A,TRUE,"Лист3"}</definedName>
    <definedName name="iukjjjjjjjjjjjj" localSheetId="1" hidden="1">{#N/A,#N/A,TRUE,"Лист1";#N/A,#N/A,TRUE,"Лист2";#N/A,#N/A,TRUE,"Лист3"}</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0" hidden="1">{#N/A,#N/A,TRUE,"Лист1";#N/A,#N/A,TRUE,"Лист2";#N/A,#N/A,TRUE,"Лист3"}</definedName>
    <definedName name="iyuuytvt" localSheetId="1" hidden="1">{#N/A,#N/A,TRUE,"Лист1";#N/A,#N/A,TRUE,"Лист2";#N/A,#N/A,TRUE,"Лист3"}</definedName>
    <definedName name="iyuuytvt" hidden="1">{#N/A,#N/A,TRUE,"Лист1";#N/A,#N/A,TRUE,"Лист2";#N/A,#N/A,TRUE,"Лист3"}</definedName>
    <definedName name="jbnbvggggggggggggggg">#N/A</definedName>
    <definedName name="jghghfd">#N/A</definedName>
    <definedName name="jgjhgd">#N/A</definedName>
    <definedName name="jhfgfs" localSheetId="0" hidden="1">{#N/A,#N/A,TRUE,"Лист1";#N/A,#N/A,TRUE,"Лист2";#N/A,#N/A,TRUE,"Лист3"}</definedName>
    <definedName name="jhfgfs" localSheetId="1" hidden="1">{#N/A,#N/A,TRUE,"Лист1";#N/A,#N/A,TRUE,"Лист2";#N/A,#N/A,TRUE,"Лист3"}</definedName>
    <definedName name="jhfgfs" hidden="1">{#N/A,#N/A,TRUE,"Лист1";#N/A,#N/A,TRUE,"Лист2";#N/A,#N/A,TRUE,"Лист3"}</definedName>
    <definedName name="jhfghfyu">#N/A</definedName>
    <definedName name="jhfghgfgfgfdfs" localSheetId="0" hidden="1">{#N/A,#N/A,TRUE,"Лист1";#N/A,#N/A,TRUE,"Лист2";#N/A,#N/A,TRUE,"Лист3"}</definedName>
    <definedName name="jhfghgfgfgfdfs" localSheetId="1"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0" hidden="1">{#N/A,#N/A,TRUE,"Лист1";#N/A,#N/A,TRUE,"Лист2";#N/A,#N/A,TRUE,"Лист3"}</definedName>
    <definedName name="jhjytyyyyyyyyyyyyyyyy" localSheetId="1"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0" hidden="1">{#N/A,#N/A,TRUE,"Лист1";#N/A,#N/A,TRUE,"Лист2";#N/A,#N/A,TRUE,"Лист3"}</definedName>
    <definedName name="jhtjgyt" localSheetId="1"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0" hidden="1">{#N/A,#N/A,TRUE,"Лист1";#N/A,#N/A,TRUE,"Лист2";#N/A,#N/A,TRUE,"Лист3"}</definedName>
    <definedName name="jkhffddds" localSheetId="1" hidden="1">{#N/A,#N/A,TRUE,"Лист1";#N/A,#N/A,TRUE,"Лист2";#N/A,#N/A,TRUE,"Лист3"}</definedName>
    <definedName name="jkhffddds" hidden="1">{#N/A,#N/A,TRUE,"Лист1";#N/A,#N/A,TRUE,"Лист2";#N/A,#N/A,TRUE,"Лист3"}</definedName>
    <definedName name="jkhujygytf">#N/A</definedName>
    <definedName name="jkkjhgj" localSheetId="0" hidden="1">{#N/A,#N/A,TRUE,"Лист1";#N/A,#N/A,TRUE,"Лист2";#N/A,#N/A,TRUE,"Лист3"}</definedName>
    <definedName name="jkkjhgj" localSheetId="1" hidden="1">{#N/A,#N/A,TRUE,"Лист1";#N/A,#N/A,TRUE,"Лист2";#N/A,#N/A,TRUE,"Лист3"}</definedName>
    <definedName name="jkkjhgj" hidden="1">{#N/A,#N/A,TRUE,"Лист1";#N/A,#N/A,TRUE,"Лист2";#N/A,#N/A,TRUE,"Лист3"}</definedName>
    <definedName name="jnkjjjjjjjjjjjjjjjjjjjj" localSheetId="0" hidden="1">{#N/A,#N/A,TRUE,"Лист1";#N/A,#N/A,TRUE,"Лист2";#N/A,#N/A,TRUE,"Лист3"}</definedName>
    <definedName name="jnkjjjjjjjjjjjjjjjjjjjj" localSheetId="1" hidden="1">{#N/A,#N/A,TRUE,"Лист1";#N/A,#N/A,TRUE,"Лист2";#N/A,#N/A,TRUE,"Лист3"}</definedName>
    <definedName name="jnkjjjjjjjjjjjjjjjjjjjj" hidden="1">{#N/A,#N/A,TRUE,"Лист1";#N/A,#N/A,TRUE,"Лист2";#N/A,#N/A,TRUE,"Лист3"}</definedName>
    <definedName name="juhghg" localSheetId="0" hidden="1">{#N/A,#N/A,TRUE,"Лист1";#N/A,#N/A,TRUE,"Лист2";#N/A,#N/A,TRUE,"Лист3"}</definedName>
    <definedName name="juhghg" localSheetId="1" hidden="1">{#N/A,#N/A,TRUE,"Лист1";#N/A,#N/A,TRUE,"Лист2";#N/A,#N/A,TRUE,"Лист3"}</definedName>
    <definedName name="juhghg" hidden="1">{#N/A,#N/A,TRUE,"Лист1";#N/A,#N/A,TRUE,"Лист2";#N/A,#N/A,TRUE,"Лист3"}</definedName>
    <definedName name="jujhghgcvgfxc">#N/A</definedName>
    <definedName name="jyihtg">#N/A</definedName>
    <definedName name="jyuytvbyvtvfr" localSheetId="0" hidden="1">{#N/A,#N/A,TRUE,"Лист1";#N/A,#N/A,TRUE,"Лист2";#N/A,#N/A,TRUE,"Лист3"}</definedName>
    <definedName name="jyuytvbyvtvfr" localSheetId="1" hidden="1">{#N/A,#N/A,TRUE,"Лист1";#N/A,#N/A,TRUE,"Лист2";#N/A,#N/A,TRUE,"Лист3"}</definedName>
    <definedName name="jyuytvbyvtvfr" hidden="1">{#N/A,#N/A,TRUE,"Лист1";#N/A,#N/A,TRUE,"Лист2";#N/A,#N/A,TRUE,"Лист3"}</definedName>
    <definedName name="k">#N/A</definedName>
    <definedName name="kane">[27]共機J!$J$64:$IV$7599</definedName>
    <definedName name="khjkhjghf" localSheetId="0" hidden="1">{#N/A,#N/A,TRUE,"Лист1";#N/A,#N/A,TRUE,"Лист2";#N/A,#N/A,TRUE,"Лист3"}</definedName>
    <definedName name="khjkhjghf" localSheetId="1" hidden="1">{#N/A,#N/A,TRUE,"Лист1";#N/A,#N/A,TRUE,"Лист2";#N/A,#N/A,TRUE,"Лист3"}</definedName>
    <definedName name="khjkhjghf" hidden="1">{#N/A,#N/A,TRUE,"Лист1";#N/A,#N/A,TRUE,"Лист2";#N/A,#N/A,TRUE,"Лист3"}</definedName>
    <definedName name="kiuytte">#N/A</definedName>
    <definedName name="kj" localSheetId="0" hidden="1">{#N/A,#N/A,TRUE,"Лист1";#N/A,#N/A,TRUE,"Лист2";#N/A,#N/A,TRUE,"Лист3"}</definedName>
    <definedName name="kj" localSheetId="1" hidden="1">{#N/A,#N/A,TRUE,"Лист1";#N/A,#N/A,TRUE,"Лист2";#N/A,#N/A,TRUE,"Лист3"}</definedName>
    <definedName name="kj" hidden="1">{#N/A,#N/A,TRUE,"Лист1";#N/A,#N/A,TRUE,"Лист2";#N/A,#N/A,TRUE,"Лист3"}</definedName>
    <definedName name="kjfpoiuoi" localSheetId="1">#REF!,#REF!</definedName>
    <definedName name="kjfpoiuoi">#REF!,#REF!</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0" hidden="1">{#N/A,#N/A,TRUE,"Лист1";#N/A,#N/A,TRUE,"Лист2";#N/A,#N/A,TRUE,"Лист3"}</definedName>
    <definedName name="kjhvvvvvvvvvvvvvvvvv" localSheetId="1"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0" hidden="1">{#N/A,#N/A,TRUE,"Лист1";#N/A,#N/A,TRUE,"Лист2";#N/A,#N/A,TRUE,"Лист3"}</definedName>
    <definedName name="kjjjjjhhhhhhhhhhhhh" localSheetId="1"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0" hidden="1">{#N/A,#N/A,TRUE,"Лист1";#N/A,#N/A,TRUE,"Лист2";#N/A,#N/A,TRUE,"Лист3"}</definedName>
    <definedName name="kjkhjkjhgh" localSheetId="1" hidden="1">{#N/A,#N/A,TRUE,"Лист1";#N/A,#N/A,TRUE,"Лист2";#N/A,#N/A,TRUE,"Лист3"}</definedName>
    <definedName name="kjkhjkjhgh" hidden="1">{#N/A,#N/A,TRUE,"Лист1";#N/A,#N/A,TRUE,"Лист2";#N/A,#N/A,TRUE,"Лист3"}</definedName>
    <definedName name="kjkhkjhjcx">#N/A</definedName>
    <definedName name="kjkjhjhjhghgf" localSheetId="0" hidden="1">{#N/A,#N/A,TRUE,"Лист1";#N/A,#N/A,TRUE,"Лист2";#N/A,#N/A,TRUE,"Лист3"}</definedName>
    <definedName name="kjkjhjhjhghgf" localSheetId="1"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localSheetId="0" hidden="1">{#N/A,#N/A,TRUE,"Лист1";#N/A,#N/A,TRUE,"Лист2";#N/A,#N/A,TRUE,"Лист3"}</definedName>
    <definedName name="kljhjkghv" localSheetId="1"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0" hidden="1">{#N/A,#N/A,TRUE,"Лист1";#N/A,#N/A,TRUE,"Лист2";#N/A,#N/A,TRUE,"Лист3"}</definedName>
    <definedName name="klljjjhjgghf" localSheetId="1" hidden="1">{#N/A,#N/A,TRUE,"Лист1";#N/A,#N/A,TRUE,"Лист2";#N/A,#N/A,TRUE,"Лист3"}</definedName>
    <definedName name="klljjjhjgghf" hidden="1">{#N/A,#N/A,TRUE,"Лист1";#N/A,#N/A,TRUE,"Лист2";#N/A,#N/A,TRUE,"Лист3"}</definedName>
    <definedName name="kmnjnj">#N/A</definedName>
    <definedName name="knkn.n.">#N/A</definedName>
    <definedName name="KorQnt">[11]Параметры!$B$5</definedName>
    <definedName name="KotList">[11]Лист!$A$260</definedName>
    <definedName name="KotQnt">[11]Лист!$B$261</definedName>
    <definedName name="kr">'[28]Сводка - лизинг'!$C$17</definedName>
    <definedName name="kuykjhjkhy">#N/A</definedName>
    <definedName name="LACO">[6]Dbase!$B$37</definedName>
    <definedName name="LACO_1">[6]Heads!$B$89:$W$89</definedName>
    <definedName name="LACO_10">[6]Heads!$B$107:$W$107</definedName>
    <definedName name="LACO_11">[6]Heads!$B$109:$W$109</definedName>
    <definedName name="LACO_12">[6]Heads!$B$111:$W$111</definedName>
    <definedName name="LACO_13">[6]Heads!$B$113:$W$113</definedName>
    <definedName name="LACO_14">[6]Heads!$B$115:$W$115</definedName>
    <definedName name="LACO_15">[6]Heads!$B$117:$W$117</definedName>
    <definedName name="LACO_16">[6]Heads!$B$119:$W$119</definedName>
    <definedName name="LACO_17">[6]Heads!$B$121:$W$121</definedName>
    <definedName name="LACO_18">[6]Heads!$B$123:$W$123</definedName>
    <definedName name="LACO_19">[6]Heads!$B$125:$W$125</definedName>
    <definedName name="LACO_2">[6]Heads!$B$91:$W$91</definedName>
    <definedName name="LACO_3">[6]Heads!$B$93:$W$93</definedName>
    <definedName name="LACO_4">[6]Heads!$B$95:$W$95</definedName>
    <definedName name="LACO_5">[6]Heads!$B$97:$W$97</definedName>
    <definedName name="LACO_6">[6]Heads!$B$99:$W$99</definedName>
    <definedName name="LACO_7">[6]Heads!$B$101:$W$101</definedName>
    <definedName name="LACO_8">[6]Heads!$B$103:$W$103</definedName>
    <definedName name="LACO_9">[6]Heads!$B$105:$W$105</definedName>
    <definedName name="likuih" localSheetId="0" hidden="1">{#N/A,#N/A,TRUE,"Лист1";#N/A,#N/A,TRUE,"Лист2";#N/A,#N/A,TRUE,"Лист3"}</definedName>
    <definedName name="likuih" localSheetId="1" hidden="1">{#N/A,#N/A,TRUE,"Лист1";#N/A,#N/A,TRUE,"Лист2";#N/A,#N/A,TRUE,"Лист3"}</definedName>
    <definedName name="likuih" hidden="1">{#N/A,#N/A,TRUE,"Лист1";#N/A,#N/A,TRUE,"Лист2";#N/A,#N/A,TRUE,"Лист3"}</definedName>
    <definedName name="lim">[29]SET!$B$4</definedName>
    <definedName name="limcount" hidden="1">1</definedName>
    <definedName name="lkjjjjjjjjjjjj">#N/A</definedName>
    <definedName name="lkjklhjkghjffgd">#N/A</definedName>
    <definedName name="lkjkljhjkjhghjfg">#N/A</definedName>
    <definedName name="lkkkkkkkkkkkkkk">#N/A</definedName>
    <definedName name="lkkljhhggtg" localSheetId="0" hidden="1">{#N/A,#N/A,TRUE,"Лист1";#N/A,#N/A,TRUE,"Лист2";#N/A,#N/A,TRUE,"Лист3"}</definedName>
    <definedName name="lkkljhhggtg" localSheetId="1" hidden="1">{#N/A,#N/A,TRUE,"Лист1";#N/A,#N/A,TRUE,"Лист2";#N/A,#N/A,TRUE,"Лист3"}</definedName>
    <definedName name="lkkljhhggtg" hidden="1">{#N/A,#N/A,TRUE,"Лист1";#N/A,#N/A,TRUE,"Лист2";#N/A,#N/A,TRUE,"Лист3"}</definedName>
    <definedName name="lkljhjhghggf">#N/A</definedName>
    <definedName name="lkljkjhjhggfdgf" localSheetId="0" hidden="1">{#N/A,#N/A,TRUE,"Лист1";#N/A,#N/A,TRUE,"Лист2";#N/A,#N/A,TRUE,"Лист3"}</definedName>
    <definedName name="lkljkjhjhggfdgf" localSheetId="1"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MKN">#N/A</definedName>
    <definedName name="LOOK_01">[6]Dbase!$AH$27</definedName>
    <definedName name="LOOK_27">[6]Dbase!$AI$27</definedName>
    <definedName name="LOOK_DATA">[6]Dbase!$B$13:$AB$25</definedName>
    <definedName name="LOOKUP_1">[6]Dbase!$AY$4:$AZ$7</definedName>
    <definedName name="LOOKUP_2">[6]Note!$C$77:$E$79</definedName>
    <definedName name="m" localSheetId="0">#REF!</definedName>
    <definedName name="m">#REF!</definedName>
    <definedName name="MACO_09">[6]Curves!$A$220:$H$267</definedName>
    <definedName name="markup">1.03</definedName>
    <definedName name="MASVT">[6]Tables!$C$2:$AA$14</definedName>
    <definedName name="MAT_1">'[17]Dati Caricati'!$B$7:$B$135</definedName>
    <definedName name="MAT_2">'[17]Dati Caricati'!$B$139:$B$357</definedName>
    <definedName name="MAT_3">'[17]Dati Caricati'!$B$361:$B$394</definedName>
    <definedName name="MAT_4">'[17]Dati Caricati'!$B$398:$B$511</definedName>
    <definedName name="MENU">[4]HO_hrs!$AZ$1</definedName>
    <definedName name="mhgg">#N/A</definedName>
    <definedName name="mhyt" localSheetId="0" hidden="1">{#N/A,#N/A,TRUE,"Лист1";#N/A,#N/A,TRUE,"Лист2";#N/A,#N/A,TRUE,"Лист3"}</definedName>
    <definedName name="mhyt" localSheetId="1" hidden="1">{#N/A,#N/A,TRUE,"Лист1";#N/A,#N/A,TRUE,"Лист2";#N/A,#N/A,TRUE,"Лист3"}</definedName>
    <definedName name="mhyt" hidden="1">{#N/A,#N/A,TRUE,"Лист1";#N/A,#N/A,TRUE,"Лист2";#N/A,#N/A,TRUE,"Лист3"}</definedName>
    <definedName name="MISC">[6]Heads!$B$75:$W$77</definedName>
    <definedName name="MIXE">[6]Heads!$B$83:$W$85</definedName>
    <definedName name="mjghggggggggggggg">#N/A</definedName>
    <definedName name="mjhhhhhujy">#N/A</definedName>
    <definedName name="mjhuiy" localSheetId="0" hidden="1">{#N/A,#N/A,TRUE,"Лист1";#N/A,#N/A,TRUE,"Лист2";#N/A,#N/A,TRUE,"Лист3"}</definedName>
    <definedName name="mjhuiy" localSheetId="1" hidden="1">{#N/A,#N/A,TRUE,"Лист1";#N/A,#N/A,TRUE,"Лист2";#N/A,#N/A,TRUE,"Лист3"}</definedName>
    <definedName name="mjhuiy" hidden="1">{#N/A,#N/A,TRUE,"Лист1";#N/A,#N/A,TRUE,"Лист2";#N/A,#N/A,TRUE,"Лист3"}</definedName>
    <definedName name="mjnnnnnnnnnnnnnnkjnmh">#N/A</definedName>
    <definedName name="mjujy">#N/A</definedName>
    <definedName name="mnbhjf">#N/A</definedName>
    <definedName name="mnghr">#N/A</definedName>
    <definedName name="mnmbnvb">#N/A</definedName>
    <definedName name="mnnjjjjjjjjjjjjj" localSheetId="0" hidden="1">{#N/A,#N/A,TRUE,"Лист1";#N/A,#N/A,TRUE,"Лист2";#N/A,#N/A,TRUE,"Лист3"}</definedName>
    <definedName name="mnnjjjjjjjjjjjjj" localSheetId="1" hidden="1">{#N/A,#N/A,TRUE,"Лист1";#N/A,#N/A,TRUE,"Лист2";#N/A,#N/A,TRUE,"Лист3"}</definedName>
    <definedName name="mnnjjjjjjjjjjjjj" hidden="1">{#N/A,#N/A,TRUE,"Лист1";#N/A,#N/A,TRUE,"Лист2";#N/A,#N/A,TRUE,"Лист3"}</definedName>
    <definedName name="MONTH_PERIOD">[9]Титульный!$F$25</definedName>
    <definedName name="NAME110" localSheetId="0">#REF!,#REF!,#REF!,#REF!,#REF!,#REF!,#REF!,#REF!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 localSheetId="0">#REF!,#REF!,#REF!,#REF!,#REF!,#REF!,#REF!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sPotrEE">[11]Параметры!$B$10</definedName>
    <definedName name="NasPotrEEList">[11]Лист!$A$150</definedName>
    <definedName name="nbbcbvx">#N/A</definedName>
    <definedName name="nbbvgf" localSheetId="0" hidden="1">{#N/A,#N/A,TRUE,"Лист1";#N/A,#N/A,TRUE,"Лист2";#N/A,#N/A,TRUE,"Лист3"}</definedName>
    <definedName name="nbbvgf" localSheetId="1"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0" hidden="1">{#N/A,#N/A,TRUE,"Лист1";#N/A,#N/A,TRUE,"Лист2";#N/A,#N/A,TRUE,"Лист3"}</definedName>
    <definedName name="nbvgggggggggggggggggg" localSheetId="1" hidden="1">{#N/A,#N/A,TRUE,"Лист1";#N/A,#N/A,TRUE,"Лист2";#N/A,#N/A,TRUE,"Лист3"}</definedName>
    <definedName name="nbvgggggggggggggggggg" hidden="1">{#N/A,#N/A,TRUE,"Лист1";#N/A,#N/A,TRUE,"Лист2";#N/A,#N/A,TRUE,"Лист3"}</definedName>
    <definedName name="nbvghfgdx">#N/A</definedName>
    <definedName name="net" localSheetId="0">[18]FST5!$G$100:$G$116,P1_net</definedName>
    <definedName name="net" localSheetId="1">[18]FST5!$G$100:$G$116,P1_net</definedName>
    <definedName name="net">[18]FST5!$G$100:$G$116,P1_net</definedName>
    <definedName name="NEW_FORM">[6]Dbase!$B$2:$AA$37</definedName>
    <definedName name="NEWB">[6]Tables!$E$87</definedName>
    <definedName name="nfgjn">#N/A</definedName>
    <definedName name="nghf">#N/A</definedName>
    <definedName name="nghjk">#N/A</definedName>
    <definedName name="nhghfgfgf">#N/A</definedName>
    <definedName name="nhguy" localSheetId="0" hidden="1">{#N/A,#N/A,TRUE,"Лист1";#N/A,#N/A,TRUE,"Лист2";#N/A,#N/A,TRUE,"Лист3"}</definedName>
    <definedName name="nhguy" localSheetId="1" hidden="1">{#N/A,#N/A,TRUE,"Лист1";#N/A,#N/A,TRUE,"Лист2";#N/A,#N/A,TRUE,"Лист3"}</definedName>
    <definedName name="nhguy" hidden="1">{#N/A,#N/A,TRUE,"Лист1";#N/A,#N/A,TRUE,"Лист2";#N/A,#N/A,TRUE,"Лист3"}</definedName>
    <definedName name="njhgyhjftxcdfxnkl">#N/A</definedName>
    <definedName name="njhhhhhhhhhhhhhd">#N/A</definedName>
    <definedName name="njkhgjhghfhg" localSheetId="0" hidden="1">{#N/A,#N/A,TRUE,"Лист1";#N/A,#N/A,TRUE,"Лист2";#N/A,#N/A,TRUE,"Лист3"}</definedName>
    <definedName name="njkhgjhghfhg" localSheetId="1"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localSheetId="0" hidden="1">{#N/A,#N/A,TRUE,"Лист1";#N/A,#N/A,TRUE,"Лист2";#N/A,#N/A,TRUE,"Лист3"}</definedName>
    <definedName name="nnngggggggggggggggggggggggggg" localSheetId="1" hidden="1">{#N/A,#N/A,TRUE,"Лист1";#N/A,#N/A,TRUE,"Лист2";#N/A,#N/A,TRUE,"Лист3"}</definedName>
    <definedName name="nnngggggggggggggggggggggggggg" hidden="1">{#N/A,#N/A,TRUE,"Лист1";#N/A,#N/A,TRUE,"Лист2";#N/A,#N/A,TRUE,"Лист3"}</definedName>
    <definedName name="NO_CU">[6]Note!$C$13</definedName>
    <definedName name="NO_ED">[6]Note!$H$48</definedName>
    <definedName name="NO_EX">[6]Note!$F$13</definedName>
    <definedName name="NO_PD1">[6]Note!$C$5</definedName>
    <definedName name="NO_PD2">[6]Note!$C$7</definedName>
    <definedName name="NO_PR">[6]Note!$C$9</definedName>
    <definedName name="NO_UN">[6]Note!$F$9</definedName>
    <definedName name="NO_XC">[6]Note!$C$15</definedName>
    <definedName name="NOEQ">[6]Dbase!$C$29</definedName>
    <definedName name="NOEQ_1">[6]Heads!$B$169:$C$174</definedName>
    <definedName name="NOEQ_10">[6]Heads!$B$233:$C$238</definedName>
    <definedName name="NOEQ_11">[6]Heads!$B$240:$C$245</definedName>
    <definedName name="NOEQ_12">[6]Heads!$B$247:$C$252</definedName>
    <definedName name="NOEQ_13">[6]Heads!$B$254:$C$259</definedName>
    <definedName name="NOEQ_14">[6]Heads!$B$261:$C$266</definedName>
    <definedName name="NOEQ_15">[6]Heads!$B$268:$C$273</definedName>
    <definedName name="NOEQ_16">[6]Heads!$B$275:$C$280</definedName>
    <definedName name="NOEQ_17">[6]Heads!$B$282:$C$287</definedName>
    <definedName name="NOEQ_18">[6]Heads!$B$289:$C$294</definedName>
    <definedName name="NOEQ_19">[6]Heads!$B$296:$C$301</definedName>
    <definedName name="NOEQ_2">[6]Heads!$B$176:$C$181</definedName>
    <definedName name="NOEQ_3">[6]Heads!$B$183:$C$188</definedName>
    <definedName name="NOEQ_4">[6]Heads!$B$191:$C$196</definedName>
    <definedName name="NOEQ_5">[6]Heads!$B$198:$C$203</definedName>
    <definedName name="NOEQ_6">[6]Heads!$B$205:$C$210</definedName>
    <definedName name="NOEQ_7">[6]Heads!$B$212:$C$217</definedName>
    <definedName name="NOEQ_8">[6]Heads!$B$219:$C$224</definedName>
    <definedName name="NOEQ_9">[6]Heads!$B$226:$C$231</definedName>
    <definedName name="NOTA_P2">'[6]Page 2'!$C$79</definedName>
    <definedName name="NSA_B_1">'[17]Dati Caricati'!$N$7:$N$135</definedName>
    <definedName name="NSA_B_2">'[17]Dati Caricati'!$N$139:$N$357</definedName>
    <definedName name="NSA_B_3">'[17]Dati Caricati'!$N$361:$N$394</definedName>
    <definedName name="NSA_B_4">'[17]Dati Caricati'!$N$398:$N$511</definedName>
    <definedName name="NSA_F_1">'[17]Dati Caricati'!$O$7:$O$135</definedName>
    <definedName name="NSA_F_2">'[17]Dati Caricati'!$O$139:$O$357</definedName>
    <definedName name="NSA_F_3">'[17]Dati Caricati'!$O$361:$O$394</definedName>
    <definedName name="NSA_F_4">'[17]Dati Caricati'!$O$398:$O$511</definedName>
    <definedName name="NSRF" localSheetId="0">#REF!</definedName>
    <definedName name="NSRF">#REF!</definedName>
    <definedName name="Num">[10]Свод!$D$28:$O$28</definedName>
    <definedName name="NUMERO">[6]Dbase!$A$1</definedName>
    <definedName name="oiipiuojhkh">#N/A</definedName>
    <definedName name="oijjjjjjjjjjjjjj" localSheetId="0" hidden="1">{#N/A,#N/A,TRUE,"Лист1";#N/A,#N/A,TRUE,"Лист2";#N/A,#N/A,TRUE,"Лист3"}</definedName>
    <definedName name="oijjjjjjjjjjjjjj" localSheetId="1"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0" hidden="1">{#N/A,#N/A,TRUE,"Лист1";#N/A,#N/A,TRUE,"Лист2";#N/A,#N/A,TRUE,"Лист3"}</definedName>
    <definedName name="oikkkkkkkkkkkkkkkkkkkkkkk" localSheetId="1" hidden="1">{#N/A,#N/A,TRUE,"Лист1";#N/A,#N/A,TRUE,"Лист2";#N/A,#N/A,TRUE,"Лист3"}</definedName>
    <definedName name="oikkkkkkkkkkkkkkkkkkkkkkk" hidden="1">{#N/A,#N/A,TRUE,"Лист1";#N/A,#N/A,TRUE,"Лист2";#N/A,#N/A,TRUE,"Лист3"}</definedName>
    <definedName name="oilkkh" localSheetId="0" hidden="1">{#N/A,#N/A,TRUE,"Лист1";#N/A,#N/A,TRUE,"Лист2";#N/A,#N/A,TRUE,"Лист3"}</definedName>
    <definedName name="oilkkh" localSheetId="1"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0" hidden="1">{#N/A,#N/A,TRUE,"Лист1";#N/A,#N/A,TRUE,"Лист2";#N/A,#N/A,TRUE,"Лист3"}</definedName>
    <definedName name="oiuuyyyyyyyyyyyyyyy" localSheetId="1" hidden="1">{#N/A,#N/A,TRUE,"Лист1";#N/A,#N/A,TRUE,"Лист2";#N/A,#N/A,TRUE,"Лист3"}</definedName>
    <definedName name="oiuuyyyyyyyyyyyyyyy" hidden="1">{#N/A,#N/A,TRUE,"Лист1";#N/A,#N/A,TRUE,"Лист2";#N/A,#N/A,TRUE,"Лист3"}</definedName>
    <definedName name="ojkjkhjgghfd" localSheetId="0" hidden="1">{#N/A,#N/A,TRUE,"Лист1";#N/A,#N/A,TRUE,"Лист2";#N/A,#N/A,TRUE,"Лист3"}</definedName>
    <definedName name="ojkjkhjgghfd" localSheetId="1" hidden="1">{#N/A,#N/A,TRUE,"Лист1";#N/A,#N/A,TRUE,"Лист2";#N/A,#N/A,TRUE,"Лист3"}</definedName>
    <definedName name="ojkjkhjgghfd" hidden="1">{#N/A,#N/A,TRUE,"Лист1";#N/A,#N/A,TRUE,"Лист2";#N/A,#N/A,TRUE,"Лист3"}</definedName>
    <definedName name="OLDB">[6]Tables!$E$77</definedName>
    <definedName name="öó">#N/A</definedName>
    <definedName name="ooiumuhggc">#N/A</definedName>
    <definedName name="oopoooooooooooooooo" localSheetId="0" hidden="1">{#N/A,#N/A,TRUE,"Лист1";#N/A,#N/A,TRUE,"Лист2";#N/A,#N/A,TRUE,"Лист3"}</definedName>
    <definedName name="oopoooooooooooooooo" localSheetId="1" hidden="1">{#N/A,#N/A,TRUE,"Лист1";#N/A,#N/A,TRUE,"Лист2";#N/A,#N/A,TRUE,"Лист3"}</definedName>
    <definedName name="oopoooooooooooooooo" hidden="1">{#N/A,#N/A,TRUE,"Лист1";#N/A,#N/A,TRUE,"Лист2";#N/A,#N/A,TRUE,"Лист3"}</definedName>
    <definedName name="opmes">[15]I!$C$2</definedName>
    <definedName name="ORG" localSheetId="0">[24]Справочники!#REF!</definedName>
    <definedName name="ORG">[24]Справочники!#REF!</definedName>
    <definedName name="P_C">[10]Set!$D$3:$D$14</definedName>
    <definedName name="P1_dip" hidden="1">[30]База!$G$167:$G$172,[30]База!$G$174:$G$175,[30]База!$G$177:$G$180,[30]База!$G$182,[30]База!$G$184:$G$188,[30]База!$G$190,[30]База!$G$192:$G$194</definedName>
    <definedName name="P1_eso" hidden="1">[30]База!$G$167:$G$172,[30]База!$G$174:$G$175,[30]База!$G$177:$G$180,[30]База!$G$182,[30]База!$G$184:$G$188,[30]База!$G$190,[30]База!$G$192:$G$194</definedName>
    <definedName name="P1_ESO_PROT" localSheetId="0" hidden="1">#REF!,#REF!,#REF!,#REF!,#REF!,#REF!,#REF!,#REF!</definedName>
    <definedName name="P1_ESO_PROT" hidden="1">#REF!,#REF!,#REF!,#REF!,#REF!,#REF!,#REF!,#REF!</definedName>
    <definedName name="P1_net" hidden="1">[30]База!$G$118:$G$123,[30]База!$G$125:$G$126,[30]База!$G$128:$G$131,[30]База!$G$133,[30]База!$G$135:$G$139,[30]База!$G$141,[30]База!$G$143:$G$145</definedName>
    <definedName name="P1_SBT_PROT" localSheetId="0" hidden="1">#REF!,#REF!,#REF!,#REF!,#REF!,#REF!,#REF!</definedName>
    <definedName name="P1_SBT_PROT" hidden="1">#REF!,#REF!,#REF!,#REF!,#REF!,#REF!,#REF!</definedName>
    <definedName name="P1_SC_CLR" localSheetId="0" hidden="1">#REF!,#REF!,#REF!,#REF!,#REF!</definedName>
    <definedName name="P1_SC_CLR" hidden="1">#REF!,#REF!,#REF!,#REF!,#REF!</definedName>
    <definedName name="P1_SC22" localSheetId="0" hidden="1">#REF!,#REF!,#REF!,#REF!,#REF!,#REF!</definedName>
    <definedName name="P1_SC22" hidden="1">#REF!,#REF!,#REF!,#REF!,#REF!,#REF!</definedName>
    <definedName name="P1_SCOPE_16_PRT" hidden="1">[30]База!$E$15:$I$16,[30]База!$E$18:$I$20,[30]База!$E$23:$I$23,[30]База!$E$26:$I$26,[30]База!$E$29:$I$29,[30]База!$E$32:$I$32,[30]База!$E$35:$I$35,[30]База!$B$34,[30]База!$B$37</definedName>
    <definedName name="P1_SCOPE_17_PRT" hidden="1">[30]База!$E$13:$H$21,[30]База!$J$9:$J$11,[30]База!$J$13:$J$21,[30]База!$E$24:$H$26,[30]База!$E$28:$H$36,[30]База!$J$24:$M$26,[30]База!$J$28:$M$36,[30]База!$E$39:$H$41</definedName>
    <definedName name="P1_SCOPE_4_PRT" hidden="1">[30]База!$F$23:$I$23,[30]База!$F$25:$I$25,[30]База!$F$27:$I$31,[30]База!$K$14:$N$20,[30]База!$K$23:$N$23,[30]База!$K$25:$N$25,[30]База!$K$27:$N$31,[30]База!$P$14:$S$20,[30]База!$P$23:$S$23</definedName>
    <definedName name="P1_SCOPE_5_PRT" hidden="1">[30]База!$F$23:$I$23,[30]База!$F$25:$I$25,[30]База!$F$27:$I$31,[30]База!$K$14:$N$21,[30]База!$K$23:$N$23,[30]База!$K$25:$N$25,[30]База!$K$27:$N$31,[30]База!$P$14:$S$21,[30]База!$P$23:$S$23</definedName>
    <definedName name="P1_SCOPE_CORR" localSheetId="0" hidden="1">#REF!,#REF!,#REF!,#REF!,#REF!,#REF!,#REF!</definedName>
    <definedName name="P1_SCOPE_CORR" hidden="1">#REF!,#REF!,#REF!,#REF!,#REF!,#REF!,#REF!</definedName>
    <definedName name="P1_SCOPE_DOP" localSheetId="0" hidden="1">#REF!,#REF!,#REF!,#REF!,#REF!,#REF!</definedName>
    <definedName name="P1_SCOPE_DOP" hidden="1">#REF!,#REF!,#REF!,#REF!,#REF!,#REF!</definedName>
    <definedName name="P1_SCOPE_F1_PRT" hidden="1">[30]База!$D$74:$E$84,[30]База!$D$71:$E$72,[30]База!$D$66:$E$69,[30]База!$D$61:$E$64</definedName>
    <definedName name="P1_SCOPE_F2_PRT" hidden="1">[30]База!$G$56,[30]База!$E$55:$E$56,[30]База!$F$55:$G$55,[30]База!$D$55</definedName>
    <definedName name="P1_SCOPE_FLOAD" localSheetId="0" hidden="1">#REF!,#REF!,#REF!,#REF!,#REF!,#REF!</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localSheetId="0" hidden="1">#REF!,#REF!,#REF!,#REF!,#REF!</definedName>
    <definedName name="P1_SCOPE_IND2" hidden="1">#REF!,#REF!,#REF!,#REF!,#REF!</definedName>
    <definedName name="P1_SCOPE_NET_DATE" localSheetId="0" hidden="1">#REF!,#REF!,#REF!,#REF!</definedName>
    <definedName name="P1_SCOPE_NET_DATE" hidden="1">#REF!,#REF!,#REF!,#REF!</definedName>
    <definedName name="P1_SCOPE_NET_NVV" localSheetId="0" hidden="1">#REF!,#REF!,#REF!,#REF!,#REF!,#REF!,#REF!</definedName>
    <definedName name="P1_SCOPE_NET_NVV" hidden="1">#REF!,#REF!,#REF!,#REF!,#REF!,#REF!,#REF!</definedName>
    <definedName name="P1_SCOPE_NOTIND" localSheetId="0" hidden="1">#REF!,#REF!,#REF!,#REF!,#REF!,#REF!</definedName>
    <definedName name="P1_SCOPE_NOTIND" hidden="1">#REF!,#REF!,#REF!,#REF!,#REF!,#REF!</definedName>
    <definedName name="P1_SCOPE_NotInd2" localSheetId="0" hidden="1">#REF!,#REF!,#REF!,#REF!,#REF!,#REF!,#REF!</definedName>
    <definedName name="P1_SCOPE_NotInd2" hidden="1">#REF!,#REF!,#REF!,#REF!,#REF!,#REF!,#REF!</definedName>
    <definedName name="P1_SCOPE_NotInd3" hidden="1">#REF!,#REF!,#REF!,#REF!,#REF!,#REF!,#REF!</definedName>
    <definedName name="P1_SCOPE_NotInt" localSheetId="0" hidden="1">#REF!,#REF!,#REF!,#REF!,#REF!,#REF!</definedName>
    <definedName name="P1_SCOPE_NotInt" hidden="1">#REF!,#REF!,#REF!,#REF!,#REF!,#REF!</definedName>
    <definedName name="P1_SCOPE_PER_PRT" hidden="1">[30]База!$H$15:$H$19,[30]База!$H$21:$H$25,[30]База!$J$14:$J$25,[30]База!$K$15:$K$19,[30]База!$K$21:$K$25</definedName>
    <definedName name="P1_SCOPE_REGS" localSheetId="0" hidden="1">#REF!,#REF!,#REF!,#REF!,#REF!</definedName>
    <definedName name="P1_SCOPE_REGS" hidden="1">#REF!,#REF!,#REF!,#REF!,#REF!</definedName>
    <definedName name="P1_SCOPE_SAVE2" localSheetId="0" hidden="1">#REF!,#REF!,#REF!,#REF!,#REF!,#REF!,#REF!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[31]Свод!$L$27:$N$37,[31]Свод!$L$39:$N$51,[31]Свод!$L$53:$N$66,[31]Свод!$L$68:$N$73,[31]Свод!$L$75:$N$89,[31]Свод!$L$91:$N$101,[31]Свод!$L$103:$N$111</definedName>
    <definedName name="P1_SCOPE_TAR" hidden="1">[31]Свод!$G$27:$AA$37,[31]Свод!$G$39:$AA$51,[31]Свод!$G$53:$AA$66,[31]Свод!$G$68:$AA$73,[31]Свод!$G$75:$AA$89,[31]Свод!$G$91:$AA$101,[31]Свод!$G$103:$AA$111</definedName>
    <definedName name="P1_SCOPE_TAR_OLD" hidden="1">[31]Свод!$H$27:$H$37,[31]Свод!$H$39:$H$51,[31]Свод!$H$53:$H$66,[31]Свод!$H$68:$H$73,[31]Свод!$H$75:$H$89,[31]Свод!$H$91:$H$101,[31]Свод!$H$103:$H$108</definedName>
    <definedName name="P1_SET_PROT" localSheetId="0" hidden="1">#REF!,#REF!,#REF!,#REF!,#REF!,#REF!,#REF!</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localSheetId="0" hidden="1">#REF!,#REF!,#REF!,#REF!,#REF!,#REF!,#REF!,#REF!,#REF!,#REF!,#REF!</definedName>
    <definedName name="P1_T1?Fuel_type" hidden="1">#REF!,#REF!,#REF!,#REF!,#REF!,#REF!,#REF!,#REF!,#REF!,#REF!,#REF!</definedName>
    <definedName name="P1_T1?L1.1.1" localSheetId="0" hidden="1">#REF!,#REF!,#REF!,#REF!,#REF!,#REF!,#REF!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localSheetId="0" hidden="1">#REF!,#REF!,#REF!,#REF!,#REF!,#REF!,#REF!,#REF!,#REF!,#REF!,#REF!</definedName>
    <definedName name="P1_T1?M1" hidden="1">#REF!,#REF!,#REF!,#REF!,#REF!,#REF!,#REF!,#REF!,#REF!,#REF!,#REF!</definedName>
    <definedName name="P1_T1?M2" hidden="1">#REF!,#REF!,#REF!,#REF!,#REF!,#REF!,#REF!,#REF!,#REF!,#REF!,#REF!</definedName>
    <definedName name="P1_T1?unit?ГКАЛ" localSheetId="0" hidden="1">#REF!,#REF!,#REF!,#REF!,#REF!,#REF!,#REF!</definedName>
    <definedName name="P1_T1?unit?ГКАЛ" hidden="1">#REF!,#REF!,#REF!,#REF!,#REF!,#REF!,#REF!</definedName>
    <definedName name="P1_T1?unit?РУБ.ГКАЛ" hidden="1">#REF!,#REF!,#REF!,#REF!,#REF!,#REF!,#REF!</definedName>
    <definedName name="P1_T1?unit?РУБ.ТОНН" localSheetId="0" hidden="1">#REF!,#REF!,#REF!,#REF!,#REF!,#REF!,#REF!,#REF!,#REF!,#REF!,#REF!</definedName>
    <definedName name="P1_T1?unit?РУБ.ТОНН" hidden="1">#REF!,#REF!,#REF!,#REF!,#REF!,#REF!,#REF!,#REF!,#REF!,#REF!,#REF!</definedName>
    <definedName name="P1_T1?unit?СТР" localSheetId="0" hidden="1">#REF!,#REF!,#REF!,#REF!,#REF!,#REF!,#REF!</definedName>
    <definedName name="P1_T1?unit?СТР" hidden="1">#REF!,#REF!,#REF!,#REF!,#REF!,#REF!,#REF!</definedName>
    <definedName name="P1_T1?unit?ТОНН" localSheetId="0" hidden="1">#REF!,#REF!,#REF!,#REF!,#REF!,#REF!,#REF!,#REF!,#REF!,#REF!,#REF!</definedName>
    <definedName name="P1_T1?unit?ТОНН" hidden="1">#REF!,#REF!,#REF!,#REF!,#REF!,#REF!,#REF!,#REF!,#REF!,#REF!,#REF!</definedName>
    <definedName name="P1_T1?unit?ТРУБ" localSheetId="0" hidden="1">#REF!,#REF!,#REF!,#REF!,#REF!,#REF!,#REF!</definedName>
    <definedName name="P1_T1?unit?ТРУБ" hidden="1">#REF!,#REF!,#REF!,#REF!,#REF!,#REF!,#REF!</definedName>
    <definedName name="P1_T1_Protect" hidden="1">[32]перекрестка!$J$42:$K$46,[32]перекрестка!$J$49,[32]перекрестка!$J$50:$K$54,[32]перекрестка!$J$55,[32]перекрестка!$J$56:$K$60,[32]перекрестка!$J$62:$K$66</definedName>
    <definedName name="P1_T16_Protect" hidden="1">'[32]16'!$G$10:$K$14,'[32]16'!$G$17:$K$17,'[32]16'!$G$20:$K$20,'[32]16'!$G$23:$K$23,'[32]16'!$G$26:$K$26,'[32]16'!$G$29:$K$29,'[32]16'!$G$33:$K$34,'[32]16'!$G$38:$K$40</definedName>
    <definedName name="P1_T17?L4">'[26]29'!$J$18:$J$25,'[26]29'!$G$18:$G$25,'[26]29'!$G$35:$G$42,'[26]29'!$J$35:$J$42,'[26]29'!$G$60,'[26]29'!$J$60,'[26]29'!$M$60,'[26]29'!$P$60,'[26]29'!$P$18:$P$25,'[26]29'!$G$9:$G$16</definedName>
    <definedName name="P1_T17?unit?РУБ.ГКАЛ">'[26]29'!$F$44:$F$51,'[26]29'!$I$44:$I$51,'[26]29'!$L$44:$L$51,'[26]29'!$F$18:$F$25,'[26]29'!$I$60,'[26]29'!$L$60,'[26]29'!$O$60,'[26]29'!$F$60,'[26]29'!$F$9:$F$16,'[26]29'!$I$9:$I$16</definedName>
    <definedName name="P1_T17?unit?ТГКАЛ">'[26]29'!$M$18:$M$25,'[26]29'!$J$18:$J$25,'[26]29'!$G$18:$G$25,'[26]29'!$G$35:$G$42,'[26]29'!$J$35:$J$42,'[26]29'!$G$60,'[26]29'!$J$60,'[26]29'!$M$60,'[26]29'!$P$60,'[26]29'!$G$9:$G$16</definedName>
    <definedName name="P1_T17_Protection">'[26]29'!$O$47:$P$51,'[26]29'!$L$47:$M$51,'[26]29'!$L$53:$M$53,'[26]29'!$L$55:$M$59,'[26]29'!$O$53:$P$53,'[26]29'!$O$55:$P$59,'[26]29'!$F$12:$G$16,'[26]29'!$F$10:$G$10</definedName>
    <definedName name="P1_T18.2_Protect" hidden="1">'[32]18.2'!$F$12:$J$19,'[32]18.2'!$F$22:$J$25,'[32]18.2'!$B$28:$J$30,'[32]18.2'!$F$32:$J$32,'[32]18.2'!$B$34:$J$36,'[32]18.2'!$F$40:$J$45,'[32]18.2'!$F$52:$J$52</definedName>
    <definedName name="P1_T20_Protection" hidden="1">'[26]20'!$E$4:$H$4,'[26]20'!$E$13:$H$13,'[26]20'!$E$16:$H$17,'[26]20'!$E$19:$H$19,'[26]20'!$J$4:$M$4,'[26]20'!$J$8:$M$11,'[26]20'!$J$13:$M$13,'[26]20'!$J$16:$M$17,'[26]20'!$J$19:$M$19</definedName>
    <definedName name="P1_T21_Protection">'[26]21'!$O$31:$S$33,'[26]21'!$E$11,'[26]21'!$G$11:$K$11,'[26]21'!$M$11,'[26]21'!$O$11:$S$11,'[26]21'!$E$14:$E$16,'[26]21'!$G$14:$K$16,'[26]21'!$M$14:$M$16,'[26]21'!$O$14:$S$16</definedName>
    <definedName name="P1_T23_Protection">'[26]23'!$F$9:$J$25,'[26]23'!$O$9:$P$25,'[26]23'!$A$32:$A$34,'[26]23'!$F$32:$J$34,'[26]23'!$O$32:$P$34,'[26]23'!$A$37:$A$53,'[26]23'!$F$37:$J$53,'[26]23'!$O$37:$P$53</definedName>
    <definedName name="P1_T25_protection">'[26]25'!$G$8:$J$21,'[26]25'!$G$24:$J$28,'[26]25'!$G$30:$J$33,'[26]25'!$G$35:$J$37,'[26]25'!$G$41:$J$42,'[26]25'!$L$8:$O$21,'[26]25'!$L$24:$O$28,'[26]25'!$L$30:$O$33</definedName>
    <definedName name="P1_T26_Protection">'[26]26'!$B$34:$B$36,'[26]26'!$F$8:$I$8,'[26]26'!$F$10:$I$11,'[26]26'!$F$13:$I$15,'[26]26'!$F$18:$I$19,'[26]26'!$F$22:$I$24,'[26]26'!$F$26:$I$26,'[26]26'!$F$29:$I$32</definedName>
    <definedName name="P1_T27_Protection">'[26]27'!$B$34:$B$36,'[26]27'!$F$8:$I$8,'[26]27'!$F$10:$I$11,'[26]27'!$F$13:$I$15,'[26]27'!$F$18:$I$19,'[26]27'!$F$22:$I$24,'[26]27'!$F$26:$I$26,'[26]27'!$F$29:$I$32</definedName>
    <definedName name="P1_T28?axis?R?ПЭ">'[26]28'!$D$16:$I$18,'[26]28'!$D$22:$I$24,'[26]28'!$D$28:$I$30,'[26]28'!$D$37:$I$39,'[26]28'!$D$42:$I$44,'[26]28'!$D$48:$I$50,'[26]28'!$D$54:$I$56,'[26]28'!$D$63:$I$65</definedName>
    <definedName name="P1_T28?axis?R?ПЭ?">'[26]28'!$B$16:$B$18,'[26]28'!$B$22:$B$24,'[26]28'!$B$28:$B$30,'[26]28'!$B$37:$B$39,'[26]28'!$B$42:$B$44,'[26]28'!$B$48:$B$50,'[26]28'!$B$54:$B$56,'[26]28'!$B$63:$B$65</definedName>
    <definedName name="P1_T28?Data">'[26]28'!$G$242:$H$265,'[26]28'!$D$242:$E$265,'[26]28'!$G$216:$H$239,'[26]28'!$D$268:$E$292,'[26]28'!$G$268:$H$292,'[26]28'!$D$216:$E$239,'[26]28'!$G$190:$H$213</definedName>
    <definedName name="P1_T28_Protection">'[26]28'!$B$74:$B$76,'[26]28'!$B$80:$B$82,'[26]28'!$B$89:$B$91,'[26]28'!$B$94:$B$96,'[26]28'!$B$100:$B$102,'[26]28'!$B$106:$B$108,'[26]28'!$B$115:$B$117,'[26]28'!$B$120:$B$122</definedName>
    <definedName name="P1_T4_Protect" hidden="1">'[32]4'!$G$20:$J$20,'[32]4'!$G$22:$J$22,'[32]4'!$G$24:$J$28,'[32]4'!$L$11:$O$17,'[32]4'!$L$20:$O$20,'[32]4'!$L$22:$O$22,'[32]4'!$L$24:$O$28,'[32]4'!$Q$11:$T$17,'[32]4'!$Q$20:$T$20</definedName>
    <definedName name="P1_T6_Protect" hidden="1">'[32]6'!$D$46:$H$55,'[32]6'!$J$46:$N$55,'[32]6'!$D$57:$H$59,'[32]6'!$J$57:$N$59,'[32]6'!$B$10:$B$19,'[32]6'!$D$10:$H$19,'[32]6'!$J$10:$N$19,'[32]6'!$D$21:$H$23,'[32]6'!$J$21:$N$23</definedName>
    <definedName name="P10_SCOPE_FULL_LOAD" localSheetId="0" hidden="1">#REF!,#REF!,#REF!,#REF!,#REF!,#REF!</definedName>
    <definedName name="P10_SCOPE_FULL_LOAD" hidden="1">#REF!,#REF!,#REF!,#REF!,#REF!,#REF!</definedName>
    <definedName name="P10_T1?unit?ТРУБ" localSheetId="0" hidden="1">#REF!,#REF!,#REF!,#REF!,#REF!,#REF!,#REF!</definedName>
    <definedName name="P10_T1?unit?ТРУБ" hidden="1">#REF!,#REF!,#REF!,#REF!,#REF!,#REF!,#REF!</definedName>
    <definedName name="P10_T1_Protect" hidden="1">[32]перекрестка!$F$42:$H$46,[32]перекрестка!$F$49:$G$49,[32]перекрестка!$F$50:$H$54,[32]перекрестка!$F$55:$G$55,[32]перекрестка!$F$56:$H$60</definedName>
    <definedName name="P10_T28_Protection">'[26]28'!$G$167:$H$169,'[26]28'!$D$172:$E$174,'[26]28'!$G$172:$H$174,'[26]28'!$D$178:$E$180,'[26]28'!$G$178:$H$181,'[26]28'!$D$184:$E$186,'[26]28'!$G$184:$H$186</definedName>
    <definedName name="P11_SCOPE_FULL_LOAD" localSheetId="0" hidden="1">#REF!,#REF!,#REF!,#REF!,#REF!</definedName>
    <definedName name="P11_SCOPE_FULL_LOAD" hidden="1">#REF!,#REF!,#REF!,#REF!,#REF!</definedName>
    <definedName name="P11_T1?unit?ТРУБ" localSheetId="0" hidden="1">#REF!,#REF!,#REF!,#REF!,#REF!,#REF!,#REF!</definedName>
    <definedName name="P11_T1?unit?ТРУБ" hidden="1">#REF!,#REF!,#REF!,#REF!,#REF!,#REF!,#REF!</definedName>
    <definedName name="P11_T1_Protect" hidden="1">[32]перекрестка!$F$62:$H$66,[32]перекрестка!$F$68:$H$72,[32]перекрестка!$F$74:$H$78,[32]перекрестка!$F$80:$H$84,[32]перекрестка!$F$89:$G$89</definedName>
    <definedName name="P11_T28_Protection">'[26]28'!$D$193:$E$195,'[26]28'!$G$193:$H$195,'[26]28'!$D$198:$E$200,'[26]28'!$G$198:$H$200,'[26]28'!$D$204:$E$206,'[26]28'!$G$204:$H$206,'[26]28'!$D$210:$E$212,'[26]28'!$B$68:$B$70</definedName>
    <definedName name="P12_SCOPE_FULL_LOAD" localSheetId="0" hidden="1">#REF!,#REF!,#REF!,#REF!,#REF!,#REF!</definedName>
    <definedName name="P12_SCOPE_FULL_LOAD" hidden="1">#REF!,#REF!,#REF!,#REF!,#REF!,#REF!</definedName>
    <definedName name="P12_T1?unit?ТРУБ" localSheetId="0" hidden="1">#REF!,#REF!,#REF!,#REF!,#REF!,#REF!,#REF!,'Выполнение рем программы'!P1_T1?unit?ТРУБ</definedName>
    <definedName name="P12_T1?unit?ТРУБ" localSheetId="1" hidden="1">#REF!,#REF!,#REF!,#REF!,#REF!,#REF!,#REF!,P1_T1?unit?ТРУБ</definedName>
    <definedName name="P12_T1?unit?ТРУБ" hidden="1">#REF!,#REF!,#REF!,#REF!,#REF!,#REF!,#REF!,P1_T1?unit?ТРУБ</definedName>
    <definedName name="P12_T1_Protect" hidden="1">[32]перекрестка!$F$90:$H$94,[32]перекрестка!$F$95:$G$95,[32]перекрестка!$F$96:$H$100,[32]перекрестка!$F$102:$H$106,[32]перекрестка!$F$108:$H$112</definedName>
    <definedName name="P12_T28_Protection" localSheetId="0">P1_T28_Protection,P2_T28_Protection,P3_T28_Protection,P4_T28_Protection,P5_T28_Protection,P6_T28_Protection,P7_T28_Protection,P8_T28_Protection</definedName>
    <definedName name="P12_T28_Protection" localSheetId="1">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0" hidden="1">#REF!,#REF!,#REF!,#REF!,#REF!,#REF!</definedName>
    <definedName name="P13_SCOPE_FULL_LOAD" hidden="1">#REF!,#REF!,#REF!,#REF!,#REF!,#REF!</definedName>
    <definedName name="P13_T1?unit?ТРУБ" localSheetId="0" hidden="1">'Выполнение рем программы'!P2_T1?unit?ТРУБ,'Выполнение рем программы'!P3_T1?unit?ТРУБ,'Выполнение рем программы'!P4_T1?unit?ТРУБ,P5_T1?unit?ТРУБ,'Выполнение рем программы'!P6_T1?unit?ТРУБ,P7_T1?unit?ТРУБ,P8_T1?unit?ТРУБ,P9_T1?unit?ТРУБ,'Выполнение рем программы'!P10_T1?unit?ТРУБ</definedName>
    <definedName name="P13_T1?unit?ТРУБ" localSheetId="1" hidden="1">#N/A</definedName>
    <definedName name="P13_T1?unit?ТРУБ" hidden="1">[0]!P2_T1?unit?ТРУБ,[0]!P3_T1?unit?ТРУБ,[0]!P4_T1?unit?ТРУБ,P5_T1?unit?ТРУБ,[0]!P6_T1?unit?ТРУБ,P7_T1?unit?ТРУБ,P8_T1?unit?ТРУБ,P9_T1?unit?ТРУБ,P10_T1?unit?ТРУБ</definedName>
    <definedName name="P13_T1_Protect" hidden="1">[32]перекрестка!$F$114:$H$118,[32]перекрестка!$F$120:$H$124,[32]перекрестка!$F$127:$G$127,[32]перекрестка!$F$128:$H$132,[32]перекрестка!$F$133:$G$133</definedName>
    <definedName name="P14_SCOPE_FULL_LOAD" localSheetId="0" hidden="1">#REF!,#REF!,#REF!,#REF!,#REF!,#REF!</definedName>
    <definedName name="P14_SCOPE_FULL_LOAD" hidden="1">#REF!,#REF!,#REF!,#REF!,#REF!,#REF!</definedName>
    <definedName name="P14_T1_Protect" hidden="1">[32]перекрестка!$F$134:$H$138,[32]перекрестка!$F$140:$H$144,[32]перекрестка!$F$146:$H$150,[32]перекрестка!$F$152:$H$156,[32]перекрестка!$F$158:$H$162</definedName>
    <definedName name="P15_SCOPE_FULL_LOAD" localSheetId="0" hidden="1">#REF!,#REF!,#REF!,#REF!,#REF!,P1_SCOPE_FULL_LOAD</definedName>
    <definedName name="P15_SCOPE_FULL_LOAD" localSheetId="1" hidden="1">#REF!,#REF!,#REF!,#REF!,#REF!,P1_SCOPE_FULL_LOAD</definedName>
    <definedName name="P15_SCOPE_FULL_LOAD" hidden="1">#REF!,#REF!,#REF!,#REF!,#REF!,P1_SCOPE_FULL_LOAD</definedName>
    <definedName name="P15_T1_Protect" hidden="1">[32]перекрестка!$J$158:$K$162,[32]перекрестка!$J$152:$K$156,[32]перекрестка!$J$146:$K$150,[32]перекрестка!$J$140:$K$144,[32]перекрестка!$J$11</definedName>
    <definedName name="P16_SCOPE_FULL_LOAD" localSheetId="0" hidden="1">'Выполнение рем программы'!P2_SCOPE_FULL_LOAD,'Выполнение рем программы'!P3_SCOPE_FULL_LOAD,'Выполнение рем программы'!P4_SCOPE_FULL_LOAD,'Выполнение рем программы'!P5_SCOPE_FULL_LOAD,'Выполнение рем программы'!P6_SCOPE_FULL_LOAD,'Выполнение рем программы'!P7_SCOPE_FULL_LOAD,'Выполнение рем программы'!P8_SCOPE_FULL_LOAD</definedName>
    <definedName name="P16_SCOPE_FULL_LOAD" localSheetId="1" hidden="1">#N/A</definedName>
    <definedName name="P16_SCOPE_FULL_LOAD" hidden="1">[0]!P2_SCOPE_FULL_LOAD,[0]!P3_SCOPE_FULL_LOAD,[0]!P4_SCOPE_FULL_LOAD,[0]!P5_SCOPE_FULL_LOAD,[0]!P6_SCOPE_FULL_LOAD,[0]!P7_SCOPE_FULL_LOAD,[0]!P8_SCOPE_FULL_LOAD</definedName>
    <definedName name="P16_T1_Protect" hidden="1">[32]перекрестка!$J$12:$K$16,[32]перекрестка!$J$17,[32]перекрестка!$J$18:$K$22,[32]перекрестка!$J$24:$K$28,[32]перекрестка!$J$30:$K$34,[32]перекрестка!$F$23:$G$23</definedName>
    <definedName name="P17_SCOPE_FULL_LOAD" localSheetId="0" hidden="1">'Выполнение рем программы'!P9_SCOPE_FULL_LOAD,'Выполнение рем программы'!P10_SCOPE_FULL_LOAD,'Выполнение рем программы'!P11_SCOPE_FULL_LOAD,'Выполнение рем программы'!P12_SCOPE_FULL_LOAD,'Выполнение рем программы'!P13_SCOPE_FULL_LOAD,'Выполнение рем программы'!P14_SCOPE_FULL_LOAD,'Выполнение рем программы'!P15_SCOPE_FULL_LOAD</definedName>
    <definedName name="P17_SCOPE_FULL_LOAD" localSheetId="1" hidden="1">#N/A</definedName>
    <definedName name="P17_SCOPE_FULL_LOAD" hidden="1">[0]!P9_SCOPE_FULL_LOAD,P10_SCOPE_FULL_LOAD,P11_SCOPE_FULL_LOAD,P12_SCOPE_FULL_LOAD,P13_SCOPE_FULL_LOAD,P14_SCOPE_FULL_LOAD,P15_SCOPE_FULL_LOAD</definedName>
    <definedName name="P17_T1_Protect" hidden="1">[32]перекрестка!$F$29:$G$29,[32]перекрестка!$F$61:$G$61,[32]перекрестка!$F$67:$G$67,[32]перекрестка!$F$101:$G$101,[32]перекрестка!$F$107:$G$107</definedName>
    <definedName name="P18_T1_Protect" localSheetId="0" hidden="1">[32]перекрестка!$F$139:$G$139,[32]перекрестка!$F$145:$G$145,[32]перекрестка!$J$36:$K$40,P1_T1_Protect,P2_T1_Protect,P3_T1_Protect,P4_T1_Protect</definedName>
    <definedName name="P18_T1_Protect" localSheetId="1" hidden="1">[32]перекрестка!$F$139:$G$139,[32]перекрестка!$F$145:$G$145,[32]перекрестка!$J$36:$K$40,P1_T1_Protect,P2_T1_Protect,P3_T1_Protect,P4_T1_Protect</definedName>
    <definedName name="P18_T1_Protect" hidden="1">[32]перекрестка!$F$139:$G$139,[32]перекрестка!$F$145:$G$145,[32]перекрестка!$J$36:$K$40,P1_T1_Protect,P2_T1_Protect,P3_T1_Protect,P4_T1_Protect</definedName>
    <definedName name="P19_T1_Protect" localSheetId="0" hidden="1">P5_T1_Protect,P6_T1_Protect,P7_T1_Protect,P8_T1_Protect,P9_T1_Protect,P10_T1_Protect,P11_T1_Protect,P12_T1_Protect,P13_T1_Protect,P14_T1_Protect</definedName>
    <definedName name="P19_T1_Protect" localSheetId="1"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[30]База!$G$100:$G$116,[30]База!$G$118:$G$123,[30]База!$G$125:$G$126,[30]База!$G$128:$G$131,[30]База!$G$133,[30]База!$G$135:$G$139,[30]База!$G$141</definedName>
    <definedName name="P2_SC_CLR" localSheetId="0" hidden="1">#REF!,#REF!,#REF!,#REF!,#REF!</definedName>
    <definedName name="P2_SC_CLR" hidden="1">#REF!,#REF!,#REF!,#REF!,#REF!</definedName>
    <definedName name="P2_SC22" localSheetId="0" hidden="1">#REF!,#REF!,#REF!,#REF!,#REF!,#REF!,#REF!</definedName>
    <definedName name="P2_SC22" hidden="1">#REF!,#REF!,#REF!,#REF!,#REF!,#REF!,#REF!</definedName>
    <definedName name="P2_SCOPE_16_PRT" hidden="1">[30]База!$E$38:$I$38,[30]База!$E$41:$I$41,[30]База!$E$45:$I$47,[30]База!$E$49:$I$49,[30]База!$E$53:$I$54,[30]База!$E$56:$I$57,[30]База!$E$59:$I$59,[30]База!$E$9:$I$13</definedName>
    <definedName name="P2_SCOPE_4_PRT" hidden="1">[30]База!$P$25:$S$25,[30]База!$P$27:$S$31,[30]База!$U$14:$X$20,[30]База!$U$23:$X$23,[30]База!$U$25:$X$25,[30]База!$U$27:$X$31,[30]База!$Z$14:$AC$20,[30]База!$Z$23:$AC$23,[30]База!$Z$25:$AC$25</definedName>
    <definedName name="P2_SCOPE_5_PRT" hidden="1">[30]База!$P$25:$S$25,[30]База!$P$27:$S$31,[30]База!$U$14:$X$21,[30]База!$U$23:$X$23,[30]База!$U$25:$X$25,[30]База!$U$27:$X$31,[30]База!$Z$14:$AC$21,[30]База!$Z$23:$AC$23,[30]База!$Z$25:$AC$25</definedName>
    <definedName name="P2_SCOPE_CORR" localSheetId="0" hidden="1">#REF!,#REF!,#REF!,#REF!,#REF!,#REF!,#REF!,#REF!</definedName>
    <definedName name="P2_SCOPE_CORR" hidden="1">#REF!,#REF!,#REF!,#REF!,#REF!,#REF!,#REF!,#REF!</definedName>
    <definedName name="P2_SCOPE_F1_PRT" hidden="1">[30]База!$D$56:$E$59,[30]База!$D$34:$E$50,[30]База!$D$32:$E$32,[30]База!$D$23:$E$30</definedName>
    <definedName name="P2_SCOPE_F2_PRT" hidden="1">[30]База!$D$52:$G$54,[30]База!$C$21:$E$42,[30]База!$A$12:$E$12,[30]База!$C$8:$E$11</definedName>
    <definedName name="P2_SCOPE_FULL_LOAD" localSheetId="0" hidden="1">#REF!,#REF!,#REF!,#REF!,#REF!,#REF!</definedName>
    <definedName name="P2_SCOPE_FULL_LOAD" hidden="1">#REF!,#REF!,#REF!,#REF!,#REF!,#REF!</definedName>
    <definedName name="P2_SCOPE_IND" hidden="1">#REF!,#REF!,#REF!,#REF!,#REF!,#REF!</definedName>
    <definedName name="P2_SCOPE_IND2" localSheetId="0" hidden="1">#REF!,#REF!,#REF!,#REF!,#REF!</definedName>
    <definedName name="P2_SCOPE_IND2" hidden="1">#REF!,#REF!,#REF!,#REF!,#REF!</definedName>
    <definedName name="P2_SCOPE_NOTIND" localSheetId="0" hidden="1">#REF!,#REF!,#REF!,#REF!,#REF!,#REF!,#REF!</definedName>
    <definedName name="P2_SCOPE_NOTIND" hidden="1">#REF!,#REF!,#REF!,#REF!,#REF!,#REF!,#REF!</definedName>
    <definedName name="P2_SCOPE_NotInd2" localSheetId="0" hidden="1">#REF!,#REF!,#REF!,#REF!,#REF!,#REF!</definedName>
    <definedName name="P2_SCOPE_NotInd2" hidden="1">#REF!,#REF!,#REF!,#REF!,#REF!,#REF!</definedName>
    <definedName name="P2_SCOPE_NotInd3" localSheetId="0" hidden="1">#REF!,#REF!,#REF!,#REF!,#REF!,#REF!,#REF!</definedName>
    <definedName name="P2_SCOPE_NotInd3" hidden="1">#REF!,#REF!,#REF!,#REF!,#REF!,#REF!,#REF!</definedName>
    <definedName name="P2_SCOPE_NotInt" hidden="1">#REF!,#REF!,#REF!,#REF!,#REF!,#REF!,#REF!</definedName>
    <definedName name="P2_SCOPE_PER_PRT" hidden="1">[30]База!$N$14:$N$25,[30]База!$N$27:$N$31,[30]База!$J$27:$K$31,[30]База!$F$27:$H$31,[30]База!$F$33:$H$37</definedName>
    <definedName name="P2_SCOPE_SAVE2" localSheetId="0" hidden="1">#REF!,#REF!,#REF!,#REF!,#REF!,#REF!</definedName>
    <definedName name="P2_SCOPE_SAVE2" hidden="1">#REF!,#REF!,#REF!,#REF!,#REF!,#REF!</definedName>
    <definedName name="P2_SCOPE_SV_PRT" localSheetId="0" hidden="1">#REF!,#REF!,#REF!,#REF!,#REF!,#REF!,#REF!</definedName>
    <definedName name="P2_SCOPE_SV_PRT" hidden="1">#REF!,#REF!,#REF!,#REF!,#REF!,#REF!,#REF!</definedName>
    <definedName name="P2_SCOPE_TAR_OLD" hidden="1">[31]Свод!$W$8:$W$25,[31]Свод!$W$27:$W$37,[31]Свод!$W$39:$W$51,[31]Свод!$W$53:$W$66,[31]Свод!$W$68:$W$73,[31]Свод!$W$75:$W$89,[31]Свод!$W$91:$W$101</definedName>
    <definedName name="P2_T1?axis?ПРД2?2005" localSheetId="0" hidden="1">#REF!,#REF!,#REF!,#REF!,#REF!,#REF!,#REF!</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localSheetId="0" hidden="1">#REF!,#REF!,#REF!,#REF!,#REF!,#REF!,#REF!,#REF!,#REF!,#REF!,#REF!</definedName>
    <definedName name="P2_T1?M1" hidden="1">#REF!,#REF!,#REF!,#REF!,#REF!,#REF!,#REF!,#REF!,#REF!,#REF!,#REF!</definedName>
    <definedName name="P2_T1?M2" hidden="1">#REF!,#REF!,#REF!,#REF!,#REF!,#REF!,#REF!,#REF!,#REF!,#REF!,#REF!</definedName>
    <definedName name="P2_T1?unit?ГКАЛ" localSheetId="0" hidden="1">#REF!,#REF!,#REF!,#REF!,#REF!,#REF!,#REF!</definedName>
    <definedName name="P2_T1?unit?ГКАЛ" hidden="1">#REF!,#REF!,#REF!,#REF!,#REF!,#REF!,#REF!</definedName>
    <definedName name="P2_T1?unit?РУБ.ГКАЛ" hidden="1">#REF!,#REF!,#REF!,#REF!,#REF!,#REF!,#REF!</definedName>
    <definedName name="P2_T1?unit?РУБ.ТОНН" localSheetId="0" hidden="1">#REF!,#REF!,#REF!,#REF!,#REF!,#REF!,#REF!,#REF!,#REF!,#REF!,#REF!</definedName>
    <definedName name="P2_T1?unit?РУБ.ТОНН" hidden="1">#REF!,#REF!,#REF!,#REF!,#REF!,#REF!,#REF!,#REF!,#REF!,#REF!,#REF!</definedName>
    <definedName name="P2_T1?unit?СТР" localSheetId="0" hidden="1">#REF!,#REF!,#REF!,#REF!,#REF!,#REF!,#REF!</definedName>
    <definedName name="P2_T1?unit?СТР" hidden="1">#REF!,#REF!,#REF!,#REF!,#REF!,#REF!,#REF!</definedName>
    <definedName name="P2_T1?unit?ТОНН" localSheetId="0" hidden="1">#REF!,#REF!,#REF!,#REF!,#REF!,#REF!,#REF!,#REF!,#REF!,#REF!,#REF!</definedName>
    <definedName name="P2_T1?unit?ТОНН" hidden="1">#REF!,#REF!,#REF!,#REF!,#REF!,#REF!,#REF!,#REF!,#REF!,#REF!,#REF!</definedName>
    <definedName name="P2_T1?unit?ТРУБ" localSheetId="0" hidden="1">#REF!,#REF!,#REF!,#REF!,#REF!,#REF!,#REF!</definedName>
    <definedName name="P2_T1?unit?ТРУБ" hidden="1">#REF!,#REF!,#REF!,#REF!,#REF!,#REF!,#REF!</definedName>
    <definedName name="P2_T1_Protect" hidden="1">[32]перекрестка!$J$68:$K$72,[32]перекрестка!$J$74:$K$78,[32]перекрестка!$J$80:$K$84,[32]перекрестка!$J$89,[32]перекрестка!$J$90:$K$94,[32]перекрестка!$J$95</definedName>
    <definedName name="P2_T17?L4">'[26]29'!$J$9:$J$16,'[26]29'!$M$9:$M$16,'[26]29'!$P$9:$P$16,'[26]29'!$G$44:$G$51,'[26]29'!$J$44:$J$51,'[26]29'!$M$44:$M$51,'[26]29'!$M$35:$M$42,'[26]29'!$P$35:$P$42,'[26]29'!$P$44:$P$51</definedName>
    <definedName name="P2_T17?unit?РУБ.ГКАЛ">'[26]29'!$I$18:$I$25,'[26]29'!$L$9:$L$16,'[26]29'!$L$18:$L$25,'[26]29'!$O$9:$O$16,'[26]29'!$F$35:$F$42,'[26]29'!$I$35:$I$42,'[26]29'!$L$35:$L$42,'[26]29'!$O$35:$O$51</definedName>
    <definedName name="P2_T17?unit?ТГКАЛ">'[26]29'!$J$9:$J$16,'[26]29'!$M$9:$M$16,'[26]29'!$P$9:$P$16,'[26]29'!$M$35:$M$42,'[26]29'!$P$35:$P$42,'[26]29'!$G$44:$G$51,'[26]29'!$J$44:$J$51,'[26]29'!$M$44:$M$51,'[26]29'!$P$44:$P$51</definedName>
    <definedName name="P2_T17_Protection">'[26]29'!$F$19:$G$19,'[26]29'!$F$21:$G$25,'[26]29'!$F$27:$G$27,'[26]29'!$F$29:$G$33,'[26]29'!$F$36:$G$36,'[26]29'!$F$38:$G$42,'[26]29'!$F$45:$G$45,'[26]29'!$F$47:$G$51</definedName>
    <definedName name="P2_T21_Protection">'[26]21'!$E$20:$E$22,'[26]21'!$G$20:$K$22,'[26]21'!$M$20:$M$22,'[26]21'!$O$20:$S$22,'[26]21'!$E$26:$E$28,'[26]21'!$G$26:$K$28,'[26]21'!$M$26:$M$28,'[26]21'!$O$26:$S$28</definedName>
    <definedName name="P2_T25_protection">'[26]25'!$L$35:$O$37,'[26]25'!$L$41:$O$42,'[26]25'!$Q$8:$T$21,'[26]25'!$Q$24:$T$28,'[26]25'!$Q$30:$T$33,'[26]25'!$Q$35:$T$37,'[26]25'!$Q$41:$T$42,'[26]25'!$B$35:$B$37</definedName>
    <definedName name="P2_T26_Protection">'[26]26'!$F$34:$I$36,'[26]26'!$K$8:$N$8,'[26]26'!$K$10:$N$11,'[26]26'!$K$13:$N$15,'[26]26'!$K$18:$N$19,'[26]26'!$K$22:$N$24,'[26]26'!$K$26:$N$26,'[26]26'!$K$29:$N$32</definedName>
    <definedName name="P2_T27_Protection">'[26]27'!$F$34:$I$36,'[26]27'!$K$8:$N$8,'[26]27'!$K$10:$N$11,'[26]27'!$K$13:$N$15,'[26]27'!$K$18:$N$19,'[26]27'!$K$22:$N$24,'[26]27'!$K$26:$N$26,'[26]27'!$K$29:$N$32</definedName>
    <definedName name="P2_T28?axis?R?ПЭ">'[26]28'!$D$68:$I$70,'[26]28'!$D$74:$I$76,'[26]28'!$D$80:$I$82,'[26]28'!$D$89:$I$91,'[26]28'!$D$94:$I$96,'[26]28'!$D$100:$I$102,'[26]28'!$D$106:$I$108,'[26]28'!$D$115:$I$117</definedName>
    <definedName name="P2_T28?axis?R?ПЭ?">'[26]28'!$B$68:$B$70,'[26]28'!$B$74:$B$76,'[26]28'!$B$80:$B$82,'[26]28'!$B$89:$B$91,'[26]28'!$B$94:$B$96,'[26]28'!$B$100:$B$102,'[26]28'!$B$106:$B$108,'[26]28'!$B$115:$B$117</definedName>
    <definedName name="P2_T28_Protection">'[26]28'!$B$126:$B$128,'[26]28'!$B$132:$B$134,'[26]28'!$B$141:$B$143,'[26]28'!$B$146:$B$148,'[26]28'!$B$152:$B$154,'[26]28'!$B$158:$B$160,'[26]28'!$B$167:$B$169</definedName>
    <definedName name="P2_T4_Protect" hidden="1">'[32]4'!$Q$22:$T$22,'[32]4'!$Q$24:$T$28,'[32]4'!$V$24:$Y$28,'[32]4'!$V$22:$Y$22,'[32]4'!$V$20:$Y$20,'[32]4'!$V$11:$Y$17,'[32]4'!$AA$11:$AD$17,'[32]4'!$AA$20:$AD$20,'[32]4'!$AA$22:$AD$22</definedName>
    <definedName name="P3_dip" hidden="1">[30]База!$G$143:$G$145,[30]База!$G$214:$G$217,[30]База!$G$219:$G$224,[30]База!$G$226,[30]База!$G$228,[30]База!$G$230,[30]База!$G$232,[30]База!$G$197:$G$212</definedName>
    <definedName name="P3_SC22" localSheetId="0" hidden="1">#REF!,#REF!,#REF!,#REF!,#REF!,#REF!</definedName>
    <definedName name="P3_SC22" hidden="1">#REF!,#REF!,#REF!,#REF!,#REF!,#REF!</definedName>
    <definedName name="P3_SCOPE_F1_PRT" hidden="1">[30]База!$E$16:$E$17,[30]База!$C$4:$D$4,[30]База!$C$7:$E$10,[30]База!$A$11:$E$11</definedName>
    <definedName name="P3_SCOPE_FULL_LOAD" localSheetId="0" hidden="1">#REF!,#REF!,#REF!,#REF!,#REF!,#REF!</definedName>
    <definedName name="P3_SCOPE_FULL_LOAD" hidden="1">#REF!,#REF!,#REF!,#REF!,#REF!,#REF!</definedName>
    <definedName name="P3_SCOPE_IND" localSheetId="0" hidden="1">#REF!,#REF!,#REF!,#REF!,#REF!</definedName>
    <definedName name="P3_SCOPE_IND" hidden="1">#REF!,#REF!,#REF!,#REF!,#REF!</definedName>
    <definedName name="P3_SCOPE_IND2" hidden="1">#REF!,#REF!,#REF!,#REF!,#REF!</definedName>
    <definedName name="P3_SCOPE_NOTIND" localSheetId="0" hidden="1">#REF!,#REF!,#REF!,#REF!,#REF!,#REF!,#REF!</definedName>
    <definedName name="P3_SCOPE_NOTIND" hidden="1">#REF!,#REF!,#REF!,#REF!,#REF!,#REF!,#REF!</definedName>
    <definedName name="P3_SCOPE_NotInd2" hidden="1">#REF!,#REF!,#REF!,#REF!,#REF!,#REF!,#REF!</definedName>
    <definedName name="P3_SCOPE_NotInt" localSheetId="0" hidden="1">#REF!,#REF!,#REF!,#REF!,#REF!,#REF!</definedName>
    <definedName name="P3_SCOPE_NotInt" hidden="1">#REF!,#REF!,#REF!,#REF!,#REF!,#REF!</definedName>
    <definedName name="P3_SCOPE_PER_PRT" hidden="1">[30]База!$J$33:$K$37,[30]База!$N$33:$N$37,[30]База!$F$39:$H$43,[30]База!$J$39:$K$43,[30]База!$N$39:$N$43</definedName>
    <definedName name="P3_SCOPE_SV_PRT" localSheetId="0" hidden="1">#REF!,#REF!,#REF!,#REF!,#REF!,#REF!,#REF!</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0" hidden="1">#REF!,#REF!,#REF!,#REF!,#REF!,#REF!,#REF!,P1_T1?L1.1.2</definedName>
    <definedName name="P3_T1?L1.1.2" localSheetId="1" hidden="1">#REF!,#REF!,#REF!,#REF!,#REF!,#REF!,#REF!,P1_T1?L1.1.2</definedName>
    <definedName name="P3_T1?L1.1.2" hidden="1">#REF!,#REF!,#REF!,#REF!,#REF!,#REF!,#REF!,P1_T1?L1.1.2</definedName>
    <definedName name="P3_T1?L1.1.2.1" localSheetId="0" hidden="1">#REF!,#REF!,#REF!,#REF!,#REF!,#REF!,#REF!</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localSheetId="0" hidden="1">#REF!,#REF!,#REF!,#REF!,#REF!,#REF!,#REF!,#REF!,#REF!,#REF!,#REF!</definedName>
    <definedName name="P3_T1?M1" hidden="1">#REF!,#REF!,#REF!,#REF!,#REF!,#REF!,#REF!,#REF!,#REF!,#REF!,#REF!</definedName>
    <definedName name="P3_T1?M2" hidden="1">#REF!,#REF!,#REF!,#REF!,#REF!,#REF!,#REF!,#REF!,#REF!,#REF!,#REF!</definedName>
    <definedName name="P3_T1?unit?ГКАЛ" localSheetId="0" hidden="1">#REF!,#REF!,#REF!,#REF!,#REF!,#REF!,#REF!</definedName>
    <definedName name="P3_T1?unit?ГКАЛ" hidden="1">#REF!,#REF!,#REF!,#REF!,#REF!,#REF!,#REF!</definedName>
    <definedName name="P3_T1?unit?РУБ.ГКАЛ" hidden="1">#REF!,#REF!,#REF!,#REF!,#REF!,#REF!,#REF!</definedName>
    <definedName name="P3_T1?unit?РУБ.ТОНН" localSheetId="0" hidden="1">#REF!,#REF!,#REF!,#REF!,#REF!,#REF!,#REF!,#REF!,#REF!,#REF!,#REF!</definedName>
    <definedName name="P3_T1?unit?РУБ.ТОНН" hidden="1">#REF!,#REF!,#REF!,#REF!,#REF!,#REF!,#REF!,#REF!,#REF!,#REF!,#REF!</definedName>
    <definedName name="P3_T1?unit?СТР" localSheetId="0" hidden="1">#REF!,#REF!,#REF!,#REF!,#REF!,#REF!,#REF!</definedName>
    <definedName name="P3_T1?unit?СТР" hidden="1">#REF!,#REF!,#REF!,#REF!,#REF!,#REF!,#REF!</definedName>
    <definedName name="P3_T1?unit?ТОНН" localSheetId="0" hidden="1">#REF!,#REF!,#REF!,#REF!,#REF!,#REF!,#REF!,#REF!,#REF!,#REF!,#REF!</definedName>
    <definedName name="P3_T1?unit?ТОНН" hidden="1">#REF!,#REF!,#REF!,#REF!,#REF!,#REF!,#REF!,#REF!,#REF!,#REF!,#REF!</definedName>
    <definedName name="P3_T1?unit?ТРУБ" localSheetId="0" hidden="1">#REF!,#REF!,#REF!,#REF!,#REF!,#REF!,#REF!</definedName>
    <definedName name="P3_T1?unit?ТРУБ" hidden="1">#REF!,#REF!,#REF!,#REF!,#REF!,#REF!,#REF!</definedName>
    <definedName name="P3_T1_Protect" hidden="1">[32]перекрестка!$J$96:$K$100,[32]перекрестка!$J$102:$K$106,[32]перекрестка!$J$108:$K$112,[32]перекрестка!$J$114:$K$118,[32]перекрестка!$J$120:$K$124</definedName>
    <definedName name="P3_T17_Protection">'[26]29'!$F$53:$G$53,'[26]29'!$F$55:$G$59,'[26]29'!$I$55:$J$59,'[26]29'!$I$53:$J$53,'[26]29'!$I$47:$J$51,'[26]29'!$I$45:$J$45,'[26]29'!$I$38:$J$42,'[26]29'!$I$36:$J$36</definedName>
    <definedName name="P3_T21_Protection" localSheetId="0">'[26]21'!$E$31:$E$33,'[26]21'!$G$31:$K$33,'[26]21'!$B$14:$B$16,'[26]21'!$B$20:$B$22,'[26]21'!$B$26:$B$28,'[26]21'!$B$31:$B$33,'[26]21'!$M$31:$M$33,P1_T21_Protection</definedName>
    <definedName name="P3_T21_Protection" localSheetId="1">'[26]21'!$E$31:$E$33,'[26]21'!$G$31:$K$33,'[26]21'!$B$14:$B$16,'[26]21'!$B$20:$B$22,'[26]21'!$B$26:$B$28,'[26]21'!$B$31:$B$33,'[26]21'!$M$31:$M$33,P1_T21_Protection</definedName>
    <definedName name="P3_T21_Protection">'[26]21'!$E$31:$E$33,'[26]21'!$G$31:$K$33,'[26]21'!$B$14:$B$16,'[26]21'!$B$20:$B$22,'[26]21'!$B$26:$B$28,'[26]21'!$B$31:$B$33,'[26]21'!$M$31:$M$33,P1_T21_Protection</definedName>
    <definedName name="P3_T27_Protection">'[26]27'!$K$34:$N$36,'[26]27'!$P$8:$S$8,'[26]27'!$P$10:$S$11,'[26]27'!$P$13:$S$15,'[26]27'!$P$18:$S$19,'[26]27'!$P$22:$S$24,'[26]27'!$P$26:$S$26,'[26]27'!$P$29:$S$32</definedName>
    <definedName name="P3_T28?axis?R?ПЭ">'[26]28'!$D$120:$I$122,'[26]28'!$D$126:$I$128,'[26]28'!$D$132:$I$134,'[26]28'!$D$141:$I$143,'[26]28'!$D$146:$I$148,'[26]28'!$D$152:$I$154,'[26]28'!$D$158:$I$160</definedName>
    <definedName name="P3_T28?axis?R?ПЭ?">'[26]28'!$B$120:$B$122,'[26]28'!$B$126:$B$128,'[26]28'!$B$132:$B$134,'[26]28'!$B$141:$B$143,'[26]28'!$B$146:$B$148,'[26]28'!$B$152:$B$154,'[26]28'!$B$158:$B$160</definedName>
    <definedName name="P3_T28_Protection">'[26]28'!$B$172:$B$174,'[26]28'!$B$178:$B$180,'[26]28'!$B$184:$B$186,'[26]28'!$B$193:$B$195,'[26]28'!$B$198:$B$200,'[26]28'!$B$204:$B$206,'[26]28'!$B$210:$B$212</definedName>
    <definedName name="P4_dip" hidden="1">[30]База!$G$70:$G$75,[30]База!$G$77:$G$78,[30]База!$G$80:$G$83,[30]База!$G$85,[30]База!$G$87:$G$91,[30]База!$G$93,[30]База!$G$95:$G$97,[30]База!$G$52:$G$68</definedName>
    <definedName name="P4_SCOPE_F1_PRT" hidden="1">[30]База!$C$13:$E$13,[30]База!$A$14:$E$14,[30]База!$C$23:$C$50,[30]База!$C$54:$C$95</definedName>
    <definedName name="P4_SCOPE_FULL_LOAD" localSheetId="0" hidden="1">#REF!,#REF!,#REF!,#REF!,#REF!,#REF!</definedName>
    <definedName name="P4_SCOPE_FULL_LOAD" hidden="1">#REF!,#REF!,#REF!,#REF!,#REF!,#REF!</definedName>
    <definedName name="P4_SCOPE_IND" localSheetId="0" hidden="1">#REF!,#REF!,#REF!,#REF!,#REF!</definedName>
    <definedName name="P4_SCOPE_IND" hidden="1">#REF!,#REF!,#REF!,#REF!,#REF!</definedName>
    <definedName name="P4_SCOPE_IND2" localSheetId="0" hidden="1">#REF!,#REF!,#REF!,#REF!,#REF!,#REF!</definedName>
    <definedName name="P4_SCOPE_IND2" hidden="1">#REF!,#REF!,#REF!,#REF!,#REF!,#REF!</definedName>
    <definedName name="P4_SCOPE_NOTIND" localSheetId="0" hidden="1">#REF!,#REF!,#REF!,#REF!,#REF!,#REF!,#REF!</definedName>
    <definedName name="P4_SCOPE_NOTIND" hidden="1">#REF!,#REF!,#REF!,#REF!,#REF!,#REF!,#REF!</definedName>
    <definedName name="P4_SCOPE_NotInd2" hidden="1">#REF!,#REF!,#REF!,#REF!,#REF!,#REF!,#REF!</definedName>
    <definedName name="P4_SCOPE_PER_PRT" hidden="1">[30]База!$F$45:$H$49,[30]База!$J$45:$K$49,[30]База!$N$45:$N$49,[30]База!$F$53:$G$64,[30]База!$H$54:$H$58</definedName>
    <definedName name="P4_T1?Data" localSheetId="0" hidden="1">#REF!,#REF!,#REF!,#REF!,#REF!,#REF!,#REF!</definedName>
    <definedName name="P4_T1?Data" hidden="1">#REF!,#REF!,#REF!,#REF!,#REF!,#REF!,#REF!</definedName>
    <definedName name="P4_T1?unit?ГКАЛ" hidden="1">#REF!,#REF!,#REF!,#REF!,#REF!,#REF!,#REF!</definedName>
    <definedName name="P4_T1?unit?РУБ.ГКАЛ" hidden="1">#REF!,#REF!,#REF!,#REF!,#REF!,#REF!,#REF!</definedName>
    <definedName name="P4_T1?unit?РУБ.ТОНН" localSheetId="0" hidden="1">#REF!,#REF!,#REF!,#REF!,#REF!,#REF!,#REF!,#REF!,#REF!,#REF!,#REF!</definedName>
    <definedName name="P4_T1?unit?РУБ.ТОНН" hidden="1">#REF!,#REF!,#REF!,#REF!,#REF!,#REF!,#REF!,#REF!,#REF!,#REF!,#REF!</definedName>
    <definedName name="P4_T1?unit?СТР" localSheetId="0" hidden="1">#REF!,#REF!,#REF!,#REF!,#REF!,#REF!,#REF!</definedName>
    <definedName name="P4_T1?unit?СТР" hidden="1">#REF!,#REF!,#REF!,#REF!,#REF!,#REF!,#REF!</definedName>
    <definedName name="P4_T1?unit?ТОНН" localSheetId="0" hidden="1">#REF!,#REF!,#REF!,#REF!,#REF!,#REF!,#REF!,#REF!,#REF!,#REF!,#REF!</definedName>
    <definedName name="P4_T1?unit?ТОНН" hidden="1">#REF!,#REF!,#REF!,#REF!,#REF!,#REF!,#REF!,#REF!,#REF!,#REF!,#REF!</definedName>
    <definedName name="P4_T1?unit?ТРУБ" localSheetId="0" hidden="1">#REF!,#REF!,#REF!,#REF!,#REF!,#REF!,#REF!</definedName>
    <definedName name="P4_T1?unit?ТРУБ" hidden="1">#REF!,#REF!,#REF!,#REF!,#REF!,#REF!,#REF!</definedName>
    <definedName name="P4_T1_Protect" hidden="1">[32]перекрестка!$J$127,[32]перекрестка!$J$128:$K$132,[32]перекрестка!$J$133,[32]перекрестка!$J$134:$K$138,[32]перекрестка!$N$11:$N$22,[32]перекрестка!$N$24:$N$28</definedName>
    <definedName name="P4_T17_Protection">'[26]29'!$I$29:$J$33,'[26]29'!$I$27:$J$27,'[26]29'!$I$21:$J$25,'[26]29'!$I$19:$J$19,'[26]29'!$I$12:$J$16,'[26]29'!$I$10:$J$10,'[26]29'!$L$10:$M$10,'[26]29'!$L$12:$M$16</definedName>
    <definedName name="P4_T28?axis?R?ПЭ">'[26]28'!$D$167:$I$169,'[26]28'!$D$172:$I$174,'[26]28'!$D$178:$I$180,'[26]28'!$D$184:$I$186,'[26]28'!$D$193:$I$195,'[26]28'!$D$198:$I$200,'[26]28'!$D$204:$I$206</definedName>
    <definedName name="P4_T28?axis?R?ПЭ?">'[26]28'!$B$167:$B$169,'[26]28'!$B$172:$B$174,'[26]28'!$B$178:$B$180,'[26]28'!$B$184:$B$186,'[26]28'!$B$193:$B$195,'[26]28'!$B$198:$B$200,'[26]28'!$B$204:$B$206</definedName>
    <definedName name="P4_T28_Protection">'[26]28'!$B$219:$B$221,'[26]28'!$B$224:$B$226,'[26]28'!$B$230:$B$232,'[26]28'!$B$236:$B$238,'[26]28'!$B$245:$B$247,'[26]28'!$B$250:$B$252,'[26]28'!$B$256:$B$258</definedName>
    <definedName name="P5_SCOPE_FULL_LOAD" localSheetId="0" hidden="1">#REF!,#REF!,#REF!,#REF!,#REF!,#REF!</definedName>
    <definedName name="P5_SCOPE_FULL_LOAD" hidden="1">#REF!,#REF!,#REF!,#REF!,#REF!,#REF!</definedName>
    <definedName name="P5_SCOPE_NOTIND" localSheetId="0" hidden="1">#REF!,#REF!,#REF!,#REF!,#REF!,#REF!,#REF!</definedName>
    <definedName name="P5_SCOPE_NOTIND" hidden="1">#REF!,#REF!,#REF!,#REF!,#REF!,#REF!,#REF!</definedName>
    <definedName name="P5_SCOPE_NotInd2" hidden="1">#REF!,#REF!,#REF!,#REF!,#REF!,#REF!,#REF!</definedName>
    <definedName name="P5_SCOPE_PER_PRT" hidden="1">[30]База!$H$60:$H$64,[30]База!$J$53:$J$64,[30]База!$K$54:$K$58,[30]База!$K$60:$K$64,[30]База!$N$53:$N$64</definedName>
    <definedName name="P5_T1?Data" localSheetId="0" hidden="1">#REF!,#REF!,#REF!,#REF!,#REF!,#REF!,#REF!</definedName>
    <definedName name="P5_T1?Data" hidden="1">#REF!,#REF!,#REF!,#REF!,#REF!,#REF!,#REF!</definedName>
    <definedName name="P5_T1?unit?ГКАЛ" hidden="1">#REF!,#REF!,#REF!,#REF!,#REF!,#REF!,#REF!</definedName>
    <definedName name="P5_T1?unit?РУБ.ГКАЛ" hidden="1">#REF!,#REF!,#REF!,#REF!,#REF!,#REF!,#REF!</definedName>
    <definedName name="P5_T1?unit?РУБ.ТОНН" localSheetId="0" hidden="1">#REF!,#REF!,#REF!,#REF!,#REF!,#REF!,'Выполнение рем программы'!P1_T1?unit?РУБ.ТОНН,'Выполнение рем программы'!P2_T1?unit?РУБ.ТОНН,'Выполнение рем программы'!P3_T1?unit?РУБ.ТОНН</definedName>
    <definedName name="P5_T1?unit?РУБ.ТОНН" localSheetId="1" hidden="1">#REF!,#REF!,#REF!,#REF!,#REF!,#REF!,P1_T1?unit?РУБ.ТОНН,P2_T1?unit?РУБ.ТОНН,P3_T1?unit?РУБ.ТОНН</definedName>
    <definedName name="P5_T1?unit?РУБ.ТОНН" hidden="1">#REF!,#REF!,#REF!,#REF!,#REF!,#REF!,P1_T1?unit?РУБ.ТОНН,P2_T1?unit?РУБ.ТОНН,P3_T1?unit?РУБ.ТОНН</definedName>
    <definedName name="P5_T1?unit?СТР" localSheetId="0" hidden="1">#REF!,#REF!,#REF!,#REF!,#REF!,#REF!,#REF!</definedName>
    <definedName name="P5_T1?unit?СТР" hidden="1">#REF!,#REF!,#REF!,#REF!,#REF!,#REF!,#REF!</definedName>
    <definedName name="P5_T1?unit?ТРУБ" hidden="1">#REF!,#REF!,#REF!,#REF!,#REF!,#REF!,#REF!</definedName>
    <definedName name="P5_T1_Protect" hidden="1">[32]перекрестка!$N$30:$N$34,[32]перекрестка!$N$36:$N$40,[32]перекрестка!$N$42:$N$46,[32]перекрестка!$N$49:$N$60,[32]перекрестка!$N$62:$N$66</definedName>
    <definedName name="P5_T17_Protection">'[26]29'!$L$19:$M$19,'[26]29'!$L$21:$M$27,'[26]29'!$L$29:$M$33,'[26]29'!$L$36:$M$36,'[26]29'!$L$38:$M$42,'[26]29'!$L$45:$M$45,'[26]29'!$O$10:$P$10,'[26]29'!$O$12:$P$16</definedName>
    <definedName name="P5_T28?axis?R?ПЭ">'[26]28'!$D$210:$I$212,'[26]28'!$D$219:$I$221,'[26]28'!$D$224:$I$226,'[26]28'!$D$230:$I$232,'[26]28'!$D$236:$I$238,'[26]28'!$D$245:$I$247,'[26]28'!$D$250:$I$252</definedName>
    <definedName name="P5_T28?axis?R?ПЭ?">'[26]28'!$B$210:$B$212,'[26]28'!$B$219:$B$221,'[26]28'!$B$224:$B$226,'[26]28'!$B$230:$B$232,'[26]28'!$B$236:$B$238,'[26]28'!$B$245:$B$247,'[26]28'!$B$250:$B$252</definedName>
    <definedName name="P5_T28_Protection">'[26]28'!$B$262:$B$264,'[26]28'!$B$271:$B$273,'[26]28'!$B$276:$B$278,'[26]28'!$B$282:$B$284,'[26]28'!$B$288:$B$291,'[26]28'!$B$11:$B$13,'[26]28'!$B$16:$B$18,'[26]28'!$B$22:$B$24</definedName>
    <definedName name="P6_SCOPE_FULL_LOAD" localSheetId="0" hidden="1">#REF!,#REF!,#REF!,#REF!,#REF!,#REF!</definedName>
    <definedName name="P6_SCOPE_FULL_LOAD" hidden="1">#REF!,#REF!,#REF!,#REF!,#REF!,#REF!</definedName>
    <definedName name="P6_SCOPE_NOTIND" localSheetId="0" hidden="1">#REF!,#REF!,#REF!,#REF!,#REF!,#REF!,#REF!</definedName>
    <definedName name="P6_SCOPE_NOTIND" hidden="1">#REF!,#REF!,#REF!,#REF!,#REF!,#REF!,#REF!</definedName>
    <definedName name="P6_SCOPE_NotInd2" hidden="1">#REF!,#REF!,#REF!,#REF!,#REF!,#REF!,#REF!</definedName>
    <definedName name="P6_SCOPE_PER_PRT" hidden="1">[30]База!$F$66:$H$70,[30]База!$J$66:$K$70,[30]База!$N$66:$N$70,[30]База!$F$72:$H$76,[30]База!$J$72:$K$76</definedName>
    <definedName name="P6_T1?Data" localSheetId="0" hidden="1">#REF!,#REF!,#REF!,#REF!,#REF!,#REF!,#REF!</definedName>
    <definedName name="P6_T1?Data" hidden="1">#REF!,#REF!,#REF!,#REF!,#REF!,#REF!,#REF!</definedName>
    <definedName name="P6_T1?unit?ГКАЛ" hidden="1">#REF!,#REF!,#REF!,#REF!,#REF!,#REF!,#REF!</definedName>
    <definedName name="P6_T1?unit?РУБ.ГКАЛ" hidden="1">#REF!,#REF!,#REF!,#REF!,#REF!,#REF!,#REF!</definedName>
    <definedName name="P6_T1?unit?СТР" localSheetId="0" hidden="1">#REF!,#REF!,#REF!,#REF!,#REF!,#REF!,#REF!,'Выполнение рем программы'!P1_T1?unit?СТР</definedName>
    <definedName name="P6_T1?unit?СТР" localSheetId="1" hidden="1">#REF!,#REF!,#REF!,#REF!,#REF!,#REF!,#REF!,P1_T1?unit?СТР</definedName>
    <definedName name="P6_T1?unit?СТР" hidden="1">#REF!,#REF!,#REF!,#REF!,#REF!,#REF!,#REF!,P1_T1?unit?СТР</definedName>
    <definedName name="P6_T1?unit?ТРУБ" localSheetId="0" hidden="1">#REF!,#REF!,#REF!,#REF!,#REF!,#REF!,#REF!</definedName>
    <definedName name="P6_T1?unit?ТРУБ" hidden="1">#REF!,#REF!,#REF!,#REF!,#REF!,#REF!,#REF!</definedName>
    <definedName name="P6_T1_Protect" hidden="1">[32]перекрестка!$N$68:$N$72,[32]перекрестка!$N$74:$N$78,[32]перекрестка!$N$80:$N$84,[32]перекрестка!$N$89:$N$100,[32]перекрестка!$N$102:$N$106</definedName>
    <definedName name="P6_T17_Protection" localSheetId="0">'[26]29'!$O$19:$P$19,'[26]29'!$O$21:$P$25,'[26]29'!$O$27:$P$27,'[26]29'!$O$29:$P$33,'[26]29'!$O$36:$P$36,'[26]29'!$O$38:$P$42,'[26]29'!$O$45:$P$45,P1_T17_Protection</definedName>
    <definedName name="P6_T17_Protection" localSheetId="1">'[26]29'!$O$19:$P$19,'[26]29'!$O$21:$P$25,'[26]29'!$O$27:$P$27,'[26]29'!$O$29:$P$33,'[26]29'!$O$36:$P$36,'[26]29'!$O$38:$P$42,'[26]29'!$O$45:$P$45,P1_T17_Protection</definedName>
    <definedName name="P6_T17_Protection">'[26]29'!$O$19:$P$19,'[26]29'!$O$21:$P$25,'[26]29'!$O$27:$P$27,'[26]29'!$O$29:$P$33,'[26]29'!$O$36:$P$36,'[26]29'!$O$38:$P$42,'[26]29'!$O$45:$P$45,P1_T17_Protection</definedName>
    <definedName name="P6_T28?axis?R?ПЭ" localSheetId="0">'[26]28'!$D$256:$I$258,'[26]28'!$D$262:$I$264,'[26]28'!$D$271:$I$273,'[26]28'!$D$276:$I$278,'[26]28'!$D$282:$I$284,'[26]28'!$D$288:$I$291,'[26]28'!$D$11:$I$13,P1_T28?axis?R?ПЭ</definedName>
    <definedName name="P6_T28?axis?R?ПЭ" localSheetId="1">'[26]28'!$D$256:$I$258,'[26]28'!$D$262:$I$264,'[26]28'!$D$271:$I$273,'[26]28'!$D$276:$I$278,'[26]28'!$D$282:$I$284,'[26]28'!$D$288:$I$291,'[26]28'!$D$11:$I$13,P1_T28?axis?R?ПЭ</definedName>
    <definedName name="P6_T28?axis?R?ПЭ">'[26]28'!$D$256:$I$258,'[26]28'!$D$262:$I$264,'[26]28'!$D$271:$I$273,'[26]28'!$D$276:$I$278,'[26]28'!$D$282:$I$284,'[26]28'!$D$288:$I$291,'[26]28'!$D$11:$I$13,P1_T28?axis?R?ПЭ</definedName>
    <definedName name="P6_T28?axis?R?ПЭ?" localSheetId="0">'[26]28'!$B$256:$B$258,'[26]28'!$B$262:$B$264,'[26]28'!$B$271:$B$273,'[26]28'!$B$276:$B$278,'[26]28'!$B$282:$B$284,'[26]28'!$B$288:$B$291,'[26]28'!$B$11:$B$13,P1_T28?axis?R?ПЭ?</definedName>
    <definedName name="P6_T28?axis?R?ПЭ?" localSheetId="1">'[26]28'!$B$256:$B$258,'[26]28'!$B$262:$B$264,'[26]28'!$B$271:$B$273,'[26]28'!$B$276:$B$278,'[26]28'!$B$282:$B$284,'[26]28'!$B$288:$B$291,'[26]28'!$B$11:$B$13,P1_T28?axis?R?ПЭ?</definedName>
    <definedName name="P6_T28?axis?R?ПЭ?">'[26]28'!$B$256:$B$258,'[26]28'!$B$262:$B$264,'[26]28'!$B$271:$B$273,'[26]28'!$B$276:$B$278,'[26]28'!$B$282:$B$284,'[26]28'!$B$288:$B$291,'[26]28'!$B$11:$B$13,P1_T28?axis?R?ПЭ?</definedName>
    <definedName name="P6_T28_Protection">'[26]28'!$B$28:$B$30,'[26]28'!$B$37:$B$39,'[26]28'!$B$42:$B$44,'[26]28'!$B$48:$B$50,'[26]28'!$B$54:$B$56,'[26]28'!$B$63:$B$65,'[26]28'!$G$210:$H$212,'[26]28'!$D$11:$E$13</definedName>
    <definedName name="P7_SCOPE_FULL_LOAD" localSheetId="0" hidden="1">#REF!,#REF!,#REF!,#REF!,#REF!,#REF!</definedName>
    <definedName name="P7_SCOPE_FULL_LOAD" hidden="1">#REF!,#REF!,#REF!,#REF!,#REF!,#REF!</definedName>
    <definedName name="P7_SCOPE_NOTIND" hidden="1">#REF!,#REF!,#REF!,#REF!,#REF!,#REF!</definedName>
    <definedName name="P7_SCOPE_NotInd2" localSheetId="0" hidden="1">#REF!,#REF!,#REF!,#REF!,#REF!,'Выполнение рем программы'!P1_SCOPE_NotInd2,'Выполнение рем программы'!P2_SCOPE_NotInd2,P3_SCOPE_NotInd2</definedName>
    <definedName name="P7_SCOPE_NotInd2" localSheetId="1" hidden="1">#REF!,#REF!,#REF!,#REF!,#REF!,P1_SCOPE_NotInd2,P2_SCOPE_NotInd2,P3_SCOPE_NotInd2</definedName>
    <definedName name="P7_SCOPE_NotInd2" hidden="1">#REF!,#REF!,#REF!,#REF!,#REF!,P1_SCOPE_NotInd2,P2_SCOPE_NotInd2,P3_SCOPE_NotInd2</definedName>
    <definedName name="P7_SCOPE_PER_PRT" hidden="1">[30]База!$N$72:$N$76,[30]База!$F$78:$H$82,[30]База!$J$78:$K$82,[30]База!$N$78:$N$82,[30]База!$F$84:$H$88</definedName>
    <definedName name="P7_T1?Data" localSheetId="0" hidden="1">#REF!,#REF!,#REF!,#REF!,#REF!,#REF!,#REF!</definedName>
    <definedName name="P7_T1?Data" hidden="1">#REF!,#REF!,#REF!,#REF!,#REF!,#REF!,#REF!</definedName>
    <definedName name="P7_T1?unit?ТРУБ" hidden="1">#REF!,#REF!,#REF!,#REF!,#REF!,#REF!,#REF!</definedName>
    <definedName name="P7_T1_Protect" hidden="1">[32]перекрестка!$N$108:$N$112,[32]перекрестка!$N$114:$N$118,[32]перекрестка!$N$120:$N$124,[32]перекрестка!$N$127:$N$138,[32]перекрестка!$N$140:$N$144</definedName>
    <definedName name="P7_T28_Protection">'[26]28'!$G$11:$H$13,'[26]28'!$D$16:$E$18,'[26]28'!$G$16:$H$18,'[26]28'!$D$22:$E$24,'[26]28'!$G$22:$H$24,'[26]28'!$D$28:$E$30,'[26]28'!$G$28:$H$30,'[26]28'!$D$37:$E$39</definedName>
    <definedName name="P8_SCOPE_FULL_LOAD" localSheetId="0" hidden="1">#REF!,#REF!,#REF!,#REF!,#REF!,#REF!</definedName>
    <definedName name="P8_SCOPE_FULL_LOAD" hidden="1">#REF!,#REF!,#REF!,#REF!,#REF!,#REF!</definedName>
    <definedName name="P8_SCOPE_NOTIND" hidden="1">#REF!,#REF!,#REF!,#REF!,#REF!,#REF!</definedName>
    <definedName name="P8_SCOPE_PER_PRT" localSheetId="0" hidden="1">[33]База!$J$84:$K$88,[33]База!$N$84:$N$88,[33]База!$F$14:$G$25,P1_SCOPE_PER_PRT,P2_SCOPE_PER_PRT,P3_SCOPE_PER_PRT,P4_SCOPE_PER_PRT</definedName>
    <definedName name="P8_SCOPE_PER_PRT" localSheetId="1" hidden="1">[33]База!$J$84:$K$88,[33]База!$N$84:$N$88,[33]База!$F$14:$G$25,P1_SCOPE_PER_PRT,P2_SCOPE_PER_PRT,P3_SCOPE_PER_PRT,P4_SCOPE_PER_PRT</definedName>
    <definedName name="P8_SCOPE_PER_PRT" hidden="1">[33]База!$J$84:$K$88,[33]База!$N$84:$N$88,[33]База!$F$14:$G$25,P1_SCOPE_PER_PRT,P2_SCOPE_PER_PRT,P3_SCOPE_PER_PRT,P4_SCOPE_PER_PRT</definedName>
    <definedName name="P8_T1?Data" localSheetId="0" hidden="1">#REF!,#REF!,#REF!,#REF!,#REF!,#REF!,#REF!</definedName>
    <definedName name="P8_T1?Data" hidden="1">#REF!,#REF!,#REF!,#REF!,#REF!,#REF!,#REF!</definedName>
    <definedName name="P8_T1?unit?ТРУБ" hidden="1">#REF!,#REF!,#REF!,#REF!,#REF!,#REF!,#REF!</definedName>
    <definedName name="P8_T1_Protect" hidden="1">[32]перекрестка!$N$146:$N$150,[32]перекрестка!$N$152:$N$156,[32]перекрестка!$N$158:$N$162,[32]перекрестка!$F$11:$G$11,[32]перекрестка!$F$12:$H$16</definedName>
    <definedName name="P8_T28_Protection">'[26]28'!$G$37:$H$39,'[26]28'!$D$42:$E$44,'[26]28'!$G$42:$H$44,'[26]28'!$D$48:$E$50,'[26]28'!$G$48:$H$50,'[26]28'!$D$54:$E$56,'[26]28'!$G$54:$H$56,'[26]28'!$D$89:$E$91</definedName>
    <definedName name="P9_SCOPE_FULL_LOAD" localSheetId="0" hidden="1">#REF!,#REF!,#REF!,#REF!,#REF!,#REF!</definedName>
    <definedName name="P9_SCOPE_FULL_LOAD" hidden="1">#REF!,#REF!,#REF!,#REF!,#REF!,#REF!</definedName>
    <definedName name="P9_SCOPE_NotInd" localSheetId="0" hidden="1">#REF!,'Выполнение рем программы'!P1_SCOPE_NOTIND,'Выполнение рем программы'!P2_SCOPE_NOTIND,'Выполнение рем программы'!P3_SCOPE_NOTIND,'Выполнение рем программы'!P4_SCOPE_NOTIND,'Выполнение рем программы'!P5_SCOPE_NOTIND,'Выполнение рем программы'!P6_SCOPE_NOTIND,P7_SCOPE_NOTIND</definedName>
    <definedName name="P9_SCOPE_NotInd" localSheetId="1" hidden="1">#REF!,P1_SCOPE_NOTIND,P2_SCOPE_NOTIND,P3_SCOPE_NOTIND,P4_SCOPE_NOTIND,P5_SCOPE_NOTIND,P6_SCOPE_NOTIND,P7_SCOPE_NOTIND</definedName>
    <definedName name="P9_SCOPE_NotInd" hidden="1">#REF!,P1_SCOPE_NOTIND,P2_SCOPE_NOTIND,P3_SCOPE_NOTIND,P4_SCOPE_NOTIND,P5_SCOPE_NOTIND,P6_SCOPE_NOTIND,P7_SCOPE_NOTIND</definedName>
    <definedName name="P9_T1?Data" localSheetId="0" hidden="1">#REF!,#REF!,#REF!,#REF!,#REF!,#REF!,#REF!</definedName>
    <definedName name="P9_T1?Data" hidden="1">#REF!,#REF!,#REF!,#REF!,#REF!,#REF!,#REF!</definedName>
    <definedName name="P9_T1?unit?ТРУБ" hidden="1">#REF!,#REF!,#REF!,#REF!,#REF!,#REF!,#REF!</definedName>
    <definedName name="P9_T1_Protect" hidden="1">[32]перекрестка!$F$17:$G$17,[32]перекрестка!$F$18:$H$22,[32]перекрестка!$F$24:$H$28,[32]перекрестка!$F$30:$H$34,[32]перекрестка!$F$36:$H$40</definedName>
    <definedName name="P9_T28_Protection">'[26]28'!$G$89:$H$91,'[26]28'!$G$94:$H$96,'[26]28'!$D$94:$E$96,'[26]28'!$D$100:$E$102,'[26]28'!$G$100:$H$102,'[26]28'!$D$106:$E$108,'[26]28'!$G$106:$H$108,'[26]28'!$D$167:$E$169</definedName>
    <definedName name="Pay_Op">[10]Set!$A$48:$A$73</definedName>
    <definedName name="Pay_Op_2">[10]Set!$A$48:$B$73</definedName>
    <definedName name="Period_name_0">[9]TSheet!$G$3</definedName>
    <definedName name="Personal">'[34]6 Списки'!$A$2:$A$20</definedName>
    <definedName name="PET_C_1">'[17]Dati Caricati'!$X$7:$X$135</definedName>
    <definedName name="PET_C_2">'[17]Dati Caricati'!$X$139:$X$357</definedName>
    <definedName name="PET_C_3">'[17]Dati Caricati'!$X$361:$X$394</definedName>
    <definedName name="PET_C_4">'[17]Dati Caricati'!$X$398:$X$511</definedName>
    <definedName name="PET_F_1">'[17]Dati Caricati'!$I$7:$I$135</definedName>
    <definedName name="PET_F_2">'[17]Dati Caricati'!$I$139:$I$357</definedName>
    <definedName name="PET_F_3">'[17]Dati Caricati'!$I$361:$I$394</definedName>
    <definedName name="PET_F_4">'[17]Dati Caricati'!$I$398:$I$511</definedName>
    <definedName name="PET_P_1">'[17]Dati Caricati'!$H$7:$H$135</definedName>
    <definedName name="PET_P_2">'[17]Dati Caricati'!$H$139:$H$357</definedName>
    <definedName name="PET_P_3">'[17]Dati Caricati'!$H$361:$H$394</definedName>
    <definedName name="PET_P_4">'[17]Dati Caricati'!$H$398:$H$511</definedName>
    <definedName name="PET_R_1">'[17]Dati Caricati'!$J$7:$J$135</definedName>
    <definedName name="PET_R_2">'[17]Dati Caricati'!$J$139:$J$357</definedName>
    <definedName name="PET_R_3">'[17]Dati Caricati'!$J$361:$J$394</definedName>
    <definedName name="PET_R_4">'[17]Dati Caricati'!$J$398:$J$511</definedName>
    <definedName name="PET_V_1">'[17]Dati Caricati'!$K$7:$K$135</definedName>
    <definedName name="PET_V_2">'[17]Dati Caricati'!$K$139:$K$357</definedName>
    <definedName name="PET_V_3">'[17]Dati Caricati'!$K$361:$K$394</definedName>
    <definedName name="PET_V_4">'[17]Dati Caricati'!$K$398:$K$511</definedName>
    <definedName name="PETOT">[35]A!$Y$619</definedName>
    <definedName name="PF">[9]Титульный!$F$21</definedName>
    <definedName name="plan12mes" localSheetId="0">'[22]Таб1.1'!$B$34</definedName>
    <definedName name="plan12mes">'[23]Таб1.1'!$B$34</definedName>
    <definedName name="PLANFACT">[9]TSheet!$S$2:$S$3</definedName>
    <definedName name="PM">[36]IBASE!$AH$16:$AV$110</definedName>
    <definedName name="poiuyfrts">#N/A</definedName>
    <definedName name="popiiiiiiiiiiiiiiiiiii" localSheetId="0" hidden="1">{#N/A,#N/A,TRUE,"Лист1";#N/A,#N/A,TRUE,"Лист2";#N/A,#N/A,TRUE,"Лист3"}</definedName>
    <definedName name="popiiiiiiiiiiiiiiiiiii" localSheetId="1"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ostEE">[11]Параметры!$B$7</definedName>
    <definedName name="PostEEList">[11]Лист!$A$60</definedName>
    <definedName name="PostTE">[11]Лист!$B$281</definedName>
    <definedName name="PostTEList">[11]Лист!$A$280</definedName>
    <definedName name="Print_Area_MI">[37]ESTI.!$A$1:$U$52</definedName>
    <definedName name="PRNS2">'[6]Page 2'!$E$53</definedName>
    <definedName name="ProchPotrEE">[11]Параметры!$B$11</definedName>
    <definedName name="ProchPotrEEList">[11]Лист!$A$180</definedName>
    <definedName name="ProchPotrTE">[11]Лист!$B$331</definedName>
    <definedName name="ProchPotrTEList">[11]Лист!$A$330</definedName>
    <definedName name="Project">[38]Списки!$B$2:$B$21</definedName>
    <definedName name="PROT" localSheetId="0">#REF!,#REF!,#REF!,#REF!,#REF!,#REF!</definedName>
    <definedName name="PROT">#REF!,#REF!,#REF!,#REF!,#REF!,#REF!</definedName>
    <definedName name="protect" localSheetId="0">#REF!,#REF!,#REF!,#REF!</definedName>
    <definedName name="protect">#REF!,#REF!,#REF!,#REF!</definedName>
    <definedName name="q">[39]t_настройки!$J$75</definedName>
    <definedName name="qq">#N/A</definedName>
    <definedName name="QUA_F_1">'[17]Dati Caricati'!$E$7:$E$135</definedName>
    <definedName name="QUA_F_2">'[17]Dati Caricati'!$E$139:$E$357</definedName>
    <definedName name="QUA_F_3">'[17]Dati Caricati'!$E$361:$E$394</definedName>
    <definedName name="QUA_F_4">'[17]Dati Caricati'!$E$398:$E$511</definedName>
    <definedName name="QUA_P_1">'[17]Dati Caricati'!$D$7:$D$135</definedName>
    <definedName name="QUA_P_2">'[17]Dati Caricati'!$D$139:$D$357</definedName>
    <definedName name="QUA_P_3">'[17]Dati Caricati'!$D$361:$D$394</definedName>
    <definedName name="QUA_P_4">'[17]Dati Caricati'!$D$398:$D$511</definedName>
    <definedName name="QUA_R_1">'[17]Dati Caricati'!$F$7:$F$135</definedName>
    <definedName name="QUA_R_2">'[17]Dati Caricati'!$F$139:$F$357</definedName>
    <definedName name="QUA_R_3">'[17]Dati Caricati'!$F$361:$F$394</definedName>
    <definedName name="QUA_R_4">'[17]Dati Caricati'!$F$398:$F$511</definedName>
    <definedName name="QUA_V_1">'[17]Dati Caricati'!$G$7:$G$135</definedName>
    <definedName name="QUA_V_2">'[17]Dati Caricati'!$G$139:$G$357</definedName>
    <definedName name="QUA_V_3">'[17]Dati Caricati'!$G$361:$G$394</definedName>
    <definedName name="QUA_V_4">'[17]Dati Caricati'!$G$398:$G$511</definedName>
    <definedName name="rate">14000</definedName>
    <definedName name="rate1">[29]SET!$B$3</definedName>
    <definedName name="rate2">[29]SET!$B$5</definedName>
    <definedName name="RCOM">[6]Heads!$B$67:$W$69</definedName>
    <definedName name="rdcfgffffffffffffff">#N/A</definedName>
    <definedName name="rdffffffffffff">#N/A</definedName>
    <definedName name="REAC">[6]Heads!$B$31:$W$33</definedName>
    <definedName name="reddddddddddddddddd">#N/A</definedName>
    <definedName name="reeeeeeeeeeeeeeeeeee">#N/A</definedName>
    <definedName name="REG_PROT" localSheetId="0">#REF!,#REF!,#REF!,#REF!,#REF!,#REF!,#REF!</definedName>
    <definedName name="REG_PROT">#REF!,#REF!,#REF!,#REF!,#REF!,#REF!,#REF!</definedName>
    <definedName name="REGIONS">[30]База!$C$6:$C$89</definedName>
    <definedName name="rererrrrrrrrrrrrrrrr">#N/A</definedName>
    <definedName name="rerrrr">#N/A</definedName>
    <definedName name="rerttryu" localSheetId="0" hidden="1">{#N/A,#N/A,TRUE,"Лист1";#N/A,#N/A,TRUE,"Лист2";#N/A,#N/A,TRUE,"Лист3"}</definedName>
    <definedName name="rerttryu" localSheetId="1" hidden="1">{#N/A,#N/A,TRUE,"Лист1";#N/A,#N/A,TRUE,"Лист2";#N/A,#N/A,TRUE,"Лист3"}</definedName>
    <definedName name="rerttryu" hidden="1">{#N/A,#N/A,TRUE,"Лист1";#N/A,#N/A,TRUE,"Лист2";#N/A,#N/A,TRUE,"Лист3"}</definedName>
    <definedName name="retruiyi">#N/A</definedName>
    <definedName name="retytttttttttttttttttt">#N/A</definedName>
    <definedName name="rgk">[30]База!$G$214:$G$217,[30]База!$G$219:$G$224,[30]База!$G$226,[30]База!$G$228,[30]База!$G$230,[30]База!$G$232,[30]База!$G$197:$G$212</definedName>
    <definedName name="rhfgfh">#N/A</definedName>
    <definedName name="ROW_7F">[6]Dbase!$AJ$6</definedName>
    <definedName name="ROW_7I">[6]Dbase!$AJ$5</definedName>
    <definedName name="ROW_BOF">[6]Dbase!$A$11</definedName>
    <definedName name="ROW_MAX">[6]Dbase!$A$12</definedName>
    <definedName name="ROW_TOF">[6]Dbase!$A$10</definedName>
    <definedName name="RPUM">[6]Heads!$B$59:$W$61</definedName>
    <definedName name="ŕŕ">#N/A</definedName>
    <definedName name="rrr">[40]Справочники!$B$23:$B$26</definedName>
    <definedName name="rrtdrdrdsf" localSheetId="0" hidden="1">{#N/A,#N/A,TRUE,"Лист1";#N/A,#N/A,TRUE,"Лист2";#N/A,#N/A,TRUE,"Лист3"}</definedName>
    <definedName name="rrtdrdrdsf" localSheetId="1" hidden="1">{#N/A,#N/A,TRUE,"Лист1";#N/A,#N/A,TRUE,"Лист2";#N/A,#N/A,TRUE,"Лист3"}</definedName>
    <definedName name="rrtdrdrdsf" hidden="1">{#N/A,#N/A,TRUE,"Лист1";#N/A,#N/A,TRUE,"Лист2";#N/A,#N/A,TRUE,"Лист3"}</definedName>
    <definedName name="rrtget6">#N/A</definedName>
    <definedName name="rt">#N/A</definedName>
    <definedName name="rtttttttt">#N/A</definedName>
    <definedName name="rtyuiuy">#N/A</definedName>
    <definedName name="s" localSheetId="0">#REF!</definedName>
    <definedName name="s">#REF!</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[41]t_настройки!$I$88</definedName>
    <definedName name="Sale_MVZ">[10]Set!$B$2:$B$5</definedName>
    <definedName name="SAPBEXhrIndnt" hidden="1">3</definedName>
    <definedName name="SAPBEXrevision" hidden="1">1</definedName>
    <definedName name="SAPBEXsysID" hidden="1">"BW2"</definedName>
    <definedName name="SAPBEXwbID" hidden="1">"479GSPMTNK9HM4ZSIVE5K2SH6"</definedName>
    <definedName name="SAVE">[6]Dbase!$AA$35</definedName>
    <definedName name="SB">[36]IBASE!$AH$7:$AL$14</definedName>
    <definedName name="SBT_PROT" localSheetId="0">#REF!,#REF!,#REF!,#REF!,'Выполнение рем программы'!P1_SBT_PROT</definedName>
    <definedName name="SBT_PROT" localSheetId="1">#REF!,#REF!,#REF!,#REF!,[0]!P1_SBT_PROT</definedName>
    <definedName name="SBT_PROT">#REF!,#REF!,#REF!,#REF!,[0]!P1_SBT_PROT</definedName>
    <definedName name="sbyt">[30]База!$G$70:$G$75,[30]База!$G$77:$G$78,[30]База!$G$80:$G$83,[30]База!$G$85,[30]База!$G$87:$G$91,[30]База!$G$93,[30]База!$G$95:$G$97,[30]База!$G$52:$G$68</definedName>
    <definedName name="SCENARIOS">[30]База!$K$6:$K$7</definedName>
    <definedName name="SCOPE_16_PRT" localSheetId="0">P1_SCOPE_16_PRT,P2_SCOPE_16_PRT</definedName>
    <definedName name="SCOPE_16_PRT" localSheetId="1">P1_SCOPE_16_PRT,P2_SCOPE_16_PRT</definedName>
    <definedName name="SCOPE_16_PRT">P1_SCOPE_16_PRT,P2_SCOPE_16_PRT</definedName>
    <definedName name="SCOPE_17.1_PRT">[30]База!$D$14:$F$17,[30]База!$D$19:$F$22,[30]База!$I$9:$I$12,[30]База!$I$14:$I$17,[30]База!$I$19:$I$22,[30]База!$D$9:$F$12</definedName>
    <definedName name="SCOPE_17_PRT" localSheetId="0">[33]База!$J$39:$M$41,[33]База!$E$43:$H$51,[33]База!$J$43:$M$51,[33]База!$E$54:$H$56,[33]База!$E$58:$H$66,[33]База!$E$69:$M$81,[33]База!$E$9:$H$11,P1_SCOPE_17_PRT</definedName>
    <definedName name="SCOPE_17_PRT" localSheetId="1">[33]База!$J$39:$M$41,[33]База!$E$43:$H$51,[33]База!$J$43:$M$51,[33]База!$E$54:$H$56,[33]База!$E$58:$H$66,[33]База!$E$69:$M$81,[33]База!$E$9:$H$11,P1_SCOPE_17_PRT</definedName>
    <definedName name="SCOPE_17_PRT">[33]База!$J$39:$M$41,[33]База!$E$43:$H$51,[33]База!$J$43:$M$51,[33]База!$E$54:$H$56,[33]База!$E$58:$H$66,[33]База!$E$69:$M$81,[33]База!$E$9:$H$11,P1_SCOPE_17_PRT</definedName>
    <definedName name="SCOPE_2" localSheetId="0">#REF!</definedName>
    <definedName name="SCOPE_2">#REF!</definedName>
    <definedName name="SCOPE_2_1">#REF!</definedName>
    <definedName name="SCOPE_24_LD">[30]База!$E$8:$J$47,[30]База!$E$49:$J$66</definedName>
    <definedName name="SCOPE_24_PRT">[30]База!$E$41:$I$41,[30]База!$E$34:$I$34,[30]База!$E$36:$I$36,[30]База!$E$43:$I$43</definedName>
    <definedName name="SCOPE_25_PRT">[30]База!$E$20:$I$20,[30]База!$E$34:$I$34,[30]База!$E$41:$I$41,[30]База!$E$8:$I$10</definedName>
    <definedName name="SCOPE_4_PRT" localSheetId="0">[33]База!$Z$27:$AC$31,[33]База!$F$14:$I$20,P1_SCOPE_4_PRT,P2_SCOPE_4_PRT</definedName>
    <definedName name="SCOPE_4_PRT" localSheetId="1">[33]База!$Z$27:$AC$31,[33]База!$F$14:$I$20,P1_SCOPE_4_PRT,P2_SCOPE_4_PRT</definedName>
    <definedName name="SCOPE_4_PRT">[33]База!$Z$27:$AC$31,[33]База!$F$14:$I$20,P1_SCOPE_4_PRT,P2_SCOPE_4_PRT</definedName>
    <definedName name="SCOPE_5_PRT" localSheetId="0">[33]База!$Z$27:$AC$31,[33]База!$F$14:$I$21,P1_SCOPE_5_PRT,P2_SCOPE_5_PRT</definedName>
    <definedName name="SCOPE_5_PRT" localSheetId="1">[33]База!$Z$27:$AC$31,[33]База!$F$14:$I$21,P1_SCOPE_5_PRT,P2_SCOPE_5_PRT</definedName>
    <definedName name="SCOPE_5_PRT">[33]База!$Z$27:$AC$31,[33]База!$F$14:$I$21,P1_SCOPE_5_PRT,P2_SCOPE_5_PRT</definedName>
    <definedName name="SCOPE_CORR" localSheetId="0">#REF!,#REF!,#REF!,#REF!,#REF!,'Выполнение рем программы'!P1_SCOPE_CORR,'Выполнение рем программы'!P2_SCOPE_CORR</definedName>
    <definedName name="SCOPE_CORR" localSheetId="1">#REF!,#REF!,#REF!,#REF!,#REF!,[0]!P1_SCOPE_CORR,[0]!P2_SCOPE_CORR</definedName>
    <definedName name="SCOPE_CORR">#REF!,#REF!,#REF!,#REF!,#REF!,[0]!P1_SCOPE_CORR,[0]!P2_SCOPE_CORR</definedName>
    <definedName name="SCOPE_CPR" localSheetId="0">#REF!</definedName>
    <definedName name="SCOPE_CPR">#REF!</definedName>
    <definedName name="SCOPE_DATA_CNG" localSheetId="0">#REF!,#REF!,#REF!</definedName>
    <definedName name="SCOPE_DATA_CNG">#REF!,#REF!,#REF!</definedName>
    <definedName name="SCOPE_DOP" localSheetId="0">#REF!,'Выполнение рем программы'!P1_SCOPE_DOP</definedName>
    <definedName name="SCOPE_DOP" localSheetId="1">#REF!,[0]!P1_SCOPE_DOP</definedName>
    <definedName name="SCOPE_DOP">#REF!,[0]!P1_SCOPE_DOP</definedName>
    <definedName name="SCOPE_DOP2" localSheetId="0">#REF!,#REF!,#REF!,#REF!,#REF!,#REF!</definedName>
    <definedName name="SCOPE_DOP2">#REF!,#REF!,#REF!,#REF!,#REF!,#REF!</definedName>
    <definedName name="SCOPE_DOP3">#REF!,#REF!,#REF!,#REF!,#REF!,#REF!</definedName>
    <definedName name="SCOPE_F1_PRT" localSheetId="0">[33]База!$D$86:$E$95,P1_SCOPE_F1_PRT,P2_SCOPE_F1_PRT,P3_SCOPE_F1_PRT,P4_SCOPE_F1_PRT</definedName>
    <definedName name="SCOPE_F1_PRT" localSheetId="1">[33]База!$D$86:$E$95,P1_SCOPE_F1_PRT,P2_SCOPE_F1_PRT,P3_SCOPE_F1_PRT,P4_SCOPE_F1_PRT</definedName>
    <definedName name="SCOPE_F1_PRT">[33]База!$D$86:$E$95,P1_SCOPE_F1_PRT,P2_SCOPE_F1_PRT,P3_SCOPE_F1_PRT,P4_SCOPE_F1_PRT</definedName>
    <definedName name="SCOPE_F2_PRT" localSheetId="0">[33]База!$C$5:$D$5,[33]База!$C$52:$C$57,[33]База!$D$57:$G$57,P1_SCOPE_F2_PRT,P2_SCOPE_F2_PRT</definedName>
    <definedName name="SCOPE_F2_PRT" localSheetId="1">[33]База!$C$5:$D$5,[33]База!$C$52:$C$57,[33]База!$D$57:$G$57,P1_SCOPE_F2_PRT,P2_SCOPE_F2_PRT</definedName>
    <definedName name="SCOPE_F2_PRT">[33]База!$C$5:$D$5,[33]База!$C$52:$C$57,[33]База!$D$57:$G$57,P1_SCOPE_F2_PRT,P2_SCOPE_F2_PRT</definedName>
    <definedName name="SCOPE_FLOAD" localSheetId="0">#REF!,'Выполнение рем программы'!P1_SCOPE_FLOAD</definedName>
    <definedName name="SCOPE_FLOAD" localSheetId="1">#REF!,[0]!P1_SCOPE_FLOAD</definedName>
    <definedName name="SCOPE_FLOAD">#REF!,[0]!P1_SCOPE_FLOAD</definedName>
    <definedName name="SCOPE_FRML" localSheetId="0">#REF!,#REF!,[0]!P1_SCOPE_FRML</definedName>
    <definedName name="SCOPE_FRML" localSheetId="1">#REF!,#REF!,[0]!P1_SCOPE_FRML</definedName>
    <definedName name="SCOPE_FRML">#REF!,#REF!,[0]!P1_SCOPE_FRML</definedName>
    <definedName name="SCOPE_FST7" localSheetId="0">#REF!,#REF!,#REF!,#REF!,[0]!P1_SCOPE_FST7</definedName>
    <definedName name="SCOPE_FST7" localSheetId="1">#REF!,#REF!,#REF!,#REF!,[0]!P1_SCOPE_FST7</definedName>
    <definedName name="SCOPE_FST7">#REF!,#REF!,#REF!,#REF!,[0]!P1_SCOPE_FST7</definedName>
    <definedName name="SCOPE_FULL_LOAD" localSheetId="0">'Выполнение рем программы'!P16_SCOPE_FULL_LOAD,'Выполнение рем программы'!P17_SCOPE_FULL_LOAD</definedName>
    <definedName name="SCOPE_FULL_LOAD" localSheetId="1">чистка!P16_SCOPE_FULL_LOAD,чистка!P17_SCOPE_FULL_LOAD</definedName>
    <definedName name="SCOPE_FULL_LOAD">P16_SCOPE_FULL_LOAD,P17_SCOPE_FULL_LOAD</definedName>
    <definedName name="SCOPE_IND" localSheetId="0">#REF!,#REF!,[0]!P1_SCOPE_IND,[0]!P2_SCOPE_IND,'Выполнение рем программы'!P3_SCOPE_IND,'Выполнение рем программы'!P4_SCOPE_IND</definedName>
    <definedName name="SCOPE_IND" localSheetId="1">#REF!,#REF!,[0]!P1_SCOPE_IND,[0]!P2_SCOPE_IND,[0]!P3_SCOPE_IND,[0]!P4_SCOPE_IND</definedName>
    <definedName name="SCOPE_IND">#REF!,#REF!,[0]!P1_SCOPE_IND,[0]!P2_SCOPE_IND,[0]!P3_SCOPE_IND,[0]!P4_SCOPE_IND</definedName>
    <definedName name="SCOPE_IND2" localSheetId="0">#REF!,#REF!,#REF!,'Выполнение рем программы'!P1_SCOPE_IND2,'Выполнение рем программы'!P2_SCOPE_IND2,[0]!P3_SCOPE_IND2,'Выполнение рем программы'!P4_SCOPE_IND2</definedName>
    <definedName name="SCOPE_IND2" localSheetId="1">#REF!,#REF!,#REF!,[0]!P1_SCOPE_IND2,[0]!P2_SCOPE_IND2,[0]!P3_SCOPE_IND2,[0]!P4_SCOPE_IND2</definedName>
    <definedName name="SCOPE_IND2">#REF!,#REF!,#REF!,[0]!P1_SCOPE_IND2,[0]!P2_SCOPE_IND2,[0]!P3_SCOPE_IND2,[0]!P4_SCOPE_IND2</definedName>
    <definedName name="SCOPE_LOAD_2" localSheetId="0">#REF!</definedName>
    <definedName name="SCOPE_LOAD_2" localSheetId="1">#REF!</definedName>
    <definedName name="SCOPE_LOAD_2">#REF!</definedName>
    <definedName name="SCOPE_NOTIND" localSheetId="0">'Выполнение рем программы'!P1_SCOPE_NOTIND,'Выполнение рем программы'!P2_SCOPE_NOTIND,'Выполнение рем программы'!P3_SCOPE_NOTIND,'Выполнение рем программы'!P4_SCOPE_NOTIND,'Выполнение рем программы'!P5_SCOPE_NOTIND,'Выполнение рем программы'!P6_SCOPE_NOTIND,P7_SCOPE_NOTIND,P8_SCOPE_NOTIND</definedName>
    <definedName name="SCOPE_NOTIND" localSheetId="1">P1_SCOPE_NOTIND,P2_SCOPE_NOTIND,P3_SCOPE_NOTIND,P4_SCOPE_NOTIND,P5_SCOPE_NOTIND,P6_SCOPE_NOTIND,P7_SCOPE_NOTIND,P8_SCOPE_NOTIND</definedName>
    <definedName name="SCOPE_NOTIND">P1_SCOPE_NOTIND,P2_SCOPE_NOTIND,P3_SCOPE_NOTIND,P4_SCOPE_NOTIND,P5_SCOPE_NOTIND,P6_SCOPE_NOTIND,P7_SCOPE_NOTIND,P8_SCOPE_NOTIND</definedName>
    <definedName name="SCOPE_NotInd2" localSheetId="0">P4_SCOPE_NotInd2,P5_SCOPE_NotInd2,P6_SCOPE_NotInd2,'Выполнение рем программы'!P7_SCOPE_NotInd2</definedName>
    <definedName name="SCOPE_NotInd2" localSheetId="1">P4_SCOPE_NotInd2,P5_SCOPE_NotInd2,P6_SCOPE_NotInd2,чистка!P7_SCOPE_NotInd2</definedName>
    <definedName name="SCOPE_NotInd2">P4_SCOPE_NotInd2,P5_SCOPE_NotInd2,P6_SCOPE_NotInd2,P7_SCOPE_NotInd2</definedName>
    <definedName name="SCOPE_NotInd3" localSheetId="0">#REF!,#REF!,#REF!,[0]!P1_SCOPE_NotInd3,'Выполнение рем программы'!P2_SCOPE_NotInd3</definedName>
    <definedName name="SCOPE_NotInd3" localSheetId="1">#REF!,#REF!,#REF!,[0]!P1_SCOPE_NotInd3,[0]!P2_SCOPE_NotInd3</definedName>
    <definedName name="SCOPE_NotInd3">#REF!,#REF!,#REF!,[0]!P1_SCOPE_NotInd3,[0]!P2_SCOPE_NotInd3</definedName>
    <definedName name="SCOPE_OUTD">[30]База!$G$23:$G$30,[30]База!$G$32:$G$35,[30]База!$G$37,[30]База!$G$39:$G$45,[30]База!$G$47,[30]База!$G$49,[30]База!$G$5:$G$21</definedName>
    <definedName name="SCOPE_PER_PRT" localSheetId="0">P5_SCOPE_PER_PRT,P6_SCOPE_PER_PRT,P7_SCOPE_PER_PRT,'Выполнение рем программы'!P8_SCOPE_PER_PRT</definedName>
    <definedName name="SCOPE_PER_PRT" localSheetId="1">P5_SCOPE_PER_PRT,P6_SCOPE_PER_PRT,P7_SCOPE_PER_PRT,чистка!P8_SCOPE_PER_PRT</definedName>
    <definedName name="SCOPE_PER_PRT">P5_SCOPE_PER_PRT,P6_SCOPE_PER_PRT,P7_SCOPE_PER_PRT,P8_SCOPE_PER_PRT</definedName>
    <definedName name="SCOPE_PRIM" localSheetId="0">#REF!,#REF!,#REF!,#REF!</definedName>
    <definedName name="SCOPE_PRIM">#REF!,#REF!,#REF!,#REF!</definedName>
    <definedName name="SCOPE_PRT" localSheetId="0">#REF!,#REF!,#REF!,#REF!,#REF!,#REF!</definedName>
    <definedName name="SCOPE_PRT">#REF!,#REF!,#REF!,#REF!,#REF!,#REF!</definedName>
    <definedName name="SCOPE_SAVE2" localSheetId="0">#REF!,#REF!,#REF!,#REF!,#REF!,'Выполнение рем программы'!P1_SCOPE_SAVE2,'Выполнение рем программы'!P2_SCOPE_SAVE2</definedName>
    <definedName name="SCOPE_SAVE2" localSheetId="1">#REF!,#REF!,#REF!,#REF!,#REF!,[0]!P1_SCOPE_SAVE2,[0]!P2_SCOPE_SAVE2</definedName>
    <definedName name="SCOPE_SAVE2">#REF!,#REF!,#REF!,#REF!,#REF!,[0]!P1_SCOPE_SAVE2,[0]!P2_SCOPE_SAVE2</definedName>
    <definedName name="SCOPE_SPR_PRT">[30]База!$D$21:$J$22,[30]База!$E$13:$I$14,[30]База!$F$27:$H$28</definedName>
    <definedName name="SCOPE_SS" localSheetId="0">#REF!,#REF!,#REF!,#REF!,#REF!,#REF!</definedName>
    <definedName name="SCOPE_SS">#REF!,#REF!,#REF!,#REF!,#REF!,#REF!</definedName>
    <definedName name="SCOPE_SS2" localSheetId="0">#REF!</definedName>
    <definedName name="SCOPE_SS2">#REF!</definedName>
    <definedName name="SCOPE_SV_LD1" localSheetId="0">#REF!,#REF!,#REF!,#REF!,#REF!,[0]!P1_SCOPE_SV_LD1</definedName>
    <definedName name="SCOPE_SV_LD1" localSheetId="1">#REF!,#REF!,#REF!,#REF!,#REF!,[0]!P1_SCOPE_SV_LD1</definedName>
    <definedName name="SCOPE_SV_LD1">#REF!,#REF!,#REF!,#REF!,#REF!,[0]!P1_SCOPE_SV_LD1</definedName>
    <definedName name="SCOPE_SV_LD2" localSheetId="0">#REF!</definedName>
    <definedName name="SCOPE_SV_LD2">#REF!</definedName>
    <definedName name="SCOPE_SV_PRT" localSheetId="0">P1_SCOPE_SV_PRT,'Выполнение рем программы'!P2_SCOPE_SV_PRT,'Выполнение рем программы'!P3_SCOPE_SV_PRT</definedName>
    <definedName name="SCOPE_SV_PRT" localSheetId="1">P1_SCOPE_SV_PRT,P2_SCOPE_SV_PRT,P3_SCOPE_SV_PRT</definedName>
    <definedName name="SCOPE_SV_PRT">P1_SCOPE_SV_PRT,P2_SCOPE_SV_PRT,P3_SCOPE_SV_PRT</definedName>
    <definedName name="SCOPE_TAR_B" localSheetId="0">#REF!,#REF!,#REF!</definedName>
    <definedName name="SCOPE_TAR_B">#REF!,#REF!,#REF!</definedName>
    <definedName name="SCOPE_TAR_REG" localSheetId="0">#REF!,#REF!,#REF!,#REF!,#REF!</definedName>
    <definedName name="SCOPE_TAR_REG">#REF!,#REF!,#REF!,#REF!,#REF!</definedName>
    <definedName name="SCOPE_TAR_SAVE" localSheetId="0">#REF!,#REF!</definedName>
    <definedName name="SCOPE_TAR_SAVE">#REF!,#REF!</definedName>
    <definedName name="SCOPE_TP">[30]База!$L$12:$L$23,[30]База!$L$5:$L$8</definedName>
    <definedName name="sd" localSheetId="0">'[42]Таб1.1'!$B$34</definedName>
    <definedName name="sd">'[43]Таб1.1'!$B$34</definedName>
    <definedName name="sdfdgfg">#N/A</definedName>
    <definedName name="sdfdgfjhjk">#N/A</definedName>
    <definedName name="sdfdgghfj">#N/A</definedName>
    <definedName name="sdfgdfgj">#N/A</definedName>
    <definedName name="sdsdfsf">#N/A</definedName>
    <definedName name="sencount" hidden="1">1</definedName>
    <definedName name="SET_PROT" localSheetId="0">#REF!,#REF!,#REF!,#REF!,#REF!,'Выполнение рем программы'!P1_SET_PROT</definedName>
    <definedName name="SET_PROT" localSheetId="1">#REF!,#REF!,#REF!,#REF!,#REF!,[0]!P1_SET_PROT</definedName>
    <definedName name="SET_PROT">#REF!,#REF!,#REF!,#REF!,#REF!,[0]!P1_SET_PROT</definedName>
    <definedName name="SET_PRT" localSheetId="0">#REF!,#REF!,#REF!,#REF!,[0]!P1_SET_PRT</definedName>
    <definedName name="SET_PRT" localSheetId="1">#REF!,#REF!,#REF!,#REF!,[0]!P1_SET_PRT</definedName>
    <definedName name="SET_PRT">#REF!,#REF!,#REF!,#REF!,[0]!P1_SET_PRT</definedName>
    <definedName name="sfdfdghfj">#N/A</definedName>
    <definedName name="sfdfghfghj">#N/A</definedName>
    <definedName name="sfdgfdghj">#N/A</definedName>
    <definedName name="Sheet2?prefix?">"H"</definedName>
    <definedName name="SHESEL">'[6]Page 2'!$C$13:$C$73</definedName>
    <definedName name="SIGLA_1">[6]Note!$E$50</definedName>
    <definedName name="SIGLA_2">[6]Note!$E$52</definedName>
    <definedName name="SKQnt">[11]Параметры!$B$4</definedName>
    <definedName name="SORT_AREA">'[37]DI-ESTI'!$A$8:$R$489</definedName>
    <definedName name="SPARB">[6]Tables!$E$82</definedName>
    <definedName name="SPHERES">[6]Tables!$A$37</definedName>
    <definedName name="SPR_PROT" localSheetId="0">#REF!,#REF!</definedName>
    <definedName name="SPR_PROT">#REF!,#REF!</definedName>
    <definedName name="STAC">[6]Heads!$B$19:$W$21</definedName>
    <definedName name="START_7A">[6]Dbase!$AK$5</definedName>
    <definedName name="START_DS">[6]Dbase!$AF$5</definedName>
    <definedName name="STOP_7A">[6]Dbase!$AL$5</definedName>
    <definedName name="STOP_DS">[6]Dbase!$AG$5</definedName>
    <definedName name="suppliers_list">'[10]Поставщики и субподрядчики'!$B$10:$B$39</definedName>
    <definedName name="SYS" localSheetId="0">#REF!,#REF!,P1_SYS</definedName>
    <definedName name="SYS" localSheetId="1">#REF!,#REF!,P1_SYS</definedName>
    <definedName name="SYS">#REF!,#REF!,P1_SYS</definedName>
    <definedName name="T1?axis?ПРД2?2005" localSheetId="0">P1_T1?axis?ПРД2?2005,'Выполнение рем программы'!P2_T1?axis?ПРД2?2005,P3_T1?axis?ПРД2?2005</definedName>
    <definedName name="T1?axis?ПРД2?2005" localSheetId="1">P1_T1?axis?ПРД2?2005,P2_T1?axis?ПРД2?2005,P3_T1?axis?ПРД2?2005</definedName>
    <definedName name="T1?axis?ПРД2?2005">P1_T1?axis?ПРД2?2005,P2_T1?axis?ПРД2?2005,P3_T1?axis?ПРД2?2005</definedName>
    <definedName name="T1?axis?ПРД2?2006" localSheetId="0">P1_T1?axis?ПРД2?2006,P2_T1?axis?ПРД2?2006,P3_T1?axis?ПРД2?2006</definedName>
    <definedName name="T1?axis?ПРД2?2006" localSheetId="1">P1_T1?axis?ПРД2?2006,P2_T1?axis?ПРД2?2006,P3_T1?axis?ПРД2?2006</definedName>
    <definedName name="T1?axis?ПРД2?2006">P1_T1?axis?ПРД2?2006,P2_T1?axis?ПРД2?2006,P3_T1?axis?ПРД2?2006</definedName>
    <definedName name="T1?Fuel_type" localSheetId="0">#REF!,#REF!,#REF!,#REF!,#REF!,#REF!,#REF!,#REF!,#REF!,#REF!,'Выполнение рем программы'!P1_T1?Fuel_type</definedName>
    <definedName name="T1?Fuel_type" localSheetId="1">#REF!,#REF!,#REF!,#REF!,#REF!,#REF!,#REF!,#REF!,#REF!,#REF!,P1_T1?Fuel_type</definedName>
    <definedName name="T1?Fuel_type">#REF!,#REF!,#REF!,#REF!,#REF!,#REF!,#REF!,#REF!,#REF!,#REF!,P1_T1?Fuel_type</definedName>
    <definedName name="T1?L1.1.1" localSheetId="0">'Выполнение рем программы'!P1_T1?L1.1.1,P2_T1?L1.1.1,P3_T1?L1.1.1</definedName>
    <definedName name="T1?L1.1.1" localSheetId="1">P1_T1?L1.1.1,P2_T1?L1.1.1,P3_T1?L1.1.1</definedName>
    <definedName name="T1?L1.1.1">P1_T1?L1.1.1,P2_T1?L1.1.1,P3_T1?L1.1.1</definedName>
    <definedName name="T1?L1.1.1.1" localSheetId="0">P1_T1?L1.1.1.1,P2_T1?L1.1.1.1,P3_T1?L1.1.1.1</definedName>
    <definedName name="T1?L1.1.1.1" localSheetId="1">P1_T1?L1.1.1.1,P2_T1?L1.1.1.1,P3_T1?L1.1.1.1</definedName>
    <definedName name="T1?L1.1.1.1">P1_T1?L1.1.1.1,P2_T1?L1.1.1.1,P3_T1?L1.1.1.1</definedName>
    <definedName name="T1?L1.1.2" localSheetId="0">P2_T1?L1.1.2,'Выполнение рем программы'!P3_T1?L1.1.2</definedName>
    <definedName name="T1?L1.1.2" localSheetId="1">P2_T1?L1.1.2,чистка!P3_T1?L1.1.2</definedName>
    <definedName name="T1?L1.1.2">P2_T1?L1.1.2,P3_T1?L1.1.2</definedName>
    <definedName name="T1?L1.1.2.1" localSheetId="0">P1_T1?L1.1.2.1,P2_T1?L1.1.2.1,'Выполнение рем программы'!P3_T1?L1.1.2.1</definedName>
    <definedName name="T1?L1.1.2.1" localSheetId="1">P1_T1?L1.1.2.1,P2_T1?L1.1.2.1,P3_T1?L1.1.2.1</definedName>
    <definedName name="T1?L1.1.2.1">P1_T1?L1.1.2.1,P2_T1?L1.1.2.1,P3_T1?L1.1.2.1</definedName>
    <definedName name="T1?L1.1.2.1.1" localSheetId="0">#REF!,#REF!,#REF!,#REF!,P1_T1?L1.1.2.1.1,P2_T1?L1.1.2.1.1,P3_T1?L1.1.2.1.1</definedName>
    <definedName name="T1?L1.1.2.1.1" localSheetId="1">#REF!,#REF!,#REF!,#REF!,P1_T1?L1.1.2.1.1,P2_T1?L1.1.2.1.1,P3_T1?L1.1.2.1.1</definedName>
    <definedName name="T1?L1.1.2.1.1">#REF!,#REF!,#REF!,#REF!,P1_T1?L1.1.2.1.1,P2_T1?L1.1.2.1.1,P3_T1?L1.1.2.1.1</definedName>
    <definedName name="T1?L1.1.2.1.2" localSheetId="0">#REF!,#REF!,#REF!,#REF!,P1_T1?L1.1.2.1.2,P2_T1?L1.1.2.1.2,P3_T1?L1.1.2.1.2</definedName>
    <definedName name="T1?L1.1.2.1.2" localSheetId="1">#REF!,#REF!,#REF!,#REF!,P1_T1?L1.1.2.1.2,P2_T1?L1.1.2.1.2,P3_T1?L1.1.2.1.2</definedName>
    <definedName name="T1?L1.1.2.1.2">#REF!,#REF!,#REF!,#REF!,P1_T1?L1.1.2.1.2,P2_T1?L1.1.2.1.2,P3_T1?L1.1.2.1.2</definedName>
    <definedName name="T1?L1.1.2.1.3" localSheetId="0">#REF!,#REF!,#REF!,#REF!,P1_T1?L1.1.2.1.3,P2_T1?L1.1.2.1.3,P3_T1?L1.1.2.1.3</definedName>
    <definedName name="T1?L1.1.2.1.3" localSheetId="1">#REF!,#REF!,#REF!,#REF!,P1_T1?L1.1.2.1.3,P2_T1?L1.1.2.1.3,P3_T1?L1.1.2.1.3</definedName>
    <definedName name="T1?L1.1.2.1.3">#REF!,#REF!,#REF!,#REF!,P1_T1?L1.1.2.1.3,P2_T1?L1.1.2.1.3,P3_T1?L1.1.2.1.3</definedName>
    <definedName name="T1?L1.1.2.2" localSheetId="0">P1_T1?L1.1.2.2,P2_T1?L1.1.2.2,P3_T1?L1.1.2.2</definedName>
    <definedName name="T1?L1.1.2.2" localSheetId="1">P1_T1?L1.1.2.2,P2_T1?L1.1.2.2,P3_T1?L1.1.2.2</definedName>
    <definedName name="T1?L1.1.2.2">P1_T1?L1.1.2.2,P2_T1?L1.1.2.2,P3_T1?L1.1.2.2</definedName>
    <definedName name="T1?L1.1.2.3" localSheetId="0">P1_T1?L1.1.2.3,P2_T1?L1.1.2.3,P3_T1?L1.1.2.3</definedName>
    <definedName name="T1?L1.1.2.3" localSheetId="1">P1_T1?L1.1.2.3,P2_T1?L1.1.2.3,P3_T1?L1.1.2.3</definedName>
    <definedName name="T1?L1.1.2.3">P1_T1?L1.1.2.3,P2_T1?L1.1.2.3,P3_T1?L1.1.2.3</definedName>
    <definedName name="T1?L1.1.2.4" localSheetId="0">P1_T1?L1.1.2.4,P2_T1?L1.1.2.4,P3_T1?L1.1.2.4</definedName>
    <definedName name="T1?L1.1.2.4" localSheetId="1">P1_T1?L1.1.2.4,P2_T1?L1.1.2.4,P3_T1?L1.1.2.4</definedName>
    <definedName name="T1?L1.1.2.4">P1_T1?L1.1.2.4,P2_T1?L1.1.2.4,P3_T1?L1.1.2.4</definedName>
    <definedName name="T1?L1.1.2.5" localSheetId="0">P1_T1?L1.1.2.5,P2_T1?L1.1.2.5,P3_T1?L1.1.2.5</definedName>
    <definedName name="T1?L1.1.2.5" localSheetId="1">P1_T1?L1.1.2.5,P2_T1?L1.1.2.5,P3_T1?L1.1.2.5</definedName>
    <definedName name="T1?L1.1.2.5">P1_T1?L1.1.2.5,P2_T1?L1.1.2.5,P3_T1?L1.1.2.5</definedName>
    <definedName name="T1?L1.1.2.6" localSheetId="0">P1_T1?L1.1.2.6,P2_T1?L1.1.2.6,P3_T1?L1.1.2.6</definedName>
    <definedName name="T1?L1.1.2.6" localSheetId="1">P1_T1?L1.1.2.6,P2_T1?L1.1.2.6,P3_T1?L1.1.2.6</definedName>
    <definedName name="T1?L1.1.2.6">P1_T1?L1.1.2.6,P2_T1?L1.1.2.6,P3_T1?L1.1.2.6</definedName>
    <definedName name="T1?L1.1.2.7" localSheetId="0">P1_T1?L1.1.2.7,P2_T1?L1.1.2.7,P3_T1?L1.1.2.7</definedName>
    <definedName name="T1?L1.1.2.7" localSheetId="1">P1_T1?L1.1.2.7,P2_T1?L1.1.2.7,P3_T1?L1.1.2.7</definedName>
    <definedName name="T1?L1.1.2.7">P1_T1?L1.1.2.7,P2_T1?L1.1.2.7,P3_T1?L1.1.2.7</definedName>
    <definedName name="T1?L1.1.2.7.1" localSheetId="0">P1_T1?L1.1.2.7.1,P2_T1?L1.1.2.7.1,P3_T1?L1.1.2.7.1</definedName>
    <definedName name="T1?L1.1.2.7.1" localSheetId="1">P1_T1?L1.1.2.7.1,P2_T1?L1.1.2.7.1,P3_T1?L1.1.2.7.1</definedName>
    <definedName name="T1?L1.1.2.7.1">P1_T1?L1.1.2.7.1,P2_T1?L1.1.2.7.1,P3_T1?L1.1.2.7.1</definedName>
    <definedName name="T1?M1" localSheetId="0">#REF!,#REF!,#REF!,#REF!,#REF!,#REF!,#REF!,#REF!,#REF!,'Выполнение рем программы'!P1_T1?M1,'Выполнение рем программы'!P2_T1?M1,'Выполнение рем программы'!P3_T1?M1</definedName>
    <definedName name="T1?M1" localSheetId="1">#REF!,#REF!,#REF!,#REF!,#REF!,#REF!,#REF!,#REF!,#REF!,P1_T1?M1,P2_T1?M1,P3_T1?M1</definedName>
    <definedName name="T1?M1">#REF!,#REF!,#REF!,#REF!,#REF!,#REF!,#REF!,#REF!,#REF!,P1_T1?M1,P2_T1?M1,P3_T1?M1</definedName>
    <definedName name="T1?M2" localSheetId="0">#REF!,#REF!,#REF!,#REF!,#REF!,#REF!,#REF!,#REF!,#REF!,P1_T1?M2,P2_T1?M2,P3_T1?M2</definedName>
    <definedName name="T1?M2" localSheetId="1">#REF!,#REF!,#REF!,#REF!,#REF!,#REF!,#REF!,#REF!,#REF!,P1_T1?M2,P2_T1?M2,P3_T1?M2</definedName>
    <definedName name="T1?M2">#REF!,#REF!,#REF!,#REF!,#REF!,#REF!,#REF!,#REF!,#REF!,P1_T1?M2,P2_T1?M2,P3_T1?M2</definedName>
    <definedName name="T1?unit?ГКАЛ" localSheetId="0">'Выполнение рем программы'!P1_T1?unit?ГКАЛ,'Выполнение рем программы'!P2_T1?unit?ГКАЛ,'Выполнение рем программы'!P3_T1?unit?ГКАЛ,P4_T1?unit?ГКАЛ,P5_T1?unit?ГКАЛ,P6_T1?unit?ГКАЛ</definedName>
    <definedName name="T1?unit?ГКАЛ" localSheetId="1">P1_T1?unit?ГКАЛ,P2_T1?unit?ГКАЛ,P3_T1?unit?ГКАЛ,P4_T1?unit?ГКАЛ,P5_T1?unit?ГКАЛ,P6_T1?unit?ГКАЛ</definedName>
    <definedName name="T1?unit?ГКАЛ">P1_T1?unit?ГКАЛ,P2_T1?unit?ГКАЛ,P3_T1?unit?ГКАЛ,P4_T1?unit?ГКАЛ,P5_T1?unit?ГКАЛ,P6_T1?unit?ГКАЛ</definedName>
    <definedName name="T1?unit?РУБ.ГКАЛ" localSheetId="0">P1_T1?unit?РУБ.ГКАЛ,P2_T1?unit?РУБ.ГКАЛ,P3_T1?unit?РУБ.ГКАЛ,P4_T1?unit?РУБ.ГКАЛ,P5_T1?unit?РУБ.ГКАЛ,P6_T1?unit?РУБ.ГКАЛ</definedName>
    <definedName name="T1?unit?РУБ.ГКАЛ" localSheetId="1">P1_T1?unit?РУБ.ГКАЛ,P2_T1?unit?РУБ.ГКАЛ,P3_T1?unit?РУБ.ГКАЛ,P4_T1?unit?РУБ.ГКАЛ,P5_T1?unit?РУБ.ГКАЛ,P6_T1?unit?РУБ.ГКАЛ</definedName>
    <definedName name="T1?unit?РУБ.ГКАЛ">P1_T1?unit?РУБ.ГКАЛ,P2_T1?unit?РУБ.ГКАЛ,P3_T1?unit?РУБ.ГКАЛ,P4_T1?unit?РУБ.ГКАЛ,P5_T1?unit?РУБ.ГКАЛ,P6_T1?unit?РУБ.ГКАЛ</definedName>
    <definedName name="T1?unit?РУБ.ТОНН" localSheetId="0">'Выполнение рем программы'!P4_T1?unit?РУБ.ТОНН,'Выполнение рем программы'!P5_T1?unit?РУБ.ТОНН</definedName>
    <definedName name="T1?unit?РУБ.ТОНН" localSheetId="1">P4_T1?unit?РУБ.ТОНН,чистка!P5_T1?unit?РУБ.ТОНН</definedName>
    <definedName name="T1?unit?РУБ.ТОНН">P4_T1?unit?РУБ.ТОНН,P5_T1?unit?РУБ.ТОНН</definedName>
    <definedName name="T1?unit?СТР" localSheetId="0">'Выполнение рем программы'!P2_T1?unit?СТР,'Выполнение рем программы'!P3_T1?unit?СТР,'Выполнение рем программы'!P4_T1?unit?СТР,'Выполнение рем программы'!P5_T1?unit?СТР,'Выполнение рем программы'!P6_T1?unit?СТР</definedName>
    <definedName name="T1?unit?СТР" localSheetId="1">P2_T1?unit?СТР,P3_T1?unit?СТР,P4_T1?unit?СТР,P5_T1?unit?СТР,чистка!P6_T1?unit?СТР</definedName>
    <definedName name="T1?unit?СТР">P2_T1?unit?СТР,P3_T1?unit?СТР,P4_T1?unit?СТР,P5_T1?unit?СТР,P6_T1?unit?СТР</definedName>
    <definedName name="T1?unit?ТОНН" localSheetId="0">#REF!,#REF!,#REF!,#REF!,#REF!,#REF!,'Выполнение рем программы'!P1_T1?unit?ТОНН,'Выполнение рем программы'!P2_T1?unit?ТОНН,'Выполнение рем программы'!P3_T1?unit?ТОНН,'Выполнение рем программы'!P4_T1?unit?ТОНН</definedName>
    <definedName name="T1?unit?ТОНН" localSheetId="1">#REF!,#REF!,#REF!,#REF!,#REF!,#REF!,P1_T1?unit?ТОНН,P2_T1?unit?ТОНН,P3_T1?unit?ТОНН,P4_T1?unit?ТОНН</definedName>
    <definedName name="T1?unit?ТОНН">#REF!,#REF!,#REF!,#REF!,#REF!,#REF!,P1_T1?unit?ТОНН,P2_T1?unit?ТОНН,P3_T1?unit?ТОНН,P4_T1?unit?ТОНН</definedName>
    <definedName name="T1?unit?ТРУБ" localSheetId="0">'Выполнение рем программы'!P11_T1?unit?ТРУБ,'Выполнение рем программы'!P12_T1?unit?ТРУБ,'Выполнение рем программы'!P13_T1?unit?ТРУБ</definedName>
    <definedName name="T1?unit?ТРУБ" localSheetId="1">P11_T1?unit?ТРУБ,чистка!P12_T1?unit?ТРУБ,чистка!P13_T1?unit?ТРУБ</definedName>
    <definedName name="T1?unit?ТРУБ">P11_T1?unit?ТРУБ,P12_T1?unit?ТРУБ,P13_T1?unit?ТРУБ</definedName>
    <definedName name="T1_Protect">#N/A</definedName>
    <definedName name="T1_Unprotected" localSheetId="0">#REF!,#REF!,#REF!,#REF!,#REF!,#REF!,#REF!,#REF!</definedName>
    <definedName name="T1_Unprotected">#REF!,#REF!,#REF!,#REF!,#REF!,#REF!,#REF!,#REF!</definedName>
    <definedName name="T15_Protect">'[32]15'!$E$25:$I$29,'[32]15'!$E$31:$I$34,'[32]15'!$E$36:$I$38,'[32]15'!$E$42:$I$43,'[32]15'!$E$9:$I$17,'[32]15'!$B$36:$B$38,'[32]15'!$E$19:$I$21</definedName>
    <definedName name="T16_Protect" localSheetId="0">'[32]16'!$G$44:$K$44,'[32]16'!$G$7:$K$8,P1_T16_Protect</definedName>
    <definedName name="T16_Protect" localSheetId="1">'[32]16'!$G$44:$K$44,'[32]16'!$G$7:$K$8,P1_T16_Protect</definedName>
    <definedName name="T16_Protect">'[32]16'!$G$44:$K$44,'[32]16'!$G$7:$K$8,P1_T16_Protect</definedName>
    <definedName name="T17.1_Protect">'[32]17.1'!$D$14:$F$17,'[32]17.1'!$D$19:$F$22,'[32]17.1'!$I$9:$I$12,'[32]17.1'!$I$14:$I$17,'[32]17.1'!$I$19:$I$22,'[32]17.1'!$D$9:$F$12</definedName>
    <definedName name="T17?L7">'[26]29'!$L$60,'[26]29'!$O$60,'[26]29'!$F$60,'[26]29'!$I$60</definedName>
    <definedName name="T17?unit?ГКАЛЧ">'[26]29'!$M$26:$M$33,'[26]29'!$P$26:$P$33,'[26]29'!$G$52:$G$59,'[26]29'!$J$52:$J$59,'[26]29'!$M$52:$M$59,'[26]29'!$P$52:$P$59,'[26]29'!$G$26:$G$33,'[26]29'!$J$26:$J$33</definedName>
    <definedName name="T17?unit?РУБ.ГКАЛ" localSheetId="0">'[26]29'!$O$18:$O$25,P1_T17?unit?РУБ.ГКАЛ,P2_T17?unit?РУБ.ГКАЛ</definedName>
    <definedName name="T17?unit?РУБ.ГКАЛ" localSheetId="1">'[26]29'!$O$18:$O$25,P1_T17?unit?РУБ.ГКАЛ,P2_T17?unit?РУБ.ГКАЛ</definedName>
    <definedName name="T17?unit?РУБ.ГКАЛ">'[26]29'!$O$18:$O$25,P1_T17?unit?РУБ.ГКАЛ,P2_T17?unit?РУБ.ГКАЛ</definedName>
    <definedName name="T17?unit?ТГКАЛ" localSheetId="0">'[26]29'!$P$18:$P$25,P1_T17?unit?ТГКАЛ,P2_T17?unit?ТГКАЛ</definedName>
    <definedName name="T17?unit?ТГКАЛ" localSheetId="1">'[26]29'!$P$18:$P$25,P1_T17?unit?ТГКАЛ,P2_T17?unit?ТГКАЛ</definedName>
    <definedName name="T17?unit?ТГКАЛ">'[26]29'!$P$18:$P$25,P1_T17?unit?ТГКАЛ,P2_T17?unit?ТГКАЛ</definedName>
    <definedName name="T17?unit?ТРУБ.ГКАЛЧ.МЕС">'[26]29'!$L$26:$L$33,'[26]29'!$O$26:$O$33,'[26]29'!$F$52:$F$59,'[26]29'!$I$52:$I$59,'[26]29'!$L$52:$L$59,'[26]29'!$O$52:$O$59,'[26]29'!$F$26:$F$33,'[26]29'!$I$26:$I$33</definedName>
    <definedName name="T17_Protect" localSheetId="0">#REF!,#REF!,P1_T17_Protect</definedName>
    <definedName name="T17_Protect" localSheetId="1">#REF!,#REF!,P1_T17_Protect</definedName>
    <definedName name="T17_Protect">#REF!,#REF!,P1_T17_Protect</definedName>
    <definedName name="T17_Protection" localSheetId="0">P2_T17_Protection,P3_T17_Protection,P4_T17_Protection,P5_T17_Protection,'Выполнение рем программы'!P6_T17_Protection</definedName>
    <definedName name="T17_Protection" localSheetId="1">P2_T17_Protection,P3_T17_Protection,P4_T17_Protection,P5_T17_Protection,чистка!P6_T17_Protection</definedName>
    <definedName name="T17_Protection">P2_T17_Protection,P3_T17_Protection,P4_T17_Protection,P5_T17_Protection,P6_T17_Protection</definedName>
    <definedName name="T18.1?Data" localSheetId="0">P1_T18.1?Data,P2_T18.1?Data</definedName>
    <definedName name="T18.1?Data" localSheetId="1">P1_T18.1?Data,P2_T18.1?Data</definedName>
    <definedName name="T18.1?Data">P1_T18.1?Data,P2_T18.1?Data</definedName>
    <definedName name="T18.2?item_ext?СБЫТ" localSheetId="0">'[32]18.2'!#REF!,'[32]18.2'!#REF!</definedName>
    <definedName name="T18.2?item_ext?СБЫТ" localSheetId="1">'[32]18.2'!#REF!,'[32]18.2'!#REF!</definedName>
    <definedName name="T18.2?item_ext?СБЫТ">'[32]18.2'!#REF!,'[32]18.2'!#REF!</definedName>
    <definedName name="T18.2?ВРАС">'[32]18.2'!$B$34:$B$36,'[32]18.2'!$B$28:$B$30</definedName>
    <definedName name="T18.2_Protect" localSheetId="0">'[32]18.2'!$F$56:$J$57,'[32]18.2'!$F$60:$J$60,'[32]18.2'!$F$62:$J$65,'[32]18.2'!$F$6:$J$8,P1_T18.2_Protect</definedName>
    <definedName name="T18.2_Protect" localSheetId="1">'[32]18.2'!$F$56:$J$57,'[32]18.2'!$F$60:$J$60,'[32]18.2'!$F$62:$J$65,'[32]18.2'!$F$6:$J$8,P1_T18.2_Protect</definedName>
    <definedName name="T18.2_Protect">'[32]18.2'!$F$56:$J$57,'[32]18.2'!$F$60:$J$60,'[32]18.2'!$F$62:$J$65,'[32]18.2'!$F$6:$J$8,P1_T18.2_Protect</definedName>
    <definedName name="T19.1.1?Data" localSheetId="0">P1_T19.1.1?Data,P2_T19.1.1?Data</definedName>
    <definedName name="T19.1.1?Data" localSheetId="1">P1_T19.1.1?Data,P2_T19.1.1?Data</definedName>
    <definedName name="T19.1.1?Data">P1_T19.1.1?Data,P2_T19.1.1?Data</definedName>
    <definedName name="T19.1.2?Data" localSheetId="0">P1_T19.1.2?Data,P2_T19.1.2?Data</definedName>
    <definedName name="T19.1.2?Data" localSheetId="1">P1_T19.1.2?Data,P2_T19.1.2?Data</definedName>
    <definedName name="T19.1.2?Data">P1_T19.1.2?Data,P2_T19.1.2?Data</definedName>
    <definedName name="T19.2?Data" localSheetId="0">P1_T19.2?Data,P2_T19.2?Data</definedName>
    <definedName name="T19.2?Data" localSheetId="1">P1_T19.2?Data,P2_T19.2?Data</definedName>
    <definedName name="T19.2?Data">P1_T19.2?Data,P2_T19.2?Data</definedName>
    <definedName name="T19?Data">'[26]19'!$J$8:$M$16,'[26]19'!$C$8:$H$16</definedName>
    <definedName name="T19_Protection">'[26]19'!$E$13:$H$13,'[26]19'!$E$15:$H$15,'[26]19'!$J$8:$M$11,'[26]19'!$J$13:$M$13,'[26]19'!$J$15:$M$15,'[26]19'!$E$4:$H$4,'[26]19'!$J$4:$M$4,'[26]19'!$E$8:$H$11</definedName>
    <definedName name="T2.2?Protection" localSheetId="0">P3_T2.2?Protection,P4_T2.2?Protection</definedName>
    <definedName name="T2.2?Protection" localSheetId="1">P3_T2.2?Protection,P4_T2.2?Protection</definedName>
    <definedName name="T2.2?Protection">P3_T2.2?Protection,P4_T2.2?Protection</definedName>
    <definedName name="T2.3_Protect">'[32]2.3'!$F$30:$G$34,'[32]2.3'!$H$24:$K$28</definedName>
    <definedName name="T2?axis?C?РЕШ" localSheetId="0">#REF!,#REF!,#REF!,#REF!,#REF!,#REF!</definedName>
    <definedName name="T2?axis?C?РЕШ">#REF!,#REF!,#REF!,#REF!,#REF!,#REF!</definedName>
    <definedName name="T2?axis?C?РЕШ?" localSheetId="0">#REF!,#REF!</definedName>
    <definedName name="T2?axis?C?РЕШ?">#REF!,#REF!</definedName>
    <definedName name="T2?axis?ПРД2?2005">#REF!,#REF!</definedName>
    <definedName name="T2?axis?ПРД2?2006">#REF!,#REF!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Protection" localSheetId="0">P1_T2?Protection,P2_T2?Protection</definedName>
    <definedName name="T2?Protection" localSheetId="1">P1_T2?Protection,P2_T2?Protection</definedName>
    <definedName name="T2?Protection">P1_T2?Protection,P2_T2?Protection</definedName>
    <definedName name="T2?unit?МКБ" localSheetId="0">#REF!,#REF!,#REF!,#REF!</definedName>
    <definedName name="T2?unit?МКБ">#REF!,#REF!,#REF!,#REF!</definedName>
    <definedName name="T2?unit?МКУБ">#REF!,#REF!,#REF!,#REF!</definedName>
    <definedName name="T2?unit?РУБ.МКБ">#REF!,#REF!,#REF!,#REF!</definedName>
    <definedName name="T2?unit?ТРУБ">#REF!,#REF!,#REF!,#REF!</definedName>
    <definedName name="T2?unit?ТЫС.МКБ">#REF!,#REF!,#REF!,#REF!</definedName>
    <definedName name="T2_DiapProt" localSheetId="0">P1_T2_DiapProt,P2_T2_DiapProt</definedName>
    <definedName name="T2_DiapProt" localSheetId="1">P1_T2_DiapProt,P2_T2_DiapProt</definedName>
    <definedName name="T2_DiapProt">P1_T2_DiapProt,P2_T2_DiapProt</definedName>
    <definedName name="T2_Protect" localSheetId="0">#REF!,#REF!</definedName>
    <definedName name="T2_Protect">#REF!,#REF!</definedName>
    <definedName name="T2_Unprotected" localSheetId="0">#REF!,#REF!,#REF!,#REF!,#REF!,#REF!</definedName>
    <definedName name="T2_Unprotected">#REF!,#REF!,#REF!,#REF!,#REF!,#REF!</definedName>
    <definedName name="T20?unit?МКВТЧ">'[26]20'!$C$13:$M$13,'[26]20'!$C$15:$M$19,'[26]20'!$C$8:$M$11</definedName>
    <definedName name="T20_Protect">'[32]20'!$E$13:$I$20,'[32]20'!$E$9:$I$10</definedName>
    <definedName name="T20_Protection" localSheetId="0">'[26]20'!$E$8:$H$11,P1_T20_Protection</definedName>
    <definedName name="T20_Protection" localSheetId="1">'[26]20'!$E$8:$H$11,P1_T20_Protection</definedName>
    <definedName name="T20_Protection">'[26]20'!$E$8:$H$11,P1_T20_Protection</definedName>
    <definedName name="T21.2.1?Data" localSheetId="0">P1_T21.2.1?Data,P2_T21.2.1?Data</definedName>
    <definedName name="T21.2.1?Data" localSheetId="1">P1_T21.2.1?Data,P2_T21.2.1?Data</definedName>
    <definedName name="T21.2.1?Data">P1_T21.2.1?Data,P2_T21.2.1?Data</definedName>
    <definedName name="T21.2.2?Data" localSheetId="0">P1_T21.2.2?Data,P2_T21.2.2?Data</definedName>
    <definedName name="T21.2.2?Data" localSheetId="1">P1_T21.2.2?Data,P2_T21.2.2?Data</definedName>
    <definedName name="T21.2.2?Data">P1_T21.2.2?Data,P2_T21.2.2?Data</definedName>
    <definedName name="T21.3?item_ext?СБЫТ" localSheetId="0">#REF!,#REF!</definedName>
    <definedName name="T21.3?item_ext?СБЫТ">#REF!,#REF!</definedName>
    <definedName name="T21.3?ВРАС">#REF!,#REF!</definedName>
    <definedName name="T21.3_Protect" localSheetId="0">#REF!,#REF!,#REF!,#REF!,#REF!,#REF!,#REF!</definedName>
    <definedName name="T21.3_Protect">#REF!,#REF!,#REF!,#REF!,#REF!,#REF!,#REF!</definedName>
    <definedName name="T21.4?Data" localSheetId="0">P1_T21.4?Data,P2_T21.4?Data</definedName>
    <definedName name="T21.4?Data" localSheetId="1">P1_T21.4?Data,P2_T21.4?Data</definedName>
    <definedName name="T21.4?Data">P1_T21.4?Data,P2_T21.4?Data</definedName>
    <definedName name="T21?axis?R?ПЭ">'[26]21'!$D$14:$S$16,'[26]21'!$D$26:$S$28,'[26]21'!$D$20:$S$22</definedName>
    <definedName name="T21?axis?R?ПЭ?">'[26]21'!$B$14:$B$16,'[26]21'!$B$26:$B$28,'[26]21'!$B$20:$B$22</definedName>
    <definedName name="T21?Data">'[26]21'!$D$14:$S$16,'[26]21'!$D$18:$S$18,'[26]21'!$D$20:$S$22,'[26]21'!$D$24:$S$24,'[26]21'!$D$26:$S$28,'[26]21'!$D$31:$S$33,'[26]21'!$D$11:$S$12</definedName>
    <definedName name="T21?L1">'[26]21'!$D$11:$S$12,'[26]21'!$D$14:$S$16,'[26]21'!$D$18:$S$18,'[26]21'!$D$20:$S$22,'[26]21'!$D$26:$S$28,'[26]21'!$D$24:$S$24</definedName>
    <definedName name="T21_Protection" localSheetId="0">P2_T21_Protection,'Выполнение рем программы'!P3_T21_Protection</definedName>
    <definedName name="T21_Protection" localSheetId="1">P2_T21_Protection,чистка!P3_T21_Protection</definedName>
    <definedName name="T21_Protection">P2_T21_Protection,P3_T21_Protection</definedName>
    <definedName name="T22?item_ext?ВСЕГО">'[26]22'!$E$8:$F$31,'[26]22'!$I$8:$J$31</definedName>
    <definedName name="T22?item_ext?ЭС">'[26]22'!$K$8:$L$31,'[26]22'!$G$8:$H$31</definedName>
    <definedName name="T22?L1">'[26]22'!$G$8:$G$31,'[26]22'!$I$8:$I$31,'[26]22'!$K$8:$K$31,'[26]22'!$E$8:$E$31</definedName>
    <definedName name="T22?L2">'[26]22'!$H$8:$H$31,'[26]22'!$J$8:$J$31,'[26]22'!$L$8:$L$31,'[26]22'!$F$8:$F$31</definedName>
    <definedName name="T22?unit?ГКАЛ.Ч">'[26]22'!$G$8:$G$31,'[26]22'!$I$8:$I$31,'[26]22'!$K$8:$K$31,'[26]22'!$E$8:$E$31</definedName>
    <definedName name="T22?unit?ТГКАЛ">'[26]22'!$H$8:$H$31,'[26]22'!$J$8:$J$31,'[26]22'!$L$8:$L$31,'[26]22'!$F$8:$F$31</definedName>
    <definedName name="T22_Protection">'[26]22'!$E$19:$L$23,'[26]22'!$E$25:$L$25,'[26]22'!$E$27:$L$31,'[26]22'!$E$17:$L$17</definedName>
    <definedName name="T23?axis?R?ВТОП">'[26]23'!$E$8:$P$30,'[26]23'!$E$36:$P$58</definedName>
    <definedName name="T23?axis?R?ВТОП?">'[26]23'!$C$8:$C$30,'[26]23'!$C$36:$C$58</definedName>
    <definedName name="T23?axis?R?ПЭ">'[26]23'!$E$8:$P$30,'[26]23'!$E$36:$P$58</definedName>
    <definedName name="T23?axis?R?ПЭ?">'[26]23'!$B$8:$B$30,'[26]23'!$B$36:$B$58</definedName>
    <definedName name="T23?axis?R?СЦТ">'[26]23'!$E$32:$P$34,'[26]23'!$E$60:$P$62</definedName>
    <definedName name="T23?axis?R?СЦТ?">'[26]23'!$A$60:$A$62,'[26]23'!$A$32:$A$34</definedName>
    <definedName name="T23?Data">'[26]23'!$E$37:$P$63,'[26]23'!$E$9:$P$35</definedName>
    <definedName name="T23?item_ext?ВСЕГО">'[26]23'!$A$55:$P$58,'[26]23'!$A$27:$P$30</definedName>
    <definedName name="T23?item_ext?ИТОГО">'[26]23'!$A$59:$P$59,'[26]23'!$A$31:$P$31</definedName>
    <definedName name="T23?item_ext?СЦТ">'[26]23'!$A$60:$P$62,'[26]23'!$A$32:$P$34</definedName>
    <definedName name="T23_Protection" localSheetId="0">'[26]23'!$A$60:$A$62,'[26]23'!$F$60:$J$62,'[26]23'!$O$60:$P$62,'[26]23'!$A$9:$A$25,P1_T23_Protection</definedName>
    <definedName name="T23_Protection" localSheetId="1">'[26]23'!$A$60:$A$62,'[26]23'!$F$60:$J$62,'[26]23'!$O$60:$P$62,'[26]23'!$A$9:$A$25,P1_T23_Protection</definedName>
    <definedName name="T23_Protection">'[26]23'!$A$60:$A$62,'[26]23'!$F$60:$J$62,'[26]23'!$O$60:$P$62,'[26]23'!$A$9:$A$25,P1_T23_Protection</definedName>
    <definedName name="T24_Protection">'[26]24'!$E$24:$H$37,'[26]24'!$B$35:$B$37,'[26]24'!$E$41:$H$42,'[26]24'!$J$8:$M$21,'[26]24'!$J$24:$M$37,'[26]24'!$J$41:$M$42,'[26]24'!$E$8:$H$21</definedName>
    <definedName name="T25_protection" localSheetId="0">P1_T25_protection,P2_T25_protection</definedName>
    <definedName name="T25_protection" localSheetId="1">P1_T25_protection,P2_T25_protection</definedName>
    <definedName name="T25_protection">P1_T25_protection,P2_T25_protection</definedName>
    <definedName name="T26?axis?R?ВРАС">'[26]26'!$C$34:$N$36,'[26]26'!$C$22:$N$24</definedName>
    <definedName name="T26?axis?R?ВРАС?">'[26]26'!$B$34:$B$36,'[26]26'!$B$22:$B$24</definedName>
    <definedName name="T26?L1">'[26]26'!$F$8:$N$8,'[26]26'!$C$8:$D$8</definedName>
    <definedName name="T26?L1.1">'[26]26'!$F$10:$N$10,'[26]26'!$C$10:$D$10</definedName>
    <definedName name="T26?L2">'[26]26'!$F$11:$N$11,'[26]26'!$C$11:$D$11</definedName>
    <definedName name="T26?L2.1">'[26]26'!$F$13:$N$13,'[26]26'!$C$13:$D$13</definedName>
    <definedName name="T26?L3">'[26]26'!$F$14:$N$14,'[26]26'!$C$14:$D$14</definedName>
    <definedName name="T26?L4">'[26]26'!$F$15:$N$15,'[26]26'!$C$15:$D$15</definedName>
    <definedName name="T26?L5">'[26]26'!$F$16:$N$16,'[26]26'!$C$16:$D$16</definedName>
    <definedName name="T26?L5.1">'[26]26'!$F$18:$N$18,'[26]26'!$C$18:$D$18</definedName>
    <definedName name="T26?L5.2">'[26]26'!$F$19:$N$19,'[26]26'!$C$19:$D$19</definedName>
    <definedName name="T26?L5.3">'[26]26'!$F$20:$N$20,'[26]26'!$C$20:$D$20</definedName>
    <definedName name="T26?L5.3.x">'[26]26'!$F$22:$N$24,'[26]26'!$C$22:$D$24</definedName>
    <definedName name="T26?L6">'[26]26'!$F$26:$N$26,'[26]26'!$C$26:$D$26</definedName>
    <definedName name="T26?L7">'[26]26'!$F$27:$N$27,'[26]26'!$C$27:$D$27</definedName>
    <definedName name="T26?L7.1">'[26]26'!$F$29:$N$29,'[26]26'!$C$29:$D$29</definedName>
    <definedName name="T26?L7.2">'[26]26'!$F$30:$N$30,'[26]26'!$C$30:$D$30</definedName>
    <definedName name="T26?L7.3">'[26]26'!$F$31:$N$31,'[26]26'!$C$31:$D$31</definedName>
    <definedName name="T26?L7.4">'[26]26'!$F$32:$N$32,'[26]26'!$C$32:$D$32</definedName>
    <definedName name="T26?L7.4.x">'[26]26'!$F$34:$N$36,'[26]26'!$C$34:$D$36</definedName>
    <definedName name="T26?L8">'[26]26'!$F$38:$N$38,'[26]26'!$C$38:$D$38</definedName>
    <definedName name="T26_Protection" localSheetId="0">'[26]26'!$K$34:$N$36,'[26]26'!$B$22:$B$24,P1_T26_Protection,P2_T26_Protection</definedName>
    <definedName name="T26_Protection" localSheetId="1">'[26]26'!$K$34:$N$36,'[26]26'!$B$22:$B$24,P1_T26_Protection,P2_T26_Protection</definedName>
    <definedName name="T26_Protection">'[26]26'!$K$34:$N$36,'[26]26'!$B$22:$B$24,P1_T26_Protection,P2_T26_Protection</definedName>
    <definedName name="T27?axis?R?ВРАС">'[26]27'!$C$34:$S$36,'[26]27'!$C$22:$S$24</definedName>
    <definedName name="T27?axis?R?ВРАС?">'[26]27'!$B$34:$B$36,'[26]27'!$B$22:$B$24</definedName>
    <definedName name="T27?L1.1">'[26]27'!$F$10:$S$10,'[26]27'!$C$10:$D$10</definedName>
    <definedName name="T27?L2.1">'[26]27'!$F$13:$S$13,'[26]27'!$C$13:$D$13</definedName>
    <definedName name="T27?L5.3">'[26]27'!$F$20:$S$20,'[26]27'!$C$20:$D$20</definedName>
    <definedName name="T27?L5.3.x">'[26]27'!$F$22:$S$24,'[26]27'!$C$22:$D$24</definedName>
    <definedName name="T27?L7">'[26]27'!$F$27:$S$27,'[26]27'!$C$27:$D$27</definedName>
    <definedName name="T27?L7.1">'[26]27'!$F$29:$S$29,'[26]27'!$C$29:$D$29</definedName>
    <definedName name="T27?L7.2">'[26]27'!$F$30:$S$30,'[26]27'!$C$30:$D$30</definedName>
    <definedName name="T27?L7.3">'[26]27'!$F$31:$S$31,'[26]27'!$C$31:$D$31</definedName>
    <definedName name="T27?L7.4">'[26]27'!$F$32:$S$32,'[26]27'!$C$32:$D$32</definedName>
    <definedName name="T27?L7.4.x">'[26]27'!$F$34:$S$36,'[26]27'!$C$34:$D$36</definedName>
    <definedName name="T27?L8">'[26]27'!$F$38:$S$38,'[26]27'!$C$38:$D$38</definedName>
    <definedName name="T27_Protect">'[32]27'!$E$12:$E$13,'[32]27'!$K$4:$AH$4,'[32]27'!$AK$12:$AK$13</definedName>
    <definedName name="T27_Protection" localSheetId="0">'[26]27'!$P$34:$S$36,'[26]27'!$B$22:$B$24,P1_T27_Protection,P2_T27_Protection,P3_T27_Protection</definedName>
    <definedName name="T27_Protection" localSheetId="1">'[26]27'!$P$34:$S$36,'[26]27'!$B$22:$B$24,P1_T27_Protection,P2_T27_Protection,P3_T27_Protection</definedName>
    <definedName name="T27_Protection">'[26]27'!$P$34:$S$36,'[26]27'!$B$22:$B$24,P1_T27_Protection,P2_T27_Protection,P3_T27_Protection</definedName>
    <definedName name="T28.3?unit?РУБ.ГКАЛ" localSheetId="0">P1_T28.3?unit?РУБ.ГКАЛ,P2_T28.3?unit?РУБ.ГКАЛ</definedName>
    <definedName name="T28.3?unit?РУБ.ГКАЛ" localSheetId="1">P1_T28.3?unit?РУБ.ГКАЛ,P2_T28.3?unit?РУБ.ГКАЛ</definedName>
    <definedName name="T28.3?unit?РУБ.ГКАЛ">P1_T28.3?unit?РУБ.ГКАЛ,P2_T28.3?unit?РУБ.ГКАЛ</definedName>
    <definedName name="T28?axis?R?ПЭ" localSheetId="0">P2_T28?axis?R?ПЭ,P3_T28?axis?R?ПЭ,P4_T28?axis?R?ПЭ,P5_T28?axis?R?ПЭ,'Выполнение рем программы'!P6_T28?axis?R?ПЭ</definedName>
    <definedName name="T28?axis?R?ПЭ" localSheetId="1">P2_T28?axis?R?ПЭ,P3_T28?axis?R?ПЭ,P4_T28?axis?R?ПЭ,P5_T28?axis?R?ПЭ,чистка!P6_T28?axis?R?ПЭ</definedName>
    <definedName name="T28?axis?R?ПЭ">P2_T28?axis?R?ПЭ,P3_T28?axis?R?ПЭ,P4_T28?axis?R?ПЭ,P5_T28?axis?R?ПЭ,P6_T28?axis?R?ПЭ</definedName>
    <definedName name="T28?axis?R?ПЭ?" localSheetId="0">P2_T28?axis?R?ПЭ?,P3_T28?axis?R?ПЭ?,P4_T28?axis?R?ПЭ?,P5_T28?axis?R?ПЭ?,'Выполнение рем программы'!P6_T28?axis?R?ПЭ?</definedName>
    <definedName name="T28?axis?R?ПЭ?" localSheetId="1">P2_T28?axis?R?ПЭ?,P3_T28?axis?R?ПЭ?,P4_T28?axis?R?ПЭ?,P5_T28?axis?R?ПЭ?,чистка!P6_T28?axis?R?ПЭ?</definedName>
    <definedName name="T28?axis?R?ПЭ?">P2_T28?axis?R?ПЭ?,P3_T28?axis?R?ПЭ?,P4_T28?axis?R?ПЭ?,P5_T28?axis?R?ПЭ?,P6_T28?axis?R?ПЭ?</definedName>
    <definedName name="T28?Data" localSheetId="0">'[26]28'!$D$190:$E$213,'[26]28'!$G$164:$H$187,'[26]28'!$D$164:$E$187,'[26]28'!$D$138:$I$161,'[26]28'!$D$8:$I$109,'[26]28'!$D$112:$I$135,P1_T28?Data</definedName>
    <definedName name="T28?Data" localSheetId="1">'[26]28'!$D$190:$E$213,'[26]28'!$G$164:$H$187,'[26]28'!$D$164:$E$187,'[26]28'!$D$138:$I$161,'[26]28'!$D$8:$I$109,'[26]28'!$D$112:$I$135,P1_T28?Data</definedName>
    <definedName name="T28?Data">'[26]28'!$D$190:$E$213,'[26]28'!$G$164:$H$187,'[26]28'!$D$164:$E$187,'[26]28'!$D$138:$I$161,'[26]28'!$D$8:$I$109,'[26]28'!$D$112:$I$135,P1_T28?Data</definedName>
    <definedName name="T28?item_ext?ВСЕГО">'[26]28'!$I$8:$I$292,'[26]28'!$F$8:$F$292</definedName>
    <definedName name="T28?item_ext?ТЭ">'[26]28'!$E$8:$E$292,'[26]28'!$H$8:$H$292</definedName>
    <definedName name="T28?item_ext?ЭЭ">'[26]28'!$D$8:$D$292,'[26]28'!$G$8:$G$292</definedName>
    <definedName name="T28?L1.1.x">'[26]28'!$D$16:$I$18,'[26]28'!$D$11:$I$13</definedName>
    <definedName name="T28?L10.1.x">'[26]28'!$D$250:$I$252,'[26]28'!$D$245:$I$247</definedName>
    <definedName name="T28?L11.1.x">'[26]28'!$D$276:$I$278,'[26]28'!$D$271:$I$273</definedName>
    <definedName name="T28?L2.1.x">'[26]28'!$D$42:$I$44,'[26]28'!$D$37:$I$39</definedName>
    <definedName name="T28?L3.1.x">'[26]28'!$D$68:$I$70,'[26]28'!$D$63:$I$65</definedName>
    <definedName name="T28?L4.1.x">'[26]28'!$D$94:$I$96,'[26]28'!$D$89:$I$91</definedName>
    <definedName name="T28?L5.1.x">'[26]28'!$D$120:$I$122,'[26]28'!$D$115:$I$117</definedName>
    <definedName name="T28?L6.1.x">'[26]28'!$D$146:$I$148,'[26]28'!$D$141:$I$143</definedName>
    <definedName name="T28?L7.1.x">'[26]28'!$D$172:$I$174,'[26]28'!$D$167:$I$169</definedName>
    <definedName name="T28?L8.1.x">'[26]28'!$D$198:$I$200,'[26]28'!$D$193:$I$195</definedName>
    <definedName name="T28?L9.1.x">'[26]28'!$D$224:$I$226,'[26]28'!$D$219:$I$221</definedName>
    <definedName name="T28?unit?ГКАЛЧ">'[26]28'!$H$164:$H$187,'[26]28'!$E$164:$E$187</definedName>
    <definedName name="T28?unit?МКВТЧ">'[26]28'!$G$190:$G$213,'[26]28'!$D$190:$D$213</definedName>
    <definedName name="T28?unit?РУБ.ГКАЛ">'[26]28'!$E$216:$E$239,'[26]28'!$E$268:$E$292,'[26]28'!$H$268:$H$292,'[26]28'!$H$216:$H$239</definedName>
    <definedName name="T28?unit?РУБ.ГКАЛЧ.МЕС">'[26]28'!$H$242:$H$265,'[26]28'!$E$242:$E$265</definedName>
    <definedName name="T28?unit?РУБ.ТКВТ.МЕС">'[26]28'!$G$242:$G$265,'[26]28'!$D$242:$D$265</definedName>
    <definedName name="T28?unit?РУБ.ТКВТЧ">'[26]28'!$G$216:$G$239,'[26]28'!$D$268:$D$292,'[26]28'!$G$268:$G$292,'[26]28'!$D$216:$D$239</definedName>
    <definedName name="T28?unit?ТГКАЛ">'[26]28'!$H$190:$H$213,'[26]28'!$E$190:$E$213</definedName>
    <definedName name="T28?unit?ТКВТ">'[26]28'!$G$164:$G$187,'[26]28'!$D$164:$D$187</definedName>
    <definedName name="T28?unit?ТРУБ">'[26]28'!$D$138:$I$161,'[26]28'!$D$8:$I$109</definedName>
    <definedName name="T28_Protection" localSheetId="0">P9_T28_Protection,P10_T28_Protection,P11_T28_Protection,'Выполнение рем программы'!P12_T28_Protection</definedName>
    <definedName name="T28_Protection" localSheetId="1">P9_T28_Protection,P10_T28_Protection,P11_T28_Protection,чистка!P12_T28_Protection</definedName>
    <definedName name="T28_Protection">P9_T28_Protection,P10_T28_Protection,P11_T28_Protection,P12_T28_Protection</definedName>
    <definedName name="T3?axis?C?РЕШ" localSheetId="0">#REF!,#REF!,#REF!,#REF!</definedName>
    <definedName name="T3?axis?C?РЕШ">#REF!,#REF!,#REF!,#REF!</definedName>
    <definedName name="T3?axis?C?РЕШ?" localSheetId="0">#REF!,#REF!</definedName>
    <definedName name="T3?axis?C?РЕШ?">#REF!,#REF!</definedName>
    <definedName name="T3?axis?ПРД2?2005">#REF!,#REF!</definedName>
    <definedName name="T3?axis?ПРД2?2006">#REF!,#REF!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unit?РУБ.МКБ" localSheetId="0">#REF!,#REF!,#REF!,#REF!</definedName>
    <definedName name="T3?unit?РУБ.МКБ">#REF!,#REF!,#REF!,#REF!</definedName>
    <definedName name="T3?unit?ТРУБ">#REF!,#REF!,#REF!,#REF!</definedName>
    <definedName name="T3?unit?ТЫС.МКБ">#REF!,#REF!,#REF!,#REF!</definedName>
    <definedName name="T3_Unprotected" localSheetId="0">#REF!,#REF!,#REF!,#REF!,#REF!,#REF!</definedName>
    <definedName name="T3_Unprotected">#REF!,#REF!,#REF!,#REF!,#REF!,#REF!</definedName>
    <definedName name="T4?axis?C?РЕШ" localSheetId="0">#REF!,#REF!,#REF!,#REF!</definedName>
    <definedName name="T4?axis?C?РЕШ">#REF!,#REF!,#REF!,#REF!</definedName>
    <definedName name="T4?axis?C?РЕШ?" localSheetId="0">#REF!,#REF!</definedName>
    <definedName name="T4?axis?C?РЕШ?">#REF!,#REF!</definedName>
    <definedName name="T4?axis?ПРД2?2005">#REF!,#REF!</definedName>
    <definedName name="T4?axis?ПРД2?2006">#REF!,#REF!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unit?ТЫС.МКБ" localSheetId="0">#REF!,#REF!,#REF!,#REF!</definedName>
    <definedName name="T4?unit?ТЫС.МКБ">#REF!,#REF!,#REF!,#REF!</definedName>
    <definedName name="T4_Protect" localSheetId="0">'[32]4'!$AA$24:$AD$28,'[32]4'!$G$11:$J$17,P1_T4_Protect,P2_T4_Protect</definedName>
    <definedName name="T4_Protect" localSheetId="1">'[32]4'!$AA$24:$AD$28,'[32]4'!$G$11:$J$17,P1_T4_Protect,P2_T4_Protect</definedName>
    <definedName name="T4_Protect">'[32]4'!$AA$24:$AD$28,'[32]4'!$G$11:$J$17,P1_T4_Protect,P2_T4_Protect</definedName>
    <definedName name="T4_Unprotected" localSheetId="0">#REF!,#REF!,#REF!,#REF!,#REF!,#REF!</definedName>
    <definedName name="T4_Unprotected">#REF!,#REF!,#REF!,#REF!,#REF!,#REF!</definedName>
    <definedName name="T5?unit?МКВ" localSheetId="0">#REF!,#REF!</definedName>
    <definedName name="T5?unit?МКВ">#REF!,#REF!</definedName>
    <definedName name="T5?unit?РУБ">#REF!,#REF!</definedName>
    <definedName name="T5?unit?ЧЕЛ">#REF!,#REF!</definedName>
    <definedName name="T5_Protect" localSheetId="0">#REF!,#REF!,#REF!,#REF!</definedName>
    <definedName name="T5_Protect">#REF!,#REF!,#REF!,#REF!</definedName>
    <definedName name="T6_Protect" localSheetId="0">'[32]6'!$B$28:$B$37,'[32]6'!$D$28:$H$37,'[32]6'!$J$28:$N$37,'[32]6'!$D$39:$H$41,'[32]6'!$J$39:$N$41,'[32]6'!$B$46:$B$55,P1_T6_Protect</definedName>
    <definedName name="T6_Protect" localSheetId="1">'[32]6'!$B$28:$B$37,'[32]6'!$D$28:$H$37,'[32]6'!$J$28:$N$37,'[32]6'!$D$39:$H$41,'[32]6'!$J$39:$N$41,'[32]6'!$B$46:$B$55,P1_T6_Protect</definedName>
    <definedName name="T6_Protect">'[32]6'!$B$28:$B$37,'[32]6'!$D$28:$H$37,'[32]6'!$J$28:$N$37,'[32]6'!$D$39:$H$41,'[32]6'!$J$39:$N$41,'[32]6'!$B$46:$B$55,P1_T6_Protect</definedName>
    <definedName name="TANK">[6]Heads!$B$79:$W$81</definedName>
    <definedName name="TARGET">[44]TEHSHEET!$I$42:$I$45</definedName>
    <definedName name="tblSuppliers">[45]Организации!$A$4:$C$27</definedName>
    <definedName name="TEMA_09">[6]Tables!$B$28:$AA$31</definedName>
    <definedName name="TEMP" localSheetId="0">#REF!,#REF!</definedName>
    <definedName name="TEMP">#REF!,#REF!</definedName>
    <definedName name="TESList">[11]Лист!$A$220</definedName>
    <definedName name="TESQnt">[11]Лист!$B$221</definedName>
    <definedName name="TEST_DS">[6]Dbase!$AE$6</definedName>
    <definedName name="TEST2" localSheetId="0">#REF!,#REF!</definedName>
    <definedName name="TEST2">#REF!,#REF!</definedName>
    <definedName name="tfggggggggggggggg">#N/A</definedName>
    <definedName name="tfhgfhvfv">#N/A</definedName>
    <definedName name="tfjhgjk">#N/A</definedName>
    <definedName name="thk_x_li_1">'[17]Dati Caricati'!$Z$7:$Z$135</definedName>
    <definedName name="thk_x_li_2">'[17]Dati Caricati'!$Z$139:$Z$357</definedName>
    <definedName name="thk_x_li_3">'[17]Dati Caricati'!$Z$361:$Z$394</definedName>
    <definedName name="thk_x_li_4">'[17]Dati Caricati'!$Z$398:$Z$511</definedName>
    <definedName name="TICO">[6]Dbase!$B$10</definedName>
    <definedName name="title">'[46]Огл. Графиков'!$B$2:$B$31</definedName>
    <definedName name="TOT_1_2">'[17]Dati Caricati'!$P$139:$P$357</definedName>
    <definedName name="TOT_2_1">'[17]Dati Caricati'!$Q$7:$Q$135</definedName>
    <definedName name="TOT_2_2">'[17]Dati Caricati'!$Q$139:$Q$357</definedName>
    <definedName name="TOT_2_3">'[17]Dati Caricati'!$Q$361:$Q$394</definedName>
    <definedName name="TOT_2_4">'[17]Dati Caricati'!$Q$398:$Q$511</definedName>
    <definedName name="TOT_3_1">'[17]Dati Caricati'!$R$7:$R$135</definedName>
    <definedName name="TOT_3_2">'[17]Dati Caricati'!$R$139:$R$357</definedName>
    <definedName name="TOT_3_3">'[17]Dati Caricati'!$R$361:$R$394</definedName>
    <definedName name="TOT_3_4">'[17]Dati Caricati'!$R$398:$R$511</definedName>
    <definedName name="TOT_4_1">'[17]Dati Caricati'!$S$7:$S$135</definedName>
    <definedName name="TOT_4_2">'[17]Dati Caricati'!$S$139:$S$357</definedName>
    <definedName name="TOT_4_3">'[17]Dati Caricati'!$S$361:$S$394</definedName>
    <definedName name="TOT_4_4">'[17]Dati Caricati'!$S$398:$S$511</definedName>
    <definedName name="TOWE">[6]Heads!$B$35:$W$37</definedName>
    <definedName name="TP2.1_Protect">'[32]P2.1'!$F$28:$G$37,'[32]P2.1'!$F$40:$G$43,'[32]P2.1'!$F$7:$G$26</definedName>
    <definedName name="TRAY">[6]Heads!$B$39:$W$41</definedName>
    <definedName name="trffffffffffffffffffffff">#N/A</definedName>
    <definedName name="trfgffffffffffff">#N/A</definedName>
    <definedName name="trfgffffffffffffffffff" localSheetId="0" hidden="1">{#N/A,#N/A,TRUE,"Лист1";#N/A,#N/A,TRUE,"Лист2";#N/A,#N/A,TRUE,"Лист3"}</definedName>
    <definedName name="trfgffffffffffffffffff" localSheetId="1"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0" hidden="1">{#N/A,#N/A,TRUE,"Лист1";#N/A,#N/A,TRUE,"Лист2";#N/A,#N/A,TRUE,"Лист3"}</definedName>
    <definedName name="trttttttttttttttttttt" localSheetId="1"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UList">[11]Лист!$A$210</definedName>
    <definedName name="TUQnt">[11]Лист!$B$211</definedName>
    <definedName name="ty" localSheetId="0">[1]FES!#REF!</definedName>
    <definedName name="ty">[1]FES!#REF!</definedName>
    <definedName name="TYPE">[6]Tables!$AD$2:$AE$20</definedName>
    <definedName name="tyrctddfg">#N/A</definedName>
    <definedName name="tyrttttttttttttt">#N/A</definedName>
    <definedName name="u">'[47]Предлагаемая новая форма СТРС'!$C$23</definedName>
    <definedName name="uhhhhhhhhhhhhhhhhh">#N/A</definedName>
    <definedName name="uhhjhjg">#N/A</definedName>
    <definedName name="uhjhhhhhhhhhhhhh" localSheetId="0" hidden="1">{#N/A,#N/A,TRUE,"Лист1";#N/A,#N/A,TRUE,"Лист2";#N/A,#N/A,TRUE,"Лист3"}</definedName>
    <definedName name="uhjhhhhhhhhhhhhh" localSheetId="1" hidden="1">{#N/A,#N/A,TRUE,"Лист1";#N/A,#N/A,TRUE,"Лист2";#N/A,#N/A,TRUE,"Лист3"}</definedName>
    <definedName name="uhjhhhhhhhhhhhhh" hidden="1">{#N/A,#N/A,TRUE,"Лист1";#N/A,#N/A,TRUE,"Лист2";#N/A,#N/A,TRUE,"Лист3"}</definedName>
    <definedName name="uhuyguftyf">#N/A</definedName>
    <definedName name="uiyuyuy" localSheetId="0" hidden="1">{#N/A,#N/A,TRUE,"Лист1";#N/A,#N/A,TRUE,"Лист2";#N/A,#N/A,TRUE,"Лист3"}</definedName>
    <definedName name="uiyuyuy" localSheetId="1" hidden="1">{#N/A,#N/A,TRUE,"Лист1";#N/A,#N/A,TRUE,"Лист2";#N/A,#N/A,TRUE,"Лист3"}</definedName>
    <definedName name="uiyuyuy" hidden="1">{#N/A,#N/A,TRUE,"Лист1";#N/A,#N/A,TRUE,"Лист2";#N/A,#N/A,TRUE,"Лист3"}</definedName>
    <definedName name="ujyhjggggggggggggggggggggg">#N/A</definedName>
    <definedName name="uka">#N/A</definedName>
    <definedName name="ULRI">[6]Dbase!$AB$27</definedName>
    <definedName name="unhjjjjjjjjjjjjjjjj">#N/A</definedName>
    <definedName name="UNIT">'[6]Page 2'!$AP$28</definedName>
    <definedName name="usd">[19]Сводка!$C$33</definedName>
    <definedName name="ůůů">#N/A</definedName>
    <definedName name="uuuuuuuuuuuuuuuuu">#N/A</definedName>
    <definedName name="uyttydfddfsdf">#N/A</definedName>
    <definedName name="uytytr" localSheetId="0" hidden="1">{#N/A,#N/A,TRUE,"Лист1";#N/A,#N/A,TRUE,"Лист2";#N/A,#N/A,TRUE,"Лист3"}</definedName>
    <definedName name="uytytr" localSheetId="1"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0" hidden="1">{#N/A,#N/A,TRUE,"Лист1";#N/A,#N/A,TRUE,"Лист2";#N/A,#N/A,TRUE,"Лист3"}</definedName>
    <definedName name="uyuiyuttyt" localSheetId="1" hidden="1">{#N/A,#N/A,TRUE,"Лист1";#N/A,#N/A,TRUE,"Лист2";#N/A,#N/A,TRUE,"Лист3"}</definedName>
    <definedName name="uyuiyuttyt" hidden="1">{#N/A,#N/A,TRUE,"Лист1";#N/A,#N/A,TRUE,"Лист2";#N/A,#N/A,TRUE,"Лист3"}</definedName>
    <definedName name="uyuytuyfgh">#N/A</definedName>
    <definedName name="uyyuttr" localSheetId="0" hidden="1">{#N/A,#N/A,TRUE,"Лист1";#N/A,#N/A,TRUE,"Лист2";#N/A,#N/A,TRUE,"Лист3"}</definedName>
    <definedName name="uyyuttr" localSheetId="1" hidden="1">{#N/A,#N/A,TRUE,"Лист1";#N/A,#N/A,TRUE,"Лист2";#N/A,#N/A,TRUE,"Лист3"}</definedName>
    <definedName name="uyyuttr" hidden="1">{#N/A,#N/A,TRUE,"Лист1";#N/A,#N/A,TRUE,"Лист2";#N/A,#N/A,TRUE,"Лист3"}</definedName>
    <definedName name="vbcvfgdfdsa">#N/A</definedName>
    <definedName name="vbfffffffffffffff">#N/A</definedName>
    <definedName name="vbgffdds">#N/A</definedName>
    <definedName name="vbvvcxxxxxxxxxxxx">#N/A</definedName>
    <definedName name="vccfddfsd">#N/A</definedName>
    <definedName name="vcfdfs" localSheetId="0" hidden="1">{#N/A,#N/A,TRUE,"Лист1";#N/A,#N/A,TRUE,"Лист2";#N/A,#N/A,TRUE,"Лист3"}</definedName>
    <definedName name="vcfdfs" localSheetId="1"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0" hidden="1">{#N/A,#N/A,TRUE,"Лист1";#N/A,#N/A,TRUE,"Лист2";#N/A,#N/A,TRUE,"Лист3"}</definedName>
    <definedName name="vcfhg" localSheetId="1" hidden="1">{#N/A,#N/A,TRUE,"Лист1";#N/A,#N/A,TRUE,"Лист2";#N/A,#N/A,TRUE,"Лист3"}</definedName>
    <definedName name="vcfhg" hidden="1">{#N/A,#N/A,TRUE,"Лист1";#N/A,#N/A,TRUE,"Лист2";#N/A,#N/A,TRUE,"Лист3"}</definedName>
    <definedName name="vcfssssssssssssssssssss" localSheetId="0" hidden="1">{#N/A,#N/A,TRUE,"Лист1";#N/A,#N/A,TRUE,"Лист2";#N/A,#N/A,TRUE,"Лист3"}</definedName>
    <definedName name="vcfssssssssssssssssssss" localSheetId="1" hidden="1">{#N/A,#N/A,TRUE,"Лист1";#N/A,#N/A,TRUE,"Лист2";#N/A,#N/A,TRUE,"Лист3"}</definedName>
    <definedName name="vcfssssssssssssssssssss" hidden="1">{#N/A,#N/A,TRUE,"Лист1";#N/A,#N/A,TRUE,"Лист2";#N/A,#N/A,TRUE,"Лист3"}</definedName>
    <definedName name="vdfffffffffffffffffff">#N/A</definedName>
    <definedName name="version">[10]Set!$A$2</definedName>
    <definedName name="VESS">[6]Heads!$B$51:$W$53</definedName>
    <definedName name="vffffffffffffffffffff">#N/A</definedName>
    <definedName name="vfgfffffffffffffffff">#N/A</definedName>
    <definedName name="vghfgddfsdaas">#N/A</definedName>
    <definedName name="vn" localSheetId="0" hidden="1">{#N/A,#N/A,TRUE,"Лист1";#N/A,#N/A,TRUE,"Лист2";#N/A,#N/A,TRUE,"Лист3"}</definedName>
    <definedName name="vn" localSheetId="1" hidden="1">{#N/A,#N/A,TRUE,"Лист1";#N/A,#N/A,TRUE,"Лист2";#N/A,#N/A,TRUE,"Лист3"}</definedName>
    <definedName name="vn" hidden="1">{#N/A,#N/A,TRUE,"Лист1";#N/A,#N/A,TRUE,"Лист2";#N/A,#N/A,TRUE,"Лист3"}</definedName>
    <definedName name="vvbnbv">#N/A</definedName>
    <definedName name="vvvffffffffffffffffff">#N/A</definedName>
    <definedName name="W">#N/A</definedName>
    <definedName name="W_TYPE">[9]TSheet!$O$2:$O$4</definedName>
    <definedName name="waddddddddddddddddddd" localSheetId="0" hidden="1">{#N/A,#N/A,TRUE,"Лист1";#N/A,#N/A,TRUE,"Лист2";#N/A,#N/A,TRUE,"Лист3"}</definedName>
    <definedName name="waddddddddddddddddddd" localSheetId="1" hidden="1">{#N/A,#N/A,TRUE,"Лист1";#N/A,#N/A,TRUE,"Лист2";#N/A,#N/A,TRUE,"Лист3"}</definedName>
    <definedName name="waddddddddddddddddddd" hidden="1">{#N/A,#N/A,TRUE,"Лист1";#N/A,#N/A,TRUE,"Лист2";#N/A,#N/A,TRUE,"Лист3"}</definedName>
    <definedName name="wdsfdsssssssssssssssssss">#N/A</definedName>
    <definedName name="we">#N/A</definedName>
    <definedName name="werrytruy">#N/A</definedName>
    <definedName name="wertryt">#N/A</definedName>
    <definedName name="wesddddddddddddddddd" localSheetId="0" hidden="1">{#N/A,#N/A,TRUE,"Лист1";#N/A,#N/A,TRUE,"Лист2";#N/A,#N/A,TRUE,"Лист3"}</definedName>
    <definedName name="wesddddddddddddddddd" localSheetId="1" hidden="1">{#N/A,#N/A,TRUE,"Лист1";#N/A,#N/A,TRUE,"Лист2";#N/A,#N/A,TRUE,"Лист3"}</definedName>
    <definedName name="wesddddddddddddddddd" hidden="1">{#N/A,#N/A,TRUE,"Лист1";#N/A,#N/A,TRUE,"Лист2";#N/A,#N/A,TRUE,"Лист3"}</definedName>
    <definedName name="wetrtyruy">#N/A</definedName>
    <definedName name="WIRE1">5</definedName>
    <definedName name="wrn.1." localSheetId="0" hidden="1">{"konoplin - Личное представление",#N/A,TRUE,"ФинПлан_1кв";"konoplin - Личное представление",#N/A,TRUE,"ФинПлан_2кв"}</definedName>
    <definedName name="wrn.1." localSheetId="1"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2." localSheetId="0" hidden="1">{"konoplin - Личное представление",#N/A,TRUE,"ФинПлан_1кв";"konoplin - Личное представление",#N/A,TRUE,"ФинПлан_2кв"}</definedName>
    <definedName name="wrn.2." localSheetId="1"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Сравнение._.с._.отраслями." localSheetId="0" hidden="1">{#N/A,#N/A,TRUE,"Лист1";#N/A,#N/A,TRUE,"Лист2";#N/A,#N/A,TRUE,"Лист3"}</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xcbvbnbm">#N/A</definedName>
    <definedName name="xcfdfdfffffffffffff">#N/A</definedName>
    <definedName name="xdsfds">#N/A</definedName>
    <definedName name="XLRPARAMS_Kat" hidden="1">[48]XLR_NoRangeSheet!$AH$6</definedName>
    <definedName name="xvcbvcbn">#N/A</definedName>
    <definedName name="xvccvcbn">#N/A</definedName>
    <definedName name="xzxsassssssssssssssss">#N/A</definedName>
    <definedName name="YEAR_PERIOD">[9]Титульный!$F$24</definedName>
    <definedName name="yfgdfdfffffffffffff" localSheetId="0" hidden="1">{#N/A,#N/A,TRUE,"Лист1";#N/A,#N/A,TRUE,"Лист2";#N/A,#N/A,TRUE,"Лист3"}</definedName>
    <definedName name="yfgdfdfffffffffffff" localSheetId="1"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ttttttttttttttttttt" localSheetId="0" hidden="1">{#N/A,#N/A,TRUE,"Лист1";#N/A,#N/A,TRUE,"Лист2";#N/A,#N/A,TRUE,"Лист3"}</definedName>
    <definedName name="ytttttttttttttttttttt" localSheetId="1" hidden="1">{#N/A,#N/A,TRUE,"Лист1";#N/A,#N/A,TRUE,"Лист2";#N/A,#N/A,TRUE,"Лист3"}</definedName>
    <definedName name="ytttttttttttttttttttt" hidden="1">{#N/A,#N/A,TRUE,"Лист1";#N/A,#N/A,TRUE,"Лист2";#N/A,#N/A,TRUE,"Лист3"}</definedName>
    <definedName name="ytuiytu">#N/A</definedName>
    <definedName name="ytyggggggggggggggg" localSheetId="0" hidden="1">{#N/A,#N/A,TRUE,"Лист1";#N/A,#N/A,TRUE,"Лист2";#N/A,#N/A,TRUE,"Лист3"}</definedName>
    <definedName name="ytyggggggggggggggg" localSheetId="1" hidden="1">{#N/A,#N/A,TRUE,"Лист1";#N/A,#N/A,TRUE,"Лист2";#N/A,#N/A,TRUE,"Лист3"}</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_30FEE15E_D26F_11D4_A6F7_00508B6A7686_.wvu.FilterData" localSheetId="0" hidden="1">#REF!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cxvcvcbvvn">#N/A</definedName>
    <definedName name="А1" localSheetId="0">#REF!</definedName>
    <definedName name="А1">#REF!</definedName>
    <definedName name="А77">[49]Рейтинг!$A$14</definedName>
    <definedName name="ааа" localSheetId="0" hidden="1">{#N/A,#N/A,TRUE,"Лист1";#N/A,#N/A,TRUE,"Лист2";#N/A,#N/A,TRUE,"Лист3"}</definedName>
    <definedName name="ааа" localSheetId="1" hidden="1">{#N/A,#N/A,TRUE,"Лист1";#N/A,#N/A,TRUE,"Лист2";#N/A,#N/A,TRUE,"Лист3"}</definedName>
    <definedName name="ааа" hidden="1">{#N/A,#N/A,TRUE,"Лист1";#N/A,#N/A,TRUE,"Лист2";#N/A,#N/A,TRUE,"Лист3"}</definedName>
    <definedName name="аааа">[15]I!$C$2</definedName>
    <definedName name="ававпаврпв">#N/A</definedName>
    <definedName name="адрес_индик">[50]Содержание!$C$37</definedName>
    <definedName name="аи">'[51]ИТ-бюджет'!$L$5:$L$99</definedName>
    <definedName name="аичавыукфцу">#N/A</definedName>
    <definedName name="Анализ_отклонений" localSheetId="0">#REF!</definedName>
    <definedName name="Анализ_отклонений">#REF!</definedName>
    <definedName name="аотр">'[52]ИТ-бюджет'!$L$5:$L$99</definedName>
    <definedName name="апапарп">#N/A</definedName>
    <definedName name="апир">'[53]ИТ-бюджет'!$L$5:$L$99</definedName>
    <definedName name="аппячфы">#N/A</definedName>
    <definedName name="ау">'[54]ИТ-бюджет'!$L$5:$L$99</definedName>
    <definedName name="баз">[55]См.1!$AN$67</definedName>
    <definedName name="база">[56]SHPZ!$A$1:$BC$4313</definedName>
    <definedName name="база_4">'[55]4НКУ'!$AH$30</definedName>
    <definedName name="Базовые">'[57]Производство электроэнергии'!$A$95</definedName>
    <definedName name="БазовыйПериод">[58]Заголовок!$B$15</definedName>
    <definedName name="баланс">[59]Баланс!$D$60</definedName>
    <definedName name="БИ_2_11_П">'[60]БИ-2-18-П'!$B$8</definedName>
    <definedName name="БИ_2_14">'[60]БИ-2-19-П'!$B$8</definedName>
    <definedName name="БИ_2_5">'[60]БИ-2-7-П'!$B$8</definedName>
    <definedName name="БИ_2_6">'[60]БИ-2-9-П'!$B$8</definedName>
    <definedName name="БИ_2_8">'[60]БИ-2-14-П'!$B$8</definedName>
    <definedName name="БИ_2_9">'[60]БИ-2-16-П'!$B$8</definedName>
    <definedName name="БС">[61]Справочники!$A$4:$A$6</definedName>
    <definedName name="Бюджет_закуп_запасов_МТР_ЦС">'[62]Закупки центр'!$B$9</definedName>
    <definedName name="Бюджет_расчетов_по_ФВ_РСК">'[63]БФ-2-13-П'!$B$6</definedName>
    <definedName name="Бюджетные_электроэнергии">'[57]Производство электроэнергии'!$A$111</definedName>
    <definedName name="в23ё">#N/A</definedName>
    <definedName name="ва">#N/A</definedName>
    <definedName name="вамвапм">'[64]ИТ-бюджет'!$L$5:$L$98</definedName>
    <definedName name="Вар.их">#N/A</definedName>
    <definedName name="Вар.КАЛМЭ">#N/A</definedName>
    <definedName name="вв">#N/A</definedName>
    <definedName name="вв110" localSheetId="0">'[65]ПС рек'!#REF!</definedName>
    <definedName name="вв110">'[65]ПС рек'!#REF!</definedName>
    <definedName name="вв20">'[65]ПС рек'!#REF!</definedName>
    <definedName name="вв220">'[65]ПС рек'!#REF!</definedName>
    <definedName name="вв330">'[65]ПС рек'!#REF!</definedName>
    <definedName name="вв35">'[65]ПС рек'!#REF!</definedName>
    <definedName name="вв500">'[65]ПС рек'!#REF!</definedName>
    <definedName name="вв750">'[65]ПС рек'!#REF!</definedName>
    <definedName name="Вид_Бизнеса">[66]t_настройки!#REF!</definedName>
    <definedName name="вид_работ_ПВР">[67]ПВР_9!$AT$2:$AT$5745</definedName>
    <definedName name="Виды_деятельности" localSheetId="0">#REF!</definedName>
    <definedName name="Виды_деятельности">#REF!</definedName>
    <definedName name="витт" localSheetId="0" hidden="1">{#N/A,#N/A,TRUE,"Лист1";#N/A,#N/A,TRUE,"Лист2";#N/A,#N/A,TRUE,"Лист3"}</definedName>
    <definedName name="витт" localSheetId="1" hidden="1">{#N/A,#N/A,TRUE,"Лист1";#N/A,#N/A,TRUE,"Лист2";#N/A,#N/A,TRUE,"Лист3"}</definedName>
    <definedName name="витт" hidden="1">{#N/A,#N/A,TRUE,"Лист1";#N/A,#N/A,TRUE,"Лист2";#N/A,#N/A,TRUE,"Лист3"}</definedName>
    <definedName name="ВЛТРАССА">'[65]ЛЭП нов'!#REF!</definedName>
    <definedName name="вн20">'[65]ПС рек'!#REF!</definedName>
    <definedName name="вп">'[64]ИТ-бюджет'!$L$5:$L$98</definedName>
    <definedName name="впававапв">#N/A</definedName>
    <definedName name="впавпапаарп">#N/A</definedName>
    <definedName name="впарп">'[68]ИТ-бюджет'!$L$5:$L$99</definedName>
    <definedName name="всего" localSheetId="0">'[65]ПС рек'!#REF!</definedName>
    <definedName name="всего">'[65]ПС рек'!#REF!</definedName>
    <definedName name="второй" localSheetId="0">#REF!</definedName>
    <definedName name="второй">#REF!</definedName>
    <definedName name="вуавпаорпл">#N/A</definedName>
    <definedName name="вуквпапрпорлд">#N/A</definedName>
    <definedName name="вуув" localSheetId="0" hidden="1">{#N/A,#N/A,TRUE,"Лист1";#N/A,#N/A,TRUE,"Лист2";#N/A,#N/A,TRUE,"Лист3"}</definedName>
    <definedName name="вуув" localSheetId="1" hidden="1">{#N/A,#N/A,TRUE,"Лист1";#N/A,#N/A,TRUE,"Лист2";#N/A,#N/A,TRUE,"Лист3"}</definedName>
    <definedName name="вуув" hidden="1">{#N/A,#N/A,TRUE,"Лист1";#N/A,#N/A,TRUE,"Лист2";#N/A,#N/A,TRUE,"Лист3"}</definedName>
    <definedName name="выап" localSheetId="0" hidden="1">#REF!</definedName>
    <definedName name="выап" hidden="1">#REF!</definedName>
    <definedName name="Вып_ОФ_с_пц">[46]рабочий!$Y$202:$AP$224</definedName>
    <definedName name="Вып_с_новых_ОФ">[46]рабочий!$Y$277:$AP$299</definedName>
    <definedName name="выручка">#N/A</definedName>
    <definedName name="выыапвавап" localSheetId="0" hidden="1">{#N/A,#N/A,TRUE,"Лист1";#N/A,#N/A,TRUE,"Лист2";#N/A,#N/A,TRUE,"Лист3"}</definedName>
    <definedName name="выыапвавап" localSheetId="1" hidden="1">{#N/A,#N/A,TRUE,"Лист1";#N/A,#N/A,TRUE,"Лист2";#N/A,#N/A,TRUE,"Лист3"}</definedName>
    <definedName name="выыапвавап" hidden="1">{#N/A,#N/A,TRUE,"Лист1";#N/A,#N/A,TRUE,"Лист2";#N/A,#N/A,TRUE,"Лист3"}</definedName>
    <definedName name="гг">#N/A</definedName>
    <definedName name="гггр">#N/A</definedName>
    <definedName name="глнрлоророр">#N/A</definedName>
    <definedName name="гнгепнапра" localSheetId="0" hidden="1">{#N/A,#N/A,TRUE,"Лист1";#N/A,#N/A,TRUE,"Лист2";#N/A,#N/A,TRUE,"Лист3"}</definedName>
    <definedName name="гнгепнапра" localSheetId="1"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нрпррапапв">#N/A</definedName>
    <definedName name="гнортимв">#N/A</definedName>
    <definedName name="гнрпрпап">#N/A</definedName>
    <definedName name="Год" localSheetId="0">#REF!</definedName>
    <definedName name="Год" localSheetId="1">#REF!</definedName>
    <definedName name="Год">#REF!</definedName>
    <definedName name="Год_выбрано" localSheetId="0">#REF!</definedName>
    <definedName name="Год_выбрано" localSheetId="1">#REF!</definedName>
    <definedName name="Год_выбрано">#REF!</definedName>
    <definedName name="Год_Выбрано_Название" localSheetId="0">#REF!</definedName>
    <definedName name="Год_Выбрано_Название" localSheetId="1">#REF!</definedName>
    <definedName name="Год_Выбрано_Название">#REF!</definedName>
    <definedName name="гороппрапа">#N/A</definedName>
    <definedName name="гошгрииапв">#N/A</definedName>
    <definedName name="График">"Диагр. 4"</definedName>
    <definedName name="График_1_параметр" localSheetId="0">#REF!</definedName>
    <definedName name="График_1_параметр" localSheetId="1">#REF!</definedName>
    <definedName name="График_1_параметр">#REF!</definedName>
    <definedName name="График_3_параметр" localSheetId="0">#REF!</definedName>
    <definedName name="График_3_параметр" localSheetId="1">#REF!</definedName>
    <definedName name="График_3_параметр">#REF!</definedName>
    <definedName name="грприрцфв00ав98" localSheetId="0" hidden="1">{#N/A,#N/A,TRUE,"Лист1";#N/A,#N/A,TRUE,"Лист2";#N/A,#N/A,TRUE,"Лист3"}</definedName>
    <definedName name="грприрцфв00ав98" localSheetId="1" hidden="1">{#N/A,#N/A,TRUE,"Лист1";#N/A,#N/A,TRUE,"Лист2";#N/A,#N/A,TRUE,"Лист3"}</definedName>
    <definedName name="грприрцфв00ав98" hidden="1">{#N/A,#N/A,TRUE,"Лист1";#N/A,#N/A,TRUE,"Лист2";#N/A,#N/A,TRUE,"Лист3"}</definedName>
    <definedName name="грфинцкавг98Х" localSheetId="0" hidden="1">{#N/A,#N/A,TRUE,"Лист1";#N/A,#N/A,TRUE,"Лист2";#N/A,#N/A,TRUE,"Лист3"}</definedName>
    <definedName name="грфинцкавг98Х" localSheetId="1" hidden="1">{#N/A,#N/A,TRUE,"Лист1";#N/A,#N/A,TRUE,"Лист2";#N/A,#N/A,TRUE,"Лист3"}</definedName>
    <definedName name="грфинцкавг98Х" hidden="1">{#N/A,#N/A,TRUE,"Лист1";#N/A,#N/A,TRUE,"Лист2";#N/A,#N/A,TRUE,"Лист3"}</definedName>
    <definedName name="гш">#N/A</definedName>
    <definedName name="гшгш" localSheetId="0" hidden="1">{#N/A,#N/A,TRUE,"Лист1";#N/A,#N/A,TRUE,"Лист2";#N/A,#N/A,TRUE,"Лист3"}</definedName>
    <definedName name="гшгш" localSheetId="1" hidden="1">{#N/A,#N/A,TRUE,"Лист1";#N/A,#N/A,TRUE,"Лист2";#N/A,#N/A,TRUE,"Лист3"}</definedName>
    <definedName name="гшгш" hidden="1">{#N/A,#N/A,TRUE,"Лист1";#N/A,#N/A,TRUE,"Лист2";#N/A,#N/A,TRUE,"Лист3"}</definedName>
    <definedName name="дата_начала">[10]Set!$A$112:$A$136</definedName>
    <definedName name="дата_подписи_ПВР">[67]ПВР_9!$AW$2:$AW$5745</definedName>
    <definedName name="ддд">#N/A</definedName>
    <definedName name="Дефл_ц_пред_год">'[46]Текущие цены'!$AT$36:$BK$58</definedName>
    <definedName name="Дефлятор_годовой">'[46]Текущие цены'!$Y$4:$AP$27</definedName>
    <definedName name="Дефлятор_цепной">'[46]Текущие цены'!$Y$36:$AP$58</definedName>
    <definedName name="ДЗО_Выбрано" localSheetId="0">#REF!</definedName>
    <definedName name="ДЗО_Выбрано" localSheetId="1">#REF!</definedName>
    <definedName name="ДЗО_Выбрано">#REF!</definedName>
    <definedName name="ДЗО_Выбрано_Название" localSheetId="0">#REF!</definedName>
    <definedName name="ДЗО_Выбрано_Название" localSheetId="1">#REF!</definedName>
    <definedName name="ДЗО_Выбрано_Название">#REF!</definedName>
    <definedName name="ДиапазонЗащиты" localSheetId="0">#REF!,#REF!,#REF!,#REF!,[0]!P1_ДиапазонЗащиты,[0]!P2_ДиапазонЗащиты,[0]!P3_ДиапазонЗащиты,[0]!P4_ДиапазонЗащиты</definedName>
    <definedName name="ДиапазонЗащиты" localSheetId="1">#REF!,#REF!,#REF!,#REF!,[0]!P1_ДиапазонЗащиты,[0]!P2_ДиапазонЗащиты,[0]!P3_ДиапазонЗащиты,[0]!P4_ДиапазонЗащиты</definedName>
    <definedName name="ДиапазонЗащиты">#REF!,#REF!,#REF!,#REF!,[0]!P1_ДиапазонЗащиты,[0]!P2_ДиапазонЗащиты,[0]!P3_ДиапазонЗащиты,[0]!P4_ДиапазонЗащиты</definedName>
    <definedName name="дллллоиммссч">#N/A</definedName>
    <definedName name="ДМС_АУП">'[69]Пер-Вл'!$A$47:$IV$47</definedName>
    <definedName name="ДМС_ПЭЭ">'[69]Пер-Вл'!$A$44:$IV$44</definedName>
    <definedName name="ДМС_ТП">'[69]Пер-Вл'!$A$45:$IV$45</definedName>
    <definedName name="доли1">'[70]эл ст'!$A$368:$IV$368</definedName>
    <definedName name="Дополнение">#N/A</definedName>
    <definedName name="Доход" localSheetId="0">'Выполнение рем программы'!Доход</definedName>
    <definedName name="Доход" localSheetId="1">#N/A</definedName>
    <definedName name="Доход">[0]!Доход</definedName>
    <definedName name="ДРУГОЕ">[71]Справочники!$A$26:$A$28</definedName>
    <definedName name="дтп" localSheetId="0">'[65]ПС рек'!#REF!</definedName>
    <definedName name="дтп">'[65]ПС рек'!#REF!</definedName>
    <definedName name="дшголлололол" localSheetId="0" hidden="1">{#N/A,#N/A,TRUE,"Лист1";#N/A,#N/A,TRUE,"Лист2";#N/A,#N/A,TRUE,"Лист3"}</definedName>
    <definedName name="дшголлололол" localSheetId="1"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апапарорппис" localSheetId="0" hidden="1">{#N/A,#N/A,TRUE,"Лист1";#N/A,#N/A,TRUE,"Лист2";#N/A,#N/A,TRUE,"Лист3"}</definedName>
    <definedName name="еапапарорппис" localSheetId="1"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0" hidden="1">{#N/A,#N/A,TRUE,"Лист1";#N/A,#N/A,TRUE,"Лист2";#N/A,#N/A,TRUE,"Лист3"}</definedName>
    <definedName name="евапараорплор" localSheetId="1" hidden="1">{#N/A,#N/A,TRUE,"Лист1";#N/A,#N/A,TRUE,"Лист2";#N/A,#N/A,TRUE,"Лист3"}</definedName>
    <definedName name="евапараорплор" hidden="1">{#N/A,#N/A,TRUE,"Лист1";#N/A,#N/A,TRUE,"Лист2";#N/A,#N/A,TRUE,"Лист3"}</definedName>
    <definedName name="ее">#N/A</definedName>
    <definedName name="екваппрмрп">#N/A</definedName>
    <definedName name="епке">#N/A</definedName>
    <definedName name="епор" localSheetId="0" hidden="1">#REF!,#REF!,#REF!,#REF!</definedName>
    <definedName name="епор" hidden="1">#REF!,#REF!,#REF!,#REF!</definedName>
    <definedName name="еще">#N/A</definedName>
    <definedName name="жддлолпраапва">#N/A</definedName>
    <definedName name="ждждлдлодл" localSheetId="0" hidden="1">{#N/A,#N/A,TRUE,"Лист1";#N/A,#N/A,TRUE,"Лист2";#N/A,#N/A,TRUE,"Лист3"}</definedName>
    <definedName name="ждждлдлодл" localSheetId="1" hidden="1">{#N/A,#N/A,TRUE,"Лист1";#N/A,#N/A,TRUE,"Лист2";#N/A,#N/A,TRUE,"Лист3"}</definedName>
    <definedName name="ждждлдлодл" hidden="1">{#N/A,#N/A,TRUE,"Лист1";#N/A,#N/A,TRUE,"Лист2";#N/A,#N/A,TRUE,"Лист3"}</definedName>
    <definedName name="жж" localSheetId="0" hidden="1">{#N/A,#N/A,TRUE,"Лист1";#N/A,#N/A,TRUE,"Лист2";#N/A,#N/A,TRUE,"Лист3"}</definedName>
    <definedName name="жж" localSheetId="1" hidden="1">{#N/A,#N/A,TRUE,"Лист1";#N/A,#N/A,TRUE,"Лист2";#N/A,#N/A,TRUE,"Лист3"}</definedName>
    <definedName name="жж" hidden="1">{#N/A,#N/A,TRUE,"Лист1";#N/A,#N/A,TRUE,"Лист2";#N/A,#N/A,TRUE,"Лист3"}</definedName>
    <definedName name="жздлдооррапав">#N/A</definedName>
    <definedName name="жзлдолорапрв">#N/A</definedName>
    <definedName name="_xlnm.Print_Titles">'[72]ИТОГИ  по Н,Р,Э,Q'!$A$2:$IV$4</definedName>
    <definedName name="ЗГАЭС">#N/A</definedName>
    <definedName name="зз">#N/A</definedName>
    <definedName name="ЗП1">[73]Лист13!$A$2</definedName>
    <definedName name="ЗП2">[73]Лист13!$B$2</definedName>
    <definedName name="ЗП3">[73]Лист13!$C$2</definedName>
    <definedName name="ЗП4">[73]Лист13!$D$2</definedName>
    <definedName name="зщ">#N/A</definedName>
    <definedName name="зщдллоопн">#N/A</definedName>
    <definedName name="зщзшщшггрса">#N/A</definedName>
    <definedName name="зщщщшгрпаав" localSheetId="0" hidden="1">{#N/A,#N/A,TRUE,"Лист1";#N/A,#N/A,TRUE,"Лист2";#N/A,#N/A,TRUE,"Лист3"}</definedName>
    <definedName name="зщщщшгрпаав" localSheetId="1" hidden="1">{#N/A,#N/A,TRUE,"Лист1";#N/A,#N/A,TRUE,"Лист2";#N/A,#N/A,TRUE,"Лист3"}</definedName>
    <definedName name="зщщщшгрпаав" hidden="1">{#N/A,#N/A,TRUE,"Лист1";#N/A,#N/A,TRUE,"Лист2";#N/A,#N/A,TRUE,"Лист3"}</definedName>
    <definedName name="иеркаецуф">#N/A</definedName>
    <definedName name="иипиииии">#N/A</definedName>
    <definedName name="ий">#N/A</definedName>
    <definedName name="имп">'[74]ИТ-бюджет'!$L$5:$L$99</definedName>
    <definedName name="имя_файла">[50]Служебный!$A$79</definedName>
    <definedName name="индцкавг98" localSheetId="0" hidden="1">{#N/A,#N/A,TRUE,"Лист1";#N/A,#N/A,TRUE,"Лист2";#N/A,#N/A,TRUE,"Лист3"}</definedName>
    <definedName name="индцкавг98" localSheetId="1" hidden="1">{#N/A,#N/A,TRUE,"Лист1";#N/A,#N/A,TRUE,"Лист2";#N/A,#N/A,TRUE,"Лист3"}</definedName>
    <definedName name="индцкавг98" hidden="1">{#N/A,#N/A,TRUE,"Лист1";#N/A,#N/A,TRUE,"Лист2";#N/A,#N/A,TRUE,"Лист3"}</definedName>
    <definedName name="Испол_код">[67]Source!$A$32:$B$47</definedName>
    <definedName name="Исполнители">[75]Source!$I$17:$I$62</definedName>
    <definedName name="й">#N/A</definedName>
    <definedName name="йена">[19]Сводка!$C$35</definedName>
    <definedName name="йй">#N/A</definedName>
    <definedName name="йййййййййййййййййййййййй">#N/A</definedName>
    <definedName name="йцу">#N/A</definedName>
    <definedName name="кв3">#N/A</definedName>
    <definedName name="Квартал">[76]t_Настройки!$B$70:$B$73</definedName>
    <definedName name="квартал_подписи">[67]ПВР_9!$BC$2:$BC$5745</definedName>
    <definedName name="Квартал_посл_месяц">[67]Source!$A$63:$B$66</definedName>
    <definedName name="квырмпро">#N/A</definedName>
    <definedName name="ке">#N/A</definedName>
    <definedName name="кеппппппппппп" localSheetId="0" hidden="1">{#N/A,#N/A,TRUE,"Лист1";#N/A,#N/A,TRUE,"Лист2";#N/A,#N/A,TRUE,"Лист3"}</definedName>
    <definedName name="кеппппппппппп" localSheetId="1" hidden="1">{#N/A,#N/A,TRUE,"Лист1";#N/A,#N/A,TRUE,"Лист2";#N/A,#N/A,TRUE,"Лист3"}</definedName>
    <definedName name="кеппппппппппп" hidden="1">{#N/A,#N/A,TRUE,"Лист1";#N/A,#N/A,TRUE,"Лист2";#N/A,#N/A,TRUE,"Лист3"}</definedName>
    <definedName name="КиП_АУП">'[69]Пер-Вл'!$A$54:$IV$54</definedName>
    <definedName name="КиП_ПЭЭ">'[69]Пер-Вл'!$A$51:$IV$51</definedName>
    <definedName name="КиП_ТП">'[69]Пер-Вл'!$A$52:$IV$52</definedName>
    <definedName name="кк">#N/A</definedName>
    <definedName name="Код_испол">[67]Source!$B$32:$C$47</definedName>
    <definedName name="код_месяц">[67]Source!$B$17:$C$28</definedName>
    <definedName name="код_месяца_квартал">[67]Source!$A$69:$B$80</definedName>
    <definedName name="код_смр">[67]Source!$B$2:$C$14</definedName>
    <definedName name="КолонВариант">[50]Содержание!$B$32</definedName>
    <definedName name="КолонКаретка">[50]Служебный!$A$21</definedName>
    <definedName name="КолонКОД">[50]Содержание!$B$35</definedName>
    <definedName name="КолонНижний">[50]Содержание!$B$33</definedName>
    <definedName name="компенсация">#N/A</definedName>
    <definedName name="коэф1" localSheetId="0">#REF!</definedName>
    <definedName name="коэф1">#REF!</definedName>
    <definedName name="коэф2">#REF!</definedName>
    <definedName name="коэф3">#REF!</definedName>
    <definedName name="коэф4">#REF!</definedName>
    <definedName name="кптлакц1">[50]Таблица9!$C$21</definedName>
    <definedName name="крпр">'[68]ИТ-бюджет'!$L$5:$L$99</definedName>
    <definedName name="кувп">'[77]ИТ-бюджет'!$L$5:$L$99</definedName>
    <definedName name="Курс_USD">28.47</definedName>
    <definedName name="лдлдолорар" localSheetId="0" hidden="1">{#N/A,#N/A,TRUE,"Лист1";#N/A,#N/A,TRUE,"Лист2";#N/A,#N/A,TRUE,"Лист3"}</definedName>
    <definedName name="лдлдолорар" localSheetId="1" hidden="1">{#N/A,#N/A,TRUE,"Лист1";#N/A,#N/A,TRUE,"Лист2";#N/A,#N/A,TRUE,"Лист3"}</definedName>
    <definedName name="лдлдолорар" hidden="1">{#N/A,#N/A,TRUE,"Лист1";#N/A,#N/A,TRUE,"Лист2";#N/A,#N/A,TRUE,"Лист3"}</definedName>
    <definedName name="лдолрорваы">#N/A</definedName>
    <definedName name="лена">#N/A</definedName>
    <definedName name="лист">[50]Таблица9!$C$21</definedName>
    <definedName name="ЛИСТ_КР" localSheetId="0" hidden="1">#REF!</definedName>
    <definedName name="ЛИСТ_КР" localSheetId="1" hidden="1">#REF!</definedName>
    <definedName name="ЛИСТ_КР" hidden="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0" hidden="1">{#N/A,#N/A,TRUE,"Лист1";#N/A,#N/A,TRUE,"Лист2";#N/A,#N/A,TRUE,"Лист3"}</definedName>
    <definedName name="Лицензии" localSheetId="1" hidden="1">{#N/A,#N/A,TRUE,"Лист1";#N/A,#N/A,TRUE,"Лист2";#N/A,#N/A,TRUE,"Лист3"}</definedName>
    <definedName name="Лицензии" hidden="1">{#N/A,#N/A,TRUE,"Лист1";#N/A,#N/A,TRUE,"Лист2";#N/A,#N/A,TRUE,"Лист3"}</definedName>
    <definedName name="лод">#N/A</definedName>
    <definedName name="лоититмим">#N/A</definedName>
    <definedName name="лолориапвав">#N/A</definedName>
    <definedName name="лолорорм">#N/A</definedName>
    <definedName name="лолроипр">#N/A</definedName>
    <definedName name="лоорпрсмп">#N/A</definedName>
    <definedName name="лоролропапрапапа">#N/A</definedName>
    <definedName name="лорп">[50]Таблица14!$K$21</definedName>
    <definedName name="лорпрмисмсчвааычв">#N/A</definedName>
    <definedName name="лорроакеа">#N/A</definedName>
    <definedName name="лщд">#N/A</definedName>
    <definedName name="лщжо" localSheetId="0" hidden="1">{#N/A,#N/A,TRUE,"Лист1";#N/A,#N/A,TRUE,"Лист2";#N/A,#N/A,TRUE,"Лист3"}</definedName>
    <definedName name="лщжо" localSheetId="1" hidden="1">{#N/A,#N/A,TRUE,"Лист1";#N/A,#N/A,TRUE,"Лист2";#N/A,#N/A,TRUE,"Лист3"}</definedName>
    <definedName name="лщжо" hidden="1">{#N/A,#N/A,TRUE,"Лист1";#N/A,#N/A,TRUE,"Лист2";#N/A,#N/A,TRUE,"Лист3"}</definedName>
    <definedName name="льтоиаваыв">#N/A</definedName>
    <definedName name="м8">#N/A</definedName>
    <definedName name="Месяц">[9]TSheet!$J$2:$J$13</definedName>
    <definedName name="Месяц_акта_ПВР">[67]ПВР_9!$AZ$2:$AZ$5745</definedName>
    <definedName name="месяц_код">[67]Source!$A$17:$B$28</definedName>
    <definedName name="Месяц_оплаты_ПВР">[67]ПВР_9!$BB$2:$BB$5745</definedName>
    <definedName name="месяц_отчета">[67]Source!$A$49:$A$60</definedName>
    <definedName name="Месяц_подписи_ПВР">[67]ПВР_9!$BA$2:$BA$5745</definedName>
    <definedName name="мииапвв">#N/A</definedName>
    <definedName name="мпрмрпсвачва">#N/A</definedName>
    <definedName name="мсапваывф">#N/A</definedName>
    <definedName name="МСК" localSheetId="0">'[65]ЛЭП нов'!#REF!</definedName>
    <definedName name="МСК">'[65]ЛЭП нов'!#REF!</definedName>
    <definedName name="мсчвавя">#N/A</definedName>
    <definedName name="мтп">'[65]ПС рек'!#REF!</definedName>
    <definedName name="мым">#N/A</definedName>
    <definedName name="Н5">[78]Данные!$I$7</definedName>
    <definedName name="н78е">#N/A</definedName>
    <definedName name="Нав_ПерТЭ">[11]навигация!$A$39</definedName>
    <definedName name="Нав_ПерЭЭ">[11]навигация!$A$13</definedName>
    <definedName name="Нав_ПрТЭ">[11]навигация!$A$21</definedName>
    <definedName name="Нав_ПрЭЭ">[11]навигация!$A$4</definedName>
    <definedName name="Нав_Финансы">[11]навигация!$A$41</definedName>
    <definedName name="НАПР">'[65]ПС рек'!#REF!</definedName>
    <definedName name="наропплон">#N/A</definedName>
    <definedName name="Население">'[57]Производство электроэнергии'!$A$124</definedName>
    <definedName name="наценка_поставка">[10]Set!$B$27:$B$35</definedName>
    <definedName name="наценка_ПСП">[10]Set!$C$27</definedName>
    <definedName name="наценка_суб">[10]Set!$A$27:$A$31</definedName>
    <definedName name="нгг" localSheetId="0">#REF!</definedName>
    <definedName name="нгг">#REF!</definedName>
    <definedName name="нгеинсцф">#N/A</definedName>
    <definedName name="нгневаапор" localSheetId="0" hidden="1">{#N/A,#N/A,TRUE,"Лист1";#N/A,#N/A,TRUE,"Лист2";#N/A,#N/A,TRUE,"Лист3"}</definedName>
    <definedName name="нгневаапор" localSheetId="1" hidden="1">{#N/A,#N/A,TRUE,"Лист1";#N/A,#N/A,TRUE,"Лист2";#N/A,#N/A,TRUE,"Лист3"}</definedName>
    <definedName name="нгневаапор" hidden="1">{#N/A,#N/A,TRUE,"Лист1";#N/A,#N/A,TRUE,"Лист2";#N/A,#N/A,TRUE,"Лист3"}</definedName>
    <definedName name="НДС">[79]Макро!$B$8</definedName>
    <definedName name="неамрр">#N/A</definedName>
    <definedName name="нееегенененененененннене">#N/A</definedName>
    <definedName name="ненрпп">#N/A</definedName>
    <definedName name="нн">#N/A</definedName>
    <definedName name="новые_ОФ_2003">[46]рабочий!$F$305:$W$327</definedName>
    <definedName name="новые_ОФ_2004">[46]рабочий!$F$335:$W$357</definedName>
    <definedName name="новые_ОФ_а_всего">[46]рабочий!$F$767:$V$789</definedName>
    <definedName name="новые_ОФ_всего">[46]рабочий!$F$1331:$V$1353</definedName>
    <definedName name="новые_ОФ_п_всего">[46]рабочий!$F$1293:$V$1315</definedName>
    <definedName name="Номер_ДЗО">[33]База!$I$43</definedName>
    <definedName name="НомерПериода">'[80]17СВОД-ПУ'!$A$116:$IV$116</definedName>
    <definedName name="Нояб">#N/A</definedName>
    <definedName name="Ноябрь">#N/A</definedName>
    <definedName name="НП">[81]Исходные!$H$5</definedName>
    <definedName name="НПФ_АУП">'[69]Пер-Вл'!$A$40:$IV$40</definedName>
    <definedName name="НПФ_ПЭЭ">'[69]Пер-Вл'!$A$37:$IV$37</definedName>
    <definedName name="НПФ_ТП">'[69]Пер-Вл'!$A$38:$IV$38</definedName>
    <definedName name="НСРФ">[82]Регионы!$A$2:$A$90</definedName>
    <definedName name="ншш" localSheetId="0" hidden="1">{#N/A,#N/A,TRUE,"Лист1";#N/A,#N/A,TRUE,"Лист2";#N/A,#N/A,TRUE,"Лист3"}</definedName>
    <definedName name="ншш" localSheetId="1" hidden="1">{#N/A,#N/A,TRUE,"Лист1";#N/A,#N/A,TRUE,"Лист2";#N/A,#N/A,TRUE,"Лист3"}</definedName>
    <definedName name="ншш" hidden="1">{#N/A,#N/A,TRUE,"Лист1";#N/A,#N/A,TRUE,"Лист2";#N/A,#N/A,TRUE,"Лист3"}</definedName>
    <definedName name="_xlnm.Print_Area" localSheetId="1">чистка!$A$1:$G$196</definedName>
    <definedName name="Обучение_АУП">'[69]Пер-Вл'!$A$33:$IV$33</definedName>
    <definedName name="Обучение_ПЭЭ">'[69]Пер-Вл'!$A$30:$IV$30</definedName>
    <definedName name="Обучение_ТП">'[69]Пер-Вл'!$A$31:$IV$31</definedName>
    <definedName name="Объекты">[83]!Объекты</definedName>
    <definedName name="огпорпарсм">#N/A</definedName>
    <definedName name="огтитимисмсмсва">#N/A</definedName>
    <definedName name="одкз110" localSheetId="0">'[65]ПС рек'!#REF!</definedName>
    <definedName name="одкз110">'[65]ПС рек'!#REF!</definedName>
    <definedName name="одкз220">'[65]ПС рек'!#REF!</definedName>
    <definedName name="одкз35">'[65]ПС рек'!#REF!</definedName>
    <definedName name="окраска_05">[46]окраска!$C$7:$Z$30</definedName>
    <definedName name="окраска_06">[46]окраска!$C$35:$Z$58</definedName>
    <definedName name="окраска_07">[46]окраска!$C$63:$Z$86</definedName>
    <definedName name="окраска_08">[46]окраска!$C$91:$Z$114</definedName>
    <definedName name="окраска_09">[46]окраска!$C$119:$Z$142</definedName>
    <definedName name="окраска_10">[46]окраска!$C$147:$Z$170</definedName>
    <definedName name="окраска_11">[46]окраска!$C$175:$Z$198</definedName>
    <definedName name="окраска_12">[46]окраска!$C$203:$Z$226</definedName>
    <definedName name="окраска_13">[46]окраска!$C$231:$Z$254</definedName>
    <definedName name="окраска_14">[46]окраска!$C$259:$Z$282</definedName>
    <definedName name="окраска_15">[46]окраска!$C$287:$Z$310</definedName>
    <definedName name="ол">'[84]ИТ-бюджет'!$L$5:$L$99</definedName>
    <definedName name="олдолтрь">#N/A</definedName>
    <definedName name="олимпстрой_всего">'[67]Олимпстрой декабрь 2010'!$B$7:$B$48</definedName>
    <definedName name="олимпстрой_квартал">'[67]Олимпстрой декабрь 2010'!$AC$7:$AC$48</definedName>
    <definedName name="олимпстрой_оборудование">'[67]Олимпстрой декабрь 2010'!$C$7:$C$48</definedName>
    <definedName name="олимпстрой_период">'[67]Олимпстрой декабрь 2010'!$A$7:$A$48</definedName>
    <definedName name="олимпстрой_ПИР">'[67]Олимпстрой декабрь 2010'!$F$7:$F$48</definedName>
    <definedName name="олимпстрой_Прочие">'[67]Олимпстрой декабрь 2010'!$E$7:$E$48</definedName>
    <definedName name="олимпстрой_СМР">'[67]Олимпстрой декабрь 2010'!$D$7:$D$48</definedName>
    <definedName name="оллртимиава" localSheetId="0" hidden="1">{#N/A,#N/A,TRUE,"Лист1";#N/A,#N/A,TRUE,"Лист2";#N/A,#N/A,TRUE,"Лист3"}</definedName>
    <definedName name="оллртимиава" localSheetId="1"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мимимсмис">#N/A</definedName>
    <definedName name="опропроапрапра">#N/A</definedName>
    <definedName name="опрорпрпапрапрвава">#N/A</definedName>
    <definedName name="ОптРынок">'[11]Производство электроэнергии'!$A$23</definedName>
    <definedName name="орлопапвпа">#N/A</definedName>
    <definedName name="орлороррлоорпапа" localSheetId="0" hidden="1">{#N/A,#N/A,TRUE,"Лист1";#N/A,#N/A,TRUE,"Лист2";#N/A,#N/A,TRUE,"Лист3"}</definedName>
    <definedName name="орлороррлоорпапа" localSheetId="1" hidden="1">{#N/A,#N/A,TRUE,"Лист1";#N/A,#N/A,TRUE,"Лист2";#N/A,#N/A,TRUE,"Лист3"}</definedName>
    <definedName name="орлороррлоорпапа" hidden="1">{#N/A,#N/A,TRUE,"Лист1";#N/A,#N/A,TRUE,"Лист2";#N/A,#N/A,TRUE,"Лист3"}</definedName>
    <definedName name="оро">#N/A</definedName>
    <definedName name="ороиприм">#N/A</definedName>
    <definedName name="оролпррпап">#N/A</definedName>
    <definedName name="ороорправ" localSheetId="0" hidden="1">{#N/A,#N/A,TRUE,"Лист1";#N/A,#N/A,TRUE,"Лист2";#N/A,#N/A,TRUE,"Лист3"}</definedName>
    <definedName name="ороорправ" localSheetId="1"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тп">'[65]ПС рек'!#REF!</definedName>
    <definedName name="отп35">'[65]ПС рек'!#REF!</definedName>
    <definedName name="отп35кВ">'[65]ПС рек'!#REF!</definedName>
    <definedName name="отпуск">#N/A</definedName>
    <definedName name="ОФ_а_с_пц">[46]рабочий!$CI$121:$CY$143</definedName>
    <definedName name="ОХР.ТРУДА">#N/A</definedName>
    <definedName name="памсмчвв" localSheetId="0" hidden="1">{#N/A,#N/A,TRUE,"Лист1";#N/A,#N/A,TRUE,"Лист2";#N/A,#N/A,TRUE,"Лист3"}</definedName>
    <definedName name="памсмчвв" localSheetId="1" hidden="1">{#N/A,#N/A,TRUE,"Лист1";#N/A,#N/A,TRUE,"Лист2";#N/A,#N/A,TRUE,"Лист3"}</definedName>
    <definedName name="памсмчвв" hidden="1">{#N/A,#N/A,TRUE,"Лист1";#N/A,#N/A,TRUE,"Лист2";#N/A,#N/A,TRUE,"Лист3"}</definedName>
    <definedName name="паопаорпопро">#N/A</definedName>
    <definedName name="папа" localSheetId="0" hidden="1">{"konoplin - Личное представление",#N/A,TRUE,"ФинПлан_1кв";"konoplin - Личное представление",#N/A,TRUE,"ФинПлан_2кв"}</definedName>
    <definedName name="папа" localSheetId="1"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орпрпрпр" localSheetId="0" hidden="1">{#N/A,#N/A,TRUE,"Лист1";#N/A,#N/A,TRUE,"Лист2";#N/A,#N/A,TRUE,"Лист3"}</definedName>
    <definedName name="папаорпрпрпр" localSheetId="1" hidden="1">{#N/A,#N/A,TRUE,"Лист1";#N/A,#N/A,TRUE,"Лист2";#N/A,#N/A,TRUE,"Лист3"}</definedName>
    <definedName name="папаорпрпрпр" hidden="1">{#N/A,#N/A,TRUE,"Лист1";#N/A,#N/A,TRUE,"Лист2";#N/A,#N/A,TRUE,"Лист3"}</definedName>
    <definedName name="парапаорар">#N/A</definedName>
    <definedName name="пвп">'[85]ИТ-бюджет'!$L$5:$L$99</definedName>
    <definedName name="первый" localSheetId="0">#REF!</definedName>
    <definedName name="первый">#REF!</definedName>
    <definedName name="Период" localSheetId="0">#REF!</definedName>
    <definedName name="Период" localSheetId="1">#REF!</definedName>
    <definedName name="Период">#REF!</definedName>
    <definedName name="Период_Выбрано" localSheetId="0">#REF!</definedName>
    <definedName name="Период_Выбрано" localSheetId="1">#REF!</definedName>
    <definedName name="Период_Выбрано">#REF!</definedName>
    <definedName name="ПериодРегулирования">[58]Заголовок!$B$14</definedName>
    <definedName name="пиримисмсмчсы">#N/A</definedName>
    <definedName name="пмисмсмсчсмч">#N/A</definedName>
    <definedName name="Погрешность_вычислений">[86]t_проверки!$J$9</definedName>
    <definedName name="порпол">'[87]ИТ-бюджет'!$L$5:$L$99</definedName>
    <definedName name="ПоследнийГод">[71]Заголовок!$B$16</definedName>
    <definedName name="пост_hwsw">'[10]Поставщики и субподрядчики'!$B$10:$B$17</definedName>
    <definedName name="пост_serv">'[10]Поставщики и субподрядчики'!$B$32:$B$40</definedName>
    <definedName name="пост_support">'[10]Поставщики и субподрядчики'!$B$21:$B$28</definedName>
    <definedName name="ПотериТЭ">[11]Лист!$A$400</definedName>
    <definedName name="ПП_Адлер_1кв">[67]ПП!$N$13:$N$42</definedName>
    <definedName name="ПП_Адлер_2кв">[67]ПП!$O$13:$O$42</definedName>
    <definedName name="ПП_Адлер_3кв">[67]ПП!$P$13:$P$42</definedName>
    <definedName name="ПП_Адлер_4кв">[67]ПП!$Q$13:$Q$42</definedName>
    <definedName name="ПП_Адлер_вид_работ">[67]ПП!$D$13:$D$42</definedName>
    <definedName name="ПП_Адлер_способ">[67]ПП!$I$13:$I$42</definedName>
    <definedName name="праорарпвкав">#N/A</definedName>
    <definedName name="прибыль">#N/A</definedName>
    <definedName name="прибыль3" localSheetId="0" hidden="1">{#N/A,#N/A,TRUE,"Лист1";#N/A,#N/A,TRUE,"Лист2";#N/A,#N/A,TRUE,"Лист3"}</definedName>
    <definedName name="прибыль3" localSheetId="1" hidden="1">{#N/A,#N/A,TRUE,"Лист1";#N/A,#N/A,TRUE,"Лист2";#N/A,#N/A,TRUE,"Лист3"}</definedName>
    <definedName name="прибыль3" hidden="1">{#N/A,#N/A,TRUE,"Лист1";#N/A,#N/A,TRUE,"Лист2";#N/A,#N/A,TRUE,"Лист3"}</definedName>
    <definedName name="Признак">'[65]ПС рек'!#REF!</definedName>
    <definedName name="про">#N/A</definedName>
    <definedName name="Прогноз_Вып_пц">[46]рабочий!$Y$240:$AP$262</definedName>
    <definedName name="пропорпшгршг">#N/A</definedName>
    <definedName name="Просмотр">[50]Содержание!$C$36</definedName>
    <definedName name="прочее" localSheetId="0">'[65]ПС рек'!#REF!</definedName>
    <definedName name="прочее">'[65]ПС рек'!#REF!</definedName>
    <definedName name="Прочие_электроэнергии">'[57]Производство электроэнергии'!$A$132</definedName>
    <definedName name="прпрапапвавав">#N/A</definedName>
    <definedName name="прпропорпрпр" localSheetId="0" hidden="1">{#N/A,#N/A,TRUE,"Лист1";#N/A,#N/A,TRUE,"Лист2";#N/A,#N/A,TRUE,"Лист3"}</definedName>
    <definedName name="прпропорпрпр" localSheetId="1"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Э">[71]Справочники!$A$10:$A$12</definedName>
    <definedName name="рагпл">#N/A</definedName>
    <definedName name="рапмапыввя">#N/A</definedName>
    <definedName name="Расчет_НДС">'[88]БФ-2-5-П'!$B$6</definedName>
    <definedName name="Расчет_НПр">'[89]НП-2-12-П'!$B$6</definedName>
    <definedName name="РГК">[71]Справочники!$A$4:$A$4</definedName>
    <definedName name="ревизия">[10]Set!$B$112:$B$121</definedName>
    <definedName name="ри">#N/A</definedName>
    <definedName name="рис1" localSheetId="0" hidden="1">{#N/A,#N/A,TRUE,"Лист1";#N/A,#N/A,TRUE,"Лист2";#N/A,#N/A,TRUE,"Лист3"}</definedName>
    <definedName name="рис1" localSheetId="1" hidden="1">{#N/A,#N/A,TRUE,"Лист1";#N/A,#N/A,TRUE,"Лист2";#N/A,#N/A,TRUE,"Лист3"}</definedName>
    <definedName name="рис1" hidden="1">{#N/A,#N/A,TRUE,"Лист1";#N/A,#N/A,TRUE,"Лист2";#N/A,#N/A,TRUE,"Лист3"}</definedName>
    <definedName name="ркенвапапрарп">#N/A</definedName>
    <definedName name="РКО">[10]Set!$A$17:$A$20</definedName>
    <definedName name="рмпп">#N/A</definedName>
    <definedName name="ролрпраправ">#N/A</definedName>
    <definedName name="роо">#N/A</definedName>
    <definedName name="роорпрпваы">#N/A</definedName>
    <definedName name="ропопопмо">#N/A</definedName>
    <definedName name="ропор">#N/A</definedName>
    <definedName name="рортимсчвы" localSheetId="0" hidden="1">{#N/A,#N/A,TRUE,"Лист1";#N/A,#N/A,TRUE,"Лист2";#N/A,#N/A,TRUE,"Лист3"}</definedName>
    <definedName name="рортимсчвы" localSheetId="1" hidden="1">{#N/A,#N/A,TRUE,"Лист1";#N/A,#N/A,TRUE,"Лист2";#N/A,#N/A,TRUE,"Лист3"}</definedName>
    <definedName name="рортимсчвы" hidden="1">{#N/A,#N/A,TRUE,"Лист1";#N/A,#N/A,TRUE,"Лист2";#N/A,#N/A,TRUE,"Лист3"}</definedName>
    <definedName name="рпарпапрап">#N/A</definedName>
    <definedName name="рпо">'[52]ИТ-бюджет'!$L$5:$L$99</definedName>
    <definedName name="рпплордлпава">#N/A</definedName>
    <definedName name="рпрпмимимссмваы">#N/A</definedName>
    <definedName name="ррапав" localSheetId="0" hidden="1">{#N/A,#N/A,TRUE,"Лист1";#N/A,#N/A,TRUE,"Лист2";#N/A,#N/A,TRUE,"Лист3"}</definedName>
    <definedName name="ррапав" localSheetId="1" hidden="1">{#N/A,#N/A,TRUE,"Лист1";#N/A,#N/A,TRUE,"Лист2";#N/A,#N/A,TRUE,"Лист3"}</definedName>
    <definedName name="ррапав" hidden="1">{#N/A,#N/A,TRUE,"Лист1";#N/A,#N/A,TRUE,"Лист2";#N/A,#N/A,TRUE,"Лист3"}</definedName>
    <definedName name="рсср">#N/A</definedName>
    <definedName name="с">#N/A</definedName>
    <definedName name="с_учетом_доп">[90]Source!$G$1</definedName>
    <definedName name="с1">#N/A</definedName>
    <definedName name="СальдоПереток">'[11]Производство электроэнергии'!$A$38</definedName>
    <definedName name="сапвпавапвапвп">#N/A</definedName>
    <definedName name="сВЗиС_ПВР">[67]ПВР_9!$AM$2:$AM$5745</definedName>
    <definedName name="СДП">'[80]17СВОД-ПУ'!$A$114:$IV$114</definedName>
    <definedName name="СДТУ" localSheetId="0">'[65]ПС рек'!#REF!</definedName>
    <definedName name="СДТУ">'[65]ПС рек'!#REF!</definedName>
    <definedName name="сиитьь" localSheetId="0" hidden="1">{#N/A,#N/A,TRUE,"Лист1";#N/A,#N/A,TRUE,"Лист2";#N/A,#N/A,TRUE,"Лист3"}</definedName>
    <definedName name="сиитьь" localSheetId="1" hidden="1">{#N/A,#N/A,TRUE,"Лист1";#N/A,#N/A,TRUE,"Лист2";#N/A,#N/A,TRUE,"Лист3"}</definedName>
    <definedName name="сиитьь" hidden="1">{#N/A,#N/A,TRUE,"Лист1";#N/A,#N/A,TRUE,"Лист2";#N/A,#N/A,TRUE,"Лист3"}</definedName>
    <definedName name="см_">'[55]4НКУ'!$AO$26</definedName>
    <definedName name="см_1б">'[91]1_из'!$U$52</definedName>
    <definedName name="см_2">'[92]2РЗ'!$AF$116</definedName>
    <definedName name="см_2_база">'[92]2РЗ'!$AF$117</definedName>
    <definedName name="см_3">'[92]3конф'!$L$40</definedName>
    <definedName name="см_3_база">'[92]3конф'!$M$43</definedName>
    <definedName name="см_3пр">'[91]3_пр'!$AM$31</definedName>
    <definedName name="см_4">'[91]4_РЗ'!$AM$80</definedName>
    <definedName name="см_4б">'[91]4_РЗ'!$AM$81</definedName>
    <definedName name="см_5">'[91]5_конф'!$L$37</definedName>
    <definedName name="см_5б">'[91]5_конф'!$L$39</definedName>
    <definedName name="см_6">'[91]6_НКУ'!$AN$30</definedName>
    <definedName name="см_6б">'[91]6_НКУ'!$AN$31</definedName>
    <definedName name="смр_код">[67]Source!$A$2:$B$14</definedName>
    <definedName name="СОБ" localSheetId="0">'[65]ПС рек'!#REF!</definedName>
    <definedName name="СОБ">'[65]ПС рек'!#REF!</definedName>
    <definedName name="Собст">'[70]эл ст'!$A$360:$IV$360</definedName>
    <definedName name="Собств">'[70]эл ст'!$A$369:$IV$369</definedName>
    <definedName name="сокращение">#N/A</definedName>
    <definedName name="СоцРасходы_АУП">'[69]Пер-Вл'!$A$26:$IV$26</definedName>
    <definedName name="СоцРАсходы_ПЭЭ">'[69]Пер-Вл'!$A$23:$IV$23</definedName>
    <definedName name="СоцРАсходы_ТП">'[69]Пер-Вл'!$A$24:$IV$24</definedName>
    <definedName name="Список_ДЗО">'[86]Список ДЗО'!$B$8:$B$21</definedName>
    <definedName name="список_контр.котловой">[76]t_Настройки!$B$42:$B$53</definedName>
    <definedName name="Список_контрагентов">[76]t_Настройки!$B$36:$B$39</definedName>
    <definedName name="Список_Контрагенты">[93]Параметры!$E$5:$E$368</definedName>
    <definedName name="Список_филиалов">[76]t_Настройки!$B$23:$B$26</definedName>
    <definedName name="список_филиалов1">[76]t_Настройки!$B$29:$B$33</definedName>
    <definedName name="СрокПроекта">[50]Служебный!$A$23</definedName>
    <definedName name="СрокСтрва1">[50]Таблица1!$C$6</definedName>
    <definedName name="сс">#N/A</definedName>
    <definedName name="сс_или_субчик">[67]ПВР_9!$AQ$2:$AQ$5745</definedName>
    <definedName name="сссс">#N/A</definedName>
    <definedName name="ссы">#N/A</definedName>
    <definedName name="ст">[10]Set!$A$4:$A$5</definedName>
    <definedName name="Ставка_ЕСН">0.26</definedName>
    <definedName name="ставка_НДС">18%</definedName>
    <definedName name="СтавкаWACC">'[80]17СВОД-ПУ'!$A$115:$IV$115</definedName>
    <definedName name="ставки_налогов">'[94]Таблица А13'!$A$14:$IV$14,'[94]Таблица А13'!$A$16:$IV$16,'[94]Таблица А13'!$A$18:$IV$18,'[94]Таблица А13'!$A$20:$IV$20,'[94]Таблица А13'!$A$24:$IV$24,'[94]Таблица А13'!$A$26:$IV$26,'[94]Таблица А13'!$A$28:$IV$28,'[94]Таблица А13'!$A$30:$IV$30,'[94]Таблица А13'!$A$32:$IV$32,'[94]Таблица А13'!$A$38:$IV$38,'[94]Таблица А13'!$A$40:$IV$40</definedName>
    <definedName name="Стр_Кот">[11]структура!$A$38</definedName>
    <definedName name="Стр_ПерТЭ">[11]структура!$A$48</definedName>
    <definedName name="Стр_ПерЭЭ">[11]структура!$A$16</definedName>
    <definedName name="Стр_ПрТЭ">[11]структура!$A$26</definedName>
    <definedName name="Стр_ПрЭЭ">[11]структура!$A$5</definedName>
    <definedName name="Стр_ТЭС">[11]структура!$A$32</definedName>
    <definedName name="Стр_Финансы">[11]структура!$A$84</definedName>
    <definedName name="Стр_Финансы2">[11]структура!$A$49</definedName>
    <definedName name="т11всего_1">[11]Т11!$B$38</definedName>
    <definedName name="т11всего_2">[11]Т11!$B$69</definedName>
    <definedName name="т12п1_1">[95]Т12!$A$10</definedName>
    <definedName name="т12п1_2">[95]Т12!$A$22</definedName>
    <definedName name="т12п2_1">[95]Т12!$A$15</definedName>
    <definedName name="т12п2_2">[95]Т12!$A$27</definedName>
    <definedName name="т19.1п16">'[11]Т19.1'!$B$39</definedName>
    <definedName name="т1п15">[11]Т1!$B$36</definedName>
    <definedName name="т2п11">[11]Т2!$B$42</definedName>
    <definedName name="т2п12">[11]Т2!$B$47</definedName>
    <definedName name="т2п13">[11]Т2!$B$48</definedName>
    <definedName name="т3итого">[11]Т3!$B$31</definedName>
    <definedName name="т6п5_1">[11]Т6!$B$12</definedName>
    <definedName name="т6п5_2">[11]Т6!$B$18</definedName>
    <definedName name="т7п4_1">[11]Т7!$B$20</definedName>
    <definedName name="т7п4_2">[11]Т7!$B$37</definedName>
    <definedName name="т7п5_1">[11]Т7!$B$22</definedName>
    <definedName name="т7п5_2">[11]Т7!$B$39</definedName>
    <definedName name="т7п6_1">[11]Т7!$B$25</definedName>
    <definedName name="т7п6_2">[11]Т7!$B$42</definedName>
    <definedName name="т8п1">[11]Т8!$B$8</definedName>
    <definedName name="Таблица_СтатьиБДДС">[96]Параметры!$AJ$5:$AM$321</definedName>
    <definedName name="тек">[55]См.1!$AN$66</definedName>
    <definedName name="тек_ц">'[97]3оос_новая'!$AK$76</definedName>
    <definedName name="тепло_h_ТехЭк">[50]ТехЭк!$A$55:$IV$55</definedName>
    <definedName name="тепло_Инд">[50]общий!$B$51</definedName>
    <definedName name="тепло_реализация" localSheetId="0">#REF!,#REF!</definedName>
    <definedName name="тепло_реализация">#REF!,#REF!</definedName>
    <definedName name="тепло_реализация2">[50]Таблица2!$A$17:$IV$23,[50]Таблица2!$A$27:$IV$27</definedName>
    <definedName name="тепло_ТехЭк">[94]ТехЭк!$A$9:$IV$9,[94]ТехЭк!$A$17:$IV$17,[94]ТехЭк!$A$19:$IV$19,[94]ТехЭк!$A$20:$IV$20,[94]ТехЭк!$A$22:$IV$22,[94]ТехЭк!$A$23:$IV$23,[94]ТехЭк!$A$27:$IV$27,[94]ТехЭк!$A$32:$IV$32,[94]ТехЭк!$A$34:$IV$34,[94]ТехЭк!$A$57:$IV$57</definedName>
    <definedName name="тепло_ТехЭк1">[50]ТехЭк!$A$9:$IV$9,[50]ТехЭк!$A$17:$IV$17,[50]ТехЭк!$A$19:$IV$19,[50]ТехЭк!$A$20:$IV$20,[50]ТехЭк!$A$22:$IV$22,[50]ТехЭк!$A$23:$IV$23,[50]ТехЭк!$A$27:$IV$27,[50]ТехЭк!$A$32:$IV$32,[50]ТехЭк!$A$34:$IV$34,[50]ТехЭк!$A$57:$IV$57</definedName>
    <definedName name="тепло_топливо" localSheetId="0">#REF!,#REF!</definedName>
    <definedName name="тепло_топливо">#REF!,#REF!</definedName>
    <definedName name="тепло_топливо1">[50]Таблица5!$A$6:$IV$6,[50]Таблица5!$A$9:$IV$10</definedName>
    <definedName name="тепло_топливо2">[50]Таблица5!$A$6:$IV$6,[50]Таблица5!$A$9:$IV$10</definedName>
    <definedName name="тип_этапа">[10]Set!$A$38:$A$40</definedName>
    <definedName name="тп" localSheetId="0" hidden="1">{#N/A,#N/A,TRUE,"Лист1";#N/A,#N/A,TRUE,"Лист2";#N/A,#N/A,TRUE,"Лист3"}</definedName>
    <definedName name="тп" localSheetId="1" hidden="1">{#N/A,#N/A,TRUE,"Лист1";#N/A,#N/A,TRUE,"Лист2";#N/A,#N/A,TRUE,"Лист3"}</definedName>
    <definedName name="тп" hidden="1">{#N/A,#N/A,TRUE,"Лист1";#N/A,#N/A,TRUE,"Лист2";#N/A,#N/A,TRUE,"Лист3"}</definedName>
    <definedName name="ТПм">'[98]НВВ утв тарифы'!$H$17</definedName>
    <definedName name="третий" localSheetId="0">#REF!</definedName>
    <definedName name="третий">#REF!</definedName>
    <definedName name="ТЭП2" localSheetId="0" hidden="1">{#N/A,#N/A,TRUE,"Лист1";#N/A,#N/A,TRUE,"Лист2";#N/A,#N/A,TRUE,"Лист3"}</definedName>
    <definedName name="ТЭП2" localSheetId="1" hidden="1">{#N/A,#N/A,TRUE,"Лист1";#N/A,#N/A,TRUE,"Лист2";#N/A,#N/A,TRUE,"Лист3"}</definedName>
    <definedName name="ТЭП2" hidden="1">{#N/A,#N/A,TRUE,"Лист1";#N/A,#N/A,TRUE,"Лист2";#N/A,#N/A,TRUE,"Лист3"}</definedName>
    <definedName name="у">#N/A</definedName>
    <definedName name="уа">'[99]ИТ-бюджет'!$L$5:$L$99</definedName>
    <definedName name="уакувпа">'[100]ИТ-бюджет'!$L$5:$L$99</definedName>
    <definedName name="уваупа">'[101]ИТ-бюджет'!$L$5:$L$99</definedName>
    <definedName name="увп">'[102]ИТ-бюджет'!$L$5:$L$98</definedName>
    <definedName name="УГОЛЬ">[71]Справочники!$A$19:$A$21</definedName>
    <definedName name="укеееукеееееееееееееее" localSheetId="0" hidden="1">{#N/A,#N/A,TRUE,"Лист1";#N/A,#N/A,TRUE,"Лист2";#N/A,#N/A,TRUE,"Лист3"}</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укеуеуе" localSheetId="0" hidden="1">{#N/A,#N/A,TRUE,"Лист1";#N/A,#N/A,TRUE,"Лист2";#N/A,#N/A,TRUE,"Лист3"}</definedName>
    <definedName name="укеукеуеуе" localSheetId="1" hidden="1">{#N/A,#N/A,TRUE,"Лист1";#N/A,#N/A,TRUE,"Лист2";#N/A,#N/A,TRUE,"Лист3"}</definedName>
    <definedName name="укеукеуеуе" hidden="1">{#N/A,#N/A,TRUE,"Лист1";#N/A,#N/A,TRUE,"Лист2";#N/A,#N/A,TRUE,"Лист3"}</definedName>
    <definedName name="уп">'[103]ИТ-бюджет'!$L$5:$L$99</definedName>
    <definedName name="упавп">'[87]ИТ-бюджет'!$L$5:$L$99</definedName>
    <definedName name="уыавыапвпаворорол" localSheetId="0" hidden="1">{#N/A,#N/A,TRUE,"Лист1";#N/A,#N/A,TRUE,"Лист2";#N/A,#N/A,TRUE,"Лист3"}</definedName>
    <definedName name="уыавыапвпаворорол" localSheetId="1" hidden="1">{#N/A,#N/A,TRUE,"Лист1";#N/A,#N/A,TRUE,"Лист2";#N/A,#N/A,TRUE,"Лист3"}</definedName>
    <definedName name="уыавыапвпаворорол" hidden="1">{#N/A,#N/A,TRUE,"Лист1";#N/A,#N/A,TRUE,"Лист2";#N/A,#N/A,TRUE,"Лист3"}</definedName>
    <definedName name="уываываывыпавыа">#N/A</definedName>
    <definedName name="ф">[104]ВСПОМОГАТ!$D$3:$D$4</definedName>
    <definedName name="ф2">'[105]план 2000'!$G$643</definedName>
    <definedName name="фо_а_н_пц">[46]рабочий!$AR$240:$BI$263</definedName>
    <definedName name="фо_а_с_пц">[46]рабочий!$AS$202:$BI$224</definedName>
    <definedName name="фо_н_03">[46]рабочий!$X$305:$X$327</definedName>
    <definedName name="фо_н_04">[46]рабочий!$X$335:$X$357</definedName>
    <definedName name="ФОТ_АУП">'[69]Пер-Вл'!$A$19:$IV$19</definedName>
    <definedName name="ФОТ_ПЭЭ">'[69]Пер-Вл'!$A$16:$IV$16</definedName>
    <definedName name="ФОТ_ТП">'[69]Пер-Вл'!$A$18:$IV$18</definedName>
    <definedName name="фф">#N/A</definedName>
    <definedName name="хх" localSheetId="0">'[32]6'!$B$28:$B$37,'[32]6'!$D$28:$H$37,'[32]6'!$J$28:$N$37,'[32]6'!$D$39:$H$41,'[32]6'!$J$39:$N$41,'[32]6'!$B$46:$B$55,P1_T6_Protect</definedName>
    <definedName name="хх" localSheetId="1">'[32]6'!$B$28:$B$37,'[32]6'!$D$28:$H$37,'[32]6'!$J$28:$N$37,'[32]6'!$D$39:$H$41,'[32]6'!$J$39:$N$41,'[32]6'!$B$46:$B$55,P1_T6_Protect</definedName>
    <definedName name="хх">'[32]6'!$B$28:$B$37,'[32]6'!$D$28:$H$37,'[32]6'!$J$28:$N$37,'[32]6'!$D$39:$H$41,'[32]6'!$J$39:$N$41,'[32]6'!$B$46:$B$55,P1_T6_Protect</definedName>
    <definedName name="хэзббббшоолп">#N/A</definedName>
    <definedName name="ц">#N/A</definedName>
    <definedName name="цу">#N/A</definedName>
    <definedName name="цупакувп">'[106]ИТ-бюджет'!$L$5:$L$98</definedName>
    <definedName name="чавапвапвавав">#N/A</definedName>
    <definedName name="четвертый" localSheetId="0">#REF!</definedName>
    <definedName name="четвертый">#REF!</definedName>
    <definedName name="Численность_АУПИА">'[69]Пер-Вл'!$A$13:$IV$13</definedName>
    <definedName name="Численность_АУПФ">'[69]Пер-Вл'!$A$12:$IV$12</definedName>
    <definedName name="Численность_ПЭЭ">'[69]Пер-Вл'!$A$9:$IV$9</definedName>
    <definedName name="Численность_ТП">'[69]Пер-Вл'!$A$10:$IV$10</definedName>
    <definedName name="Ш_СК">[11]Ш_Передача_ЭЭ!$A$79</definedName>
    <definedName name="шглоьотьиита">#N/A</definedName>
    <definedName name="шгншногрппрпр">#N/A</definedName>
    <definedName name="шгоропропрап">#N/A</definedName>
    <definedName name="шгшрормпавкаы" localSheetId="0" hidden="1">{#N/A,#N/A,TRUE,"Лист1";#N/A,#N/A,TRUE,"Лист2";#N/A,#N/A,TRUE,"Лист3"}</definedName>
    <definedName name="шгшрормпавкаы" localSheetId="1" hidden="1">{#N/A,#N/A,TRUE,"Лист1";#N/A,#N/A,TRUE,"Лист2";#N/A,#N/A,TRUE,"Лист3"}</definedName>
    <definedName name="шгшрормпавкаы" hidden="1">{#N/A,#N/A,TRUE,"Лист1";#N/A,#N/A,TRUE,"Лист2";#N/A,#N/A,TRUE,"Лист3"}</definedName>
    <definedName name="шгшщгшпрпрапа">#N/A</definedName>
    <definedName name="шоапвваыаыф" localSheetId="0" hidden="1">{#N/A,#N/A,TRUE,"Лист1";#N/A,#N/A,TRUE,"Лист2";#N/A,#N/A,TRUE,"Лист3"}</definedName>
    <definedName name="шоапвваыаыф" localSheetId="1" hidden="1">{#N/A,#N/A,TRUE,"Лист1";#N/A,#N/A,TRUE,"Лист2";#N/A,#N/A,TRUE,"Лист3"}</definedName>
    <definedName name="шоапвваыаыф" hidden="1">{#N/A,#N/A,TRUE,"Лист1";#N/A,#N/A,TRUE,"Лист2";#N/A,#N/A,TRUE,"Лист3"}</definedName>
    <definedName name="шогоитими">#N/A</definedName>
    <definedName name="шооитиаавч" localSheetId="0" hidden="1">{#N/A,#N/A,TRUE,"Лист1";#N/A,#N/A,TRUE,"Лист2";#N/A,#N/A,TRUE,"Лист3"}</definedName>
    <definedName name="шооитиаавч" localSheetId="1"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0" hidden="1">{#N/A,#N/A,TRUE,"Лист1";#N/A,#N/A,TRUE,"Лист2";#N/A,#N/A,TRUE,"Лист3"}</definedName>
    <definedName name="шш" localSheetId="1" hidden="1">{#N/A,#N/A,TRUE,"Лист1";#N/A,#N/A,TRUE,"Лист2";#N/A,#N/A,TRUE,"Лист3"}</definedName>
    <definedName name="шш" hidden="1">{#N/A,#N/A,TRUE,"Лист1";#N/A,#N/A,TRUE,"Лист2";#N/A,#N/A,TRUE,"Лист3"}</definedName>
    <definedName name="шшшшшо">#N/A</definedName>
    <definedName name="шщщолоорпап">#N/A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0" hidden="1">{#N/A,#N/A,TRUE,"Лист1";#N/A,#N/A,TRUE,"Лист2";#N/A,#N/A,TRUE,"Лист3"}</definedName>
    <definedName name="щшлдолрорми" localSheetId="1"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апр" localSheetId="0" hidden="1">{#N/A,#N/A,TRUE,"Лист1";#N/A,#N/A,TRUE,"Лист2";#N/A,#N/A,TRUE,"Лист3"}</definedName>
    <definedName name="ыапр" localSheetId="1" hidden="1">{#N/A,#N/A,TRUE,"Лист1";#N/A,#N/A,TRUE,"Лист2";#N/A,#N/A,TRUE,"Лист3"}</definedName>
    <definedName name="ыапр" hidden="1">{#N/A,#N/A,TRUE,"Лист1";#N/A,#N/A,TRUE,"Лист2";#N/A,#N/A,TRUE,"Лист3"}</definedName>
    <definedName name="ыв">#N/A</definedName>
    <definedName name="ывявапро">#N/A</definedName>
    <definedName name="ыпыим" localSheetId="0" hidden="1">{#N/A,#N/A,TRUE,"Лист1";#N/A,#N/A,TRUE,"Лист2";#N/A,#N/A,TRUE,"Лист3"}</definedName>
    <definedName name="ыпыим" localSheetId="1" hidden="1">{#N/A,#N/A,TRUE,"Лист1";#N/A,#N/A,TRUE,"Лист2";#N/A,#N/A,TRUE,"Лист3"}</definedName>
    <definedName name="ыпыим" hidden="1">{#N/A,#N/A,TRUE,"Лист1";#N/A,#N/A,TRUE,"Лист2";#N/A,#N/A,TRUE,"Лист3"}</definedName>
    <definedName name="ыпыпми" localSheetId="0" hidden="1">{#N/A,#N/A,TRUE,"Лист1";#N/A,#N/A,TRUE,"Лист2";#N/A,#N/A,TRUE,"Лист3"}</definedName>
    <definedName name="ыпыпми" localSheetId="1" hidden="1">{#N/A,#N/A,TRUE,"Лист1";#N/A,#N/A,TRUE,"Лист2";#N/A,#N/A,TRUE,"Лист3"}</definedName>
    <definedName name="ыпыпми" hidden="1">{#N/A,#N/A,TRUE,"Лист1";#N/A,#N/A,TRUE,"Лист2";#N/A,#N/A,TRUE,"Лист3"}</definedName>
    <definedName name="ысчпи" localSheetId="0" hidden="1">{#N/A,#N/A,TRUE,"Лист1";#N/A,#N/A,TRUE,"Лист2";#N/A,#N/A,TRUE,"Лист3"}</definedName>
    <definedName name="ысчпи" localSheetId="1" hidden="1">{#N/A,#N/A,TRUE,"Лист1";#N/A,#N/A,TRUE,"Лист2";#N/A,#N/A,TRUE,"Лист3"}</definedName>
    <definedName name="ысчпи" hidden="1">{#N/A,#N/A,TRUE,"Лист1";#N/A,#N/A,TRUE,"Лист2";#N/A,#N/A,TRUE,"Лист3"}</definedName>
    <definedName name="ыуаы" localSheetId="0" hidden="1">{#N/A,#N/A,TRUE,"Лист1";#N/A,#N/A,TRUE,"Лист2";#N/A,#N/A,TRUE,"Лист3"}</definedName>
    <definedName name="ыуаы" localSheetId="1" hidden="1">{#N/A,#N/A,TRUE,"Лист1";#N/A,#N/A,TRUE,"Лист2";#N/A,#N/A,TRUE,"Лист3"}</definedName>
    <definedName name="ыуаы" hidden="1">{#N/A,#N/A,TRUE,"Лист1";#N/A,#N/A,TRUE,"Лист2";#N/A,#N/A,TRUE,"Лист3"}</definedName>
    <definedName name="ыыыы">#N/A</definedName>
    <definedName name="ЬЬ">'[107]ИТОГИ  по Н,Р,Э,Q'!$A$2:$IV$4</definedName>
    <definedName name="ььтлдолртот">#N/A</definedName>
    <definedName name="ээ">#N/A</definedName>
    <definedName name="юбьбютьи" localSheetId="0" hidden="1">{#N/A,#N/A,TRUE,"Лист1";#N/A,#N/A,TRUE,"Лист2";#N/A,#N/A,TRUE,"Лист3"}</definedName>
    <definedName name="юбьбютьи" localSheetId="1" hidden="1">{#N/A,#N/A,TRUE,"Лист1";#N/A,#N/A,TRUE,"Лист2";#N/A,#N/A,TRUE,"Лист3"}</definedName>
    <definedName name="юбьбютьи" hidden="1">{#N/A,#N/A,TRUE,"Лист1";#N/A,#N/A,TRUE,"Лист2";#N/A,#N/A,TRUE,"Лист3"}</definedName>
    <definedName name="юлолтррпв" localSheetId="0" hidden="1">{#N/A,#N/A,TRUE,"Лист1";#N/A,#N/A,TRUE,"Лист2";#N/A,#N/A,TRUE,"Лист3"}</definedName>
    <definedName name="юлолтррпв" localSheetId="1" hidden="1">{#N/A,#N/A,TRUE,"Лист1";#N/A,#N/A,TRUE,"Лист2";#N/A,#N/A,TRUE,"Лист3"}</definedName>
    <definedName name="юлолтррпв" hidden="1">{#N/A,#N/A,TRUE,"Лист1";#N/A,#N/A,TRUE,"Лист2";#N/A,#N/A,TRUE,"Лист3"}</definedName>
    <definedName name="январь_кварт">[67]Source!$A$49:$B$60</definedName>
    <definedName name="январь_кварт_I">[67]Source!$C$49:$D$60</definedName>
    <definedName name="яяя">#N/A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1" i="31" l="1"/>
  <c r="J21" i="31" s="1"/>
  <c r="G19" i="31"/>
  <c r="J19" i="31" s="1"/>
  <c r="I19" i="31" s="1"/>
  <c r="G17" i="31"/>
  <c r="G15" i="31"/>
  <c r="J15" i="31" s="1"/>
  <c r="F21" i="31"/>
  <c r="F17" i="31"/>
  <c r="F16" i="31"/>
  <c r="F15" i="31"/>
  <c r="E22" i="31"/>
  <c r="I22" i="31" s="1"/>
  <c r="E21" i="31"/>
  <c r="E15" i="31"/>
  <c r="E17" i="31"/>
  <c r="H22" i="31"/>
  <c r="K16" i="31"/>
  <c r="K15" i="31"/>
  <c r="D11" i="31"/>
  <c r="G24" i="31"/>
  <c r="E16" i="31"/>
  <c r="I16" i="31" s="1"/>
  <c r="E24" i="31"/>
  <c r="I24" i="31" s="1"/>
  <c r="F24" i="31"/>
  <c r="H24" i="31" l="1"/>
  <c r="H21" i="31"/>
  <c r="H19" i="31"/>
  <c r="I17" i="31"/>
  <c r="H15" i="31"/>
  <c r="H17" i="31"/>
  <c r="I15" i="31"/>
  <c r="I21"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17" authorId="0" shapeId="0" xr:uid="{00000000-0006-0000-0000-000001000000}">
      <text>
        <r>
          <rPr>
            <b/>
            <sz val="9"/>
            <color indexed="81"/>
            <rFont val="Tahoma"/>
            <family val="2"/>
            <charset val="204"/>
          </rPr>
          <t>Автор:</t>
        </r>
        <r>
          <rPr>
            <sz val="9"/>
            <color indexed="81"/>
            <rFont val="Tahoma"/>
            <family val="2"/>
            <charset val="204"/>
          </rPr>
          <t xml:space="preserve">
ремонт зданий и оборудования</t>
        </r>
      </text>
    </comment>
  </commentList>
</comments>
</file>

<file path=xl/sharedStrings.xml><?xml version="1.0" encoding="utf-8"?>
<sst xmlns="http://schemas.openxmlformats.org/spreadsheetml/2006/main" count="852" uniqueCount="264">
  <si>
    <t>км</t>
  </si>
  <si>
    <t>га</t>
  </si>
  <si>
    <t>№ п/п</t>
  </si>
  <si>
    <t>Объект ремонта,
адрес (станционный номер, структур.
подразделение)</t>
  </si>
  <si>
    <t>Инвентарный      
номер</t>
  </si>
  <si>
    <t>Вид ремонта (КР,ТР и др.)</t>
  </si>
  <si>
    <t>Срок выполнения</t>
  </si>
  <si>
    <t xml:space="preserve">  Стоимость  работ по договору, 
тыс. руб                                                  (без НДС)</t>
  </si>
  <si>
    <t>план</t>
  </si>
  <si>
    <t>факт</t>
  </si>
  <si>
    <t>КР</t>
  </si>
  <si>
    <t>Объект ремонта (ЛЭП/здание ТП/оборудование ТП/РЗА)</t>
  </si>
  <si>
    <t>Подразделение (РЭС)</t>
  </si>
  <si>
    <t>СРЭС</t>
  </si>
  <si>
    <t>Примечание</t>
  </si>
  <si>
    <t>1.</t>
  </si>
  <si>
    <t>шт.</t>
  </si>
  <si>
    <t>-</t>
  </si>
  <si>
    <t>РТП-1002 г. Сестрорецк, ул. Токарева, 15.</t>
  </si>
  <si>
    <t>Закупочные процедуры</t>
  </si>
  <si>
    <t>Дата проведения</t>
  </si>
  <si>
    <t>№ Протокола</t>
  </si>
  <si>
    <t>Подрядчик</t>
  </si>
  <si>
    <t>№ договора</t>
  </si>
  <si>
    <t>Дата заключения договора</t>
  </si>
  <si>
    <t>Сумма</t>
  </si>
  <si>
    <t>ЗК2/70-16</t>
  </si>
  <si>
    <t>ООО "Лиман-трейд"</t>
  </si>
  <si>
    <t>Выполнено</t>
  </si>
  <si>
    <t>РТП-2002 п. Песочный,  ул. Ленинградская, 70г, ЦНИРРИ, литер А</t>
  </si>
  <si>
    <t>ЗК2/71-16</t>
  </si>
  <si>
    <t xml:space="preserve">Договоры: </t>
  </si>
  <si>
    <t xml:space="preserve">      Выбрано победителей на сумму  тыс. руб.</t>
  </si>
  <si>
    <t>Выполнение ремонтной программы на 24.02.2016 г.:</t>
  </si>
  <si>
    <t>Наименование работ</t>
  </si>
  <si>
    <t>ед.</t>
  </si>
  <si>
    <t>Факт  с начала года</t>
  </si>
  <si>
    <t>% от плана года</t>
  </si>
  <si>
    <t>изм.</t>
  </si>
  <si>
    <t>Ремонт  ВЛ 0,4-6-10 кВ</t>
  </si>
  <si>
    <t>Расчистка трасс 6-10 кВ</t>
  </si>
  <si>
    <t>Ремонт ТП 6-10/0,4 кВ</t>
  </si>
  <si>
    <t>Ремонт трансформаторов 1-2 габаритов</t>
  </si>
  <si>
    <t>Кап. ремонт выключателей 6-10 кВ</t>
  </si>
  <si>
    <t>Замена изоляторов на ВЛ 0,4 - 10 кВ</t>
  </si>
  <si>
    <t>Замена дефектных опор 0,4-10 кВ</t>
  </si>
  <si>
    <t>тыс. руб.</t>
  </si>
  <si>
    <t xml:space="preserve">      Выставлено конкурсных закупок на сумму 68 596,93 тыс. руб.</t>
  </si>
  <si>
    <t xml:space="preserve">      Заключено договоров  0 шт. на  сумму тыс. руб.</t>
  </si>
  <si>
    <t>План   I квартал 2017 года</t>
  </si>
  <si>
    <t>%  от плана I квартала</t>
  </si>
  <si>
    <t>План 
2017 года</t>
  </si>
  <si>
    <t>Ремонт кабельных линий 0,4-10 кВ,
в   т. ч. замена конц. муфт</t>
  </si>
  <si>
    <t>Затраты (ожидаемое) на 15.02.2017 г.</t>
  </si>
  <si>
    <t xml:space="preserve">1.1. План регламентных закупок на 2018 г. составляет  тыс.руб.  </t>
  </si>
  <si>
    <t>ПРЭС</t>
  </si>
  <si>
    <t>ЗРЭС</t>
  </si>
  <si>
    <t>чистка трассы ВЛ 0,4 кВ</t>
  </si>
  <si>
    <t>чистка трассы ВЛ 6-10 кВ</t>
  </si>
  <si>
    <t>сентябрь</t>
  </si>
  <si>
    <t>май</t>
  </si>
  <si>
    <t>март</t>
  </si>
  <si>
    <t>апрель</t>
  </si>
  <si>
    <t>июнь</t>
  </si>
  <si>
    <t>июль</t>
  </si>
  <si>
    <t>август</t>
  </si>
  <si>
    <t>ВЛ НН Сестрорецк, ул. Черничная, д.12а</t>
  </si>
  <si>
    <t>ВЛ НН Тарховка  Советский пр., д.55</t>
  </si>
  <si>
    <t>ВЛ НН п.Солнечное, ТП-136 - Приморское ш., уч.364а</t>
  </si>
  <si>
    <t>ВЛ НН 2 Тарховская.Разлив</t>
  </si>
  <si>
    <t>ВЛ НН 3 Тарховская.Разлив</t>
  </si>
  <si>
    <t>ВЛ НН 4 Тарховская.Разлив</t>
  </si>
  <si>
    <t>ВЛ НН ул.Емельянова.Разлив</t>
  </si>
  <si>
    <t>ВЛ НН ул.Граничная.Разлив</t>
  </si>
  <si>
    <t>ВЛ НН 4-я Линия.Александровская</t>
  </si>
  <si>
    <t>ВЛ НН 8-я Линия.Александровская</t>
  </si>
  <si>
    <t>ВЛ НН 9-я Линия.Александровская</t>
  </si>
  <si>
    <t>ВЛ НН Дорога на Аэродром .Л.Нос</t>
  </si>
  <si>
    <t>ВЛ НН Песочный, ул.Пограничная, уч.110б</t>
  </si>
  <si>
    <t>ВЛ НН Песочный, ул.Карла Маркса, д.64</t>
  </si>
  <si>
    <t>ВЛ НН 1.2.3.4.Новгор.пер..Дибуны</t>
  </si>
  <si>
    <t>ВЛ НН ул.Лесная.Песочная</t>
  </si>
  <si>
    <t>ВЛ НН 0,4 кВ ул. Центральная, Восточная, Западная</t>
  </si>
  <si>
    <t>ВЛ НН ул. Центральная дд.5,6,7,8,8а,9,11</t>
  </si>
  <si>
    <t>ВЛ НН ул.Восточная,дд.4,4а,5,7,9,11,13,15,баня</t>
  </si>
  <si>
    <t>ВЛ НН внутриквартальная м/у ул. Восточная и Западная, Центральная и Южная</t>
  </si>
  <si>
    <t>ВЛ НН Комарово,КР1/457-оп.ВЛ-0,4кВ ул.Осипенко</t>
  </si>
  <si>
    <t>ВЛ НН Зеленогорск, пр. Кр.Командиров, д.8а</t>
  </si>
  <si>
    <t>ВЛ НН Зеленогорск,оп.ВЛ33362-уч.33 Кривоносовская</t>
  </si>
  <si>
    <t>ВЛ НН Зеленогорск,д.65-оп.ВЛ 33374 Кривоносовская</t>
  </si>
  <si>
    <t>ВЛ НН Комарово, ул.Курортная ТП458 - КР1/307</t>
  </si>
  <si>
    <t>ВЛ НН от  КР4/458  Комарово, ул.Курортная</t>
  </si>
  <si>
    <t>ВЛ НН от  КР4/448  Комарово, ул.Курортная</t>
  </si>
  <si>
    <t>ВЛ НН ул.Нагорная.Солнечное</t>
  </si>
  <si>
    <t>ВЛ НН ул.Курортная.Репино</t>
  </si>
  <si>
    <t>ВЛ НН пер. Островского . Репино</t>
  </si>
  <si>
    <t>ВЛ НН ул.Социал..Комарово</t>
  </si>
  <si>
    <t>ВЛ НН ул.Октябрьская.Комарово</t>
  </si>
  <si>
    <t>ВЛ 10 кВ от ТП16-до ТП52 Горская(стр.)-Александровская</t>
  </si>
  <si>
    <t>ВЛ-10КВ от ТП16-до ТП52.Горская(стр.)-Александ.5л</t>
  </si>
  <si>
    <t>ВЛ НН Тарховка, ул. Новая</t>
  </si>
  <si>
    <t>ВЛИ 0,4кВ оп.№1(ТП-13) - оп.26 по оп.ВЛ НО по ул. Володарского и Приморскому ш. к АПК-1</t>
  </si>
  <si>
    <t>ВЛ 0,4кВ ТП98 - граница участка под площадку с павильоном-кафе Сестрорецк</t>
  </si>
  <si>
    <t>ВЛ-0,4 кВ от ВЛ-0,4 кВ по Большой Купальной ул. до уч.19 по Большой Купальной ул.</t>
  </si>
  <si>
    <t>ВЛ 0,4кВ от ТП-147 до КР-3/5</t>
  </si>
  <si>
    <t>ВЛ НН ул.Морская Сестрорецк</t>
  </si>
  <si>
    <t>ВЛ НН наб.р.Сестры.Сестрорецк</t>
  </si>
  <si>
    <t>ВЛ НН ул.Горького.Сестрорецк</t>
  </si>
  <si>
    <t>ВЛ НН ул.Андреева.Сестрорецк</t>
  </si>
  <si>
    <t>ВЛ НН Купальный пер.Сестрорецк</t>
  </si>
  <si>
    <t>ВЛ НН ул.Курортная.Сестрорецк</t>
  </si>
  <si>
    <t>ВЛ НН ул.Парковая.Сестрорецк</t>
  </si>
  <si>
    <t>ВЛ НН ул.Григорьва.Сестрорецк</t>
  </si>
  <si>
    <t>ВЛ НН ул.Садовая.Сестрорецк</t>
  </si>
  <si>
    <t>ВЛ НН л.Зоологическая.Сестрорецк</t>
  </si>
  <si>
    <t>ВЛ НН ул.Коммунаров.Сестрорецк</t>
  </si>
  <si>
    <t>ВЛ НН ул. Мал. Канонерская. Сестрорецк</t>
  </si>
  <si>
    <t>ВЛ НН ул.Полевая.Сестрорецк</t>
  </si>
  <si>
    <t>ВЛ НН Черничная ул..Сестрорецк</t>
  </si>
  <si>
    <t>ВЛ НН Ермоловский пр..Сестрорецк</t>
  </si>
  <si>
    <t>ВЛ НН ул.Угольная.Сестрорецк</t>
  </si>
  <si>
    <t>ВЛ НН  Угольная наб..Сестрорецк</t>
  </si>
  <si>
    <t>ВЛ НН  ул.Дубовая.Сестрорецк</t>
  </si>
  <si>
    <t>ВЛ НН  ул.Мосина.Разлив</t>
  </si>
  <si>
    <t>ВЛ НН  ул.Магазинная.Разлив</t>
  </si>
  <si>
    <t>ВЛ НН  Новая Слобода.Разлив</t>
  </si>
  <si>
    <t>ВЛ НН Разливная  наб. . Разлив</t>
  </si>
  <si>
    <t>ВЛ НН ул.Жукова.Разлив</t>
  </si>
  <si>
    <t>ВЛ НН 1 Поперечная.Разлив</t>
  </si>
  <si>
    <t>ВЛ НН 2 Поперечная.Разлив</t>
  </si>
  <si>
    <t>ВЛ НН 3 Поперечная.Разлив</t>
  </si>
  <si>
    <t>ВЛ НН ул.М.Ленинградская.Разлив</t>
  </si>
  <si>
    <t>ВЛ НН ул.Н.Гагаринская.Разлив</t>
  </si>
  <si>
    <t>ВЛ НН Тарховский пер..Тарховка</t>
  </si>
  <si>
    <t>ВЛ НН Советский пр..Тарховка</t>
  </si>
  <si>
    <t>ВЛ НН Тарховский пр..Тарховка</t>
  </si>
  <si>
    <t>ВЛ НН Жуковский пер..Тарховка</t>
  </si>
  <si>
    <t>ВЛ НН Яхтклубный пер..Тарховка</t>
  </si>
  <si>
    <t>ВЛ НН пр. Кр.Коммандиров. Александровская</t>
  </si>
  <si>
    <t>ВЛ НН 1-я Линия.Александровская</t>
  </si>
  <si>
    <t>ВЛ НН 2-я Линия.Александровская</t>
  </si>
  <si>
    <t>ВЛ НН 3-я Линия.Александровская</t>
  </si>
  <si>
    <t>ВЛ НН 5-я Линия.Александровская</t>
  </si>
  <si>
    <t>ВЛ НН 6-я Линия.Александровская</t>
  </si>
  <si>
    <t>ВЛ НН 10-я Линия.Александровская</t>
  </si>
  <si>
    <t>ВЛ НН Проходная дор..Александровская</t>
  </si>
  <si>
    <t>ВЛ НН Санаторная ул..Александровская</t>
  </si>
  <si>
    <t>ВЛ НН Тарховская ул..Александровская</t>
  </si>
  <si>
    <t>ВЛ НН ул.Коробицина. Александровская</t>
  </si>
  <si>
    <t>ВЛ НН Старая ул.Александровская</t>
  </si>
  <si>
    <t>ВЛ НН Купальный пер.Александровская</t>
  </si>
  <si>
    <t>ВЛ НН ул.1-я Луговая.Александровская</t>
  </si>
  <si>
    <t>ВЛ НН Луговой пер..Александровская</t>
  </si>
  <si>
    <t>ВЛ НН Ручейная ул..Александровская</t>
  </si>
  <si>
    <t>ВЛ НН Б.Горская ул..Горская</t>
  </si>
  <si>
    <t>ВЛ НН ул.Краснодонцев.Горская</t>
  </si>
  <si>
    <t>ВЛ НН М.Горская.Горская</t>
  </si>
  <si>
    <t>ВЛ НН ул.Писемского.Горская</t>
  </si>
  <si>
    <t>ВЛ НН Полевая ул.Песочная</t>
  </si>
  <si>
    <t>ВЛ НН Инструм.пер..п.Белоостров</t>
  </si>
  <si>
    <t>ВЛ НН Дачный пос.Дюны.Белоостров</t>
  </si>
  <si>
    <t>ВЛ НН Дачн.пос.Поляны.Белоостров</t>
  </si>
  <si>
    <t>ВЛ НН ул.Станционная.Белоостров</t>
  </si>
  <si>
    <t>ВЛ 0,4кВ оп. б/н напротив д.20 ул. Тихая до ВЛ 0,4кВ оп. №16 напротив д.1 ул. Детская</t>
  </si>
  <si>
    <t>ВЛ НН  Лесная ул..Зеленогорск</t>
  </si>
  <si>
    <t>ВЛ НН ул.Деповская.Зеленогорск</t>
  </si>
  <si>
    <t>ВЛ НН ул.Путейская.Зеленогорск</t>
  </si>
  <si>
    <t>ВЛ НН Деповский пер..Зеленогорск</t>
  </si>
  <si>
    <t>ВЛ НН ул.Гражд..Зеленогорск</t>
  </si>
  <si>
    <t>ВЛ НН 1 Путейск.пер..Зеленогорск</t>
  </si>
  <si>
    <t>ВЛ НН Загородная ул..Зеленогорск</t>
  </si>
  <si>
    <t>ВЛ НН Загородный пер..Зеленогорск</t>
  </si>
  <si>
    <t>ВЛ НН Межевая.Зеленогорск</t>
  </si>
  <si>
    <t>ВЛ НН ул.Сапожная.Зеленогорск</t>
  </si>
  <si>
    <t>ВЛ НН ул.Инженерная.Зеленогорск</t>
  </si>
  <si>
    <t>ВЛ НН ул.Невская и пер..Зеленогорск</t>
  </si>
  <si>
    <t>ВЛ НН ул.Строителей.Зеленогорск</t>
  </si>
  <si>
    <t>ВЛ НН ул.Восстания.Зеленогорск</t>
  </si>
  <si>
    <t>ВЛ НН ул.Александр..Зеленогорск</t>
  </si>
  <si>
    <t>ВЛ НН ул.Школьная.Зеленогорск</t>
  </si>
  <si>
    <t>ВЛ НН Красноарм.ул..Зеленогорск</t>
  </si>
  <si>
    <t>ВЛ НН ул.Объездная.Зеленогорск</t>
  </si>
  <si>
    <t>ВЛ НН ул.Связи.Зеленогорск</t>
  </si>
  <si>
    <t>ВЛ НН ул.Танкистов.Зеленогорск</t>
  </si>
  <si>
    <t>ВЛ НН ул.Средняя.Зеленогорск</t>
  </si>
  <si>
    <t>ВЛ НН ул.Горная.Зеленогорск</t>
  </si>
  <si>
    <t>ВЛ НН ул.Спортивная.Зеленогорск</t>
  </si>
  <si>
    <t>ВЛ НН Связная ул. Зеленогорск</t>
  </si>
  <si>
    <t>ВЛ НН ул.Кооперативная. Зеленогорск</t>
  </si>
  <si>
    <t>ВЛ НН Средний пр.. Зеленогорск</t>
  </si>
  <si>
    <t>ВЛ НН ул.Круглая.. Зеленогорск</t>
  </si>
  <si>
    <t>ВЛ НН ул.Колхозная.Солнечное</t>
  </si>
  <si>
    <t>ВЛ НН ул.Комсомольск..Солнечное</t>
  </si>
  <si>
    <t>ВЛ НН 3 проезд.Солнечное</t>
  </si>
  <si>
    <t>ВЛ НН 4 проезд.Солнечное</t>
  </si>
  <si>
    <t>ВЛ НН 5 проезд.Солнечное</t>
  </si>
  <si>
    <t>ВЛ НН Лермонт.пр..Репино</t>
  </si>
  <si>
    <t>ВЛ НН ул.Песочная.Репино</t>
  </si>
  <si>
    <t>ВЛ НН ул.Волнистая.Репино</t>
  </si>
  <si>
    <t>ВЛ НН ул.Дальняя.Репино</t>
  </si>
  <si>
    <t>ВЛ НН ул.Прямая.Репино</t>
  </si>
  <si>
    <t>ВЛ НН ул.Северная.Репино</t>
  </si>
  <si>
    <t>ВЛ НН Тихий пер..Репино</t>
  </si>
  <si>
    <t>ВЛ НН Финляндский пер..Репино</t>
  </si>
  <si>
    <t>ВЛ НН ул.Цветочная.Репино</t>
  </si>
  <si>
    <t>ВЛ НН ул.Морская за ж/д.Комарово</t>
  </si>
  <si>
    <t>ВЛ НН ул.Озерная.Комарово</t>
  </si>
  <si>
    <t>ВЛ НН ул.Школьная.Комарово</t>
  </si>
  <si>
    <t>ВЛ НН ул.Лесная.Комарово</t>
  </si>
  <si>
    <t>ВЛ НН Кавалерийск..Комарово</t>
  </si>
  <si>
    <t>ВЛ НН ул.Морская ж/д.Комарово</t>
  </si>
  <si>
    <t>ВЛ НН ул.Цветочн..Комарово</t>
  </si>
  <si>
    <t>ВЛ НН Приморское ш.Ушково</t>
  </si>
  <si>
    <t>ВЛ НН ул.Тихая.Ушково</t>
  </si>
  <si>
    <t>ВЛ НН ул.Дачная.Ушково</t>
  </si>
  <si>
    <t>ВЛ НН Сосновая Поляна</t>
  </si>
  <si>
    <t>ВЛ НН пр.Кр.Командиров.Зеленогорск</t>
  </si>
  <si>
    <t>ВЛ НН ДЭХ №3.Комарово</t>
  </si>
  <si>
    <t>ВЛ НН ул.Лесная.Репино</t>
  </si>
  <si>
    <t>ВЛ НН 7-я аллея Дружбы.Комарово</t>
  </si>
  <si>
    <t>ВЛ НН Приморск.ш..Зеленогорск</t>
  </si>
  <si>
    <t>ВЛ НН  Солнечное, Комсомольская ул.</t>
  </si>
  <si>
    <t>ВЛ НН  Солнечное, Танкистов ул.</t>
  </si>
  <si>
    <t>ВЛ-0,4 кВ от ВЛ-0,4кВ на пересечении ул.Тенистой и ул.Прямая до участка расположенного по адресу:г.СПб, п.Солнечное, 2-я Тенистая ул.,д.63,литер А</t>
  </si>
  <si>
    <t>ВЛ-0,4 кВ от ВЛ-0,4кВ (инв.№КЭ33396) по ул.Комсомольская до уч.1 (восточнее д.34, литер А по Комсомольской ул.),г.Зеленогорск</t>
  </si>
  <si>
    <t>ВЛ-0,4 кВ от ВЛ-0,4кВ по ул.Садовая до участка Ю-2 СТ"Лето"</t>
  </si>
  <si>
    <t>ВЛ НН Аэродромная.Л.Нос</t>
  </si>
  <si>
    <t>ВЛ НН ул.Красноармейская. Сестрорецк</t>
  </si>
  <si>
    <t>ВЛ НН ул.Цемяночная.Сестрорецк</t>
  </si>
  <si>
    <t>ВЛ НН Б.Литейный пер..Сестрорецк</t>
  </si>
  <si>
    <t>ВЛ НН ул.Петровского.Солнечное</t>
  </si>
  <si>
    <t>ВЛ НН Купальный пр.Тарховка</t>
  </si>
  <si>
    <t>ВЛ НН ул.Гагаринская.Разлив</t>
  </si>
  <si>
    <t>ВЛ 10КВ от ТП501 до ТП502.Белоостров.Александровское.ш.</t>
  </si>
  <si>
    <t>ВЛ 6 кВ от РТП 2001 до ТП 248;п.Песочный</t>
  </si>
  <si>
    <t>ВЛ НН Александр.ш..Белоостров</t>
  </si>
  <si>
    <t>ВЛ НН Береговая ул..Белоостров</t>
  </si>
  <si>
    <t>ВЛ НН Дибун.пер..Белоостров</t>
  </si>
  <si>
    <t>ВЛ НН ул.Лобачека.Белоостров</t>
  </si>
  <si>
    <t>ВЛ НН ул.Вокзальная.Белоостров</t>
  </si>
  <si>
    <t>ВЛ НН ул.Парголовская.Белоостров</t>
  </si>
  <si>
    <t>ВЛ НН ул.Речная.Белоостров</t>
  </si>
  <si>
    <t>ВЛ НН ул.Тупиковая.Белоостров</t>
  </si>
  <si>
    <t>ВЛ НН ул.Кольцевая.Белоостров</t>
  </si>
  <si>
    <t>ВЛ НН ул.Западная.Белоостров</t>
  </si>
  <si>
    <t>ВЛ НН ул.Пролетарская.Дибуны</t>
  </si>
  <si>
    <t>ВЛ НН ул.Речная.Песочная</t>
  </si>
  <si>
    <t>ВЛ НН ул.Краснофлотская..Песочная</t>
  </si>
  <si>
    <t>ВЛ НН 1и2 Красн.ул..Песочная</t>
  </si>
  <si>
    <t>ВЛ НН Речной проезд..Песочная</t>
  </si>
  <si>
    <t>ВЛ НН ул.Железнодорожная.Песочная</t>
  </si>
  <si>
    <t>ВЛ НН ул.Парковая.Песочная</t>
  </si>
  <si>
    <t>ВЛ НН Заводская .Песочная</t>
  </si>
  <si>
    <t>ВЛ НН ул.Школьная.Песочная</t>
  </si>
  <si>
    <t>ВЛ НН ул.Новостроек.Песочная</t>
  </si>
  <si>
    <t>ВЛ НН Ленинград.ш..Песочная</t>
  </si>
  <si>
    <t>План чистки трасс ВЛ и опиловки крон деревьев вдоль трасс ВЛ на 2020 год (май- сентябрь)</t>
  </si>
  <si>
    <t>вдоль Коробицына по терр. СНТ Разлив</t>
  </si>
  <si>
    <t>в районе дд. 350, 352 по Прим.ш.</t>
  </si>
  <si>
    <t>дорога к шалашу Ленина</t>
  </si>
  <si>
    <t>Спортивная ул./Транспортный пер, ул. Инструментальщиков</t>
  </si>
  <si>
    <t>ВЛ 10КВ от ТП512-до ТП137. Белоостров.Сестрорецкое ш.-Прим.ш.</t>
  </si>
  <si>
    <t>за НИИ Онкологии в сторону Сертолово</t>
  </si>
  <si>
    <t>Белоостров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</si>
</sst>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5">
    <numFmt numFmtId="41" formatCode="_-* #,##0_-;\-* #,##0_-;_-* &quot;-&quot;_-;_-@_-"/>
    <numFmt numFmtId="43" formatCode="_-* #,##0.00_-;\-* #,##0.00_-;_-* &quot;-&quot;??_-;_-@_-"/>
    <numFmt numFmtId="164" formatCode="#,##0.00&quot;р.&quot;;\-#,##0.00&quot;р.&quot;"/>
    <numFmt numFmtId="165" formatCode="#,##0.00&quot;р.&quot;;[Red]\-#,##0.00&quot;р.&quot;"/>
    <numFmt numFmtId="166" formatCode="_-* #,##0&quot;р.&quot;_-;\-* #,##0&quot;р.&quot;_-;_-* &quot;-&quot;&quot;р.&quot;_-;_-@_-"/>
    <numFmt numFmtId="167" formatCode="_-* #,##0_р_._-;\-* #,##0_р_._-;_-* &quot;-&quot;_р_._-;_-@_-"/>
    <numFmt numFmtId="168" formatCode="_-* #,##0.00&quot;р.&quot;_-;\-* #,##0.00&quot;р.&quot;_-;_-* &quot;-&quot;??&quot;р.&quot;_-;_-@_-"/>
    <numFmt numFmtId="169" formatCode="_-* #,##0.00_р_._-;\-* #,##0.00_р_._-;_-* &quot;-&quot;??_р_._-;_-@_-"/>
    <numFmt numFmtId="170" formatCode="0.0"/>
    <numFmt numFmtId="171" formatCode="#,##0;[Red]#,##0"/>
    <numFmt numFmtId="172" formatCode="0.000"/>
    <numFmt numFmtId="173" formatCode="_(* #,##0.00_);_(* \(#,##0.00\);_(* \-??_);_(@_)"/>
    <numFmt numFmtId="174" formatCode="#,##0.0"/>
    <numFmt numFmtId="175" formatCode="_-* #,##0.00[$€-1]_-;\-* #,##0.00[$€-1]_-;_-* &quot;-&quot;??[$€-1]_-"/>
    <numFmt numFmtId="176" formatCode="_-[$$-1009]* #,##0.00_-;\-[$$-1009]* #,##0.00_-;_-[$$-1009]* &quot;-&quot;??_-;_-@_-"/>
    <numFmt numFmtId="177" formatCode="0.0%"/>
    <numFmt numFmtId="178" formatCode="0.0%_);\(0.0%\)"/>
    <numFmt numFmtId="179" formatCode="[$-419]mmmm\ yyyy;@"/>
    <numFmt numFmtId="180" formatCode="&quot;\&quot;#,##0.00;[Red]&quot;\&quot;&quot;\&quot;&quot;\&quot;&quot;\&quot;&quot;\&quot;&quot;\&quot;\-#,##0.00"/>
    <numFmt numFmtId="181" formatCode="&quot;\&quot;#,##0;[Red]&quot;\&quot;&quot;\&quot;\-#,##0"/>
    <numFmt numFmtId="182" formatCode="#,##0.0_);\(#,##0.0\)"/>
    <numFmt numFmtId="183" formatCode="\t0.00%"/>
    <numFmt numFmtId="184" formatCode="#,##0_);[Red]\(#,##0\)"/>
    <numFmt numFmtId="185" formatCode="#,##0.0_);[Red]\(#,##0.0\)"/>
    <numFmt numFmtId="186" formatCode="\t#\ ??/??"/>
    <numFmt numFmtId="187" formatCode="[Magenta]\ &quot;Ошибка&quot;;[Magenta]\ &quot;Ошибка&quot;;[Blue]\ &quot;OK&quot;"/>
    <numFmt numFmtId="188" formatCode="_(&quot;р.&quot;* #,##0.00_);_(&quot;р.&quot;* \(#,##0.00\);_(&quot;р.&quot;* &quot;-&quot;??_);_(@_)"/>
    <numFmt numFmtId="189" formatCode="\£\ #,##0_);[Red]\(\£\ #,##0\)"/>
    <numFmt numFmtId="190" formatCode="\¥\ #,##0_);[Red]\(\¥\ #,##0\)"/>
    <numFmt numFmtId="191" formatCode="0.00;0;"/>
    <numFmt numFmtId="192" formatCode="_-* #,##0\ &quot;руб&quot;_-;\-* #,##0\ &quot;руб&quot;_-;_-* &quot;-&quot;\ &quot;руб&quot;_-;_-@_-"/>
    <numFmt numFmtId="193" formatCode="#,##0.0;\(#,##0.0\)"/>
    <numFmt numFmtId="194" formatCode="#,##0.00;\(#,##0.00\)"/>
    <numFmt numFmtId="195" formatCode="mmmm\ d\,\ yyyy"/>
    <numFmt numFmtId="196" formatCode="000000"/>
    <numFmt numFmtId="197" formatCode="&quot;?.&quot;#,##0_);[Red]\(&quot;?.&quot;#,##0\)"/>
    <numFmt numFmtId="198" formatCode="&quot;?.&quot;#,##0.00_);[Red]\(&quot;?.&quot;#,##0.00\)"/>
    <numFmt numFmtId="199" formatCode="_(&quot;$&quot;* #,##0_);_(&quot;$&quot;* \(#,##0\);_(&quot;$&quot;* &quot;-&quot;_);_(@_)"/>
    <numFmt numFmtId="200" formatCode="_(&quot;$&quot;* #,##0.00_);_(&quot;$&quot;* \(#,##0.00\);_(&quot;$&quot;* &quot;-&quot;??_);_(@_)"/>
    <numFmt numFmtId="201" formatCode="###\ ##\ ##"/>
    <numFmt numFmtId="202" formatCode="0_);\(0\)"/>
    <numFmt numFmtId="203" formatCode="_(* #,##0_);_(* \(#,##0\);_(* &quot;-&quot;??_);_(@_)"/>
    <numFmt numFmtId="204" formatCode="&quot;\&quot;#,##0;[Red]\-&quot;\&quot;#,##0"/>
    <numFmt numFmtId="205" formatCode="General_)"/>
    <numFmt numFmtId="206" formatCode="_-* #,##0&quot;đ.&quot;_-;\-* #,##0&quot;đ.&quot;_-;_-* &quot;-&quot;&quot;đ.&quot;_-;_-@_-"/>
    <numFmt numFmtId="207" formatCode="_-* #,##0.00&quot;đ.&quot;_-;\-* #,##0.00&quot;đ.&quot;_-;_-* &quot;-&quot;??&quot;đ.&quot;_-;_-@_-"/>
    <numFmt numFmtId="208" formatCode="0.0_)"/>
    <numFmt numFmtId="209" formatCode="h\.mm\.ss\ AM/PM"/>
    <numFmt numFmtId="210" formatCode="\£#,##0_);\(\£#,##0\)"/>
    <numFmt numFmtId="211" formatCode="_(* #,##0_);_(* \(#,##0\);_(* &quot;-&quot;_);_(@_)"/>
    <numFmt numFmtId="212" formatCode="#,##0_);[Red]\(#,##0\);&quot;-&quot;_);[Blue]&quot;Error-&quot;@"/>
    <numFmt numFmtId="213" formatCode="0.0000000"/>
    <numFmt numFmtId="214" formatCode="0.000000000"/>
    <numFmt numFmtId="215" formatCode="0.0000000000"/>
    <numFmt numFmtId="216" formatCode="0.00000000000"/>
    <numFmt numFmtId="217" formatCode="&quot;$&quot;#,##0_);\(&quot;$&quot;#,##0\)"/>
    <numFmt numFmtId="218" formatCode="_-* #,##0\ _F_-;\-* #,##0\ _F_-;_-* &quot;-&quot;\ _F_-;_-@_-"/>
    <numFmt numFmtId="219" formatCode="#,##0.00_);\(#,##0.00\);@_)"/>
    <numFmt numFmtId="220" formatCode="#,##0.000_);\(#,##0.000\);@_)"/>
    <numFmt numFmtId="221" formatCode="_-* #,##0.00\ _F_-;\-* #,##0.00\ _F_-;_-* &quot;-&quot;??\ _F_-;_-@_-"/>
    <numFmt numFmtId="222" formatCode="000"/>
    <numFmt numFmtId="223" formatCode="#,##0.0;[Red]\(#,##0.0\)"/>
    <numFmt numFmtId="224" formatCode="#,##0;[Red]\(#,##0\)"/>
    <numFmt numFmtId="225" formatCode="* \(#,##0\);* #,##0_);&quot;-&quot;??_);@"/>
    <numFmt numFmtId="226" formatCode="0.00_);\(0.00\);0.00"/>
    <numFmt numFmtId="227" formatCode="&quot;$&quot;#,##0_);[Red]\(&quot;$&quot;#,##0\)"/>
    <numFmt numFmtId="228" formatCode="_(* #,##0.00_);[Red]_(* \(#,##0.00\);_(* &quot;-&quot;??_);_(@_)"/>
    <numFmt numFmtId="229" formatCode="_(&quot;$&quot;* #,##0.00_);_(&quot;$&quot;* \(#,##0.00\);@_)"/>
    <numFmt numFmtId="230" formatCode="_(&quot;$&quot;* #,##0.000_);_(&quot;$&quot;* \(#,##0.000\);@_)"/>
    <numFmt numFmtId="231" formatCode="_-* #,##0.00\ &quot;F&quot;_-;\-* #,##0.00\ &quot;F&quot;_-;_-* &quot;-&quot;??\ &quot;F&quot;_-;_-@_-"/>
    <numFmt numFmtId="232" formatCode="&quot;$&quot;#,##0\ ;\(&quot;$&quot;#,##0\)"/>
    <numFmt numFmtId="233" formatCode="\$#,##0\ ;\(\$#,##0\)"/>
    <numFmt numFmtId="234" formatCode="dd\.mm\.yyyy&quot;г.&quot;"/>
    <numFmt numFmtId="235" formatCode="dd\ mmm\ yyyy"/>
    <numFmt numFmtId="236" formatCode="m/d/yy\ h:mm"/>
    <numFmt numFmtId="237" formatCode="* #,##0_);* \(#,##0\);&quot;-&quot;??_);@"/>
    <numFmt numFmtId="238" formatCode="&quot;XXXXXX-XXX&quot;"/>
    <numFmt numFmtId="239" formatCode="#,##0_);\(#,##0\);&quot;- &quot;;&quot;  &quot;@"/>
    <numFmt numFmtId="240" formatCode="_(* #,##0.00_);_(* \(#,##0.00\);_(* &quot;-&quot;??_);_(@_)"/>
    <numFmt numFmtId="241" formatCode="ddd\ dd\ mmm"/>
    <numFmt numFmtId="242" formatCode="#,###,"/>
    <numFmt numFmtId="243" formatCode="&quot;$&quot;#,##0.0;[Red]\(&quot;$&quot;#,##0.0\)"/>
    <numFmt numFmtId="244" formatCode="0.0\x"/>
    <numFmt numFmtId="245" formatCode="_([$€-2]* #,##0.00_);_([$€-2]* \(#,##0.00\);_([$€-2]* &quot;-&quot;??_)"/>
    <numFmt numFmtId="246" formatCode="[$-419]General"/>
    <numFmt numFmtId="247" formatCode="_-* #,##0\ _F_B_-;\-* #,##0\ _F_B_-;_-* &quot;-&quot;\ _F_B_-;_-@_-"/>
    <numFmt numFmtId="248" formatCode="_-* #,##0.00\ _F_B_-;\-* #,##0.00\ _F_B_-;_-* &quot;-&quot;??\ _F_B_-;_-@_-"/>
    <numFmt numFmtId="249" formatCode="#,##0.0000_);\(#,##0.0000\);&quot;- &quot;;&quot;  &quot;@"/>
    <numFmt numFmtId="250" formatCode="_([$$-409]* #,##0.00_);_([$$-409]* \(#,##0.00\);_([$$-409]* &quot;-&quot;??_);_(@_)"/>
    <numFmt numFmtId="251" formatCode="#,##0;\(#,##0\)"/>
    <numFmt numFmtId="252" formatCode="#,##0;\(#,##0\);\-_)"/>
    <numFmt numFmtId="253" formatCode="#,##0.0_);\(#,##0.0\);\-_)"/>
    <numFmt numFmtId="254" formatCode="#,##0.00_);\(#,##0.00\);\-_)"/>
    <numFmt numFmtId="255" formatCode="0\ \ \ \ \ "/>
    <numFmt numFmtId="256" formatCode="#,##0_);[Blue]\(#,##0\)"/>
    <numFmt numFmtId="257" formatCode="0.00\ %"/>
    <numFmt numFmtId="258" formatCode="&quot;&quot;"/>
    <numFmt numFmtId="259" formatCode="0.00_);\(0.00\);0.00_)"/>
    <numFmt numFmtId="260" formatCode="#,##0.00_ ;[Red]\(#,##0.00&quot;) &quot;"/>
    <numFmt numFmtId="261" formatCode="#,##0.00_ ;[Red]\(#,##0.00\)\ "/>
    <numFmt numFmtId="262" formatCode="#,##0_ ;[Red]\-#,##0\ "/>
    <numFmt numFmtId="263" formatCode="_-* #,##0\ &quot;р.&quot;_-;\-* #,##0\ &quot;р.&quot;_-;_-* &quot;-&quot;\ &quot;р.&quot;_-;_-@_-"/>
    <numFmt numFmtId="264" formatCode="_-* #,##0_-;_-* #,##0\-;_-* &quot;-&quot;_-;_-@_-"/>
    <numFmt numFmtId="265" formatCode="_-* #,##0.00_-;_-* #,##0.00\-;_-* &quot;-&quot;??_-;_-@_-"/>
    <numFmt numFmtId="266" formatCode="_(&quot;MT&quot;* #,##0.00_);\(&quot;MT&quot;* #,##0.00\)"/>
    <numFmt numFmtId="267" formatCode="0.0,,_);\(0.0,,\);\-_0_)"/>
    <numFmt numFmtId="268" formatCode="#,##0__\ \ \ \ "/>
    <numFmt numFmtId="269" formatCode="_(* #,##0.000_);[Red]_(* \(#,##0.000\);_(* &quot;-&quot;??_);_(@_)"/>
    <numFmt numFmtId="270" formatCode="&quot;$&quot;#,##0.0_);\(&quot;$&quot;#,##0.0\)"/>
    <numFmt numFmtId="271" formatCode="0.00\x"/>
    <numFmt numFmtId="272" formatCode="#,##0.00_)\x;\(#,##0.00\)\x;@_)"/>
    <numFmt numFmtId="273" formatCode="#,##0.000_)\x;\(#,##0.000\)\x;@_)"/>
    <numFmt numFmtId="274" formatCode="0.0&quot;x&quot;;&quot;nm&quot;;\-_x"/>
    <numFmt numFmtId="275" formatCode="0.00&quot;x&quot;;&quot;nm&quot;;\-_x"/>
    <numFmt numFmtId="276" formatCode="0.0000"/>
    <numFmt numFmtId="277" formatCode="#,##0_);\(#,##0\);&quot;-  &quot;"/>
    <numFmt numFmtId="278" formatCode="#,##0.0_);\(#,##0.0\);&quot;-  &quot;"/>
    <numFmt numFmtId="279" formatCode="#,##0.00\ ;\(#,##0.00\)"/>
    <numFmt numFmtId="280" formatCode="_(* #,##0_);\(* #,##0\)"/>
    <numFmt numFmtId="281" formatCode="#,##0_);[Red]\(#,##0\);&quot;-----&quot;"/>
    <numFmt numFmtId="282" formatCode="#,##0.00_);[Red]\(#,##0.00\);&quot;-----&quot;"/>
    <numFmt numFmtId="283" formatCode="_-* #,##0_đ_._-;\-* #,##0_đ_._-;_-* &quot;-&quot;_đ_._-;_-@_-"/>
    <numFmt numFmtId="284" formatCode="_-* #,##0.00_đ_._-;\-* #,##0.00_đ_._-;_-* &quot;-&quot;??_đ_._-;_-@_-"/>
    <numFmt numFmtId="285" formatCode="_ * #,##0_ ;_ * \-#,##0_ ;_ * &quot;-&quot;_ ;_ @_ "/>
    <numFmt numFmtId="286" formatCode="_-* #,##0\ &quot;FB&quot;_-;\-* #,##0\ &quot;FB&quot;_-;_-* &quot;-&quot;\ &quot;FB&quot;_-;_-@_-"/>
    <numFmt numFmtId="287" formatCode="_-* #,##0.00\ &quot;FB&quot;_-;\-* #,##0.00\ &quot;FB&quot;_-;_-* &quot;-&quot;??\ &quot;FB&quot;_-;_-@_-"/>
    <numFmt numFmtId="288" formatCode="#,##0_U\S\D_/\m\t."/>
    <numFmt numFmtId="289" formatCode="0.0000000000000"/>
    <numFmt numFmtId="290" formatCode="#,##0.000_)%;\(#,##0.000\)%;@_)"/>
    <numFmt numFmtId="291" formatCode="0.0%_);\(0.0%\);&quot;-  &quot;"/>
    <numFmt numFmtId="292" formatCode="0.0%_);\(0.0%\);\-_%_)"/>
    <numFmt numFmtId="293" formatCode="0%_);\(0%\);\-_%_)"/>
    <numFmt numFmtId="294" formatCode="0.00%_);\(0.00%\);\-_%_)"/>
    <numFmt numFmtId="295" formatCode="##0&quot;bp&quot;_);\(##0&quot;bp&quot;\);\-_b_p_)"/>
    <numFmt numFmtId="296" formatCode="#,##0______;;&quot;------------      &quot;"/>
    <numFmt numFmtId="297" formatCode="0.00;\-0.00;0.00"/>
    <numFmt numFmtId="298" formatCode="0.00\x;\-0.00\x;0.00\x"/>
    <numFmt numFmtId="299" formatCode="##0.00000"/>
    <numFmt numFmtId="300" formatCode="_(* #,##0.000_);_(* \(#,##0.000\);_(* &quot;-&quot;???_);_(@_)"/>
    <numFmt numFmtId="301" formatCode="mmm\ dd\,\ yyyy"/>
    <numFmt numFmtId="302" formatCode="mmm\-yyyy"/>
    <numFmt numFmtId="303" formatCode="yyyy"/>
    <numFmt numFmtId="304" formatCode="###\ ###\ ##0;\(###\ ###\ ##0\)"/>
    <numFmt numFmtId="305" formatCode=";;;\ \ \ @"/>
    <numFmt numFmtId="306" formatCode=";;;\ \ \ \ \ @"/>
    <numFmt numFmtId="307" formatCode=";;;\ \ \ \ \ \ @"/>
    <numFmt numFmtId="308" formatCode="0.000000"/>
    <numFmt numFmtId="309" formatCode="\£#,##0"/>
    <numFmt numFmtId="310" formatCode="#,##0.00;[Red]\-#,##0.00;&quot;-&quot;"/>
    <numFmt numFmtId="311" formatCode="#,##0;[Red]\-#,##0;&quot;-&quot;"/>
    <numFmt numFmtId="312" formatCode="h\.mm\.ss"/>
    <numFmt numFmtId="313" formatCode="&quot;L.&quot;\ #,##0;[Red]\-&quot;L.&quot;\ #,##0"/>
    <numFmt numFmtId="314" formatCode="_-&quot;F&quot;\ * #,##0_-;_-&quot;F&quot;\ * #,##0\-;_-&quot;F&quot;\ * &quot;-&quot;_-;_-@_-"/>
    <numFmt numFmtId="315" formatCode="&quot;L.&quot;\ #,##0.00;[Red]\-&quot;L.&quot;\ #,##0.00"/>
    <numFmt numFmtId="316" formatCode="_-* #,##0_?_._-;\-* #,##0_?_._-;_-* &quot;-&quot;_?_._-;_-@_-"/>
    <numFmt numFmtId="317" formatCode="_-&quot;£&quot;* #,##0_-;\-&quot;£&quot;* #,##0_-;_-&quot;£&quot;* &quot;-&quot;_-;_-@_-"/>
    <numFmt numFmtId="318" formatCode="_-* #,##0.00&quot;?.&quot;_-;\-* #,##0.00&quot;?.&quot;_-;_-* &quot;-&quot;??&quot;?.&quot;_-;_-@_-"/>
    <numFmt numFmtId="319" formatCode="_-&quot;£&quot;* #,##0.00_-;\-&quot;£&quot;* #,##0.00_-;_-&quot;£&quot;* &quot;-&quot;??_-;_-@_-"/>
    <numFmt numFmtId="320" formatCode="&quot;$&quot;#,##0.00_);[Red]\(&quot;$&quot;#,##0.00\)"/>
    <numFmt numFmtId="321" formatCode="&quot;$&quot;#,##0.0000_);[Red]\(&quot;$&quot;#,##0.0000\)"/>
    <numFmt numFmtId="322" formatCode="_(&quot;$&quot;* #,##0.0_);_(&quot;$&quot;* \(#,##0.0\);_(&quot;$&quot;* &quot;-&quot;??_);_(@_)"/>
    <numFmt numFmtId="323" formatCode="yyyy\ &quot;год&quot;"/>
    <numFmt numFmtId="324" formatCode="yyyy&quot;A&quot;"/>
    <numFmt numFmtId="325" formatCode="yyyy&quot;E&quot;"/>
    <numFmt numFmtId="326" formatCode="\¥#,##0_);\(\¥#,##0\)"/>
    <numFmt numFmtId="327" formatCode=";;&quot;zero&quot;;&quot;  &quot;@"/>
    <numFmt numFmtId="328" formatCode="#,##0\ ;[Red]\-\ #,##0\ ;_-* &quot;-&quot;??\ _р_._-;_-@_-"/>
    <numFmt numFmtId="329" formatCode="#,##0\в"/>
    <numFmt numFmtId="330" formatCode="#,##0\ &quot;р.&quot;;\-#,##0\ &quot;р.&quot;"/>
    <numFmt numFmtId="331" formatCode="_ * #,##0.00_)\ _$_ ;_ * \(#,##0.00\)\ _$_ ;_ * &quot;-&quot;??_)\ _$_ ;_ @_ "/>
    <numFmt numFmtId="332" formatCode="_ * #,##0.00_)\ &quot;$&quot;_ ;_ * \(#,##0.00\)\ &quot;$&quot;_ ;_ * &quot;-&quot;??_)\ &quot;$&quot;_ ;_ @_ "/>
    <numFmt numFmtId="333" formatCode="#,##0;\-#,##0;\-"/>
    <numFmt numFmtId="334" formatCode="#,##0.000_ ;\-#,##0.000\ "/>
    <numFmt numFmtId="335" formatCode="_([$€]* #,##0.00_);_([$€]* \(#,##0.00\);_([$€]* &quot;-&quot;??_);_(@_)"/>
    <numFmt numFmtId="336" formatCode="#,##0&quot;р.&quot;"/>
    <numFmt numFmtId="337" formatCode="#,##0\т"/>
    <numFmt numFmtId="338" formatCode="0.00000000"/>
    <numFmt numFmtId="339" formatCode="&quot;Ј&quot;#,##0;\-&quot;Ј&quot;#,##0"/>
    <numFmt numFmtId="340" formatCode="#,##0.0;[Red]\-#,##0.0"/>
    <numFmt numFmtId="341" formatCode="_-* #,##0\ _р_._-;\-* #,##0\ _р_._-;_-* &quot;-&quot;\ _р_._-;_-@_-"/>
    <numFmt numFmtId="342" formatCode="_-* #,##0.00_р_._-;\-* #,##0.00_р_._-;_-* \-??_р_._-;_-@_-"/>
    <numFmt numFmtId="343" formatCode="_-* #,##0.00\ _р_._-;\-* #,##0.00\ _р_._-;_-* &quot;-&quot;??\ _р_._-;_-@_-"/>
    <numFmt numFmtId="344" formatCode="#,###"/>
    <numFmt numFmtId="345" formatCode="#,##0.00&quot;?_);[Red]\(#,##0.00&quot;&quot;?&quot;\)"/>
    <numFmt numFmtId="346" formatCode="#,##0&quot; F&quot;_);\(#,##0&quot; F&quot;\)"/>
    <numFmt numFmtId="347" formatCode="&quot;\&quot;#,##0.00;[Red]&quot;\&quot;\-#,##0.00"/>
    <numFmt numFmtId="348" formatCode="&quot;\&quot;#,##0;[Red]&quot;\&quot;\-#,##0"/>
    <numFmt numFmtId="349" formatCode="_-&quot;$&quot;* #,##0_-;\-&quot;$&quot;* #,##0_-;_-&quot;$&quot;* &quot;-&quot;_-;_-@_-"/>
    <numFmt numFmtId="350" formatCode="_-&quot;$&quot;* #,##0.00_-;\-&quot;$&quot;* #,##0.00_-;_-&quot;$&quot;* &quot;-&quot;??_-;_-@_-"/>
    <numFmt numFmtId="351" formatCode=";;;"/>
    <numFmt numFmtId="352" formatCode="0.0_)\%;\(0.0\)\%;0.0_)\%;@_)_%"/>
    <numFmt numFmtId="353" formatCode="#,##0.0_)_%;\(#,##0.0\)_%;0.0_)_%;@_)_%"/>
    <numFmt numFmtId="354" formatCode="&quot;$&quot;_(#,##0.00_);&quot;$&quot;\(#,##0.00\)"/>
    <numFmt numFmtId="355" formatCode="#,##0.000;[Red]\-#,##0.000;\-.0"/>
    <numFmt numFmtId="356" formatCode="\€_(#,##0.00_);\€\(#,##0.00\);\€_(0.00_);@_)"/>
  </numFmts>
  <fonts count="385">
    <font>
      <sz val="11"/>
      <color theme="1"/>
      <name val="Calibri"/>
      <family val="2"/>
      <charset val="204"/>
      <scheme val="minor"/>
    </font>
    <font>
      <sz val="10"/>
      <name val="Arial Cyr"/>
      <charset val="204"/>
    </font>
    <font>
      <b/>
      <sz val="10"/>
      <name val="Arial"/>
      <family val="2"/>
      <charset val="204"/>
    </font>
    <font>
      <b/>
      <sz val="8"/>
      <name val="Arial"/>
      <family val="2"/>
      <charset val="204"/>
    </font>
    <font>
      <b/>
      <sz val="8"/>
      <name val="Arial Cyr"/>
      <charset val="204"/>
    </font>
    <font>
      <sz val="8"/>
      <name val="Arial Cyr"/>
      <charset val="204"/>
    </font>
    <font>
      <sz val="8"/>
      <name val="Arial"/>
      <family val="2"/>
      <charset val="204"/>
    </font>
    <font>
      <sz val="11"/>
      <name val="Calibri"/>
      <family val="2"/>
      <charset val="204"/>
    </font>
    <font>
      <sz val="11"/>
      <color theme="0"/>
      <name val="Calibri"/>
      <family val="2"/>
      <charset val="204"/>
      <scheme val="minor"/>
    </font>
    <font>
      <sz val="8"/>
      <color indexed="8"/>
      <name val="Arial"/>
      <family val="2"/>
      <charset val="204"/>
    </font>
    <font>
      <sz val="8"/>
      <color theme="1"/>
      <name val="Arial"/>
      <family val="2"/>
      <charset val="204"/>
    </font>
    <font>
      <sz val="11"/>
      <color theme="1"/>
      <name val="Calibri"/>
      <family val="2"/>
      <scheme val="minor"/>
    </font>
    <font>
      <b/>
      <sz val="12"/>
      <name val="Times New Roman"/>
      <family val="1"/>
      <charset val="204"/>
    </font>
    <font>
      <sz val="12"/>
      <name val="Times New Roman"/>
      <family val="1"/>
      <charset val="204"/>
    </font>
    <font>
      <sz val="12"/>
      <color theme="1"/>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b/>
      <sz val="14"/>
      <name val="Times New Roman"/>
      <family val="1"/>
      <charset val="204"/>
    </font>
    <font>
      <sz val="14"/>
      <name val="Times New Roman"/>
      <family val="1"/>
      <charset val="204"/>
    </font>
    <font>
      <b/>
      <sz val="10"/>
      <name val="Times New Roman"/>
      <family val="1"/>
      <charset val="204"/>
    </font>
    <font>
      <b/>
      <sz val="18"/>
      <name val="Times New Roman"/>
      <family val="1"/>
      <charset val="204"/>
    </font>
    <font>
      <b/>
      <sz val="12"/>
      <name val="Arial"/>
      <family val="2"/>
      <charset val="204"/>
    </font>
    <font>
      <u/>
      <sz val="11"/>
      <color theme="10"/>
      <name val="Calibri"/>
      <family val="2"/>
      <charset val="204"/>
      <scheme val="minor"/>
    </font>
    <font>
      <sz val="11"/>
      <color theme="1"/>
      <name val="Calibri"/>
      <family val="2"/>
      <charset val="204"/>
      <scheme val="minor"/>
    </font>
    <font>
      <sz val="10"/>
      <name val="Arial Cyr"/>
      <family val="2"/>
      <charset val="204"/>
    </font>
    <font>
      <b/>
      <sz val="14"/>
      <name val="Arial"/>
      <family val="2"/>
      <charset val="204"/>
    </font>
    <font>
      <sz val="1"/>
      <color indexed="8"/>
      <name val="Courier"/>
      <family val="3"/>
    </font>
    <font>
      <sz val="10"/>
      <name val="Helv"/>
      <charset val="204"/>
    </font>
    <font>
      <sz val="8"/>
      <color indexed="12"/>
      <name val="Arial"/>
      <family val="2"/>
      <charset val="204"/>
    </font>
    <font>
      <sz val="9"/>
      <name val="ﾀﾞｯﾁ"/>
      <family val="3"/>
      <charset val="128"/>
    </font>
    <font>
      <sz val="10"/>
      <name val="Book Antiqua"/>
      <family val="1"/>
      <charset val="204"/>
    </font>
    <font>
      <sz val="10"/>
      <name val="Arial"/>
      <family val="2"/>
    </font>
    <font>
      <sz val="14"/>
      <name val="??"/>
      <family val="3"/>
      <charset val="129"/>
    </font>
    <font>
      <sz val="12"/>
      <name val="????"/>
      <charset val="136"/>
    </font>
    <font>
      <sz val="12"/>
      <name val="???"/>
      <family val="3"/>
    </font>
    <font>
      <sz val="10"/>
      <name val="???"/>
      <family val="3"/>
      <charset val="129"/>
    </font>
    <font>
      <sz val="10"/>
      <name val="Helv"/>
    </font>
    <font>
      <sz val="10"/>
      <name val="Times New Roman CYR"/>
      <family val="1"/>
      <charset val="204"/>
    </font>
    <font>
      <sz val="12"/>
      <color indexed="10"/>
      <name val="Times New Roman"/>
      <family val="1"/>
      <charset val="204"/>
    </font>
    <font>
      <sz val="10"/>
      <color indexed="8"/>
      <name val="Arial"/>
      <family val="2"/>
      <charset val="204"/>
    </font>
    <font>
      <sz val="13"/>
      <name val="Times New Roman"/>
      <family val="1"/>
      <charset val="204"/>
    </font>
    <font>
      <sz val="9"/>
      <name val="Tahoma"/>
      <family val="2"/>
      <charset val="204"/>
    </font>
    <font>
      <sz val="10"/>
      <name val="Courier"/>
      <family val="3"/>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
      <color indexed="8"/>
      <name val="Courier"/>
      <family val="1"/>
      <charset val="204"/>
    </font>
    <font>
      <sz val="10"/>
      <color indexed="8"/>
      <name val="Arial"/>
      <family val="2"/>
    </font>
    <font>
      <sz val="10"/>
      <name val="Helv"/>
      <family val="2"/>
      <charset val="204"/>
    </font>
    <font>
      <sz val="10"/>
      <color indexed="9"/>
      <name val="Arial Cyr"/>
      <family val="2"/>
      <charset val="204"/>
    </font>
    <font>
      <b/>
      <sz val="1"/>
      <color indexed="8"/>
      <name val="Courier"/>
      <family val="3"/>
    </font>
    <font>
      <b/>
      <sz val="1"/>
      <color indexed="8"/>
      <name val="Courier"/>
      <family val="1"/>
      <charset val="204"/>
    </font>
    <font>
      <sz val="10"/>
      <name val="Times New Roman"/>
      <family val="1"/>
    </font>
    <font>
      <sz val="10"/>
      <name val="Arial Cyr"/>
    </font>
    <font>
      <sz val="8.25"/>
      <name val="Helv"/>
    </font>
    <font>
      <sz val="12"/>
      <name val="Times New Roman CYR"/>
      <family val="1"/>
      <charset val="204"/>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Cyr"/>
      <family val="2"/>
      <charset val="204"/>
    </font>
    <font>
      <sz val="10"/>
      <color indexed="9"/>
      <name val="Arial"/>
      <family val="2"/>
    </font>
    <font>
      <sz val="9"/>
      <color indexed="11"/>
      <name val="Arial"/>
      <family val="2"/>
    </font>
    <font>
      <sz val="8"/>
      <name val="Helv"/>
      <charset val="204"/>
    </font>
    <font>
      <sz val="11"/>
      <color indexed="9"/>
      <name val="Calibri"/>
      <family val="2"/>
    </font>
    <font>
      <sz val="11"/>
      <color indexed="8"/>
      <name val="Calibri"/>
      <family val="2"/>
    </font>
    <font>
      <sz val="10"/>
      <color indexed="12"/>
      <name val="Arial"/>
      <family val="2"/>
      <charset val="204"/>
    </font>
    <font>
      <sz val="11"/>
      <name val="Arial"/>
      <family val="2"/>
      <charset val="204"/>
    </font>
    <font>
      <u/>
      <sz val="10"/>
      <color indexed="12"/>
      <name val="Courier"/>
      <family val="1"/>
      <charset val="204"/>
    </font>
    <font>
      <u/>
      <sz val="10"/>
      <color indexed="12"/>
      <name val="Arial Cyr"/>
      <charset val="204"/>
    </font>
    <font>
      <sz val="10"/>
      <name val="Courier New"/>
      <family val="3"/>
      <charset val="204"/>
    </font>
    <font>
      <b/>
      <sz val="9"/>
      <name val="Frutiger 45 Light"/>
      <family val="2"/>
    </font>
    <font>
      <b/>
      <sz val="10"/>
      <name val="Helvetica"/>
      <family val="2"/>
    </font>
    <font>
      <sz val="9"/>
      <name val="ＭＳ ゴシック"/>
      <family val="3"/>
      <charset val="128"/>
    </font>
    <font>
      <sz val="12"/>
      <name val="Arial"/>
      <family val="2"/>
    </font>
    <font>
      <sz val="10"/>
      <color indexed="18"/>
      <name val="Arial"/>
      <family val="2"/>
    </font>
    <font>
      <sz val="9"/>
      <name val="Times New Roman"/>
      <family val="1"/>
    </font>
    <font>
      <sz val="9"/>
      <name val="Times New Roman"/>
      <family val="1"/>
      <charset val="204"/>
    </font>
    <font>
      <sz val="9"/>
      <name val="Frutiger 45 Light"/>
      <family val="2"/>
    </font>
    <font>
      <b/>
      <sz val="10"/>
      <name val="Arial"/>
      <family val="2"/>
    </font>
    <font>
      <sz val="11"/>
      <color indexed="37"/>
      <name val="Calibri"/>
      <family val="2"/>
    </font>
    <font>
      <b/>
      <sz val="10"/>
      <color indexed="8"/>
      <name val="Arial"/>
      <family val="2"/>
    </font>
    <font>
      <u/>
      <sz val="9"/>
      <color indexed="36"/>
      <name val="Arial"/>
      <family val="2"/>
      <charset val="204"/>
    </font>
    <font>
      <sz val="18"/>
      <name val="Geneva"/>
      <charset val="204"/>
    </font>
    <font>
      <sz val="18"/>
      <name val="Geneva"/>
      <family val="2"/>
    </font>
    <font>
      <sz val="10"/>
      <color indexed="8"/>
      <name val="Tms Rmn"/>
    </font>
    <font>
      <sz val="8"/>
      <color indexed="12"/>
      <name val="Tms Rmn"/>
    </font>
    <font>
      <sz val="12"/>
      <name val="Tms Rmn"/>
    </font>
    <font>
      <b/>
      <sz val="12"/>
      <name val="Times New Roman"/>
      <family val="1"/>
    </font>
    <font>
      <b/>
      <sz val="10"/>
      <name val="Arial Cyr"/>
      <family val="2"/>
      <charset val="204"/>
    </font>
    <font>
      <u val="singleAccounting"/>
      <sz val="10"/>
      <name val="Arial"/>
      <family val="2"/>
    </font>
    <font>
      <sz val="8"/>
      <name val="Arial"/>
      <family val="2"/>
    </font>
    <font>
      <sz val="12"/>
      <name val="±???A?"/>
      <charset val="129"/>
    </font>
    <font>
      <sz val="9"/>
      <name val="Arial Cyr"/>
      <family val="2"/>
      <charset val="204"/>
    </font>
    <font>
      <sz val="10"/>
      <color indexed="8"/>
      <name val="MS Sans Serif"/>
      <family val="2"/>
      <charset val="204"/>
    </font>
    <font>
      <b/>
      <sz val="11"/>
      <color indexed="17"/>
      <name val="Calibri"/>
      <family val="2"/>
    </font>
    <font>
      <b/>
      <sz val="11"/>
      <color indexed="53"/>
      <name val="Calibri"/>
      <family val="2"/>
    </font>
    <font>
      <sz val="10"/>
      <color indexed="18"/>
      <name val="Times New Roman"/>
      <family val="1"/>
      <charset val="204"/>
    </font>
    <font>
      <b/>
      <sz val="10"/>
      <color indexed="9"/>
      <name val="Arial"/>
      <family val="2"/>
      <charset val="204"/>
    </font>
    <font>
      <b/>
      <sz val="11"/>
      <color indexed="9"/>
      <name val="Calibri"/>
      <family val="2"/>
    </font>
    <font>
      <sz val="11"/>
      <color indexed="12"/>
      <name val="Arial"/>
      <family val="2"/>
      <charset val="204"/>
    </font>
    <font>
      <sz val="11"/>
      <name val="Tms Rmn"/>
      <family val="1"/>
    </font>
    <font>
      <sz val="8"/>
      <color indexed="12"/>
      <name val="Times New Roman"/>
      <family val="1"/>
    </font>
    <font>
      <sz val="10"/>
      <name val="Sabon"/>
    </font>
    <font>
      <sz val="8"/>
      <name val="Palatino"/>
      <family val="1"/>
    </font>
    <font>
      <sz val="10"/>
      <name val="Geneva"/>
    </font>
    <font>
      <sz val="10"/>
      <color indexed="22"/>
      <name val="Arial"/>
      <family val="2"/>
      <charset val="204"/>
    </font>
    <font>
      <sz val="10"/>
      <name val="BERNHARD"/>
    </font>
    <font>
      <sz val="10"/>
      <color indexed="24"/>
      <name val="Arial"/>
      <family val="2"/>
      <charset val="204"/>
    </font>
    <font>
      <b/>
      <sz val="10"/>
      <color indexed="8"/>
      <name val="Helv"/>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b/>
      <sz val="10"/>
      <color indexed="12"/>
      <name val="Arial Cyr"/>
      <family val="2"/>
      <charset val="204"/>
    </font>
    <font>
      <sz val="10"/>
      <color indexed="12"/>
      <name val="Arial"/>
      <family val="2"/>
    </font>
    <font>
      <sz val="9"/>
      <name val="Arial"/>
      <family val="2"/>
    </font>
    <font>
      <sz val="12"/>
      <color indexed="24"/>
      <name val="Arial"/>
      <family val="2"/>
      <charset val="204"/>
    </font>
    <font>
      <sz val="10"/>
      <name val="Tms Rmn"/>
    </font>
    <font>
      <sz val="7"/>
      <name val="Arial"/>
      <family val="2"/>
    </font>
    <font>
      <sz val="14"/>
      <name val="Arial"/>
      <family val="2"/>
    </font>
    <font>
      <sz val="8"/>
      <name val="Tms Rmn"/>
    </font>
    <font>
      <i/>
      <sz val="10"/>
      <name val="Arial"/>
      <family val="2"/>
      <charset val="204"/>
    </font>
    <font>
      <u val="doubleAccounting"/>
      <sz val="10"/>
      <name val="Arial"/>
      <family val="2"/>
    </font>
    <font>
      <sz val="10"/>
      <name val="Times New Roman CE"/>
    </font>
    <font>
      <u/>
      <sz val="8"/>
      <color indexed="12"/>
      <name val="Arial Cyr"/>
      <charset val="204"/>
    </font>
    <font>
      <b/>
      <sz val="11"/>
      <color indexed="8"/>
      <name val="Calibri"/>
      <family val="2"/>
    </font>
    <font>
      <b/>
      <sz val="14"/>
      <name val="Arial Cyr"/>
      <family val="2"/>
      <charset val="204"/>
    </font>
    <font>
      <sz val="10"/>
      <color rgb="FF000000"/>
      <name val="Arial Cyr"/>
      <charset val="204"/>
    </font>
    <font>
      <i/>
      <sz val="10"/>
      <color indexed="18"/>
      <name val="Arial"/>
      <family val="2"/>
    </font>
    <font>
      <u/>
      <sz val="8.5"/>
      <color indexed="36"/>
      <name val="Arial"/>
      <family val="2"/>
      <charset val="204"/>
    </font>
    <font>
      <sz val="7"/>
      <name val="Palatino"/>
      <family val="1"/>
    </font>
    <font>
      <b/>
      <i/>
      <sz val="11"/>
      <color indexed="9"/>
      <name val="Arial"/>
      <family val="2"/>
    </font>
    <font>
      <b/>
      <sz val="12"/>
      <name val="Arial Cyr"/>
      <family val="2"/>
      <charset val="204"/>
    </font>
    <font>
      <sz val="8"/>
      <name val="Times New Roman"/>
      <family val="1"/>
    </font>
    <font>
      <sz val="10"/>
      <color indexed="17"/>
      <name val="Times New Roman"/>
      <family val="1"/>
    </font>
    <font>
      <b/>
      <i/>
      <sz val="10"/>
      <name val="Arial Cyr"/>
      <family val="2"/>
      <charset val="204"/>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b/>
      <sz val="10"/>
      <name val="Times New Roman CYR"/>
      <family val="1"/>
      <charset val="204"/>
    </font>
    <font>
      <i/>
      <sz val="11"/>
      <name val="Helv"/>
    </font>
    <font>
      <b/>
      <sz val="12"/>
      <name val="Arial"/>
      <family val="2"/>
    </font>
    <font>
      <b/>
      <sz val="15"/>
      <color indexed="62"/>
      <name val="Calibri"/>
      <family val="2"/>
    </font>
    <font>
      <sz val="12"/>
      <name val="Arial Black"/>
      <family val="2"/>
    </font>
    <font>
      <b/>
      <sz val="13"/>
      <color indexed="62"/>
      <name val="Calibri"/>
      <family val="2"/>
    </font>
    <font>
      <sz val="11"/>
      <name val="Arial Black"/>
      <family val="2"/>
    </font>
    <font>
      <b/>
      <sz val="11"/>
      <color indexed="62"/>
      <name val="Calibri"/>
      <family val="2"/>
    </font>
    <font>
      <i/>
      <sz val="14"/>
      <name val="Palatino"/>
      <family val="1"/>
    </font>
    <font>
      <b/>
      <sz val="10"/>
      <color indexed="18"/>
      <name val="Arial Cyr"/>
      <charset val="204"/>
    </font>
    <font>
      <b/>
      <sz val="8"/>
      <name val="Palatino"/>
      <family val="1"/>
    </font>
    <font>
      <i/>
      <sz val="12"/>
      <name val="Arial"/>
      <family val="2"/>
      <charset val="204"/>
    </font>
    <font>
      <sz val="12"/>
      <name val="Arial"/>
      <family val="2"/>
      <charset val="204"/>
    </font>
    <font>
      <b/>
      <i/>
      <sz val="22"/>
      <name val="Times New Roman"/>
      <family val="1"/>
      <charset val="204"/>
    </font>
    <font>
      <b/>
      <i/>
      <sz val="10"/>
      <color indexed="12"/>
      <name val="Arial"/>
      <family val="2"/>
    </font>
    <font>
      <sz val="10"/>
      <color indexed="9"/>
      <name val="Times New Roman"/>
      <family val="1"/>
    </font>
    <font>
      <sz val="11"/>
      <name val="‚l‚r –¾’©"/>
      <charset val="128"/>
    </font>
    <font>
      <sz val="10"/>
      <name val="Courier"/>
      <family val="1"/>
      <charset val="204"/>
    </font>
    <font>
      <sz val="12"/>
      <name val="Optima"/>
      <charset val="204"/>
    </font>
    <font>
      <sz val="12"/>
      <name val="Optima"/>
      <family val="2"/>
    </font>
    <font>
      <u/>
      <sz val="10"/>
      <color indexed="36"/>
      <name val="Courier"/>
      <family val="1"/>
      <charset val="204"/>
    </font>
    <font>
      <sz val="11"/>
      <color indexed="48"/>
      <name val="Calibri"/>
      <family val="2"/>
    </font>
    <font>
      <b/>
      <sz val="10"/>
      <color indexed="12"/>
      <name val="Arial"/>
      <family val="2"/>
    </font>
    <font>
      <sz val="10"/>
      <color indexed="12"/>
      <name val="MS Sans Serif"/>
      <family val="2"/>
      <charset val="204"/>
    </font>
    <font>
      <sz val="9"/>
      <color indexed="12"/>
      <name val="Frutiger 45 Light"/>
      <family val="2"/>
    </font>
    <font>
      <sz val="9"/>
      <color indexed="12"/>
      <name val="Helvetica"/>
      <family val="2"/>
    </font>
    <font>
      <sz val="10"/>
      <color indexed="8"/>
      <name val="Helv"/>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0"/>
      <name val="HelveticaLT"/>
      <family val="2"/>
    </font>
    <font>
      <sz val="8"/>
      <color indexed="8"/>
      <name val="Times New Roman"/>
      <family val="1"/>
    </font>
    <font>
      <b/>
      <sz val="10"/>
      <name val="Times New Roman"/>
      <family val="1"/>
    </font>
    <font>
      <b/>
      <sz val="9"/>
      <name val="Helv"/>
      <charset val="204"/>
    </font>
    <font>
      <b/>
      <sz val="14"/>
      <name val="Helv"/>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17"/>
      <name val="Calibri"/>
      <family val="2"/>
    </font>
    <font>
      <sz val="10"/>
      <color indexed="17"/>
      <name val="Arial"/>
      <family val="2"/>
      <charset val="204"/>
    </font>
    <font>
      <sz val="9"/>
      <color indexed="8"/>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0"/>
      <color theme="1"/>
      <name val="Arial"/>
      <family val="2"/>
    </font>
    <font>
      <sz val="8"/>
      <name val="Tahoma"/>
      <family val="2"/>
    </font>
    <font>
      <sz val="10"/>
      <name val="Times New Roman Cyr"/>
      <charset val="204"/>
    </font>
    <font>
      <sz val="14"/>
      <name val="NewtonC"/>
      <charset val="204"/>
    </font>
    <font>
      <sz val="10"/>
      <name val="Geneva"/>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sz val="12"/>
      <name val="№ЩЕБГј"/>
      <charset val="129"/>
    </font>
    <font>
      <sz val="14"/>
      <name val="Cordia New"/>
      <family val="2"/>
    </font>
    <font>
      <sz val="7"/>
      <name val="Arial"/>
      <family val="2"/>
      <charset val="204"/>
    </font>
    <font>
      <b/>
      <i/>
      <sz val="10"/>
      <name val="Arial"/>
      <family val="2"/>
      <charset val="204"/>
    </font>
    <font>
      <sz val="8"/>
      <name val="Times New Roman"/>
      <family val="1"/>
      <charset val="204"/>
    </font>
    <font>
      <b/>
      <i/>
      <sz val="16"/>
      <name val="Arial"/>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sz val="8"/>
      <name val="Arial Cyr"/>
      <family val="2"/>
      <charset val="204"/>
    </font>
    <font>
      <b/>
      <sz val="10"/>
      <name val="HelveticaLT"/>
      <family val="2"/>
      <charset val="204"/>
    </font>
    <font>
      <sz val="10"/>
      <color indexed="10"/>
      <name val="Times New Roman"/>
      <family val="1"/>
    </font>
    <font>
      <b/>
      <sz val="8"/>
      <name val="Palatino"/>
      <family val="1"/>
      <charset val="204"/>
    </font>
    <font>
      <b/>
      <sz val="12"/>
      <color indexed="8"/>
      <name val="Helv"/>
    </font>
    <font>
      <b/>
      <sz val="14"/>
      <color indexed="8"/>
      <name val="Helv"/>
    </font>
    <font>
      <b/>
      <u val="singleAccounting"/>
      <sz val="10"/>
      <color indexed="9"/>
      <name val="Arial"/>
      <family val="2"/>
    </font>
    <font>
      <sz val="10"/>
      <color indexed="8"/>
      <name val="Times New Roman"/>
      <family val="1"/>
      <charset val="204"/>
    </font>
    <font>
      <sz val="7"/>
      <color indexed="8"/>
      <name val="Arial"/>
      <family val="2"/>
      <charset val="204"/>
    </font>
    <font>
      <sz val="9.5"/>
      <color indexed="23"/>
      <name val="Helvetica-Black"/>
    </font>
    <font>
      <sz val="10"/>
      <color indexed="39"/>
      <name val="Arial"/>
      <family val="2"/>
    </font>
    <font>
      <b/>
      <sz val="10"/>
      <color indexed="39"/>
      <name val="Arial"/>
      <family val="2"/>
    </font>
    <font>
      <sz val="10"/>
      <color indexed="39"/>
      <name val="Arial"/>
      <family val="2"/>
      <charset val="204"/>
    </font>
    <font>
      <sz val="10"/>
      <color indexed="62"/>
      <name val="Arial Cyr"/>
      <family val="2"/>
      <charset val="204"/>
    </font>
    <font>
      <b/>
      <sz val="10"/>
      <color indexed="8"/>
      <name val="Arial"/>
      <family val="2"/>
      <charset val="204"/>
    </font>
    <font>
      <b/>
      <sz val="12"/>
      <color indexed="8"/>
      <name val="Arial"/>
      <family val="2"/>
      <charset val="204"/>
    </font>
    <font>
      <b/>
      <sz val="8"/>
      <name val="Arial"/>
      <family val="2"/>
    </font>
    <font>
      <b/>
      <sz val="16"/>
      <color indexed="23"/>
      <name val="Arial"/>
      <family val="2"/>
      <charset val="204"/>
    </font>
    <font>
      <sz val="19"/>
      <color indexed="48"/>
      <name val="Arial"/>
      <family val="2"/>
      <charset val="204"/>
    </font>
    <font>
      <sz val="10"/>
      <color indexed="10"/>
      <name val="Arial"/>
      <family val="2"/>
    </font>
    <font>
      <sz val="10"/>
      <color indexed="10"/>
      <name val="Arial"/>
      <family val="2"/>
      <charset val="204"/>
    </font>
    <font>
      <sz val="10"/>
      <color indexed="23"/>
      <name val="MS Sans Serif"/>
      <family val="2"/>
      <charset val="204"/>
    </font>
    <font>
      <b/>
      <i/>
      <sz val="14"/>
      <color indexed="18"/>
      <name val="Arial"/>
      <family val="2"/>
    </font>
    <font>
      <b/>
      <sz val="12"/>
      <name val="MS Sans Serif"/>
      <family val="2"/>
      <charset val="204"/>
    </font>
    <font>
      <sz val="9"/>
      <color indexed="20"/>
      <name val="Arial"/>
      <family val="2"/>
    </font>
    <font>
      <sz val="9"/>
      <color indexed="48"/>
      <name val="Arial"/>
      <family val="2"/>
    </font>
    <font>
      <b/>
      <sz val="9"/>
      <color indexed="20"/>
      <name val="Arial"/>
      <family val="2"/>
    </font>
    <font>
      <b/>
      <sz val="10"/>
      <name val="Helv"/>
    </font>
    <font>
      <b/>
      <sz val="18"/>
      <color indexed="62"/>
      <name val="Cambria"/>
      <family val="2"/>
    </font>
    <font>
      <i/>
      <sz val="8"/>
      <name val="Times New Roman"/>
      <family val="1"/>
    </font>
    <font>
      <b/>
      <sz val="10"/>
      <color indexed="9"/>
      <name val="Verdana"/>
      <family val="2"/>
      <charset val="204"/>
    </font>
    <font>
      <sz val="10"/>
      <color indexed="9"/>
      <name val="Arial"/>
      <family val="2"/>
      <charset val="204"/>
    </font>
    <font>
      <sz val="10"/>
      <color indexed="8"/>
      <name val="Verdana"/>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sz val="10"/>
      <name val="Arial Narrow"/>
      <family val="2"/>
    </font>
    <font>
      <sz val="12"/>
      <color indexed="8"/>
      <name val="Palatino"/>
      <family val="1"/>
    </font>
    <font>
      <sz val="11"/>
      <color indexed="8"/>
      <name val="Helvetica-Black"/>
    </font>
    <font>
      <b/>
      <sz val="10"/>
      <color indexed="10"/>
      <name val="Arial"/>
      <family val="2"/>
    </font>
    <font>
      <b/>
      <sz val="11"/>
      <name val="Times New Roman"/>
      <family val="1"/>
    </font>
    <font>
      <b/>
      <i/>
      <sz val="20"/>
      <name val="Arial"/>
      <family val="2"/>
      <charset val="204"/>
    </font>
    <font>
      <b/>
      <sz val="14"/>
      <color indexed="9"/>
      <name val="Arial Narrow"/>
      <family val="2"/>
      <charset val="204"/>
    </font>
    <font>
      <u/>
      <sz val="8"/>
      <color indexed="8"/>
      <name val="Arial"/>
      <family val="2"/>
    </font>
    <font>
      <b/>
      <i/>
      <sz val="10"/>
      <color indexed="9"/>
      <name val="Arial"/>
      <family val="2"/>
      <charset val="204"/>
    </font>
    <font>
      <sz val="11"/>
      <color indexed="14"/>
      <name val="Calibri"/>
      <family val="2"/>
    </font>
    <font>
      <sz val="8"/>
      <name val="Garamond"/>
      <family val="1"/>
    </font>
    <font>
      <b/>
      <i/>
      <sz val="8"/>
      <name val="Helv"/>
    </font>
    <font>
      <b/>
      <sz val="9"/>
      <name val="Arial Cyr"/>
      <family val="2"/>
      <charset val="204"/>
    </font>
    <font>
      <b/>
      <sz val="10"/>
      <color indexed="52"/>
      <name val="Arial Cyr"/>
      <family val="2"/>
      <charset val="204"/>
    </font>
    <font>
      <sz val="10"/>
      <name val="Arial Narrow"/>
      <family val="2"/>
      <charset val="204"/>
    </font>
    <font>
      <sz val="10"/>
      <color indexed="12"/>
      <name val="Arial Cyr"/>
      <family val="2"/>
      <charset val="204"/>
    </font>
    <font>
      <sz val="10"/>
      <color indexed="62"/>
      <name val="Arial"/>
      <family val="2"/>
      <charset val="204"/>
    </font>
    <font>
      <b/>
      <sz val="8"/>
      <name val="Arial Cyr"/>
      <family val="2"/>
      <charset val="204"/>
    </font>
    <font>
      <sz val="10"/>
      <color indexed="10"/>
      <name val="Arial Cyr"/>
      <family val="2"/>
      <charset val="204"/>
    </font>
    <font>
      <b/>
      <sz val="10"/>
      <color indexed="63"/>
      <name val="Arial"/>
      <family val="2"/>
      <charset val="204"/>
    </font>
    <font>
      <b/>
      <sz val="10"/>
      <color indexed="52"/>
      <name val="Arial"/>
      <family val="2"/>
      <charset val="204"/>
    </font>
    <font>
      <u/>
      <sz val="10"/>
      <color indexed="12"/>
      <name val="Arial"/>
      <family val="2"/>
      <charset val="204"/>
    </font>
    <font>
      <sz val="12"/>
      <name val="Arial Narrow"/>
      <family val="2"/>
      <charset val="204"/>
    </font>
    <font>
      <sz val="8"/>
      <name val="Arial Cyr"/>
    </font>
    <font>
      <sz val="9"/>
      <name val="Times New Roman CYR"/>
      <charset val="204"/>
    </font>
    <font>
      <sz val="10"/>
      <color indexed="8"/>
      <name val="Times New Roman"/>
      <family val="2"/>
      <charset val="204"/>
    </font>
    <font>
      <b/>
      <sz val="13"/>
      <color indexed="56"/>
      <name val="Arial Cyr"/>
      <family val="2"/>
      <charset val="204"/>
    </font>
    <font>
      <b/>
      <sz val="15"/>
      <color indexed="55"/>
      <name val="Calibri"/>
      <family val="2"/>
      <charset val="204"/>
    </font>
    <font>
      <b/>
      <sz val="15"/>
      <color indexed="56"/>
      <name val="Arial Cyr"/>
      <family val="2"/>
      <charset val="204"/>
    </font>
    <font>
      <b/>
      <sz val="11"/>
      <color indexed="56"/>
      <name val="Arial Cyr"/>
      <family val="2"/>
      <charset val="204"/>
    </font>
    <font>
      <b/>
      <sz val="12"/>
      <name val="Arial Cyr"/>
      <charset val="204"/>
    </font>
    <font>
      <b/>
      <sz val="14"/>
      <name val="Franklin Gothic Medium"/>
      <family val="2"/>
      <charset val="204"/>
    </font>
    <font>
      <b/>
      <i/>
      <sz val="14"/>
      <name val="Times New Roman Cyr"/>
      <family val="1"/>
      <charset val="204"/>
    </font>
    <font>
      <b/>
      <sz val="16"/>
      <name val="Times New Roman Cyr"/>
      <family val="1"/>
      <charset val="204"/>
    </font>
    <font>
      <b/>
      <sz val="12"/>
      <name val="Times New Roman CYR"/>
      <family val="1"/>
      <charset val="204"/>
    </font>
    <font>
      <b/>
      <sz val="9"/>
      <name val="Tahoma"/>
      <family val="2"/>
      <charset val="204"/>
    </font>
    <font>
      <b/>
      <sz val="10"/>
      <color indexed="8"/>
      <name val="Arial Cyr"/>
      <family val="2"/>
      <charset val="204"/>
    </font>
    <font>
      <sz val="11"/>
      <name val="µёїт"/>
      <charset val="129"/>
    </font>
    <font>
      <b/>
      <sz val="10"/>
      <color indexed="9"/>
      <name val="Arial Cyr"/>
      <family val="2"/>
      <charset val="204"/>
    </font>
    <font>
      <sz val="10"/>
      <color indexed="60"/>
      <name val="Arial Cyr"/>
      <family val="2"/>
      <charset val="204"/>
    </font>
    <font>
      <b/>
      <sz val="9"/>
      <name val="Arial"/>
      <family val="2"/>
    </font>
    <font>
      <sz val="12"/>
      <name val="Arial Cyr"/>
      <charset val="204"/>
    </font>
    <font>
      <sz val="10"/>
      <color indexed="20"/>
      <name val="Arial Cyr"/>
      <family val="2"/>
      <charset val="204"/>
    </font>
    <font>
      <i/>
      <sz val="10"/>
      <color indexed="23"/>
      <name val="Arial Cyr"/>
      <family val="2"/>
      <charset val="204"/>
    </font>
    <font>
      <i/>
      <u/>
      <sz val="9"/>
      <name val="Arial"/>
      <family val="2"/>
      <charset val="204"/>
    </font>
    <font>
      <sz val="11"/>
      <color indexed="63"/>
      <name val="Calibri"/>
      <family val="2"/>
      <charset val="204"/>
    </font>
    <font>
      <sz val="8"/>
      <color rgb="FF0000FF"/>
      <name val="Times New Roman Cyr"/>
      <family val="1"/>
      <charset val="204"/>
    </font>
    <font>
      <sz val="10"/>
      <name val="Times New Roman Cyr"/>
    </font>
    <font>
      <sz val="10"/>
      <color theme="1"/>
      <name val="Arial Cyr"/>
      <family val="2"/>
      <charset val="204"/>
    </font>
    <font>
      <sz val="12"/>
      <color theme="1"/>
      <name val="Times New Roman"/>
      <family val="2"/>
      <charset val="204"/>
    </font>
    <font>
      <sz val="1"/>
      <name val="Arial Cyr"/>
    </font>
    <font>
      <sz val="10"/>
      <name val="Times New Roman CE"/>
      <charset val="204"/>
    </font>
    <font>
      <sz val="11"/>
      <color indexed="8"/>
      <name val="Arial"/>
      <family val="2"/>
      <charset val="204"/>
    </font>
    <font>
      <sz val="11"/>
      <name val="Times New Roman Cyr"/>
      <family val="1"/>
      <charset val="204"/>
    </font>
    <font>
      <sz val="11"/>
      <color theme="1"/>
      <name val="Arial"/>
      <family val="2"/>
      <charset val="204"/>
    </font>
    <font>
      <sz val="12"/>
      <name val="Tahoma"/>
      <family val="2"/>
      <charset val="204"/>
    </font>
    <font>
      <sz val="10"/>
      <color indexed="52"/>
      <name val="Arial Cyr"/>
      <family val="2"/>
      <charset val="204"/>
    </font>
    <font>
      <sz val="12"/>
      <name val="Arial Cyr"/>
      <family val="2"/>
      <charset val="204"/>
    </font>
    <font>
      <sz val="14"/>
      <name val="Arial Cyr"/>
      <family val="2"/>
      <charset val="204"/>
    </font>
    <font>
      <sz val="9"/>
      <name val="Times New Roman Cyr"/>
      <family val="1"/>
      <charset val="204"/>
    </font>
    <font>
      <sz val="9"/>
      <name val="Arial Cyr"/>
    </font>
    <font>
      <sz val="10"/>
      <color theme="1"/>
      <name val="Arial"/>
      <family val="2"/>
      <charset val="204"/>
    </font>
    <font>
      <sz val="11"/>
      <color indexed="10"/>
      <name val="Arial Cyr"/>
      <family val="2"/>
      <charset val="204"/>
    </font>
    <font>
      <sz val="10"/>
      <color indexed="17"/>
      <name val="Arial Cyr"/>
      <family val="2"/>
      <charset val="204"/>
    </font>
    <font>
      <sz val="14"/>
      <name val="뼻뮝"/>
      <family val="3"/>
      <charset val="129"/>
    </font>
    <font>
      <sz val="12"/>
      <name val="바탕체"/>
      <family val="1"/>
      <charset val="129"/>
    </font>
    <font>
      <sz val="12"/>
      <name val="뼻뮝"/>
      <family val="1"/>
      <charset val="129"/>
    </font>
    <font>
      <sz val="10"/>
      <name val="굴림체"/>
      <family val="3"/>
      <charset val="129"/>
    </font>
    <font>
      <sz val="11"/>
      <name val="明朝"/>
      <family val="1"/>
      <charset val="128"/>
    </font>
    <font>
      <sz val="11"/>
      <name val="ＭＳ Ｐ明朝"/>
      <family val="1"/>
      <charset val="128"/>
    </font>
    <font>
      <sz val="12"/>
      <name val="Courier"/>
      <family val="3"/>
    </font>
    <font>
      <sz val="10"/>
      <name val="明朝"/>
      <family val="1"/>
      <charset val="128"/>
    </font>
    <font>
      <sz val="10"/>
      <name val=" "/>
      <family val="1"/>
      <charset val="136"/>
    </font>
    <font>
      <b/>
      <sz val="18"/>
      <color indexed="62"/>
      <name val="Cambria"/>
      <family val="2"/>
      <charset val="204"/>
    </font>
    <font>
      <sz val="9"/>
      <color theme="1"/>
      <name val="Tahoma"/>
      <family val="2"/>
      <charset val="204"/>
    </font>
    <font>
      <u/>
      <sz val="9"/>
      <color theme="10"/>
      <name val="Tahoma"/>
      <family val="2"/>
      <charset val="204"/>
    </font>
    <font>
      <sz val="9"/>
      <color rgb="FF000000"/>
      <name val="Arial"/>
      <family val="2"/>
      <charset val="204"/>
    </font>
    <font>
      <b/>
      <sz val="12"/>
      <color theme="1"/>
      <name val="Arial"/>
      <family val="2"/>
      <charset val="204"/>
    </font>
    <font>
      <sz val="10"/>
      <color theme="1"/>
      <name val="Calibri"/>
      <family val="2"/>
      <charset val="204"/>
      <scheme val="minor"/>
    </font>
    <font>
      <b/>
      <sz val="10"/>
      <color theme="1"/>
      <name val="Times New Roman"/>
      <family val="1"/>
      <charset val="204"/>
    </font>
    <font>
      <sz val="10"/>
      <color theme="1"/>
      <name val="Times New Roman"/>
      <family val="1"/>
      <charset val="204"/>
    </font>
    <font>
      <b/>
      <sz val="9"/>
      <color indexed="81"/>
      <name val="Tahoma"/>
      <family val="2"/>
      <charset val="204"/>
    </font>
    <font>
      <sz val="9"/>
      <color indexed="81"/>
      <name val="Tahoma"/>
      <family val="2"/>
      <charset val="204"/>
    </font>
    <font>
      <b/>
      <sz val="14"/>
      <color theme="1"/>
      <name val="Century Gothic"/>
      <family val="2"/>
      <charset val="204"/>
    </font>
    <font>
      <sz val="11"/>
      <name val="Calibri"/>
      <family val="2"/>
      <charset val="204"/>
      <scheme val="minor"/>
    </font>
    <font>
      <sz val="7"/>
      <color theme="1"/>
      <name val="Arial"/>
      <family val="2"/>
      <charset val="204"/>
    </font>
    <font>
      <b/>
      <sz val="7"/>
      <color theme="1"/>
      <name val="Times New Roman"/>
      <family val="1"/>
      <charset val="204"/>
    </font>
    <font>
      <sz val="9"/>
      <color theme="1"/>
      <name val="Arial"/>
      <family val="2"/>
      <charset val="204"/>
    </font>
    <font>
      <b/>
      <sz val="8"/>
      <color theme="1"/>
      <name val="Arial"/>
      <family val="2"/>
      <charset val="204"/>
    </font>
    <font>
      <b/>
      <sz val="7"/>
      <color theme="1"/>
      <name val="Arial"/>
      <family val="2"/>
      <charset val="204"/>
    </font>
    <font>
      <sz val="10"/>
      <name val="Helv"/>
      <family val="2"/>
    </font>
    <font>
      <sz val="10"/>
      <name val="Tahoma"/>
      <family val="2"/>
      <charset val="204"/>
    </font>
    <font>
      <b/>
      <sz val="10"/>
      <color indexed="9"/>
      <name val="Arial Cyr"/>
      <charset val="204"/>
    </font>
    <font>
      <b/>
      <sz val="10"/>
      <color indexed="10"/>
      <name val="Times New Roman"/>
      <family val="1"/>
      <charset val="204"/>
    </font>
    <font>
      <b/>
      <sz val="22"/>
      <color indexed="18"/>
      <name val="Arial"/>
      <family val="2"/>
      <charset val="204"/>
    </font>
  </fonts>
  <fills count="1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0"/>
        <bgColor indexed="64"/>
      </patternFill>
    </fill>
    <fill>
      <patternFill patternType="solid">
        <fgColor indexed="11"/>
        <bgColor indexed="64"/>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indexed="10"/>
        <bgColor indexed="64"/>
      </patternFill>
    </fill>
    <fill>
      <patternFill patternType="solid">
        <fgColor indexed="43"/>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15"/>
        <bgColor indexed="64"/>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65"/>
        <bgColor indexed="8"/>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33"/>
        <bgColor indexed="33"/>
      </patternFill>
    </fill>
    <fill>
      <patternFill patternType="solid">
        <fgColor indexed="1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34"/>
      </patternFill>
    </fill>
    <fill>
      <patternFill patternType="solid">
        <fgColor indexed="16"/>
        <bgColor indexed="24"/>
      </patternFill>
    </fill>
    <fill>
      <patternFill patternType="lightGray"/>
    </fill>
    <fill>
      <patternFill patternType="gray0625"/>
    </fill>
    <fill>
      <patternFill patternType="solid">
        <fgColor indexed="13"/>
        <bgColor indexed="8"/>
      </patternFill>
    </fill>
    <fill>
      <patternFill patternType="solid">
        <fgColor indexed="26"/>
        <bgColor indexed="64"/>
      </patternFill>
    </fill>
    <fill>
      <patternFill patternType="solid">
        <fgColor indexed="43"/>
        <bgColor indexed="57"/>
      </patternFill>
    </fill>
    <fill>
      <patternFill patternType="solid">
        <fgColor indexed="13"/>
      </patternFill>
    </fill>
    <fill>
      <patternFill patternType="solid">
        <fgColor indexed="13"/>
        <bgColor indexed="34"/>
      </patternFill>
    </fill>
    <fill>
      <patternFill patternType="solid">
        <fgColor indexed="42"/>
        <bgColor indexed="22"/>
      </patternFill>
    </fill>
    <fill>
      <patternFill patternType="solid">
        <fgColor indexed="22"/>
        <bgColor indexed="8"/>
      </patternFill>
    </fill>
    <fill>
      <patternFill patternType="solid">
        <fgColor indexed="23"/>
        <bgColor indexed="64"/>
      </patternFill>
    </fill>
    <fill>
      <patternFill patternType="solid">
        <fgColor indexed="26"/>
      </patternFill>
    </fill>
    <fill>
      <patternFill patternType="solid">
        <fgColor indexed="34"/>
        <bgColor indexed="34"/>
      </patternFill>
    </fill>
    <fill>
      <patternFill patternType="solid">
        <fgColor indexed="9"/>
      </patternFill>
    </fill>
    <fill>
      <patternFill patternType="solid">
        <fgColor indexed="17"/>
      </patternFill>
    </fill>
    <fill>
      <patternFill patternType="solid">
        <fgColor indexed="9"/>
        <bgColor indexed="8"/>
      </patternFill>
    </fill>
    <fill>
      <patternFill patternType="solid">
        <fgColor indexed="23"/>
        <bgColor indexed="8"/>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3"/>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4"/>
        <bgColor indexed="64"/>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8"/>
        <bgColor indexed="64"/>
      </patternFill>
    </fill>
    <fill>
      <patternFill patternType="solid">
        <fgColor rgb="FFEB9DB0"/>
        <bgColor indexed="64"/>
      </patternFill>
    </fill>
    <fill>
      <patternFill patternType="solid">
        <fgColor indexed="55"/>
      </patternFill>
    </fill>
    <fill>
      <patternFill patternType="solid">
        <fgColor rgb="FFEBA967"/>
        <bgColor indexed="64"/>
      </patternFill>
    </fill>
    <fill>
      <patternFill patternType="solid">
        <fgColor rgb="FF00FFFF"/>
        <bgColor indexed="64"/>
      </patternFill>
    </fill>
    <fill>
      <patternFill patternType="solid">
        <fgColor theme="0" tint="-0.14996795556505021"/>
        <bgColor indexed="64"/>
      </patternFill>
    </fill>
    <fill>
      <patternFill patternType="solid">
        <fgColor theme="9" tint="0.79998168889431442"/>
        <bgColor indexed="64"/>
      </patternFill>
    </fill>
  </fills>
  <borders count="97">
    <border>
      <left/>
      <right/>
      <top/>
      <bottom/>
      <diagonal/>
    </border>
    <border>
      <left/>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medium">
        <color indexed="64"/>
      </left>
      <right/>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right/>
      <top style="thin">
        <color indexed="64"/>
      </top>
      <bottom style="double">
        <color indexed="64"/>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style="thick">
        <color indexed="9"/>
      </left>
      <right style="thick">
        <color indexed="23"/>
      </right>
      <top style="thick">
        <color indexed="9"/>
      </top>
      <bottom style="thick">
        <color indexed="23"/>
      </bottom>
      <diagonal/>
    </border>
    <border>
      <left style="hair">
        <color indexed="64"/>
      </left>
      <right/>
      <top style="hair">
        <color indexed="64"/>
      </top>
      <bottom style="hair">
        <color indexed="9"/>
      </bottom>
      <diagonal/>
    </border>
    <border>
      <left style="hair">
        <color indexed="64"/>
      </left>
      <right/>
      <top style="hair">
        <color indexed="64"/>
      </top>
      <bottom style="hair">
        <color indexed="64"/>
      </bottom>
      <diagonal/>
    </border>
    <border>
      <left/>
      <right/>
      <top style="thin">
        <color auto="1"/>
      </top>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right/>
      <top style="double">
        <color indexed="8"/>
      </top>
      <bottom style="double">
        <color indexed="8"/>
      </bottom>
      <diagonal/>
    </border>
    <border>
      <left/>
      <right/>
      <top/>
      <bottom style="dotted">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thick">
        <color indexed="64"/>
      </bottom>
      <diagonal/>
    </border>
    <border>
      <left/>
      <right/>
      <top/>
      <bottom style="hair">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right/>
      <top style="hair">
        <color indexed="64"/>
      </top>
      <bottom style="hair">
        <color indexed="64"/>
      </bottom>
      <diagonal/>
    </border>
    <border>
      <left/>
      <right/>
      <top/>
      <bottom style="double">
        <color indexed="17"/>
      </bottom>
      <diagonal/>
    </border>
    <border>
      <left style="hair">
        <color indexed="8"/>
      </left>
      <right style="hair">
        <color indexed="8"/>
      </right>
      <top style="hair">
        <color indexed="8"/>
      </top>
      <bottom style="hair">
        <color indexed="8"/>
      </bottom>
      <diagonal/>
    </border>
    <border>
      <left style="thin">
        <color indexed="64"/>
      </left>
      <right style="double">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dashed">
        <color indexed="10"/>
      </left>
      <right style="thin">
        <color indexed="10"/>
      </right>
      <top style="thin">
        <color indexed="10"/>
      </top>
      <bottom style="thin">
        <color indexed="10"/>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4"/>
      </left>
      <right style="thin">
        <color indexed="64"/>
      </right>
      <top style="hair">
        <color indexed="64"/>
      </top>
      <bottom style="hair">
        <color indexed="64"/>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style="dashed">
        <color indexed="64"/>
      </left>
      <right style="dashed">
        <color indexed="64"/>
      </right>
      <top style="dashed">
        <color indexed="64"/>
      </top>
      <bottom style="dashed">
        <color indexed="64"/>
      </bottom>
      <diagonal/>
    </border>
    <border>
      <left/>
      <right/>
      <top style="thin">
        <color indexed="48"/>
      </top>
      <bottom style="double">
        <color indexed="48"/>
      </bottom>
      <diagonal/>
    </border>
    <border>
      <left/>
      <right/>
      <top style="double">
        <color indexed="64"/>
      </top>
      <bottom/>
      <diagonal/>
    </border>
    <border>
      <left style="medium">
        <color indexed="64"/>
      </left>
      <right style="thin">
        <color indexed="64"/>
      </right>
      <top style="medium">
        <color indexed="64"/>
      </top>
      <bottom/>
      <diagonal/>
    </border>
    <border>
      <left style="hair">
        <color indexed="64"/>
      </left>
      <right/>
      <top style="hair">
        <color indexed="64"/>
      </top>
      <bottom style="hair">
        <color indexed="9"/>
      </bottom>
      <diagonal/>
    </border>
    <border>
      <left style="hair">
        <color auto="1"/>
      </left>
      <right style="hair">
        <color auto="1"/>
      </right>
      <top style="hair">
        <color auto="1"/>
      </top>
      <bottom style="hair">
        <color auto="1"/>
      </bottom>
      <diagonal/>
    </border>
    <border>
      <left/>
      <right/>
      <top style="thin">
        <color indexed="11"/>
      </top>
      <bottom style="double">
        <color indexed="11"/>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right/>
      <top style="hair">
        <color indexed="64"/>
      </top>
      <bottom style="hair">
        <color indexed="64"/>
      </bottom>
      <diagonal/>
    </border>
    <border>
      <left style="double">
        <color indexed="64"/>
      </left>
      <right style="double">
        <color indexed="64"/>
      </right>
      <top style="double">
        <color indexed="64"/>
      </top>
      <bottom style="double">
        <color indexed="64"/>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bottom style="medium">
        <color indexed="64"/>
      </bottom>
      <diagonal/>
    </border>
    <border>
      <left/>
      <right/>
      <top/>
      <bottom style="thin">
        <color indexed="64"/>
      </bottom>
      <diagonal/>
    </border>
    <border>
      <left/>
      <right/>
      <top/>
      <bottom style="hair">
        <color indexed="22"/>
      </bottom>
      <diagonal/>
    </border>
  </borders>
  <cellStyleXfs count="43454">
    <xf numFmtId="0" fontId="0" fillId="0" borderId="0"/>
    <xf numFmtId="0" fontId="1" fillId="0" borderId="0"/>
    <xf numFmtId="9" fontId="1" fillId="0" borderId="0" applyFont="0" applyFill="0" applyBorder="0" applyAlignment="0" applyProtection="0"/>
    <xf numFmtId="0" fontId="11" fillId="0" borderId="0"/>
    <xf numFmtId="0" fontId="1" fillId="0" borderId="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6" fillId="22"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9" borderId="0" applyNumberFormat="0" applyBorder="0" applyAlignment="0" applyProtection="0"/>
    <xf numFmtId="0" fontId="17" fillId="17" borderId="21" applyNumberFormat="0" applyAlignment="0" applyProtection="0"/>
    <xf numFmtId="0" fontId="18" fillId="30" borderId="22" applyNumberFormat="0" applyAlignment="0" applyProtection="0"/>
    <xf numFmtId="0" fontId="19" fillId="30" borderId="21" applyNumberFormat="0" applyAlignment="0" applyProtection="0"/>
    <xf numFmtId="0" fontId="20" fillId="0" borderId="23" applyNumberFormat="0" applyFill="0" applyAlignment="0" applyProtection="0"/>
    <xf numFmtId="0" fontId="21" fillId="0" borderId="24" applyNumberFormat="0" applyFill="0" applyAlignment="0" applyProtection="0"/>
    <xf numFmtId="0" fontId="22" fillId="0" borderId="25" applyNumberFormat="0" applyFill="0" applyAlignment="0" applyProtection="0"/>
    <xf numFmtId="0" fontId="22" fillId="0" borderId="0" applyNumberFormat="0" applyFill="0" applyBorder="0" applyAlignment="0" applyProtection="0"/>
    <xf numFmtId="0" fontId="23" fillId="0" borderId="26" applyNumberFormat="0" applyFill="0" applyAlignment="0" applyProtection="0"/>
    <xf numFmtId="0" fontId="24" fillId="31" borderId="27" applyNumberFormat="0" applyAlignment="0" applyProtection="0"/>
    <xf numFmtId="0" fontId="25" fillId="0" borderId="0" applyNumberFormat="0" applyFill="0" applyBorder="0" applyAlignment="0" applyProtection="0"/>
    <xf numFmtId="0" fontId="26" fillId="32" borderId="0" applyNumberFormat="0" applyBorder="0" applyAlignment="0" applyProtection="0"/>
    <xf numFmtId="0" fontId="27" fillId="13" borderId="0" applyNumberFormat="0" applyBorder="0" applyAlignment="0" applyProtection="0"/>
    <xf numFmtId="0" fontId="28" fillId="0" borderId="0" applyNumberFormat="0" applyFill="0" applyBorder="0" applyAlignment="0" applyProtection="0"/>
    <xf numFmtId="0" fontId="29" fillId="33" borderId="28" applyNumberFormat="0" applyAlignment="0" applyProtection="0"/>
    <xf numFmtId="0" fontId="30" fillId="0" borderId="29" applyNumberFormat="0" applyFill="0" applyAlignment="0" applyProtection="0"/>
    <xf numFmtId="0" fontId="31" fillId="0" borderId="0" applyNumberFormat="0" applyFill="0" applyBorder="0" applyAlignment="0" applyProtection="0"/>
    <xf numFmtId="173" fontId="29" fillId="0" borderId="0" applyFill="0" applyBorder="0" applyAlignment="0" applyProtection="0"/>
    <xf numFmtId="0" fontId="32" fillId="14" borderId="0" applyNumberFormat="0" applyBorder="0" applyAlignment="0" applyProtection="0"/>
    <xf numFmtId="0" fontId="29" fillId="0" borderId="0"/>
    <xf numFmtId="0" fontId="11" fillId="0" borderId="0"/>
    <xf numFmtId="0" fontId="11" fillId="0" borderId="0"/>
    <xf numFmtId="175" fontId="11" fillId="0" borderId="0"/>
    <xf numFmtId="169" fontId="11" fillId="0" borderId="0" applyFont="0" applyFill="0" applyBorder="0" applyAlignment="0" applyProtection="0"/>
    <xf numFmtId="0" fontId="1" fillId="0" borderId="0"/>
    <xf numFmtId="0" fontId="1" fillId="0" borderId="0"/>
    <xf numFmtId="0" fontId="43" fillId="0" borderId="0">
      <protection locked="0"/>
    </xf>
    <xf numFmtId="0" fontId="43" fillId="0" borderId="0">
      <protection locked="0"/>
    </xf>
    <xf numFmtId="0" fontId="43" fillId="0" borderId="33">
      <protection locked="0"/>
    </xf>
    <xf numFmtId="0" fontId="43" fillId="0" borderId="0">
      <protection locked="0"/>
    </xf>
    <xf numFmtId="0" fontId="43" fillId="0" borderId="0">
      <protection locked="0"/>
    </xf>
    <xf numFmtId="0" fontId="43" fillId="0" borderId="0">
      <protection locked="0"/>
    </xf>
    <xf numFmtId="0" fontId="44" fillId="0" borderId="0"/>
    <xf numFmtId="0" fontId="44" fillId="0" borderId="0"/>
    <xf numFmtId="176" fontId="29" fillId="0" borderId="0"/>
    <xf numFmtId="177" fontId="6" fillId="0" borderId="0">
      <alignment vertical="top"/>
    </xf>
    <xf numFmtId="177" fontId="45" fillId="0" borderId="0">
      <alignment vertical="top"/>
    </xf>
    <xf numFmtId="178" fontId="45" fillId="2" borderId="0">
      <alignment vertical="top"/>
    </xf>
    <xf numFmtId="177" fontId="36" fillId="7" borderId="0">
      <alignment vertical="top"/>
    </xf>
    <xf numFmtId="177" fontId="45" fillId="7" borderId="0">
      <alignment vertical="top"/>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179" fontId="29" fillId="0" borderId="0"/>
    <xf numFmtId="0" fontId="29" fillId="0" borderId="0"/>
    <xf numFmtId="177" fontId="6" fillId="0" borderId="0">
      <alignment vertical="top"/>
    </xf>
    <xf numFmtId="38" fontId="46" fillId="0" borderId="0" applyFont="0" applyFill="0" applyBorder="0" applyAlignment="0" applyProtection="0"/>
    <xf numFmtId="0" fontId="47" fillId="0" borderId="0" applyFont="0" applyFill="0" applyBorder="0" applyAlignment="0"/>
    <xf numFmtId="180" fontId="48" fillId="0" borderId="0" applyFont="0" applyFill="0" applyBorder="0" applyAlignment="0" applyProtection="0"/>
    <xf numFmtId="0" fontId="49" fillId="0" borderId="0" applyFont="0" applyFill="0" applyBorder="0" applyAlignment="0" applyProtection="0"/>
    <xf numFmtId="181" fontId="48" fillId="0" borderId="0" applyFont="0" applyFill="0" applyBorder="0" applyAlignment="0" applyProtection="0"/>
    <xf numFmtId="40" fontId="49" fillId="0" borderId="0" applyFont="0" applyFill="0" applyBorder="0" applyAlignment="0" applyProtection="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38" fontId="49" fillId="0" borderId="0" applyFont="0" applyFill="0" applyBorder="0" applyAlignment="0" applyProtection="0"/>
    <xf numFmtId="41" fontId="50" fillId="0" borderId="0" applyFont="0" applyFill="0" applyBorder="0" applyAlignment="0" applyProtection="0"/>
    <xf numFmtId="9" fontId="51" fillId="0" borderId="0" applyFont="0" applyFill="0" applyBorder="0" applyAlignment="0" applyProtection="0"/>
    <xf numFmtId="0" fontId="52" fillId="0" borderId="0"/>
    <xf numFmtId="0" fontId="29" fillId="0" borderId="0" applyFont="0" applyFill="0" applyBorder="0" applyAlignment="0" applyProtection="0"/>
    <xf numFmtId="0" fontId="29" fillId="0" borderId="0" applyFont="0" applyFill="0" applyBorder="0" applyAlignment="0" applyProtection="0"/>
    <xf numFmtId="0" fontId="29" fillId="0" borderId="0"/>
    <xf numFmtId="0" fontId="29" fillId="0" borderId="0"/>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53" fillId="0" borderId="0"/>
    <xf numFmtId="176" fontId="53" fillId="0" borderId="0"/>
    <xf numFmtId="179" fontId="44" fillId="0" borderId="0"/>
    <xf numFmtId="176" fontId="53" fillId="0" borderId="0"/>
    <xf numFmtId="179" fontId="44" fillId="0" borderId="0"/>
    <xf numFmtId="176" fontId="53" fillId="0" borderId="0"/>
    <xf numFmtId="179" fontId="44" fillId="0" borderId="0"/>
    <xf numFmtId="0" fontId="41" fillId="0" borderId="0"/>
    <xf numFmtId="176" fontId="44" fillId="0" borderId="0"/>
    <xf numFmtId="176" fontId="44" fillId="0" borderId="0"/>
    <xf numFmtId="176" fontId="29" fillId="0" borderId="0"/>
    <xf numFmtId="176" fontId="29" fillId="0" borderId="0"/>
    <xf numFmtId="176" fontId="29" fillId="0" borderId="0"/>
    <xf numFmtId="176" fontId="29" fillId="0" borderId="0"/>
    <xf numFmtId="176"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6"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6"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6"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6"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179" fontId="29" fillId="0" borderId="0"/>
    <xf numFmtId="0" fontId="29" fillId="0" borderId="0"/>
    <xf numFmtId="0" fontId="29" fillId="0" borderId="0"/>
    <xf numFmtId="179" fontId="29" fillId="0" borderId="0"/>
    <xf numFmtId="179" fontId="29" fillId="0" borderId="0"/>
    <xf numFmtId="179" fontId="29" fillId="0" borderId="0"/>
    <xf numFmtId="179" fontId="29" fillId="0" borderId="0"/>
    <xf numFmtId="179" fontId="29" fillId="0" borderId="0"/>
    <xf numFmtId="176" fontId="29" fillId="0" borderId="0"/>
    <xf numFmtId="179" fontId="29" fillId="0" borderId="0"/>
    <xf numFmtId="176" fontId="29" fillId="0" borderId="0"/>
    <xf numFmtId="176" fontId="29" fillId="0" borderId="0"/>
    <xf numFmtId="176"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6"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6" fontId="29" fillId="0" borderId="0"/>
    <xf numFmtId="0" fontId="44" fillId="0" borderId="0"/>
    <xf numFmtId="0" fontId="53" fillId="0" borderId="0"/>
    <xf numFmtId="0" fontId="53" fillId="0" borderId="0"/>
    <xf numFmtId="0" fontId="44" fillId="0" borderId="0"/>
    <xf numFmtId="0" fontId="53" fillId="0" borderId="0"/>
    <xf numFmtId="179" fontId="44" fillId="0" borderId="0"/>
    <xf numFmtId="4" fontId="54"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0" fontId="53" fillId="0" borderId="0"/>
    <xf numFmtId="179" fontId="44" fillId="0" borderId="0"/>
    <xf numFmtId="0" fontId="55" fillId="0" borderId="0"/>
    <xf numFmtId="0" fontId="55" fillId="0" borderId="0"/>
    <xf numFmtId="0" fontId="55" fillId="0" borderId="0"/>
    <xf numFmtId="0" fontId="55" fillId="0" borderId="0"/>
    <xf numFmtId="0" fontId="55" fillId="0" borderId="0"/>
    <xf numFmtId="0" fontId="53" fillId="0" borderId="0"/>
    <xf numFmtId="4" fontId="54" fillId="0" borderId="0">
      <alignment vertical="center"/>
    </xf>
    <xf numFmtId="176" fontId="53" fillId="0" borderId="0"/>
    <xf numFmtId="179" fontId="44" fillId="0" borderId="0"/>
    <xf numFmtId="176" fontId="53" fillId="0" borderId="0"/>
    <xf numFmtId="179" fontId="44" fillId="0" borderId="0"/>
    <xf numFmtId="176" fontId="44" fillId="0" borderId="0"/>
    <xf numFmtId="176" fontId="44" fillId="0" borderId="0"/>
    <xf numFmtId="176" fontId="44" fillId="0" borderId="0"/>
    <xf numFmtId="176" fontId="4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9" fontId="44" fillId="0" borderId="0"/>
    <xf numFmtId="179" fontId="53" fillId="0" borderId="0"/>
    <xf numFmtId="179" fontId="44" fillId="0" borderId="0"/>
    <xf numFmtId="176" fontId="44" fillId="0" borderId="0"/>
    <xf numFmtId="179" fontId="44"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0" fontId="53" fillId="0" borderId="0"/>
    <xf numFmtId="179" fontId="44" fillId="0" borderId="0"/>
    <xf numFmtId="179" fontId="53" fillId="0" borderId="0"/>
    <xf numFmtId="179" fontId="44" fillId="0" borderId="0"/>
    <xf numFmtId="0" fontId="53" fillId="0" borderId="0"/>
    <xf numFmtId="0" fontId="56" fillId="0" borderId="0"/>
    <xf numFmtId="0" fontId="56" fillId="0" borderId="0"/>
    <xf numFmtId="0" fontId="56" fillId="0" borderId="0"/>
    <xf numFmtId="0" fontId="56" fillId="0" borderId="0"/>
    <xf numFmtId="176" fontId="53" fillId="0" borderId="0"/>
    <xf numFmtId="179" fontId="44" fillId="0" borderId="0"/>
    <xf numFmtId="176" fontId="44" fillId="0" borderId="0"/>
    <xf numFmtId="179" fontId="53" fillId="0" borderId="0"/>
    <xf numFmtId="179" fontId="44" fillId="0" borderId="0"/>
    <xf numFmtId="179" fontId="29" fillId="0" borderId="0"/>
    <xf numFmtId="179" fontId="44" fillId="0" borderId="0"/>
    <xf numFmtId="179" fontId="44" fillId="0" borderId="0"/>
    <xf numFmtId="179" fontId="29" fillId="0" borderId="0"/>
    <xf numFmtId="176" fontId="53" fillId="0" borderId="0"/>
    <xf numFmtId="179" fontId="44" fillId="0" borderId="0"/>
    <xf numFmtId="176" fontId="44" fillId="0" borderId="0"/>
    <xf numFmtId="176"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29" fillId="0" borderId="0"/>
    <xf numFmtId="179" fontId="44" fillId="0" borderId="0"/>
    <xf numFmtId="179" fontId="44" fillId="0" borderId="0"/>
    <xf numFmtId="179" fontId="29" fillId="0" borderId="0"/>
    <xf numFmtId="179" fontId="29" fillId="0" borderId="0"/>
    <xf numFmtId="179" fontId="44" fillId="0" borderId="0"/>
    <xf numFmtId="179" fontId="44" fillId="0" borderId="0"/>
    <xf numFmtId="179" fontId="29" fillId="0" borderId="0"/>
    <xf numFmtId="4" fontId="54" fillId="0" borderId="0">
      <alignment vertical="center"/>
    </xf>
    <xf numFmtId="179" fontId="53" fillId="0" borderId="0"/>
    <xf numFmtId="179" fontId="44" fillId="0" borderId="0"/>
    <xf numFmtId="4" fontId="54" fillId="0" borderId="0">
      <alignment vertical="center"/>
    </xf>
    <xf numFmtId="4" fontId="54" fillId="0" borderId="0">
      <alignment vertical="center"/>
    </xf>
    <xf numFmtId="179" fontId="53" fillId="0" borderId="0"/>
    <xf numFmtId="179" fontId="44" fillId="0" borderId="0"/>
    <xf numFmtId="4" fontId="54" fillId="0" borderId="0">
      <alignment vertical="center"/>
    </xf>
    <xf numFmtId="0" fontId="53" fillId="0" borderId="0"/>
    <xf numFmtId="0" fontId="53" fillId="0" borderId="0"/>
    <xf numFmtId="0" fontId="53" fillId="0" borderId="0"/>
    <xf numFmtId="0" fontId="44" fillId="0" borderId="0"/>
    <xf numFmtId="0" fontId="53" fillId="0" borderId="0"/>
    <xf numFmtId="0"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53" fillId="0" borderId="0"/>
    <xf numFmtId="0" fontId="53" fillId="0" borderId="0"/>
    <xf numFmtId="0" fontId="53" fillId="0" borderId="0"/>
    <xf numFmtId="0" fontId="44" fillId="0" borderId="0"/>
    <xf numFmtId="0" fontId="53" fillId="0" borderId="0"/>
    <xf numFmtId="0"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53" fillId="0" borderId="0"/>
    <xf numFmtId="0" fontId="53" fillId="0" borderId="0"/>
    <xf numFmtId="0" fontId="53" fillId="0" borderId="0"/>
    <xf numFmtId="0" fontId="44" fillId="0" borderId="0"/>
    <xf numFmtId="0" fontId="53" fillId="0" borderId="0"/>
    <xf numFmtId="0"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53" fillId="0" borderId="0"/>
    <xf numFmtId="0" fontId="53" fillId="0" borderId="0"/>
    <xf numFmtId="0" fontId="53" fillId="0" borderId="0"/>
    <xf numFmtId="0" fontId="44" fillId="0" borderId="0"/>
    <xf numFmtId="0" fontId="53" fillId="0" borderId="0"/>
    <xf numFmtId="0"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53" fillId="0" borderId="0"/>
    <xf numFmtId="0" fontId="29" fillId="0" borderId="0"/>
    <xf numFmtId="0" fontId="29" fillId="0" borderId="0"/>
    <xf numFmtId="0" fontId="29" fillId="0" borderId="0"/>
    <xf numFmtId="0" fontId="29" fillId="0" borderId="0"/>
    <xf numFmtId="179" fontId="53" fillId="0" borderId="0"/>
    <xf numFmtId="179" fontId="44" fillId="0" borderId="0"/>
    <xf numFmtId="179" fontId="53" fillId="0" borderId="0"/>
    <xf numFmtId="179" fontId="44" fillId="0" borderId="0"/>
    <xf numFmtId="179" fontId="48" fillId="0" borderId="0"/>
    <xf numFmtId="179" fontId="29" fillId="0" borderId="0"/>
    <xf numFmtId="179" fontId="53" fillId="0" borderId="0"/>
    <xf numFmtId="179" fontId="44" fillId="0" borderId="0"/>
    <xf numFmtId="179" fontId="48" fillId="0" borderId="0"/>
    <xf numFmtId="179" fontId="29"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48" fillId="0" borderId="0"/>
    <xf numFmtId="179" fontId="29" fillId="0" borderId="0"/>
    <xf numFmtId="179" fontId="53" fillId="0" borderId="0"/>
    <xf numFmtId="179" fontId="44" fillId="0" borderId="0"/>
    <xf numFmtId="179" fontId="48" fillId="0" borderId="0"/>
    <xf numFmtId="179" fontId="29" fillId="0" borderId="0"/>
    <xf numFmtId="0" fontId="44" fillId="0" borderId="0"/>
    <xf numFmtId="0" fontId="57" fillId="0" borderId="0"/>
    <xf numFmtId="0" fontId="57" fillId="0" borderId="0"/>
    <xf numFmtId="0" fontId="57" fillId="0" borderId="0"/>
    <xf numFmtId="0" fontId="57" fillId="0" borderId="0"/>
    <xf numFmtId="0" fontId="57" fillId="0" borderId="0"/>
    <xf numFmtId="179" fontId="48" fillId="0" borderId="0"/>
    <xf numFmtId="179" fontId="29" fillId="0" borderId="0"/>
    <xf numFmtId="179" fontId="53" fillId="0" borderId="0"/>
    <xf numFmtId="179" fontId="44" fillId="0" borderId="0"/>
    <xf numFmtId="179" fontId="53" fillId="0" borderId="0"/>
    <xf numFmtId="179" fontId="44" fillId="0" borderId="0"/>
    <xf numFmtId="179" fontId="48" fillId="0" borderId="0"/>
    <xf numFmtId="179" fontId="29" fillId="0" borderId="0"/>
    <xf numFmtId="176" fontId="44" fillId="0" borderId="0"/>
    <xf numFmtId="4" fontId="54" fillId="0" borderId="0">
      <alignment vertical="center"/>
    </xf>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9" fontId="53" fillId="0" borderId="0"/>
    <xf numFmtId="179" fontId="44" fillId="0" borderId="0"/>
    <xf numFmtId="0" fontId="44" fillId="0" borderId="0"/>
    <xf numFmtId="179" fontId="53" fillId="0" borderId="0"/>
    <xf numFmtId="179" fontId="44" fillId="0" borderId="0"/>
    <xf numFmtId="0" fontId="53" fillId="0" borderId="0"/>
    <xf numFmtId="0" fontId="53" fillId="0" borderId="0"/>
    <xf numFmtId="0" fontId="53" fillId="0" borderId="0"/>
    <xf numFmtId="4" fontId="54" fillId="0" borderId="0">
      <alignment vertical="center"/>
    </xf>
    <xf numFmtId="176" fontId="44" fillId="0" borderId="0"/>
    <xf numFmtId="176" fontId="53" fillId="0" borderId="0"/>
    <xf numFmtId="179" fontId="44" fillId="0" borderId="0"/>
    <xf numFmtId="176" fontId="44" fillId="0" borderId="0"/>
    <xf numFmtId="0" fontId="53" fillId="0" borderId="0"/>
    <xf numFmtId="0" fontId="44" fillId="0" borderId="0"/>
    <xf numFmtId="0" fontId="53" fillId="0" borderId="0"/>
    <xf numFmtId="0" fontId="41" fillId="0" borderId="0"/>
    <xf numFmtId="176" fontId="53" fillId="0" borderId="0"/>
    <xf numFmtId="179" fontId="44" fillId="0" borderId="0"/>
    <xf numFmtId="176" fontId="53" fillId="0" borderId="0"/>
    <xf numFmtId="179" fontId="44" fillId="0" borderId="0"/>
    <xf numFmtId="0" fontId="53" fillId="0" borderId="0"/>
    <xf numFmtId="0" fontId="53" fillId="0" borderId="0"/>
    <xf numFmtId="176" fontId="53" fillId="0" borderId="0"/>
    <xf numFmtId="179" fontId="44" fillId="0" borderId="0"/>
    <xf numFmtId="176" fontId="44" fillId="0" borderId="0"/>
    <xf numFmtId="0" fontId="53" fillId="0" borderId="0"/>
    <xf numFmtId="0" fontId="53" fillId="0" borderId="0"/>
    <xf numFmtId="0" fontId="53" fillId="0" borderId="0"/>
    <xf numFmtId="176" fontId="53" fillId="0" borderId="0"/>
    <xf numFmtId="179" fontId="44" fillId="0" borderId="0"/>
    <xf numFmtId="0" fontId="44" fillId="0" borderId="0"/>
    <xf numFmtId="0" fontId="44" fillId="0" borderId="0"/>
    <xf numFmtId="0" fontId="53"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3" fillId="0" borderId="0"/>
    <xf numFmtId="0" fontId="53" fillId="0" borderId="0"/>
    <xf numFmtId="0" fontId="53" fillId="0" borderId="0"/>
    <xf numFmtId="0" fontId="53" fillId="0" borderId="0"/>
    <xf numFmtId="0" fontId="53" fillId="0" borderId="0"/>
    <xf numFmtId="0" fontId="44" fillId="0" borderId="0"/>
    <xf numFmtId="0" fontId="53" fillId="0" borderId="0"/>
    <xf numFmtId="0" fontId="44" fillId="0" borderId="0"/>
    <xf numFmtId="0" fontId="53" fillId="0" borderId="0"/>
    <xf numFmtId="0" fontId="53" fillId="0" borderId="0"/>
    <xf numFmtId="0" fontId="44" fillId="0" borderId="0"/>
    <xf numFmtId="0" fontId="53" fillId="0" borderId="0"/>
    <xf numFmtId="0" fontId="53" fillId="0" borderId="0"/>
    <xf numFmtId="0" fontId="41" fillId="0" borderId="0"/>
    <xf numFmtId="0" fontId="29" fillId="0" borderId="0"/>
    <xf numFmtId="182" fontId="29" fillId="0" borderId="0" applyFont="0" applyFill="0" applyBorder="0" applyAlignment="0" applyProtection="0"/>
    <xf numFmtId="0" fontId="44" fillId="0" borderId="0"/>
    <xf numFmtId="0" fontId="41" fillId="0" borderId="0"/>
    <xf numFmtId="0" fontId="41" fillId="0" borderId="0"/>
    <xf numFmtId="0" fontId="44" fillId="0" borderId="0"/>
    <xf numFmtId="0" fontId="56" fillId="0" borderId="0">
      <alignment vertical="top"/>
    </xf>
    <xf numFmtId="0" fontId="56" fillId="0" borderId="0">
      <alignment vertical="top"/>
    </xf>
    <xf numFmtId="183" fontId="59" fillId="0" borderId="0" applyFont="0" applyFill="0" applyBorder="0" applyAlignment="0" applyProtection="0"/>
    <xf numFmtId="39" fontId="29" fillId="0" borderId="0" applyFont="0" applyFill="0" applyBorder="0" applyAlignment="0" applyProtection="0"/>
    <xf numFmtId="0" fontId="53"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53" fillId="0" borderId="0"/>
    <xf numFmtId="0" fontId="44" fillId="0" borderId="0"/>
    <xf numFmtId="0" fontId="60" fillId="0" borderId="0" applyNumberFormat="0" applyFill="0" applyBorder="0" applyAlignment="0" applyProtection="0"/>
    <xf numFmtId="0" fontId="29" fillId="41" borderId="0" applyNumberFormat="0" applyFont="0" applyAlignment="0" applyProtection="0"/>
    <xf numFmtId="0" fontId="44" fillId="0" borderId="0"/>
    <xf numFmtId="0"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3" fillId="0" borderId="0"/>
    <xf numFmtId="0" fontId="53" fillId="0" borderId="0"/>
    <xf numFmtId="0" fontId="53" fillId="0" borderId="0"/>
    <xf numFmtId="0" fontId="53" fillId="0" borderId="0"/>
    <xf numFmtId="0" fontId="53" fillId="0" borderId="0"/>
    <xf numFmtId="0" fontId="53" fillId="0" borderId="0"/>
    <xf numFmtId="0" fontId="29" fillId="0" borderId="0"/>
    <xf numFmtId="0" fontId="44" fillId="0" borderId="0"/>
    <xf numFmtId="0" fontId="44" fillId="0" borderId="0"/>
    <xf numFmtId="0" fontId="44" fillId="0" borderId="0"/>
    <xf numFmtId="184" fontId="6" fillId="0" borderId="0">
      <alignment vertical="top"/>
    </xf>
    <xf numFmtId="184" fontId="6" fillId="0" borderId="0">
      <alignment vertical="top"/>
    </xf>
    <xf numFmtId="38" fontId="1" fillId="0" borderId="0">
      <alignment vertical="top"/>
    </xf>
    <xf numFmtId="184" fontId="6" fillId="0" borderId="0">
      <alignment vertical="top"/>
    </xf>
    <xf numFmtId="184" fontId="6" fillId="0" borderId="0">
      <alignment vertical="top"/>
    </xf>
    <xf numFmtId="0" fontId="53" fillId="0" borderId="0"/>
    <xf numFmtId="0" fontId="29" fillId="0" borderId="0"/>
    <xf numFmtId="0" fontId="29" fillId="0" borderId="0"/>
    <xf numFmtId="0" fontId="29" fillId="0" borderId="0"/>
    <xf numFmtId="0" fontId="53" fillId="0" borderId="0"/>
    <xf numFmtId="0" fontId="29" fillId="0" borderId="0"/>
    <xf numFmtId="0" fontId="59" fillId="0" borderId="0" applyFont="0" applyFill="0" applyBorder="0" applyAlignment="0" applyProtection="0">
      <alignment vertical="center"/>
    </xf>
    <xf numFmtId="185" fontId="33" fillId="0" borderId="0" applyFont="0" applyFill="0" applyBorder="0" applyAlignment="0" applyProtection="0"/>
    <xf numFmtId="186" fontId="59"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3" fillId="0" borderId="0"/>
    <xf numFmtId="0" fontId="53" fillId="0" borderId="0"/>
    <xf numFmtId="0" fontId="53" fillId="0" borderId="0"/>
    <xf numFmtId="0" fontId="44" fillId="0" borderId="0"/>
    <xf numFmtId="0" fontId="53" fillId="0" borderId="0"/>
    <xf numFmtId="0" fontId="53" fillId="0" borderId="0"/>
    <xf numFmtId="0" fontId="33" fillId="0" borderId="0" applyFont="0" applyFill="0" applyBorder="0" applyAlignment="0" applyProtection="0"/>
    <xf numFmtId="0" fontId="33" fillId="0" borderId="0" applyFont="0" applyFill="0" applyBorder="0" applyAlignment="0" applyProtection="0"/>
    <xf numFmtId="0" fontId="44" fillId="0" borderId="0"/>
    <xf numFmtId="0" fontId="53" fillId="0" borderId="0"/>
    <xf numFmtId="0" fontId="53" fillId="0" borderId="0"/>
    <xf numFmtId="0" fontId="29" fillId="0" borderId="0"/>
    <xf numFmtId="0" fontId="44" fillId="0" borderId="0"/>
    <xf numFmtId="0" fontId="44" fillId="0" borderId="0"/>
    <xf numFmtId="0" fontId="44" fillId="0" borderId="0"/>
    <xf numFmtId="0" fontId="44" fillId="0" borderId="0"/>
    <xf numFmtId="0" fontId="44" fillId="0" borderId="0"/>
    <xf numFmtId="179" fontId="44" fillId="0" borderId="0"/>
    <xf numFmtId="179" fontId="44" fillId="0" borderId="0"/>
    <xf numFmtId="179" fontId="29" fillId="0" borderId="0"/>
    <xf numFmtId="179" fontId="44" fillId="0" borderId="0"/>
    <xf numFmtId="179" fontId="29" fillId="0" borderId="0"/>
    <xf numFmtId="179" fontId="44" fillId="0" borderId="0"/>
    <xf numFmtId="179" fontId="44" fillId="0" borderId="0"/>
    <xf numFmtId="179" fontId="29" fillId="0" borderId="0"/>
    <xf numFmtId="179" fontId="44" fillId="0" borderId="0"/>
    <xf numFmtId="179" fontId="29" fillId="0" borderId="0"/>
    <xf numFmtId="179" fontId="44" fillId="0" borderId="0"/>
    <xf numFmtId="179" fontId="44" fillId="0" borderId="0"/>
    <xf numFmtId="179" fontId="29" fillId="0" borderId="0"/>
    <xf numFmtId="179" fontId="44" fillId="0" borderId="0"/>
    <xf numFmtId="179" fontId="29" fillId="0" borderId="0"/>
    <xf numFmtId="179" fontId="44" fillId="0" borderId="0"/>
    <xf numFmtId="179" fontId="44" fillId="0" borderId="0"/>
    <xf numFmtId="179" fontId="29" fillId="0" borderId="0"/>
    <xf numFmtId="179" fontId="44" fillId="0" borderId="0"/>
    <xf numFmtId="179" fontId="29" fillId="0" borderId="0"/>
    <xf numFmtId="179" fontId="44" fillId="0" borderId="0"/>
    <xf numFmtId="179" fontId="44" fillId="0" borderId="0"/>
    <xf numFmtId="179" fontId="29" fillId="0" borderId="0"/>
    <xf numFmtId="179" fontId="44" fillId="0" borderId="0"/>
    <xf numFmtId="179" fontId="29" fillId="0" borderId="0"/>
    <xf numFmtId="0" fontId="44" fillId="0" borderId="0"/>
    <xf numFmtId="0" fontId="53" fillId="0" borderId="0"/>
    <xf numFmtId="0" fontId="44" fillId="0" borderId="0"/>
    <xf numFmtId="0" fontId="61" fillId="0" borderId="0" applyNumberFormat="0" applyFill="0" applyBorder="0" applyProtection="0">
      <alignment vertical="top"/>
    </xf>
    <xf numFmtId="0" fontId="62" fillId="0" borderId="35" applyNumberFormat="0" applyFill="0" applyProtection="0">
      <alignment horizontal="center"/>
    </xf>
    <xf numFmtId="0" fontId="62" fillId="0" borderId="35" applyNumberFormat="0" applyFill="0" applyProtection="0">
      <alignment horizontal="center"/>
    </xf>
    <xf numFmtId="0" fontId="62" fillId="0" borderId="35" applyNumberFormat="0" applyFill="0" applyProtection="0">
      <alignment horizontal="center"/>
    </xf>
    <xf numFmtId="0" fontId="62" fillId="0" borderId="35" applyNumberFormat="0" applyFill="0" applyProtection="0">
      <alignment horizontal="center"/>
    </xf>
    <xf numFmtId="0" fontId="62" fillId="0" borderId="0" applyNumberFormat="0" applyFill="0" applyBorder="0" applyProtection="0">
      <alignment horizontal="left"/>
    </xf>
    <xf numFmtId="0" fontId="63" fillId="0" borderId="0" applyNumberFormat="0" applyFill="0" applyBorder="0" applyProtection="0">
      <alignment horizontal="centerContinuous"/>
    </xf>
    <xf numFmtId="0" fontId="53" fillId="0" borderId="0"/>
    <xf numFmtId="0" fontId="44" fillId="0" borderId="0"/>
    <xf numFmtId="0" fontId="53" fillId="0" borderId="0"/>
    <xf numFmtId="0" fontId="53" fillId="0" borderId="0"/>
    <xf numFmtId="0" fontId="53" fillId="0" borderId="0"/>
    <xf numFmtId="0" fontId="53" fillId="0" borderId="0"/>
    <xf numFmtId="0" fontId="53" fillId="0" borderId="0"/>
    <xf numFmtId="0" fontId="41" fillId="0" borderId="0"/>
    <xf numFmtId="0" fontId="44" fillId="0" borderId="0"/>
    <xf numFmtId="0" fontId="41" fillId="0" borderId="0"/>
    <xf numFmtId="0" fontId="44" fillId="0" borderId="0"/>
    <xf numFmtId="4" fontId="54"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9" fontId="41" fillId="0" borderId="0"/>
    <xf numFmtId="179" fontId="41" fillId="0" borderId="0"/>
    <xf numFmtId="179" fontId="41" fillId="0" borderId="0"/>
    <xf numFmtId="0"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0" fontId="44"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53" fillId="0" borderId="0"/>
    <xf numFmtId="179" fontId="44" fillId="0" borderId="0"/>
    <xf numFmtId="179" fontId="29"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6" fontId="53" fillId="0" borderId="0"/>
    <xf numFmtId="179" fontId="44" fillId="0" borderId="0"/>
    <xf numFmtId="179" fontId="53" fillId="0" borderId="0"/>
    <xf numFmtId="179" fontId="53" fillId="0" borderId="0"/>
    <xf numFmtId="179" fontId="44" fillId="0" borderId="0"/>
    <xf numFmtId="179" fontId="44" fillId="0" borderId="0"/>
    <xf numFmtId="179" fontId="53" fillId="0" borderId="0"/>
    <xf numFmtId="179" fontId="44" fillId="0" borderId="0"/>
    <xf numFmtId="179" fontId="53" fillId="0" borderId="0"/>
    <xf numFmtId="179" fontId="44" fillId="0" borderId="0"/>
    <xf numFmtId="4" fontId="54" fillId="0" borderId="0">
      <alignment vertical="center"/>
    </xf>
    <xf numFmtId="176" fontId="53" fillId="0" borderId="0"/>
    <xf numFmtId="179" fontId="44" fillId="0" borderId="0"/>
    <xf numFmtId="176" fontId="44" fillId="0" borderId="0"/>
    <xf numFmtId="4" fontId="54" fillId="0" borderId="0">
      <alignment vertical="center"/>
    </xf>
    <xf numFmtId="4" fontId="54" fillId="0" borderId="0">
      <alignment vertical="center"/>
    </xf>
    <xf numFmtId="176" fontId="44" fillId="0" borderId="0"/>
    <xf numFmtId="176" fontId="53" fillId="0" borderId="0"/>
    <xf numFmtId="179" fontId="44" fillId="0" borderId="0"/>
    <xf numFmtId="176" fontId="44" fillId="0" borderId="0"/>
    <xf numFmtId="179" fontId="53" fillId="0" borderId="0"/>
    <xf numFmtId="179" fontId="44" fillId="0" borderId="0"/>
    <xf numFmtId="176" fontId="44" fillId="0" borderId="0"/>
    <xf numFmtId="176" fontId="44" fillId="0" borderId="0"/>
    <xf numFmtId="176" fontId="44" fillId="0" borderId="0"/>
    <xf numFmtId="176" fontId="44" fillId="0" borderId="0"/>
    <xf numFmtId="176"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0" fontId="44" fillId="0" borderId="0"/>
    <xf numFmtId="4" fontId="54" fillId="0" borderId="0">
      <alignment vertical="center"/>
    </xf>
    <xf numFmtId="4" fontId="54" fillId="0" borderId="0">
      <alignment vertical="center"/>
    </xf>
    <xf numFmtId="179" fontId="53" fillId="0" borderId="0"/>
    <xf numFmtId="179" fontId="44" fillId="0" borderId="0"/>
    <xf numFmtId="0" fontId="53" fillId="0" borderId="0"/>
    <xf numFmtId="179" fontId="44" fillId="0" borderId="0"/>
    <xf numFmtId="0" fontId="44" fillId="0" borderId="0"/>
    <xf numFmtId="176" fontId="53" fillId="0" borderId="0"/>
    <xf numFmtId="179"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9" fontId="53" fillId="0" borderId="0"/>
    <xf numFmtId="179" fontId="44" fillId="0" borderId="0"/>
    <xf numFmtId="0" fontId="53" fillId="0" borderId="0"/>
    <xf numFmtId="4" fontId="54" fillId="0" borderId="0">
      <alignment vertical="center"/>
    </xf>
    <xf numFmtId="0" fontId="53" fillId="0" borderId="0"/>
    <xf numFmtId="0" fontId="44" fillId="0" borderId="0"/>
    <xf numFmtId="0" fontId="44" fillId="0" borderId="0"/>
    <xf numFmtId="0" fontId="44" fillId="0" borderId="0"/>
    <xf numFmtId="0" fontId="44" fillId="0" borderId="0"/>
    <xf numFmtId="4" fontId="54" fillId="0" borderId="0">
      <alignment vertical="center"/>
    </xf>
    <xf numFmtId="176" fontId="44" fillId="0" borderId="0"/>
    <xf numFmtId="4" fontId="54" fillId="0" borderId="0">
      <alignment vertical="center"/>
    </xf>
    <xf numFmtId="4" fontId="54" fillId="0" borderId="0">
      <alignment vertical="center"/>
    </xf>
    <xf numFmtId="179" fontId="44" fillId="0" borderId="0"/>
    <xf numFmtId="176" fontId="44" fillId="0" borderId="0"/>
    <xf numFmtId="176" fontId="44" fillId="0" borderId="0"/>
    <xf numFmtId="176" fontId="44" fillId="0" borderId="0"/>
    <xf numFmtId="176" fontId="44" fillId="0" borderId="0"/>
    <xf numFmtId="0" fontId="44" fillId="0" borderId="0"/>
    <xf numFmtId="0" fontId="44" fillId="0" borderId="0"/>
    <xf numFmtId="0" fontId="44" fillId="0" borderId="0"/>
    <xf numFmtId="4" fontId="54" fillId="0" borderId="0">
      <alignment vertical="center"/>
    </xf>
    <xf numFmtId="179" fontId="53" fillId="0" borderId="0"/>
    <xf numFmtId="179" fontId="44" fillId="0" borderId="0"/>
    <xf numFmtId="4" fontId="54" fillId="0" borderId="0">
      <alignment vertical="center"/>
    </xf>
    <xf numFmtId="4" fontId="54" fillId="0" borderId="0">
      <alignment vertical="center"/>
    </xf>
    <xf numFmtId="4" fontId="54" fillId="0" borderId="0">
      <alignment vertical="center"/>
    </xf>
    <xf numFmtId="176" fontId="53" fillId="0" borderId="0"/>
    <xf numFmtId="179" fontId="44" fillId="0" borderId="0"/>
    <xf numFmtId="0" fontId="44" fillId="0" borderId="0"/>
    <xf numFmtId="0" fontId="53" fillId="0" borderId="0"/>
    <xf numFmtId="176" fontId="53" fillId="0" borderId="0"/>
    <xf numFmtId="179" fontId="44" fillId="0" borderId="0"/>
    <xf numFmtId="176" fontId="44" fillId="0" borderId="0"/>
    <xf numFmtId="0" fontId="4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3" fillId="0" borderId="0"/>
    <xf numFmtId="0" fontId="53" fillId="0" borderId="0"/>
    <xf numFmtId="0" fontId="53"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 fontId="54" fillId="0" borderId="0">
      <alignment vertical="center"/>
    </xf>
    <xf numFmtId="4" fontId="54" fillId="0" borderId="0">
      <alignment vertical="center"/>
    </xf>
    <xf numFmtId="0" fontId="44" fillId="0" borderId="0"/>
    <xf numFmtId="0" fontId="44" fillId="0" borderId="0"/>
    <xf numFmtId="0" fontId="44" fillId="0" borderId="0"/>
    <xf numFmtId="0" fontId="44" fillId="0" borderId="0"/>
    <xf numFmtId="4" fontId="54" fillId="0" borderId="0">
      <alignment vertical="center"/>
    </xf>
    <xf numFmtId="0" fontId="53" fillId="0" borderId="0"/>
    <xf numFmtId="0" fontId="53" fillId="0" borderId="0"/>
    <xf numFmtId="0" fontId="53" fillId="0" borderId="0"/>
    <xf numFmtId="0" fontId="44" fillId="0" borderId="0"/>
    <xf numFmtId="0" fontId="44" fillId="0" borderId="0"/>
    <xf numFmtId="0" fontId="53" fillId="0" borderId="0"/>
    <xf numFmtId="0" fontId="53" fillId="0" borderId="0"/>
    <xf numFmtId="0" fontId="53" fillId="0" borderId="0"/>
    <xf numFmtId="0" fontId="44" fillId="0" borderId="0"/>
    <xf numFmtId="179" fontId="44" fillId="0" borderId="0"/>
    <xf numFmtId="179" fontId="44" fillId="0" borderId="0"/>
    <xf numFmtId="179" fontId="29" fillId="0" borderId="0"/>
    <xf numFmtId="179" fontId="44" fillId="0" borderId="0"/>
    <xf numFmtId="179" fontId="29" fillId="0" borderId="0"/>
    <xf numFmtId="0" fontId="53" fillId="0" borderId="0"/>
    <xf numFmtId="4" fontId="54" fillId="0" borderId="0">
      <alignment vertical="center"/>
    </xf>
    <xf numFmtId="0" fontId="44" fillId="0" borderId="0"/>
    <xf numFmtId="0" fontId="44" fillId="0" borderId="0"/>
    <xf numFmtId="0" fontId="44" fillId="0" borderId="0"/>
    <xf numFmtId="179" fontId="44" fillId="0" borderId="0"/>
    <xf numFmtId="0" fontId="44" fillId="0" borderId="0"/>
    <xf numFmtId="0" fontId="44" fillId="0" borderId="0"/>
    <xf numFmtId="0" fontId="44" fillId="0" borderId="0"/>
    <xf numFmtId="0" fontId="53" fillId="0" borderId="0"/>
    <xf numFmtId="0" fontId="53" fillId="0" borderId="0"/>
    <xf numFmtId="176" fontId="44" fillId="0" borderId="0"/>
    <xf numFmtId="175" fontId="29" fillId="9" borderId="36" applyNumberFormat="0" applyFont="0">
      <alignment shrinkToFit="1"/>
      <protection locked="0"/>
    </xf>
    <xf numFmtId="179" fontId="53" fillId="0" borderId="0"/>
    <xf numFmtId="179" fontId="44" fillId="0" borderId="0"/>
    <xf numFmtId="4" fontId="54" fillId="0" borderId="0">
      <alignment vertical="center"/>
    </xf>
    <xf numFmtId="4" fontId="54"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54" fillId="0" borderId="0">
      <alignment vertical="center"/>
    </xf>
    <xf numFmtId="0" fontId="53" fillId="0" borderId="0"/>
    <xf numFmtId="176" fontId="44" fillId="0" borderId="0"/>
    <xf numFmtId="176" fontId="44" fillId="0" borderId="0"/>
    <xf numFmtId="176" fontId="44" fillId="0" borderId="0"/>
    <xf numFmtId="0" fontId="44" fillId="0" borderId="0"/>
    <xf numFmtId="0" fontId="29" fillId="0" borderId="0"/>
    <xf numFmtId="0" fontId="44" fillId="0" borderId="0"/>
    <xf numFmtId="179" fontId="53" fillId="0" borderId="0"/>
    <xf numFmtId="179"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 fontId="54" fillId="0" borderId="0">
      <alignment vertical="center"/>
    </xf>
    <xf numFmtId="0" fontId="53" fillId="0" borderId="0"/>
    <xf numFmtId="4" fontId="54" fillId="0" borderId="0">
      <alignment vertical="center"/>
    </xf>
    <xf numFmtId="4" fontId="54" fillId="0" borderId="0">
      <alignment vertical="center"/>
    </xf>
    <xf numFmtId="179" fontId="53" fillId="0" borderId="0"/>
    <xf numFmtId="179" fontId="44" fillId="0" borderId="0"/>
    <xf numFmtId="179" fontId="53" fillId="0" borderId="0"/>
    <xf numFmtId="179" fontId="44" fillId="0" borderId="0"/>
    <xf numFmtId="179" fontId="48" fillId="0" borderId="0"/>
    <xf numFmtId="179" fontId="29" fillId="0" borderId="0"/>
    <xf numFmtId="179" fontId="53" fillId="0" borderId="0"/>
    <xf numFmtId="179" fontId="44" fillId="0" borderId="0"/>
    <xf numFmtId="179" fontId="48" fillId="0" borderId="0"/>
    <xf numFmtId="179" fontId="29" fillId="0" borderId="0"/>
    <xf numFmtId="4" fontId="54" fillId="0" borderId="0">
      <alignment vertical="center"/>
    </xf>
    <xf numFmtId="0" fontId="44" fillId="0" borderId="0"/>
    <xf numFmtId="0" fontId="53" fillId="0" borderId="0"/>
    <xf numFmtId="0" fontId="53" fillId="0" borderId="0"/>
    <xf numFmtId="0" fontId="53" fillId="0" borderId="0"/>
    <xf numFmtId="0" fontId="53" fillId="0" borderId="0"/>
    <xf numFmtId="179" fontId="29" fillId="0" borderId="0"/>
    <xf numFmtId="179" fontId="44" fillId="0" borderId="0"/>
    <xf numFmtId="179" fontId="44" fillId="0" borderId="0"/>
    <xf numFmtId="179" fontId="29" fillId="0" borderId="0"/>
    <xf numFmtId="179" fontId="53" fillId="0" borderId="0"/>
    <xf numFmtId="179" fontId="44" fillId="0" borderId="0"/>
    <xf numFmtId="4" fontId="54" fillId="0" borderId="0">
      <alignment vertical="center"/>
    </xf>
    <xf numFmtId="4" fontId="54" fillId="0" borderId="0">
      <alignment vertical="center"/>
    </xf>
    <xf numFmtId="4" fontId="54" fillId="0" borderId="0">
      <alignment vertical="center"/>
    </xf>
    <xf numFmtId="179" fontId="44" fillId="0" borderId="0"/>
    <xf numFmtId="0" fontId="53" fillId="0" borderId="0"/>
    <xf numFmtId="179" fontId="53" fillId="0" borderId="0"/>
    <xf numFmtId="179" fontId="44" fillId="0" borderId="0"/>
    <xf numFmtId="0" fontId="53" fillId="0" borderId="0"/>
    <xf numFmtId="0" fontId="44" fillId="0" borderId="0"/>
    <xf numFmtId="179" fontId="44" fillId="0" borderId="0"/>
    <xf numFmtId="4" fontId="54" fillId="0" borderId="0">
      <alignment vertical="center"/>
    </xf>
    <xf numFmtId="4" fontId="54" fillId="0" borderId="0">
      <alignment vertical="center"/>
    </xf>
    <xf numFmtId="176" fontId="29" fillId="0" borderId="0"/>
    <xf numFmtId="176" fontId="29" fillId="0" borderId="0"/>
    <xf numFmtId="176" fontId="29" fillId="0" borderId="0"/>
    <xf numFmtId="176" fontId="29" fillId="0" borderId="0"/>
    <xf numFmtId="176"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6"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6" fontId="29" fillId="0" borderId="0"/>
    <xf numFmtId="179" fontId="53" fillId="0" borderId="0"/>
    <xf numFmtId="179" fontId="44" fillId="0" borderId="0"/>
    <xf numFmtId="179" fontId="44" fillId="0" borderId="0"/>
    <xf numFmtId="0" fontId="44" fillId="0" borderId="0"/>
    <xf numFmtId="0" fontId="4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176" fontId="53" fillId="0" borderId="0"/>
    <xf numFmtId="179" fontId="44"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53" fillId="0" borderId="0"/>
    <xf numFmtId="179" fontId="44" fillId="0" borderId="0"/>
    <xf numFmtId="179" fontId="29"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0" fontId="53" fillId="0" borderId="0"/>
    <xf numFmtId="0" fontId="53" fillId="0" borderId="0"/>
    <xf numFmtId="0" fontId="53" fillId="0" borderId="0"/>
    <xf numFmtId="0" fontId="53" fillId="0" borderId="0"/>
    <xf numFmtId="0" fontId="44" fillId="0" borderId="0"/>
    <xf numFmtId="176" fontId="44" fillId="0" borderId="0"/>
    <xf numFmtId="176" fontId="44" fillId="0" borderId="0"/>
    <xf numFmtId="176" fontId="44" fillId="0" borderId="0"/>
    <xf numFmtId="176" fontId="53" fillId="0" borderId="0"/>
    <xf numFmtId="179" fontId="44" fillId="0" borderId="0"/>
    <xf numFmtId="176" fontId="53" fillId="0" borderId="0"/>
    <xf numFmtId="179" fontId="44" fillId="0" borderId="0"/>
    <xf numFmtId="176" fontId="44" fillId="0" borderId="0"/>
    <xf numFmtId="179" fontId="53" fillId="0" borderId="0"/>
    <xf numFmtId="179" fontId="44" fillId="0" borderId="0"/>
    <xf numFmtId="4" fontId="54" fillId="0" borderId="0">
      <alignment vertical="center"/>
    </xf>
    <xf numFmtId="179" fontId="53" fillId="0" borderId="0"/>
    <xf numFmtId="179" fontId="44" fillId="0" borderId="0"/>
    <xf numFmtId="176" fontId="44" fillId="0" borderId="0"/>
    <xf numFmtId="176" fontId="44" fillId="0" borderId="0"/>
    <xf numFmtId="176" fontId="44" fillId="0" borderId="0"/>
    <xf numFmtId="0" fontId="44" fillId="0" borderId="0"/>
    <xf numFmtId="0" fontId="44" fillId="0" borderId="0"/>
    <xf numFmtId="0" fontId="44" fillId="0" borderId="0"/>
    <xf numFmtId="0" fontId="44" fillId="0" borderId="0"/>
    <xf numFmtId="0" fontId="44" fillId="0" borderId="0"/>
    <xf numFmtId="179" fontId="44" fillId="0" borderId="0"/>
    <xf numFmtId="179" fontId="53" fillId="0" borderId="0"/>
    <xf numFmtId="179" fontId="44" fillId="0" borderId="0"/>
    <xf numFmtId="179" fontId="53" fillId="0" borderId="0"/>
    <xf numFmtId="179" fontId="44" fillId="0" borderId="0"/>
    <xf numFmtId="179" fontId="44" fillId="0" borderId="0"/>
    <xf numFmtId="179" fontId="44" fillId="0" borderId="0"/>
    <xf numFmtId="179" fontId="29" fillId="0" borderId="0"/>
    <xf numFmtId="179" fontId="44" fillId="0" borderId="0"/>
    <xf numFmtId="179" fontId="29" fillId="0" borderId="0"/>
    <xf numFmtId="4" fontId="54" fillId="0" borderId="0">
      <alignment vertical="center"/>
    </xf>
    <xf numFmtId="0" fontId="53" fillId="0" borderId="0"/>
    <xf numFmtId="0" fontId="44" fillId="0" borderId="0"/>
    <xf numFmtId="0" fontId="44" fillId="0" borderId="0"/>
    <xf numFmtId="0" fontId="44" fillId="0" borderId="0"/>
    <xf numFmtId="0" fontId="44" fillId="0" borderId="0"/>
    <xf numFmtId="0" fontId="44" fillId="0" borderId="0"/>
    <xf numFmtId="0" fontId="57" fillId="0" borderId="0"/>
    <xf numFmtId="0" fontId="57" fillId="0" borderId="0"/>
    <xf numFmtId="0" fontId="57" fillId="0" borderId="0"/>
    <xf numFmtId="0" fontId="57" fillId="0" borderId="0"/>
    <xf numFmtId="0" fontId="57" fillId="0" borderId="0"/>
    <xf numFmtId="0" fontId="44" fillId="0" borderId="0"/>
    <xf numFmtId="0" fontId="57" fillId="0" borderId="0"/>
    <xf numFmtId="0" fontId="57" fillId="0" borderId="0"/>
    <xf numFmtId="0" fontId="57" fillId="0" borderId="0"/>
    <xf numFmtId="0" fontId="57" fillId="0" borderId="0"/>
    <xf numFmtId="0" fontId="57" fillId="0" borderId="0"/>
    <xf numFmtId="0" fontId="44" fillId="0" borderId="0"/>
    <xf numFmtId="0" fontId="57" fillId="0" borderId="0"/>
    <xf numFmtId="0" fontId="57" fillId="0" borderId="0"/>
    <xf numFmtId="0" fontId="57" fillId="0" borderId="0"/>
    <xf numFmtId="0" fontId="57" fillId="0" borderId="0"/>
    <xf numFmtId="0" fontId="57" fillId="0" borderId="0"/>
    <xf numFmtId="0" fontId="53" fillId="0" borderId="0"/>
    <xf numFmtId="0" fontId="44" fillId="0" borderId="0"/>
    <xf numFmtId="179" fontId="44" fillId="0" borderId="0"/>
    <xf numFmtId="0" fontId="53" fillId="0" borderId="0"/>
    <xf numFmtId="179" fontId="44" fillId="0" borderId="0"/>
    <xf numFmtId="0" fontId="53" fillId="0" borderId="0"/>
    <xf numFmtId="0" fontId="44" fillId="0" borderId="0"/>
    <xf numFmtId="179" fontId="44" fillId="0" borderId="0"/>
    <xf numFmtId="0" fontId="44" fillId="0" borderId="0"/>
    <xf numFmtId="0" fontId="53" fillId="0" borderId="0"/>
    <xf numFmtId="176" fontId="44" fillId="0" borderId="0"/>
    <xf numFmtId="179" fontId="53" fillId="0" borderId="0"/>
    <xf numFmtId="179" fontId="44" fillId="0" borderId="0"/>
    <xf numFmtId="0" fontId="44" fillId="0" borderId="0"/>
    <xf numFmtId="0" fontId="44" fillId="0" borderId="0"/>
    <xf numFmtId="0" fontId="44" fillId="0" borderId="0"/>
    <xf numFmtId="0"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9" fontId="53" fillId="0" borderId="0"/>
    <xf numFmtId="179" fontId="44" fillId="0" borderId="0"/>
    <xf numFmtId="4" fontId="54" fillId="0" borderId="0">
      <alignment vertical="center"/>
    </xf>
    <xf numFmtId="179" fontId="53" fillId="0" borderId="0"/>
    <xf numFmtId="179" fontId="44" fillId="0" borderId="0"/>
    <xf numFmtId="4" fontId="54" fillId="0" borderId="0">
      <alignment vertical="center"/>
    </xf>
    <xf numFmtId="0" fontId="56" fillId="0" borderId="0"/>
    <xf numFmtId="179" fontId="53" fillId="0" borderId="0"/>
    <xf numFmtId="179" fontId="44" fillId="0" borderId="0"/>
    <xf numFmtId="179" fontId="53" fillId="0" borderId="0"/>
    <xf numFmtId="179" fontId="44" fillId="0" borderId="0"/>
    <xf numFmtId="179" fontId="44" fillId="0" borderId="0"/>
    <xf numFmtId="179" fontId="44" fillId="0" borderId="0"/>
    <xf numFmtId="175" fontId="29" fillId="0" borderId="0"/>
    <xf numFmtId="0" fontId="53" fillId="0" borderId="0"/>
    <xf numFmtId="179" fontId="53" fillId="0" borderId="0"/>
    <xf numFmtId="179" fontId="44" fillId="0" borderId="0"/>
    <xf numFmtId="179" fontId="53" fillId="0" borderId="0"/>
    <xf numFmtId="179" fontId="44" fillId="0" borderId="0"/>
    <xf numFmtId="175" fontId="29"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179" fontId="29" fillId="0" borderId="0"/>
    <xf numFmtId="4" fontId="54" fillId="0" borderId="0">
      <alignment vertical="center"/>
    </xf>
    <xf numFmtId="0" fontId="44" fillId="0" borderId="0"/>
    <xf numFmtId="179" fontId="53" fillId="0" borderId="0"/>
    <xf numFmtId="179" fontId="44" fillId="0" borderId="0"/>
    <xf numFmtId="179" fontId="29" fillId="0" borderId="0"/>
    <xf numFmtId="175" fontId="29" fillId="0" borderId="0"/>
    <xf numFmtId="175" fontId="29" fillId="0" borderId="0"/>
    <xf numFmtId="175" fontId="29" fillId="0" borderId="0"/>
    <xf numFmtId="175" fontId="29" fillId="0" borderId="0"/>
    <xf numFmtId="179" fontId="29" fillId="0" borderId="0"/>
    <xf numFmtId="179" fontId="29" fillId="0" borderId="0"/>
    <xf numFmtId="0" fontId="53" fillId="0" borderId="0"/>
    <xf numFmtId="179" fontId="53" fillId="0" borderId="0"/>
    <xf numFmtId="179" fontId="44" fillId="0" borderId="0"/>
    <xf numFmtId="179" fontId="53" fillId="0" borderId="0"/>
    <xf numFmtId="179" fontId="44" fillId="0" borderId="0"/>
    <xf numFmtId="179" fontId="44" fillId="0" borderId="0"/>
    <xf numFmtId="4" fontId="54" fillId="0" borderId="0">
      <alignment vertical="center"/>
    </xf>
    <xf numFmtId="179" fontId="53" fillId="0" borderId="0"/>
    <xf numFmtId="179" fontId="44" fillId="0" borderId="0"/>
    <xf numFmtId="176" fontId="53" fillId="0" borderId="0"/>
    <xf numFmtId="0" fontId="44" fillId="0" borderId="0"/>
    <xf numFmtId="4" fontId="54" fillId="0" borderId="0">
      <alignment vertical="center"/>
    </xf>
    <xf numFmtId="0" fontId="53" fillId="0" borderId="0"/>
    <xf numFmtId="0" fontId="53" fillId="0" borderId="0"/>
    <xf numFmtId="0" fontId="53" fillId="0" borderId="0"/>
    <xf numFmtId="0" fontId="53" fillId="0" borderId="0"/>
    <xf numFmtId="179" fontId="4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 fontId="54" fillId="0" borderId="0">
      <alignment vertical="center"/>
    </xf>
    <xf numFmtId="4" fontId="54" fillId="0" borderId="0">
      <alignment vertical="center"/>
    </xf>
    <xf numFmtId="176" fontId="53" fillId="0" borderId="0"/>
    <xf numFmtId="0"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9"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179" fontId="53" fillId="0" borderId="0"/>
    <xf numFmtId="179" fontId="44" fillId="0" borderId="0"/>
    <xf numFmtId="176" fontId="53" fillId="0" borderId="0"/>
    <xf numFmtId="179"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 fontId="54" fillId="0" borderId="0">
      <alignment vertical="center"/>
    </xf>
    <xf numFmtId="179" fontId="44" fillId="0" borderId="0"/>
    <xf numFmtId="176" fontId="44" fillId="0" borderId="0"/>
    <xf numFmtId="176" fontId="53" fillId="0" borderId="0"/>
    <xf numFmtId="179" fontId="44" fillId="0" borderId="0"/>
    <xf numFmtId="0" fontId="53" fillId="0" borderId="0"/>
    <xf numFmtId="179" fontId="44" fillId="0" borderId="0"/>
    <xf numFmtId="0" fontId="53" fillId="0" borderId="0"/>
    <xf numFmtId="179" fontId="44" fillId="0" borderId="0"/>
    <xf numFmtId="179" fontId="44" fillId="0" borderId="0"/>
    <xf numFmtId="179" fontId="44" fillId="0" borderId="0"/>
    <xf numFmtId="179" fontId="29" fillId="0" borderId="0"/>
    <xf numFmtId="179" fontId="44" fillId="0" borderId="0"/>
    <xf numFmtId="179" fontId="29" fillId="0" borderId="0"/>
    <xf numFmtId="0" fontId="44" fillId="0" borderId="0"/>
    <xf numFmtId="0" fontId="53" fillId="0" borderId="0"/>
    <xf numFmtId="0" fontId="53" fillId="0" borderId="0"/>
    <xf numFmtId="179" fontId="44" fillId="0" borderId="0"/>
    <xf numFmtId="0" fontId="53" fillId="0" borderId="0"/>
    <xf numFmtId="0" fontId="53" fillId="0" borderId="0"/>
    <xf numFmtId="4" fontId="54" fillId="0" borderId="0">
      <alignment vertical="center"/>
    </xf>
    <xf numFmtId="176" fontId="44" fillId="0" borderId="0"/>
    <xf numFmtId="176" fontId="44" fillId="0" borderId="0"/>
    <xf numFmtId="0" fontId="44" fillId="0" borderId="0"/>
    <xf numFmtId="0" fontId="57" fillId="0" borderId="0"/>
    <xf numFmtId="0" fontId="57" fillId="0" borderId="0"/>
    <xf numFmtId="0" fontId="57" fillId="0" borderId="0"/>
    <xf numFmtId="0" fontId="57" fillId="0" borderId="0"/>
    <xf numFmtId="0" fontId="57" fillId="0" borderId="0"/>
    <xf numFmtId="0" fontId="53" fillId="0" borderId="0"/>
    <xf numFmtId="4" fontId="54" fillId="0" borderId="0">
      <alignment vertical="center"/>
    </xf>
    <xf numFmtId="179" fontId="44" fillId="0" borderId="0"/>
    <xf numFmtId="0" fontId="44" fillId="0" borderId="0"/>
    <xf numFmtId="0" fontId="57" fillId="0" borderId="0"/>
    <xf numFmtId="0" fontId="57" fillId="0" borderId="0"/>
    <xf numFmtId="0" fontId="57" fillId="0" borderId="0"/>
    <xf numFmtId="0" fontId="57" fillId="0" borderId="0"/>
    <xf numFmtId="0" fontId="57" fillId="0" borderId="0"/>
    <xf numFmtId="0" fontId="53" fillId="0" borderId="0"/>
    <xf numFmtId="179" fontId="44" fillId="0" borderId="0"/>
    <xf numFmtId="4" fontId="54" fillId="0" borderId="0">
      <alignment vertical="center"/>
    </xf>
    <xf numFmtId="4" fontId="54" fillId="0" borderId="0">
      <alignment vertical="center"/>
    </xf>
    <xf numFmtId="0" fontId="53" fillId="0" borderId="0"/>
    <xf numFmtId="179" fontId="44" fillId="0" borderId="0"/>
    <xf numFmtId="0" fontId="53" fillId="0" borderId="0"/>
    <xf numFmtId="176" fontId="44" fillId="0" borderId="0"/>
    <xf numFmtId="179" fontId="44" fillId="0" borderId="0"/>
    <xf numFmtId="0" fontId="53" fillId="0" borderId="0"/>
    <xf numFmtId="179" fontId="44" fillId="0" borderId="0"/>
    <xf numFmtId="0" fontId="44" fillId="0" borderId="0"/>
    <xf numFmtId="176" fontId="53" fillId="0" borderId="0"/>
    <xf numFmtId="179" fontId="44" fillId="0" borderId="0"/>
    <xf numFmtId="179" fontId="53" fillId="0" borderId="0"/>
    <xf numFmtId="179" fontId="44" fillId="0" borderId="0"/>
    <xf numFmtId="0" fontId="53" fillId="0" borderId="0"/>
    <xf numFmtId="176" fontId="44" fillId="0" borderId="0"/>
    <xf numFmtId="176" fontId="44" fillId="0" borderId="0"/>
    <xf numFmtId="176" fontId="44" fillId="0" borderId="0"/>
    <xf numFmtId="4" fontId="54" fillId="0" borderId="0">
      <alignment vertical="center"/>
    </xf>
    <xf numFmtId="4" fontId="54" fillId="0" borderId="0">
      <alignment vertical="center"/>
    </xf>
    <xf numFmtId="179" fontId="53" fillId="0" borderId="0"/>
    <xf numFmtId="179" fontId="44" fillId="0" borderId="0"/>
    <xf numFmtId="179" fontId="53" fillId="0" borderId="0"/>
    <xf numFmtId="179" fontId="44" fillId="0" borderId="0"/>
    <xf numFmtId="176" fontId="44" fillId="0" borderId="0"/>
    <xf numFmtId="179" fontId="44" fillId="0" borderId="0"/>
    <xf numFmtId="179" fontId="53" fillId="0" borderId="0"/>
    <xf numFmtId="179" fontId="44" fillId="0" borderId="0"/>
    <xf numFmtId="4" fontId="54" fillId="0" borderId="0">
      <alignment vertical="center"/>
    </xf>
    <xf numFmtId="176" fontId="44" fillId="0" borderId="0"/>
    <xf numFmtId="0" fontId="44" fillId="0" borderId="0"/>
    <xf numFmtId="0" fontId="44" fillId="0" borderId="0"/>
    <xf numFmtId="0" fontId="53" fillId="0" borderId="0"/>
    <xf numFmtId="4" fontId="54" fillId="0" borderId="0">
      <alignment vertical="center"/>
    </xf>
    <xf numFmtId="179" fontId="53" fillId="0" borderId="0"/>
    <xf numFmtId="179" fontId="44" fillId="0" borderId="0"/>
    <xf numFmtId="0" fontId="53" fillId="0" borderId="0"/>
    <xf numFmtId="0" fontId="44" fillId="0" borderId="0"/>
    <xf numFmtId="0" fontId="64" fillId="0" borderId="0">
      <protection locked="0"/>
    </xf>
    <xf numFmtId="0" fontId="64" fillId="0" borderId="33">
      <protection locked="0"/>
    </xf>
    <xf numFmtId="0" fontId="64" fillId="0" borderId="0">
      <protection locked="0"/>
    </xf>
    <xf numFmtId="0" fontId="64" fillId="0" borderId="0">
      <protection locked="0"/>
    </xf>
    <xf numFmtId="0" fontId="64" fillId="0" borderId="0">
      <protection locked="0"/>
    </xf>
    <xf numFmtId="0" fontId="64" fillId="0" borderId="33">
      <protection locked="0"/>
    </xf>
    <xf numFmtId="0" fontId="64" fillId="0" borderId="0">
      <protection locked="0"/>
    </xf>
    <xf numFmtId="0" fontId="64" fillId="0" borderId="0">
      <protection locked="0"/>
    </xf>
    <xf numFmtId="0" fontId="44" fillId="0" borderId="0"/>
    <xf numFmtId="179" fontId="44" fillId="0" borderId="0"/>
    <xf numFmtId="0" fontId="64" fillId="0" borderId="0">
      <protection locked="0"/>
    </xf>
    <xf numFmtId="0" fontId="64" fillId="0" borderId="33">
      <protection locked="0"/>
    </xf>
    <xf numFmtId="0" fontId="64" fillId="0" borderId="0">
      <protection locked="0"/>
    </xf>
    <xf numFmtId="0" fontId="64" fillId="0" borderId="0">
      <protection locked="0"/>
    </xf>
    <xf numFmtId="0" fontId="64" fillId="0" borderId="0">
      <protection locked="0"/>
    </xf>
    <xf numFmtId="0" fontId="64" fillId="0" borderId="33">
      <protection locked="0"/>
    </xf>
    <xf numFmtId="0" fontId="64" fillId="0" borderId="0">
      <protection locked="0"/>
    </xf>
    <xf numFmtId="0" fontId="64" fillId="0" borderId="0">
      <protection locked="0"/>
    </xf>
    <xf numFmtId="176" fontId="53" fillId="0" borderId="0"/>
    <xf numFmtId="179" fontId="44" fillId="0" borderId="0"/>
    <xf numFmtId="4" fontId="54" fillId="0" borderId="0">
      <alignment vertical="center"/>
    </xf>
    <xf numFmtId="4" fontId="54" fillId="0" borderId="0">
      <alignment vertical="center"/>
    </xf>
    <xf numFmtId="0" fontId="53" fillId="0" borderId="0"/>
    <xf numFmtId="0" fontId="44" fillId="0" borderId="0"/>
    <xf numFmtId="0" fontId="53" fillId="0" borderId="0"/>
    <xf numFmtId="179" fontId="44" fillId="0" borderId="0"/>
    <xf numFmtId="179" fontId="53" fillId="0" borderId="0"/>
    <xf numFmtId="179" fontId="44" fillId="0" borderId="0"/>
    <xf numFmtId="179" fontId="53" fillId="0" borderId="0"/>
    <xf numFmtId="179" fontId="44" fillId="0" borderId="0"/>
    <xf numFmtId="4" fontId="54" fillId="0" borderId="0">
      <alignment vertical="center"/>
    </xf>
    <xf numFmtId="0" fontId="53" fillId="0" borderId="0"/>
    <xf numFmtId="0" fontId="44" fillId="0" borderId="0"/>
    <xf numFmtId="4" fontId="54" fillId="0" borderId="0">
      <alignment vertical="center"/>
    </xf>
    <xf numFmtId="0" fontId="44" fillId="0" borderId="0"/>
    <xf numFmtId="0" fontId="44" fillId="0" borderId="0"/>
    <xf numFmtId="0" fontId="53" fillId="0" borderId="0"/>
    <xf numFmtId="0" fontId="44" fillId="0" borderId="0"/>
    <xf numFmtId="0" fontId="44" fillId="0" borderId="0"/>
    <xf numFmtId="184" fontId="6" fillId="0" borderId="0">
      <alignment vertical="top"/>
    </xf>
    <xf numFmtId="184" fontId="6" fillId="0" borderId="0">
      <alignment vertical="top"/>
    </xf>
    <xf numFmtId="4" fontId="54" fillId="0" borderId="0">
      <alignment vertical="center"/>
    </xf>
    <xf numFmtId="0" fontId="44" fillId="0" borderId="0"/>
    <xf numFmtId="0" fontId="43" fillId="0" borderId="0">
      <protection locked="0"/>
    </xf>
    <xf numFmtId="0" fontId="43" fillId="0" borderId="33">
      <protection locked="0"/>
    </xf>
    <xf numFmtId="0" fontId="43" fillId="0" borderId="0">
      <protection locked="0"/>
    </xf>
    <xf numFmtId="0" fontId="43" fillId="0" borderId="0">
      <protection locked="0"/>
    </xf>
    <xf numFmtId="179" fontId="53" fillId="0" borderId="0"/>
    <xf numFmtId="179" fontId="44" fillId="0" borderId="0"/>
    <xf numFmtId="176" fontId="44" fillId="0" borderId="0"/>
    <xf numFmtId="4" fontId="54"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54" fillId="0" borderId="0">
      <alignment vertical="center"/>
    </xf>
    <xf numFmtId="4" fontId="54" fillId="0" borderId="0">
      <alignment vertical="center"/>
    </xf>
    <xf numFmtId="0" fontId="44" fillId="0" borderId="0"/>
    <xf numFmtId="179" fontId="53" fillId="0" borderId="0"/>
    <xf numFmtId="179" fontId="44" fillId="0" borderId="0"/>
    <xf numFmtId="179" fontId="53" fillId="0" borderId="0"/>
    <xf numFmtId="179" fontId="44" fillId="0" borderId="0"/>
    <xf numFmtId="0" fontId="44" fillId="0" borderId="0"/>
    <xf numFmtId="0" fontId="44" fillId="0" borderId="0"/>
    <xf numFmtId="0" fontId="44" fillId="0" borderId="0"/>
    <xf numFmtId="0" fontId="44" fillId="0" borderId="0"/>
    <xf numFmtId="0" fontId="44" fillId="0" borderId="0"/>
    <xf numFmtId="0" fontId="57" fillId="0" borderId="0"/>
    <xf numFmtId="0" fontId="57" fillId="0" borderId="0"/>
    <xf numFmtId="0" fontId="57" fillId="0" borderId="0"/>
    <xf numFmtId="0" fontId="57" fillId="0" borderId="0"/>
    <xf numFmtId="0" fontId="57" fillId="0" borderId="0"/>
    <xf numFmtId="0" fontId="53" fillId="0" borderId="0"/>
    <xf numFmtId="0" fontId="53" fillId="0" borderId="0"/>
    <xf numFmtId="0" fontId="53" fillId="0" borderId="0"/>
    <xf numFmtId="4" fontId="54" fillId="0" borderId="0">
      <alignment vertical="center"/>
    </xf>
    <xf numFmtId="0" fontId="44" fillId="0" borderId="0"/>
    <xf numFmtId="0" fontId="53" fillId="0" borderId="0"/>
    <xf numFmtId="0"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4" fontId="54" fillId="0" borderId="0">
      <alignment vertical="center"/>
    </xf>
    <xf numFmtId="0" fontId="53" fillId="0" borderId="0"/>
    <xf numFmtId="0" fontId="43" fillId="0" borderId="0">
      <protection locked="0"/>
    </xf>
    <xf numFmtId="0" fontId="43" fillId="0" borderId="33">
      <protection locked="0"/>
    </xf>
    <xf numFmtId="0" fontId="43" fillId="0" borderId="0">
      <protection locked="0"/>
    </xf>
    <xf numFmtId="0" fontId="43" fillId="0" borderId="0">
      <protection locked="0"/>
    </xf>
    <xf numFmtId="0" fontId="53" fillId="0" borderId="0"/>
    <xf numFmtId="4" fontId="54" fillId="0" borderId="0">
      <alignment vertical="center"/>
    </xf>
    <xf numFmtId="0" fontId="65" fillId="0" borderId="0"/>
    <xf numFmtId="0" fontId="44" fillId="0" borderId="0"/>
    <xf numFmtId="179" fontId="53" fillId="0" borderId="0"/>
    <xf numFmtId="179"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53" fillId="0" borderId="0"/>
    <xf numFmtId="0" fontId="44" fillId="0" borderId="0"/>
    <xf numFmtId="4" fontId="54" fillId="0" borderId="0">
      <alignment vertical="center"/>
    </xf>
    <xf numFmtId="0" fontId="44" fillId="0" borderId="0"/>
    <xf numFmtId="179" fontId="44" fillId="0" borderId="0"/>
    <xf numFmtId="4" fontId="54" fillId="0" borderId="0">
      <alignment vertical="center"/>
    </xf>
    <xf numFmtId="179" fontId="44" fillId="0" borderId="0"/>
    <xf numFmtId="0" fontId="53" fillId="0" borderId="0"/>
    <xf numFmtId="0" fontId="53" fillId="0" borderId="0"/>
    <xf numFmtId="0" fontId="44"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4" fillId="0" borderId="0"/>
    <xf numFmtId="4" fontId="54" fillId="0" borderId="0">
      <alignment vertical="center"/>
    </xf>
    <xf numFmtId="179" fontId="53" fillId="0" borderId="0"/>
    <xf numFmtId="179" fontId="44" fillId="0" borderId="0"/>
    <xf numFmtId="179" fontId="53" fillId="0" borderId="0"/>
    <xf numFmtId="179" fontId="44" fillId="0" borderId="0"/>
    <xf numFmtId="179" fontId="53" fillId="0" borderId="0"/>
    <xf numFmtId="179" fontId="44" fillId="0" borderId="0"/>
    <xf numFmtId="0" fontId="53" fillId="0" borderId="0"/>
    <xf numFmtId="0" fontId="53" fillId="0" borderId="0"/>
    <xf numFmtId="0" fontId="53" fillId="0" borderId="0"/>
    <xf numFmtId="0" fontId="53" fillId="0" borderId="0"/>
    <xf numFmtId="0" fontId="53" fillId="0" borderId="0"/>
    <xf numFmtId="0" fontId="53" fillId="0" borderId="0"/>
    <xf numFmtId="4" fontId="54"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176" fontId="53" fillId="0" borderId="0"/>
    <xf numFmtId="179" fontId="44" fillId="0" borderId="0"/>
    <xf numFmtId="179" fontId="44" fillId="0" borderId="0"/>
    <xf numFmtId="179" fontId="44" fillId="0" borderId="0"/>
    <xf numFmtId="179" fontId="29" fillId="0" borderId="0"/>
    <xf numFmtId="179" fontId="44" fillId="0" borderId="0"/>
    <xf numFmtId="179" fontId="29" fillId="0" borderId="0"/>
    <xf numFmtId="179" fontId="44" fillId="0" borderId="0"/>
    <xf numFmtId="179" fontId="44" fillId="0" borderId="0"/>
    <xf numFmtId="179" fontId="29" fillId="0" borderId="0"/>
    <xf numFmtId="179" fontId="44" fillId="0" borderId="0"/>
    <xf numFmtId="179" fontId="29" fillId="0" borderId="0"/>
    <xf numFmtId="4" fontId="54" fillId="0" borderId="0">
      <alignment vertical="center"/>
    </xf>
    <xf numFmtId="4" fontId="54" fillId="0" borderId="0">
      <alignment vertical="center"/>
    </xf>
    <xf numFmtId="0" fontId="53" fillId="0" borderId="0"/>
    <xf numFmtId="0" fontId="53" fillId="0" borderId="0"/>
    <xf numFmtId="0" fontId="53" fillId="0" borderId="0"/>
    <xf numFmtId="176" fontId="53" fillId="0" borderId="0"/>
    <xf numFmtId="179" fontId="44" fillId="0" borderId="0"/>
    <xf numFmtId="0" fontId="44" fillId="0" borderId="0"/>
    <xf numFmtId="179" fontId="53" fillId="0" borderId="0"/>
    <xf numFmtId="179" fontId="44" fillId="0" borderId="0"/>
    <xf numFmtId="179" fontId="53" fillId="0" borderId="0"/>
    <xf numFmtId="179" fontId="44" fillId="0" borderId="0"/>
    <xf numFmtId="179" fontId="48" fillId="0" borderId="0"/>
    <xf numFmtId="179" fontId="29" fillId="0" borderId="0"/>
    <xf numFmtId="179" fontId="53" fillId="0" borderId="0"/>
    <xf numFmtId="179" fontId="44" fillId="0" borderId="0"/>
    <xf numFmtId="179" fontId="48" fillId="0" borderId="0"/>
    <xf numFmtId="179" fontId="29" fillId="0" borderId="0"/>
    <xf numFmtId="179" fontId="44" fillId="0" borderId="0"/>
    <xf numFmtId="179" fontId="44" fillId="0" borderId="0"/>
    <xf numFmtId="179" fontId="44" fillId="0" borderId="0"/>
    <xf numFmtId="176" fontId="53" fillId="0" borderId="0"/>
    <xf numFmtId="179" fontId="44" fillId="0" borderId="0"/>
    <xf numFmtId="0" fontId="53" fillId="0" borderId="0"/>
    <xf numFmtId="4" fontId="54" fillId="0" borderId="0">
      <alignment vertical="center"/>
    </xf>
    <xf numFmtId="4" fontId="54" fillId="0" borderId="0">
      <alignment vertical="center"/>
    </xf>
    <xf numFmtId="0" fontId="53" fillId="0" borderId="0"/>
    <xf numFmtId="0" fontId="53" fillId="0" borderId="0"/>
    <xf numFmtId="0" fontId="44" fillId="0" borderId="0"/>
    <xf numFmtId="0" fontId="44" fillId="0" borderId="0"/>
    <xf numFmtId="0" fontId="44" fillId="0" borderId="0"/>
    <xf numFmtId="0" fontId="44" fillId="0" borderId="0"/>
    <xf numFmtId="0" fontId="44" fillId="0" borderId="0"/>
    <xf numFmtId="179" fontId="53" fillId="0" borderId="0"/>
    <xf numFmtId="179" fontId="44" fillId="0" borderId="0"/>
    <xf numFmtId="179" fontId="44" fillId="0" borderId="0"/>
    <xf numFmtId="0" fontId="53" fillId="0" borderId="0"/>
    <xf numFmtId="0" fontId="53" fillId="0" borderId="0"/>
    <xf numFmtId="4" fontId="54" fillId="0" borderId="0">
      <alignment vertical="center"/>
    </xf>
    <xf numFmtId="4" fontId="54" fillId="0" borderId="0">
      <alignment vertical="center"/>
    </xf>
    <xf numFmtId="4" fontId="54" fillId="0" borderId="0">
      <alignment vertical="center"/>
    </xf>
    <xf numFmtId="179" fontId="44" fillId="0" borderId="0"/>
    <xf numFmtId="179" fontId="44" fillId="0" borderId="0"/>
    <xf numFmtId="179" fontId="44" fillId="0" borderId="0"/>
    <xf numFmtId="4" fontId="54" fillId="0" borderId="0">
      <alignment vertical="center"/>
    </xf>
    <xf numFmtId="4" fontId="54" fillId="0" borderId="0">
      <alignment vertical="center"/>
    </xf>
    <xf numFmtId="179" fontId="44" fillId="0" borderId="0"/>
    <xf numFmtId="179" fontId="44" fillId="0" borderId="0"/>
    <xf numFmtId="179" fontId="29" fillId="0" borderId="0"/>
    <xf numFmtId="179" fontId="44" fillId="0" borderId="0"/>
    <xf numFmtId="179" fontId="29" fillId="0" borderId="0"/>
    <xf numFmtId="179" fontId="44" fillId="0" borderId="0"/>
    <xf numFmtId="179" fontId="44" fillId="0" borderId="0"/>
    <xf numFmtId="179" fontId="29" fillId="0" borderId="0"/>
    <xf numFmtId="179" fontId="44" fillId="0" borderId="0"/>
    <xf numFmtId="179" fontId="29" fillId="0" borderId="0"/>
    <xf numFmtId="0" fontId="53" fillId="0" borderId="0"/>
    <xf numFmtId="4" fontId="54" fillId="0" borderId="0">
      <alignment vertical="center"/>
    </xf>
    <xf numFmtId="179" fontId="53" fillId="0" borderId="0"/>
    <xf numFmtId="179" fontId="44" fillId="0" borderId="0"/>
    <xf numFmtId="0" fontId="44" fillId="0" borderId="0"/>
    <xf numFmtId="0" fontId="44" fillId="0" borderId="0"/>
    <xf numFmtId="0" fontId="44" fillId="0" borderId="0"/>
    <xf numFmtId="179" fontId="53" fillId="0" borderId="0"/>
    <xf numFmtId="179" fontId="44" fillId="0" borderId="0"/>
    <xf numFmtId="179" fontId="53" fillId="0" borderId="0"/>
    <xf numFmtId="179" fontId="44" fillId="0" borderId="0"/>
    <xf numFmtId="179" fontId="44" fillId="0" borderId="0"/>
    <xf numFmtId="0" fontId="53" fillId="0" borderId="0"/>
    <xf numFmtId="0" fontId="53" fillId="0" borderId="0"/>
    <xf numFmtId="4" fontId="54" fillId="0" borderId="0">
      <alignment vertical="center"/>
    </xf>
    <xf numFmtId="179" fontId="44" fillId="0" borderId="0"/>
    <xf numFmtId="179" fontId="44" fillId="0" borderId="0"/>
    <xf numFmtId="179" fontId="44" fillId="0" borderId="0"/>
    <xf numFmtId="179" fontId="29"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4" fontId="54" fillId="0" borderId="0">
      <alignment vertical="center"/>
    </xf>
    <xf numFmtId="179" fontId="53" fillId="0" borderId="0"/>
    <xf numFmtId="179" fontId="44" fillId="0" borderId="0"/>
    <xf numFmtId="4" fontId="54" fillId="0" borderId="0">
      <alignment vertical="center"/>
    </xf>
    <xf numFmtId="179" fontId="53" fillId="0" borderId="0"/>
    <xf numFmtId="179" fontId="44" fillId="0" borderId="0"/>
    <xf numFmtId="179" fontId="44" fillId="0" borderId="0"/>
    <xf numFmtId="179" fontId="44" fillId="0" borderId="0"/>
    <xf numFmtId="179" fontId="29" fillId="0" borderId="0"/>
    <xf numFmtId="179" fontId="44" fillId="0" borderId="0"/>
    <xf numFmtId="179" fontId="29" fillId="0" borderId="0"/>
    <xf numFmtId="176" fontId="53" fillId="0" borderId="0"/>
    <xf numFmtId="179" fontId="44" fillId="0" borderId="0"/>
    <xf numFmtId="0" fontId="53" fillId="0" borderId="0"/>
    <xf numFmtId="0" fontId="44" fillId="0" borderId="0"/>
    <xf numFmtId="176" fontId="53" fillId="0" borderId="0"/>
    <xf numFmtId="179" fontId="44"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53" fillId="0" borderId="0"/>
    <xf numFmtId="179" fontId="44" fillId="0" borderId="0"/>
    <xf numFmtId="179" fontId="29"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53" fillId="0" borderId="0"/>
    <xf numFmtId="179" fontId="44"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4" fontId="54" fillId="0" borderId="0">
      <alignment vertical="center"/>
    </xf>
    <xf numFmtId="4" fontId="54" fillId="0" borderId="0">
      <alignment vertical="center"/>
    </xf>
    <xf numFmtId="4" fontId="54" fillId="0" borderId="0">
      <alignment vertical="center"/>
    </xf>
    <xf numFmtId="179" fontId="44" fillId="0" borderId="0"/>
    <xf numFmtId="179" fontId="44" fillId="0" borderId="0"/>
    <xf numFmtId="179" fontId="29" fillId="0" borderId="0"/>
    <xf numFmtId="179" fontId="44" fillId="0" borderId="0"/>
    <xf numFmtId="179" fontId="29" fillId="0" borderId="0"/>
    <xf numFmtId="184" fontId="6" fillId="0" borderId="0">
      <alignment vertical="top"/>
    </xf>
    <xf numFmtId="184" fontId="6" fillId="0" borderId="0">
      <alignment vertical="top"/>
    </xf>
    <xf numFmtId="0" fontId="44" fillId="0" borderId="0"/>
    <xf numFmtId="0" fontId="57" fillId="0" borderId="0"/>
    <xf numFmtId="0" fontId="57" fillId="0" borderId="0"/>
    <xf numFmtId="0" fontId="57" fillId="0" borderId="0"/>
    <xf numFmtId="0" fontId="57" fillId="0" borderId="0"/>
    <xf numFmtId="0" fontId="57" fillId="0" borderId="0"/>
    <xf numFmtId="0" fontId="44" fillId="0" borderId="0"/>
    <xf numFmtId="0" fontId="57" fillId="0" borderId="0"/>
    <xf numFmtId="0" fontId="57" fillId="0" borderId="0"/>
    <xf numFmtId="0" fontId="57" fillId="0" borderId="0"/>
    <xf numFmtId="0" fontId="57" fillId="0" borderId="0"/>
    <xf numFmtId="0" fontId="57" fillId="0" borderId="0"/>
    <xf numFmtId="0" fontId="55" fillId="0" borderId="0"/>
    <xf numFmtId="0" fontId="55" fillId="0" borderId="0"/>
    <xf numFmtId="0" fontId="55" fillId="0" borderId="0"/>
    <xf numFmtId="0" fontId="55" fillId="0" borderId="0"/>
    <xf numFmtId="0" fontId="44" fillId="0" borderId="0"/>
    <xf numFmtId="4" fontId="54"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179" fontId="44" fillId="0" borderId="0"/>
    <xf numFmtId="0" fontId="44" fillId="0" borderId="0"/>
    <xf numFmtId="0" fontId="44" fillId="0" borderId="0"/>
    <xf numFmtId="176" fontId="44" fillId="0" borderId="0"/>
    <xf numFmtId="0" fontId="53" fillId="0" borderId="0"/>
    <xf numFmtId="179" fontId="44" fillId="0" borderId="0"/>
    <xf numFmtId="179" fontId="53" fillId="0" borderId="0"/>
    <xf numFmtId="179" fontId="44" fillId="0" borderId="0"/>
    <xf numFmtId="0" fontId="53" fillId="0" borderId="0"/>
    <xf numFmtId="0" fontId="44" fillId="0" borderId="0"/>
    <xf numFmtId="4" fontId="54" fillId="0" borderId="0">
      <alignment vertical="center"/>
    </xf>
    <xf numFmtId="179" fontId="44" fillId="0" borderId="0"/>
    <xf numFmtId="4" fontId="54" fillId="0" borderId="0">
      <alignment vertical="center"/>
    </xf>
    <xf numFmtId="179" fontId="53" fillId="0" borderId="0"/>
    <xf numFmtId="179" fontId="44" fillId="0" borderId="0"/>
    <xf numFmtId="179" fontId="53" fillId="0" borderId="0"/>
    <xf numFmtId="179" fontId="44" fillId="0" borderId="0"/>
    <xf numFmtId="179" fontId="41" fillId="0" borderId="0"/>
    <xf numFmtId="0" fontId="53" fillId="0" borderId="0"/>
    <xf numFmtId="179" fontId="53" fillId="0" borderId="0"/>
    <xf numFmtId="179" fontId="44" fillId="0" borderId="0"/>
    <xf numFmtId="0" fontId="53" fillId="0" borderId="0"/>
    <xf numFmtId="179" fontId="44" fillId="0" borderId="0"/>
    <xf numFmtId="0" fontId="55" fillId="0" borderId="0"/>
    <xf numFmtId="0" fontId="55" fillId="0" borderId="0"/>
    <xf numFmtId="0" fontId="55" fillId="0" borderId="0"/>
    <xf numFmtId="0" fontId="55" fillId="0" borderId="0"/>
    <xf numFmtId="0" fontId="55" fillId="0" borderId="0"/>
    <xf numFmtId="179" fontId="29" fillId="0" borderId="0"/>
    <xf numFmtId="0" fontId="44" fillId="0" borderId="0"/>
    <xf numFmtId="0" fontId="53" fillId="0" borderId="0"/>
    <xf numFmtId="4" fontId="54" fillId="0" borderId="0">
      <alignment vertical="center"/>
    </xf>
    <xf numFmtId="0" fontId="44" fillId="0" borderId="0"/>
    <xf numFmtId="0" fontId="44" fillId="0" borderId="0"/>
    <xf numFmtId="0" fontId="43" fillId="0" borderId="0">
      <protection locked="0"/>
    </xf>
    <xf numFmtId="0" fontId="43" fillId="0" borderId="33">
      <protection locked="0"/>
    </xf>
    <xf numFmtId="0" fontId="43" fillId="0" borderId="0">
      <protection locked="0"/>
    </xf>
    <xf numFmtId="0" fontId="43" fillId="0" borderId="0">
      <protection locked="0"/>
    </xf>
    <xf numFmtId="179" fontId="44" fillId="0" borderId="0"/>
    <xf numFmtId="179" fontId="44" fillId="0" borderId="0"/>
    <xf numFmtId="179" fontId="29" fillId="0" borderId="0"/>
    <xf numFmtId="179" fontId="44" fillId="0" borderId="0"/>
    <xf numFmtId="179" fontId="29" fillId="0" borderId="0"/>
    <xf numFmtId="179" fontId="44" fillId="0" borderId="0"/>
    <xf numFmtId="179" fontId="44" fillId="0" borderId="0"/>
    <xf numFmtId="179" fontId="29" fillId="0" borderId="0"/>
    <xf numFmtId="179" fontId="44" fillId="0" borderId="0"/>
    <xf numFmtId="179" fontId="29" fillId="0" borderId="0"/>
    <xf numFmtId="179" fontId="44" fillId="0" borderId="0"/>
    <xf numFmtId="176" fontId="44" fillId="0" borderId="0"/>
    <xf numFmtId="176" fontId="44" fillId="0" borderId="0"/>
    <xf numFmtId="179" fontId="44" fillId="0" borderId="0"/>
    <xf numFmtId="179" fontId="29" fillId="0" borderId="0"/>
    <xf numFmtId="179" fontId="44" fillId="0" borderId="0"/>
    <xf numFmtId="179" fontId="29" fillId="0" borderId="0"/>
    <xf numFmtId="179" fontId="53" fillId="0" borderId="0"/>
    <xf numFmtId="179" fontId="44" fillId="0" borderId="0"/>
    <xf numFmtId="179" fontId="53" fillId="0" borderId="0"/>
    <xf numFmtId="179" fontId="44" fillId="0" borderId="0"/>
    <xf numFmtId="179" fontId="53" fillId="0" borderId="0"/>
    <xf numFmtId="179" fontId="44" fillId="0" borderId="0"/>
    <xf numFmtId="0" fontId="53" fillId="0" borderId="0"/>
    <xf numFmtId="0" fontId="53" fillId="0" borderId="0"/>
    <xf numFmtId="0" fontId="44" fillId="0" borderId="0"/>
    <xf numFmtId="0" fontId="53" fillId="0" borderId="0"/>
    <xf numFmtId="0"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3" fillId="0" borderId="0"/>
    <xf numFmtId="0" fontId="44" fillId="0" borderId="0"/>
    <xf numFmtId="179" fontId="53" fillId="0" borderId="0"/>
    <xf numFmtId="179" fontId="44" fillId="0" borderId="0"/>
    <xf numFmtId="176" fontId="53" fillId="0" borderId="0"/>
    <xf numFmtId="179" fontId="44" fillId="0" borderId="0"/>
    <xf numFmtId="179" fontId="53" fillId="0" borderId="0"/>
    <xf numFmtId="179" fontId="44" fillId="0" borderId="0"/>
    <xf numFmtId="0" fontId="53" fillId="0" borderId="0"/>
    <xf numFmtId="0" fontId="53" fillId="0" borderId="0"/>
    <xf numFmtId="0" fontId="53" fillId="0" borderId="0"/>
    <xf numFmtId="0" fontId="53" fillId="0" borderId="0"/>
    <xf numFmtId="0" fontId="44" fillId="0" borderId="0"/>
    <xf numFmtId="4" fontId="54"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0" fontId="44" fillId="0" borderId="0"/>
    <xf numFmtId="0" fontId="57" fillId="0" borderId="0"/>
    <xf numFmtId="0" fontId="57" fillId="0" borderId="0"/>
    <xf numFmtId="0" fontId="57" fillId="0" borderId="0"/>
    <xf numFmtId="0" fontId="57" fillId="0" borderId="0"/>
    <xf numFmtId="0" fontId="57" fillId="0" borderId="0"/>
    <xf numFmtId="176" fontId="53" fillId="0" borderId="0"/>
    <xf numFmtId="179" fontId="15" fillId="0" borderId="0"/>
    <xf numFmtId="176" fontId="53" fillId="0" borderId="0"/>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176" fontId="53" fillId="0" borderId="0"/>
    <xf numFmtId="179" fontId="15" fillId="0" borderId="0"/>
    <xf numFmtId="176" fontId="53" fillId="0" borderId="0"/>
    <xf numFmtId="179" fontId="15" fillId="0" borderId="0"/>
    <xf numFmtId="176" fontId="53" fillId="0" borderId="0"/>
    <xf numFmtId="179" fontId="15" fillId="0" borderId="0"/>
    <xf numFmtId="0" fontId="44" fillId="0" borderId="0"/>
    <xf numFmtId="179" fontId="15" fillId="0" borderId="0"/>
    <xf numFmtId="176" fontId="44" fillId="0" borderId="0"/>
    <xf numFmtId="179" fontId="15" fillId="0" borderId="0"/>
    <xf numFmtId="0" fontId="44" fillId="0" borderId="0"/>
    <xf numFmtId="179" fontId="53" fillId="0" borderId="0"/>
    <xf numFmtId="179" fontId="15" fillId="0" borderId="0"/>
    <xf numFmtId="179" fontId="53" fillId="0" borderId="0"/>
    <xf numFmtId="179" fontId="15" fillId="0" borderId="0"/>
    <xf numFmtId="176" fontId="44" fillId="0" borderId="0"/>
    <xf numFmtId="179" fontId="15" fillId="0" borderId="0"/>
    <xf numFmtId="176" fontId="44" fillId="0" borderId="0"/>
    <xf numFmtId="179" fontId="15" fillId="0" borderId="0"/>
    <xf numFmtId="176" fontId="44" fillId="0" borderId="0"/>
    <xf numFmtId="179" fontId="15" fillId="0" borderId="0"/>
    <xf numFmtId="176" fontId="44" fillId="0" borderId="0"/>
    <xf numFmtId="179" fontId="15" fillId="0" borderId="0"/>
    <xf numFmtId="0" fontId="64" fillId="0" borderId="0">
      <protection locked="0"/>
    </xf>
    <xf numFmtId="0" fontId="64" fillId="0" borderId="33">
      <protection locked="0"/>
    </xf>
    <xf numFmtId="0" fontId="64" fillId="0" borderId="0">
      <protection locked="0"/>
    </xf>
    <xf numFmtId="0" fontId="64" fillId="0" borderId="0">
      <protection locked="0"/>
    </xf>
    <xf numFmtId="0" fontId="64" fillId="0" borderId="0">
      <protection locked="0"/>
    </xf>
    <xf numFmtId="0" fontId="64" fillId="0" borderId="33">
      <protection locked="0"/>
    </xf>
    <xf numFmtId="0" fontId="64" fillId="0" borderId="0">
      <protection locked="0"/>
    </xf>
    <xf numFmtId="0" fontId="64" fillId="0" borderId="0">
      <protection locked="0"/>
    </xf>
    <xf numFmtId="0" fontId="53" fillId="0" borderId="0"/>
    <xf numFmtId="176" fontId="44" fillId="0" borderId="0"/>
    <xf numFmtId="179" fontId="15" fillId="0" borderId="0"/>
    <xf numFmtId="176" fontId="44" fillId="0" borderId="0"/>
    <xf numFmtId="179" fontId="15" fillId="0" borderId="0"/>
    <xf numFmtId="176" fontId="53" fillId="0" borderId="0"/>
    <xf numFmtId="179" fontId="15" fillId="0" borderId="0"/>
    <xf numFmtId="176" fontId="53" fillId="0" borderId="0"/>
    <xf numFmtId="179" fontId="15" fillId="0" borderId="0"/>
    <xf numFmtId="176" fontId="44" fillId="0" borderId="0"/>
    <xf numFmtId="179" fontId="15" fillId="0" borderId="0"/>
    <xf numFmtId="176" fontId="44" fillId="0" borderId="0"/>
    <xf numFmtId="179" fontId="15" fillId="0" borderId="0"/>
    <xf numFmtId="176" fontId="53" fillId="0" borderId="0"/>
    <xf numFmtId="179" fontId="15" fillId="0" borderId="0"/>
    <xf numFmtId="176" fontId="53" fillId="0" borderId="0"/>
    <xf numFmtId="179" fontId="15" fillId="0" borderId="0"/>
    <xf numFmtId="176" fontId="53" fillId="0" borderId="0"/>
    <xf numFmtId="179" fontId="15" fillId="0" borderId="0"/>
    <xf numFmtId="176" fontId="53" fillId="0" borderId="0"/>
    <xf numFmtId="179" fontId="15" fillId="0" borderId="0"/>
    <xf numFmtId="0" fontId="53" fillId="0" borderId="0"/>
    <xf numFmtId="0" fontId="53" fillId="0" borderId="0"/>
    <xf numFmtId="4" fontId="54" fillId="0" borderId="0">
      <alignment vertical="center"/>
    </xf>
    <xf numFmtId="179" fontId="15" fillId="0" borderId="0"/>
    <xf numFmtId="4" fontId="54" fillId="0" borderId="0">
      <alignment vertical="center"/>
    </xf>
    <xf numFmtId="4" fontId="54" fillId="0" borderId="0">
      <alignment vertical="center"/>
    </xf>
    <xf numFmtId="179" fontId="15" fillId="0" borderId="0"/>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176" fontId="44" fillId="0" borderId="0"/>
    <xf numFmtId="179" fontId="15" fillId="0" borderId="0"/>
    <xf numFmtId="4" fontId="54" fillId="0" borderId="0">
      <alignment vertical="center"/>
    </xf>
    <xf numFmtId="179" fontId="15" fillId="0" borderId="0"/>
    <xf numFmtId="179" fontId="44" fillId="0" borderId="0"/>
    <xf numFmtId="179" fontId="15" fillId="0" borderId="0"/>
    <xf numFmtId="179" fontId="44" fillId="0" borderId="0"/>
    <xf numFmtId="179" fontId="15" fillId="0" borderId="0"/>
    <xf numFmtId="0" fontId="44" fillId="0" borderId="0"/>
    <xf numFmtId="176" fontId="53" fillId="0" borderId="0"/>
    <xf numFmtId="0" fontId="44" fillId="0" borderId="0"/>
    <xf numFmtId="0" fontId="44" fillId="0" borderId="0"/>
    <xf numFmtId="0" fontId="44" fillId="0" borderId="0"/>
    <xf numFmtId="4" fontId="54" fillId="0" borderId="0">
      <alignment vertical="center"/>
    </xf>
    <xf numFmtId="179" fontId="15" fillId="0" borderId="0"/>
    <xf numFmtId="0" fontId="44" fillId="0" borderId="0"/>
    <xf numFmtId="179" fontId="53" fillId="0" borderId="0"/>
    <xf numFmtId="179" fontId="15" fillId="0" borderId="0"/>
    <xf numFmtId="4" fontId="54" fillId="0" borderId="0">
      <alignment vertical="center"/>
    </xf>
    <xf numFmtId="179" fontId="15" fillId="0" borderId="0"/>
    <xf numFmtId="179" fontId="15" fillId="0" borderId="0"/>
    <xf numFmtId="4" fontId="54" fillId="0" borderId="0">
      <alignment vertical="center"/>
    </xf>
    <xf numFmtId="179" fontId="53" fillId="0" borderId="0"/>
    <xf numFmtId="179" fontId="15" fillId="0" borderId="0"/>
    <xf numFmtId="184" fontId="6" fillId="0" borderId="0">
      <alignment vertical="top"/>
    </xf>
    <xf numFmtId="184" fontId="6" fillId="0" borderId="0">
      <alignment vertical="top"/>
    </xf>
    <xf numFmtId="179" fontId="15" fillId="0" borderId="0"/>
    <xf numFmtId="179" fontId="15" fillId="0" borderId="0"/>
    <xf numFmtId="184" fontId="6" fillId="0" borderId="0">
      <alignment vertical="top"/>
    </xf>
    <xf numFmtId="184" fontId="6" fillId="0" borderId="0">
      <alignment vertical="top"/>
    </xf>
    <xf numFmtId="179" fontId="15" fillId="0" borderId="0"/>
    <xf numFmtId="179" fontId="15" fillId="0" borderId="0"/>
    <xf numFmtId="176" fontId="53" fillId="0" borderId="0"/>
    <xf numFmtId="179" fontId="15" fillId="0" borderId="0"/>
    <xf numFmtId="179" fontId="53" fillId="0" borderId="0"/>
    <xf numFmtId="179" fontId="15" fillId="0" borderId="0"/>
    <xf numFmtId="179" fontId="53" fillId="0" borderId="0"/>
    <xf numFmtId="179" fontId="53" fillId="0" borderId="0"/>
    <xf numFmtId="179" fontId="15" fillId="0" borderId="0"/>
    <xf numFmtId="179" fontId="15" fillId="0" borderId="0"/>
    <xf numFmtId="0" fontId="44" fillId="0" borderId="0"/>
    <xf numFmtId="179" fontId="15" fillId="0" borderId="0"/>
    <xf numFmtId="4" fontId="54" fillId="0" borderId="0">
      <alignment vertical="center"/>
    </xf>
    <xf numFmtId="179" fontId="15" fillId="0" borderId="0"/>
    <xf numFmtId="179" fontId="53" fillId="0" borderId="0"/>
    <xf numFmtId="179" fontId="15" fillId="0" borderId="0"/>
    <xf numFmtId="179" fontId="53" fillId="0" borderId="0"/>
    <xf numFmtId="179" fontId="15" fillId="0" borderId="0"/>
    <xf numFmtId="0" fontId="53" fillId="0" borderId="0"/>
    <xf numFmtId="4" fontId="54" fillId="0" borderId="0">
      <alignment vertical="center"/>
    </xf>
    <xf numFmtId="179" fontId="15" fillId="0" borderId="0"/>
    <xf numFmtId="0" fontId="44" fillId="0" borderId="0"/>
    <xf numFmtId="179" fontId="53"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15" fillId="0" borderId="0"/>
    <xf numFmtId="179" fontId="29" fillId="0" borderId="0"/>
    <xf numFmtId="179" fontId="15" fillId="0" borderId="0"/>
    <xf numFmtId="179" fontId="53" fillId="0" borderId="0"/>
    <xf numFmtId="179" fontId="15" fillId="0" borderId="0"/>
    <xf numFmtId="179" fontId="29"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15" fillId="0" borderId="0"/>
    <xf numFmtId="179" fontId="29" fillId="0" borderId="0"/>
    <xf numFmtId="179" fontId="15" fillId="0" borderId="0"/>
    <xf numFmtId="179" fontId="53" fillId="0" borderId="0"/>
    <xf numFmtId="179" fontId="15" fillId="0" borderId="0"/>
    <xf numFmtId="179" fontId="29"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15" fillId="0" borderId="0"/>
    <xf numFmtId="179" fontId="29" fillId="0" borderId="0"/>
    <xf numFmtId="179" fontId="15" fillId="0" borderId="0"/>
    <xf numFmtId="179" fontId="53" fillId="0" borderId="0"/>
    <xf numFmtId="179" fontId="15" fillId="0" borderId="0"/>
    <xf numFmtId="179" fontId="29"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29" fillId="0" borderId="0"/>
    <xf numFmtId="179" fontId="15"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15" fillId="0" borderId="0"/>
    <xf numFmtId="179" fontId="29" fillId="0" borderId="0"/>
    <xf numFmtId="179" fontId="29" fillId="0" borderId="0"/>
    <xf numFmtId="179" fontId="15"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29"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53" fillId="0" borderId="0"/>
    <xf numFmtId="179" fontId="53" fillId="0" borderId="0"/>
    <xf numFmtId="179" fontId="15" fillId="0" borderId="0"/>
    <xf numFmtId="179" fontId="15" fillId="0" borderId="0"/>
    <xf numFmtId="179" fontId="53" fillId="0" borderId="0"/>
    <xf numFmtId="179" fontId="15" fillId="0" borderId="0"/>
    <xf numFmtId="179" fontId="15" fillId="0" borderId="0"/>
    <xf numFmtId="179" fontId="53" fillId="0" borderId="0"/>
    <xf numFmtId="179" fontId="1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6" fontId="53" fillId="0" borderId="0"/>
    <xf numFmtId="179" fontId="15" fillId="0" borderId="0"/>
    <xf numFmtId="176" fontId="53" fillId="0" borderId="0"/>
    <xf numFmtId="179" fontId="15" fillId="0" borderId="0"/>
    <xf numFmtId="179" fontId="53" fillId="0" borderId="0"/>
    <xf numFmtId="179" fontId="15" fillId="0" borderId="0"/>
    <xf numFmtId="179" fontId="44"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0" fontId="53"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179" fontId="15" fillId="0" borderId="0"/>
    <xf numFmtId="179" fontId="53" fillId="0" borderId="0"/>
    <xf numFmtId="179" fontId="15" fillId="0" borderId="0"/>
    <xf numFmtId="179" fontId="44"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179" fontId="15" fillId="0" borderId="0"/>
    <xf numFmtId="179"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53" fillId="0" borderId="0"/>
    <xf numFmtId="179" fontId="15" fillId="0" borderId="0"/>
    <xf numFmtId="179" fontId="53" fillId="0" borderId="0"/>
    <xf numFmtId="179" fontId="15" fillId="0" borderId="0"/>
    <xf numFmtId="0" fontId="44" fillId="0" borderId="0"/>
    <xf numFmtId="4" fontId="54" fillId="0" borderId="0">
      <alignment vertical="center"/>
    </xf>
    <xf numFmtId="179" fontId="29" fillId="0" borderId="0"/>
    <xf numFmtId="179" fontId="15" fillId="0" borderId="0"/>
    <xf numFmtId="179" fontId="15" fillId="0" borderId="0"/>
    <xf numFmtId="176" fontId="44" fillId="0" borderId="0"/>
    <xf numFmtId="179" fontId="15" fillId="0" borderId="0"/>
    <xf numFmtId="0" fontId="53" fillId="0" borderId="0"/>
    <xf numFmtId="0" fontId="53" fillId="0" borderId="0"/>
    <xf numFmtId="179" fontId="53" fillId="0" borderId="0"/>
    <xf numFmtId="179" fontId="29" fillId="0" borderId="0"/>
    <xf numFmtId="179" fontId="15" fillId="0" borderId="0"/>
    <xf numFmtId="179" fontId="15" fillId="0" borderId="0"/>
    <xf numFmtId="176" fontId="44" fillId="0" borderId="0"/>
    <xf numFmtId="179" fontId="15" fillId="0" borderId="0"/>
    <xf numFmtId="176" fontId="44" fillId="0" borderId="0"/>
    <xf numFmtId="179" fontId="15" fillId="0" borderId="0"/>
    <xf numFmtId="4" fontId="54" fillId="0" borderId="0">
      <alignment vertical="center"/>
    </xf>
    <xf numFmtId="179" fontId="29" fillId="0" borderId="0"/>
    <xf numFmtId="179" fontId="15" fillId="0" borderId="0"/>
    <xf numFmtId="179" fontId="15" fillId="0" borderId="0"/>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54" fillId="0" borderId="0">
      <alignment vertical="center"/>
    </xf>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54" fillId="0" borderId="0">
      <alignment vertical="center"/>
    </xf>
    <xf numFmtId="179" fontId="29" fillId="0" borderId="0"/>
    <xf numFmtId="179" fontId="15" fillId="0" borderId="0"/>
    <xf numFmtId="179" fontId="15" fillId="0" borderId="0"/>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54" fillId="0" borderId="0">
      <alignment vertical="center"/>
    </xf>
    <xf numFmtId="179" fontId="29" fillId="0" borderId="0"/>
    <xf numFmtId="179" fontId="15" fillId="0" borderId="0"/>
    <xf numFmtId="179" fontId="15" fillId="0" borderId="0"/>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0" fontId="44" fillId="0" borderId="0"/>
    <xf numFmtId="179"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179" fontId="66" fillId="0" borderId="0"/>
    <xf numFmtId="179" fontId="29" fillId="0" borderId="0"/>
    <xf numFmtId="179" fontId="15" fillId="0" borderId="0"/>
    <xf numFmtId="179" fontId="15" fillId="0" borderId="0"/>
    <xf numFmtId="0" fontId="44" fillId="0" borderId="0"/>
    <xf numFmtId="0" fontId="44" fillId="0" borderId="0"/>
    <xf numFmtId="0" fontId="44" fillId="0" borderId="0"/>
    <xf numFmtId="0" fontId="44" fillId="0" borderId="0"/>
    <xf numFmtId="4" fontId="54" fillId="0" borderId="0">
      <alignment vertical="center"/>
    </xf>
    <xf numFmtId="179" fontId="29" fillId="0" borderId="0"/>
    <xf numFmtId="179" fontId="15" fillId="0" borderId="0"/>
    <xf numFmtId="179" fontId="15" fillId="0" borderId="0"/>
    <xf numFmtId="179" fontId="53" fillId="0" borderId="0"/>
    <xf numFmtId="179" fontId="15" fillId="0" borderId="0"/>
    <xf numFmtId="0" fontId="44" fillId="0" borderId="0"/>
    <xf numFmtId="0" fontId="53" fillId="0" borderId="0"/>
    <xf numFmtId="179" fontId="44" fillId="0" borderId="0"/>
    <xf numFmtId="179" fontId="15" fillId="0" borderId="0"/>
    <xf numFmtId="179" fontId="44" fillId="0" borderId="0"/>
    <xf numFmtId="179" fontId="15" fillId="0" borderId="0"/>
    <xf numFmtId="179" fontId="44" fillId="0" borderId="0"/>
    <xf numFmtId="179" fontId="15" fillId="0" borderId="0"/>
    <xf numFmtId="179" fontId="44" fillId="0" borderId="0"/>
    <xf numFmtId="179" fontId="15" fillId="0" borderId="0"/>
    <xf numFmtId="179" fontId="44" fillId="0" borderId="0"/>
    <xf numFmtId="179" fontId="15" fillId="0" borderId="0"/>
    <xf numFmtId="4" fontId="54" fillId="0" borderId="0">
      <alignment vertical="center"/>
    </xf>
    <xf numFmtId="179" fontId="29" fillId="0" borderId="0"/>
    <xf numFmtId="179" fontId="15" fillId="0" borderId="0"/>
    <xf numFmtId="179" fontId="15" fillId="0" borderId="0"/>
    <xf numFmtId="0" fontId="44" fillId="0" borderId="0"/>
    <xf numFmtId="179" fontId="29" fillId="0" borderId="0"/>
    <xf numFmtId="179" fontId="15" fillId="0" borderId="0"/>
    <xf numFmtId="179" fontId="15" fillId="0" borderId="0"/>
    <xf numFmtId="4" fontId="54" fillId="0" borderId="0">
      <alignment vertical="center"/>
    </xf>
    <xf numFmtId="179" fontId="15" fillId="0" borderId="0"/>
    <xf numFmtId="179" fontId="44" fillId="0" borderId="0"/>
    <xf numFmtId="179" fontId="29" fillId="0" borderId="0"/>
    <xf numFmtId="179" fontId="15" fillId="0" borderId="0"/>
    <xf numFmtId="179" fontId="15" fillId="0" borderId="0"/>
    <xf numFmtId="0"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6" fontId="53" fillId="0" borderId="0"/>
    <xf numFmtId="179" fontId="15" fillId="0" borderId="0"/>
    <xf numFmtId="176" fontId="53" fillId="0" borderId="0"/>
    <xf numFmtId="179" fontId="15" fillId="0" borderId="0"/>
    <xf numFmtId="179"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0" fontId="44" fillId="0" borderId="0"/>
    <xf numFmtId="179" fontId="29" fillId="0" borderId="0"/>
    <xf numFmtId="179" fontId="15" fillId="0" borderId="0"/>
    <xf numFmtId="179" fontId="15" fillId="0" borderId="0"/>
    <xf numFmtId="176" fontId="44" fillId="0" borderId="0"/>
    <xf numFmtId="179" fontId="15" fillId="0" borderId="0"/>
    <xf numFmtId="0" fontId="53" fillId="0" borderId="0"/>
    <xf numFmtId="0" fontId="44" fillId="0" borderId="0"/>
    <xf numFmtId="4" fontId="54" fillId="0" borderId="0">
      <alignment vertical="center"/>
    </xf>
    <xf numFmtId="179" fontId="29" fillId="0" borderId="0"/>
    <xf numFmtId="179" fontId="15" fillId="0" borderId="0"/>
    <xf numFmtId="179" fontId="15" fillId="0" borderId="0"/>
    <xf numFmtId="0" fontId="41" fillId="0" borderId="0"/>
    <xf numFmtId="4" fontId="54" fillId="0" borderId="0">
      <alignment vertical="center"/>
    </xf>
    <xf numFmtId="179" fontId="29" fillId="0" borderId="0"/>
    <xf numFmtId="179" fontId="15" fillId="0" borderId="0"/>
    <xf numFmtId="4" fontId="54" fillId="0" borderId="0">
      <alignment vertical="center"/>
    </xf>
    <xf numFmtId="179" fontId="29" fillId="0" borderId="0"/>
    <xf numFmtId="179" fontId="15" fillId="0" borderId="0"/>
    <xf numFmtId="179" fontId="15" fillId="0" borderId="0"/>
    <xf numFmtId="179" fontId="15" fillId="0" borderId="0"/>
    <xf numFmtId="179" fontId="44"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179" fontId="15" fillId="0" borderId="0"/>
    <xf numFmtId="179" fontId="29" fillId="0" borderId="0"/>
    <xf numFmtId="179" fontId="15" fillId="0" borderId="0"/>
    <xf numFmtId="0" fontId="44" fillId="0" borderId="0"/>
    <xf numFmtId="176" fontId="44" fillId="0" borderId="0"/>
    <xf numFmtId="0" fontId="44" fillId="0" borderId="0"/>
    <xf numFmtId="4" fontId="54" fillId="0" borderId="0">
      <alignment vertical="center"/>
    </xf>
    <xf numFmtId="179" fontId="29" fillId="0" borderId="0"/>
    <xf numFmtId="179" fontId="15" fillId="0" borderId="0"/>
    <xf numFmtId="179" fontId="15" fillId="0" borderId="0"/>
    <xf numFmtId="0" fontId="44" fillId="0" borderId="0"/>
    <xf numFmtId="176" fontId="53" fillId="0" borderId="0"/>
    <xf numFmtId="179" fontId="15" fillId="0" borderId="0"/>
    <xf numFmtId="0" fontId="41" fillId="0" borderId="0"/>
    <xf numFmtId="179" fontId="53" fillId="0" borderId="0"/>
    <xf numFmtId="179" fontId="15" fillId="0" borderId="0"/>
    <xf numFmtId="179" fontId="44" fillId="0" borderId="0"/>
    <xf numFmtId="179" fontId="29" fillId="0" borderId="0"/>
    <xf numFmtId="179" fontId="15" fillId="0" borderId="0"/>
    <xf numFmtId="179" fontId="15" fillId="0" borderId="0"/>
    <xf numFmtId="0" fontId="44" fillId="0" borderId="0"/>
    <xf numFmtId="179" fontId="15" fillId="0" borderId="0"/>
    <xf numFmtId="179" fontId="53" fillId="0" borderId="0"/>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0" fontId="53" fillId="0" borderId="0"/>
    <xf numFmtId="179" fontId="15" fillId="0" borderId="0"/>
    <xf numFmtId="179" fontId="53" fillId="0" borderId="0"/>
    <xf numFmtId="179" fontId="15" fillId="0" borderId="0"/>
    <xf numFmtId="0" fontId="44" fillId="0" borderId="0"/>
    <xf numFmtId="0" fontId="44" fillId="0" borderId="0"/>
    <xf numFmtId="0" fontId="44" fillId="0" borderId="0"/>
    <xf numFmtId="0" fontId="44" fillId="0" borderId="0"/>
    <xf numFmtId="0" fontId="56" fillId="0" borderId="0"/>
    <xf numFmtId="4" fontId="54" fillId="0" borderId="0">
      <alignment vertical="center"/>
    </xf>
    <xf numFmtId="179" fontId="15" fillId="0" borderId="0"/>
    <xf numFmtId="176" fontId="44" fillId="0" borderId="0"/>
    <xf numFmtId="179" fontId="15" fillId="0" borderId="0"/>
    <xf numFmtId="176" fontId="53" fillId="0" borderId="0"/>
    <xf numFmtId="179" fontId="15" fillId="0" borderId="0"/>
    <xf numFmtId="4" fontId="54" fillId="0" borderId="0">
      <alignment vertical="center"/>
    </xf>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0" fontId="44" fillId="0" borderId="0"/>
    <xf numFmtId="179" fontId="53" fillId="0" borderId="0"/>
    <xf numFmtId="179" fontId="29" fillId="0" borderId="0"/>
    <xf numFmtId="179" fontId="15" fillId="0" borderId="0"/>
    <xf numFmtId="179" fontId="15" fillId="0" borderId="0"/>
    <xf numFmtId="4" fontId="54" fillId="0" borderId="0">
      <alignment vertical="center"/>
    </xf>
    <xf numFmtId="179" fontId="15" fillId="0" borderId="0"/>
    <xf numFmtId="179" fontId="53" fillId="0" borderId="0"/>
    <xf numFmtId="179" fontId="15" fillId="0" borderId="0"/>
    <xf numFmtId="0" fontId="56" fillId="0" borderId="0"/>
    <xf numFmtId="0" fontId="56" fillId="0" borderId="0"/>
    <xf numFmtId="0" fontId="56" fillId="0" borderId="0"/>
    <xf numFmtId="0" fontId="56" fillId="0" borderId="0"/>
    <xf numFmtId="4" fontId="54" fillId="0" borderId="0">
      <alignment vertical="center"/>
    </xf>
    <xf numFmtId="4" fontId="54" fillId="0" borderId="0">
      <alignment vertical="center"/>
    </xf>
    <xf numFmtId="179" fontId="15" fillId="0" borderId="0"/>
    <xf numFmtId="4" fontId="54" fillId="0" borderId="0">
      <alignment vertical="center"/>
    </xf>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179" fontId="15" fillId="0" borderId="0"/>
    <xf numFmtId="179" fontId="44" fillId="0" borderId="0"/>
    <xf numFmtId="179" fontId="15" fillId="0" borderId="0"/>
    <xf numFmtId="179" fontId="44" fillId="0" borderId="0"/>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29" fillId="0" borderId="0"/>
    <xf numFmtId="179" fontId="15" fillId="0" borderId="0"/>
    <xf numFmtId="179" fontId="15" fillId="0" borderId="0"/>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0" fontId="44" fillId="0" borderId="0"/>
    <xf numFmtId="179" fontId="15" fillId="0" borderId="0"/>
    <xf numFmtId="4" fontId="54" fillId="0" borderId="0">
      <alignment vertical="center"/>
    </xf>
    <xf numFmtId="179" fontId="29" fillId="0" borderId="0"/>
    <xf numFmtId="179" fontId="15" fillId="0" borderId="0"/>
    <xf numFmtId="179" fontId="15" fillId="0" borderId="0"/>
    <xf numFmtId="0" fontId="44" fillId="0" borderId="0"/>
    <xf numFmtId="4" fontId="54" fillId="0" borderId="0">
      <alignment vertical="center"/>
    </xf>
    <xf numFmtId="179" fontId="15" fillId="0" borderId="0"/>
    <xf numFmtId="176" fontId="44" fillId="0" borderId="0"/>
    <xf numFmtId="179" fontId="15" fillId="0" borderId="0"/>
    <xf numFmtId="179" fontId="53" fillId="0" borderId="0"/>
    <xf numFmtId="179" fontId="15" fillId="0" borderId="0"/>
    <xf numFmtId="0" fontId="53" fillId="0" borderId="0"/>
    <xf numFmtId="0" fontId="44"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179" fontId="15" fillId="0" borderId="0"/>
    <xf numFmtId="179" fontId="44" fillId="0" borderId="0"/>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179" fontId="44"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179" fontId="15" fillId="0" borderId="0"/>
    <xf numFmtId="179" fontId="29" fillId="0" borderId="0"/>
    <xf numFmtId="179" fontId="15" fillId="0" borderId="0"/>
    <xf numFmtId="0" fontId="44" fillId="0" borderId="0"/>
    <xf numFmtId="4" fontId="54" fillId="0" borderId="0">
      <alignment vertical="center"/>
    </xf>
    <xf numFmtId="179" fontId="15" fillId="0" borderId="0"/>
    <xf numFmtId="179"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179" fontId="53" fillId="0" borderId="0"/>
    <xf numFmtId="179" fontId="15" fillId="0" borderId="0"/>
    <xf numFmtId="4" fontId="54" fillId="0" borderId="0">
      <alignment vertical="center"/>
    </xf>
    <xf numFmtId="179" fontId="15" fillId="0" borderId="0"/>
    <xf numFmtId="4" fontId="54" fillId="0" borderId="0">
      <alignment vertical="center"/>
    </xf>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176" fontId="44" fillId="0" borderId="0"/>
    <xf numFmtId="179" fontId="15" fillId="0" borderId="0"/>
    <xf numFmtId="4" fontId="54" fillId="0" borderId="0">
      <alignment vertical="center"/>
    </xf>
    <xf numFmtId="179" fontId="29" fillId="0" borderId="0"/>
    <xf numFmtId="179" fontId="15" fillId="0" borderId="0"/>
    <xf numFmtId="179" fontId="15" fillId="0" borderId="0"/>
    <xf numFmtId="179" fontId="53" fillId="0" borderId="0"/>
    <xf numFmtId="179" fontId="15" fillId="0" borderId="0"/>
    <xf numFmtId="0" fontId="53" fillId="0" borderId="0"/>
    <xf numFmtId="179" fontId="29" fillId="0" borderId="0"/>
    <xf numFmtId="179" fontId="15" fillId="0" borderId="0"/>
    <xf numFmtId="179" fontId="15" fillId="0" borderId="0"/>
    <xf numFmtId="0" fontId="55" fillId="0" borderId="0"/>
    <xf numFmtId="0" fontId="55" fillId="0" borderId="0"/>
    <xf numFmtId="0" fontId="55" fillId="0" borderId="0"/>
    <xf numFmtId="0" fontId="55" fillId="0" borderId="0"/>
    <xf numFmtId="0" fontId="55" fillId="0" borderId="0"/>
    <xf numFmtId="4" fontId="54" fillId="0" borderId="0">
      <alignment vertical="center"/>
    </xf>
    <xf numFmtId="179" fontId="29" fillId="0" borderId="0"/>
    <xf numFmtId="179" fontId="15" fillId="0" borderId="0"/>
    <xf numFmtId="179" fontId="15" fillId="0" borderId="0"/>
    <xf numFmtId="0" fontId="53" fillId="0" borderId="0"/>
    <xf numFmtId="179" fontId="15" fillId="0" borderId="0"/>
    <xf numFmtId="176" fontId="53" fillId="0" borderId="0"/>
    <xf numFmtId="179" fontId="15" fillId="0" borderId="0"/>
    <xf numFmtId="176" fontId="44" fillId="0" borderId="0"/>
    <xf numFmtId="179" fontId="15" fillId="0" borderId="0"/>
    <xf numFmtId="0" fontId="53" fillId="0" borderId="0"/>
    <xf numFmtId="179" fontId="29" fillId="0" borderId="0"/>
    <xf numFmtId="179" fontId="15" fillId="0" borderId="0"/>
    <xf numFmtId="179" fontId="44" fillId="0" borderId="0"/>
    <xf numFmtId="179" fontId="15" fillId="0" borderId="0"/>
    <xf numFmtId="179" fontId="44" fillId="0" borderId="0"/>
    <xf numFmtId="179" fontId="15" fillId="0" borderId="0"/>
    <xf numFmtId="179" fontId="29" fillId="0" borderId="0"/>
    <xf numFmtId="179" fontId="15" fillId="0" borderId="0"/>
    <xf numFmtId="179" fontId="53" fillId="0" borderId="0"/>
    <xf numFmtId="179" fontId="29" fillId="0" borderId="0"/>
    <xf numFmtId="179" fontId="15" fillId="0" borderId="0"/>
    <xf numFmtId="179" fontId="15" fillId="0" borderId="0"/>
    <xf numFmtId="179" fontId="44" fillId="0" borderId="0"/>
    <xf numFmtId="179" fontId="15" fillId="0" borderId="0"/>
    <xf numFmtId="179" fontId="44" fillId="0" borderId="0"/>
    <xf numFmtId="179" fontId="15" fillId="0" borderId="0"/>
    <xf numFmtId="179" fontId="29" fillId="0" borderId="0"/>
    <xf numFmtId="179" fontId="15" fillId="0" borderId="0"/>
    <xf numFmtId="179" fontId="44" fillId="0" borderId="0"/>
    <xf numFmtId="179" fontId="15" fillId="0" borderId="0"/>
    <xf numFmtId="179" fontId="29" fillId="0" borderId="0"/>
    <xf numFmtId="179" fontId="15" fillId="0" borderId="0"/>
    <xf numFmtId="179" fontId="53" fillId="0" borderId="0"/>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0" fontId="53" fillId="0" borderId="0"/>
    <xf numFmtId="179" fontId="53" fillId="0" borderId="0"/>
    <xf numFmtId="179" fontId="29" fillId="0" borderId="0"/>
    <xf numFmtId="179" fontId="15" fillId="0" borderId="0"/>
    <xf numFmtId="179" fontId="15" fillId="0" borderId="0"/>
    <xf numFmtId="0" fontId="44" fillId="0" borderId="0"/>
    <xf numFmtId="179" fontId="53" fillId="0" borderId="0"/>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0" fontId="53" fillId="0" borderId="0"/>
    <xf numFmtId="179" fontId="15" fillId="0" borderId="0"/>
    <xf numFmtId="179" fontId="44" fillId="0" borderId="0"/>
    <xf numFmtId="179" fontId="29" fillId="0" borderId="0"/>
    <xf numFmtId="179" fontId="15" fillId="0" borderId="0"/>
    <xf numFmtId="179" fontId="15"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179" fontId="29" fillId="0" borderId="0"/>
    <xf numFmtId="179" fontId="15" fillId="0" borderId="0"/>
    <xf numFmtId="179" fontId="15" fillId="0" borderId="0"/>
    <xf numFmtId="0" fontId="44" fillId="0" borderId="0"/>
    <xf numFmtId="179" fontId="53" fillId="0" borderId="0"/>
    <xf numFmtId="179" fontId="15" fillId="0" borderId="0"/>
    <xf numFmtId="179" fontId="53" fillId="0" borderId="0"/>
    <xf numFmtId="179" fontId="15" fillId="0" borderId="0"/>
    <xf numFmtId="179" fontId="53" fillId="0" borderId="0"/>
    <xf numFmtId="179" fontId="15" fillId="0" borderId="0"/>
    <xf numFmtId="179" fontId="53" fillId="0" borderId="0"/>
    <xf numFmtId="179" fontId="15" fillId="0" borderId="0"/>
    <xf numFmtId="179" fontId="53" fillId="0" borderId="0"/>
    <xf numFmtId="179" fontId="15" fillId="0" borderId="0"/>
    <xf numFmtId="179" fontId="53" fillId="0" borderId="0"/>
    <xf numFmtId="179" fontId="15" fillId="0" borderId="0"/>
    <xf numFmtId="179" fontId="53" fillId="0" borderId="0"/>
    <xf numFmtId="179" fontId="15" fillId="0" borderId="0"/>
    <xf numFmtId="0" fontId="53" fillId="0" borderId="0"/>
    <xf numFmtId="176" fontId="44" fillId="0" borderId="0"/>
    <xf numFmtId="179" fontId="15" fillId="0" borderId="0"/>
    <xf numFmtId="176" fontId="44" fillId="0" borderId="0"/>
    <xf numFmtId="179" fontId="15" fillId="0" borderId="0"/>
    <xf numFmtId="176" fontId="44" fillId="0" borderId="0"/>
    <xf numFmtId="179" fontId="15" fillId="0" borderId="0"/>
    <xf numFmtId="176" fontId="44" fillId="0" borderId="0"/>
    <xf numFmtId="179" fontId="15" fillId="0" borderId="0"/>
    <xf numFmtId="176" fontId="44" fillId="0" borderId="0"/>
    <xf numFmtId="179" fontId="15" fillId="0" borderId="0"/>
    <xf numFmtId="0" fontId="53" fillId="0" borderId="0"/>
    <xf numFmtId="179" fontId="53" fillId="0" borderId="0"/>
    <xf numFmtId="179" fontId="15" fillId="0" borderId="0"/>
    <xf numFmtId="176" fontId="53" fillId="0" borderId="0"/>
    <xf numFmtId="179" fontId="15" fillId="0" borderId="0"/>
    <xf numFmtId="0" fontId="53" fillId="0" borderId="0"/>
    <xf numFmtId="176" fontId="53" fillId="0" borderId="0"/>
    <xf numFmtId="179" fontId="15" fillId="0" borderId="0"/>
    <xf numFmtId="176" fontId="53" fillId="0" borderId="0"/>
    <xf numFmtId="179" fontId="15" fillId="0" borderId="0"/>
    <xf numFmtId="4" fontId="54" fillId="0" borderId="0">
      <alignment vertical="center"/>
    </xf>
    <xf numFmtId="179" fontId="15" fillId="0" borderId="0"/>
    <xf numFmtId="4" fontId="54" fillId="0" borderId="0">
      <alignment vertical="center"/>
    </xf>
    <xf numFmtId="179" fontId="15" fillId="0" borderId="0"/>
    <xf numFmtId="4" fontId="54" fillId="0" borderId="0">
      <alignment vertical="center"/>
    </xf>
    <xf numFmtId="179" fontId="15" fillId="0" borderId="0"/>
    <xf numFmtId="176" fontId="44" fillId="0" borderId="0"/>
    <xf numFmtId="179" fontId="15" fillId="0" borderId="0"/>
    <xf numFmtId="4" fontId="54" fillId="0" borderId="0">
      <alignment vertical="center"/>
    </xf>
    <xf numFmtId="179" fontId="15" fillId="0" borderId="0"/>
    <xf numFmtId="0" fontId="44" fillId="0" borderId="0"/>
    <xf numFmtId="0" fontId="44" fillId="0" borderId="0"/>
    <xf numFmtId="0" fontId="44" fillId="0" borderId="0"/>
    <xf numFmtId="0" fontId="44" fillId="0" borderId="0"/>
    <xf numFmtId="0" fontId="44" fillId="0" borderId="0"/>
    <xf numFmtId="0" fontId="44" fillId="0" borderId="0"/>
    <xf numFmtId="0" fontId="53" fillId="0" borderId="0"/>
    <xf numFmtId="179" fontId="53" fillId="0" borderId="0"/>
    <xf numFmtId="179" fontId="15" fillId="0" borderId="0"/>
    <xf numFmtId="179" fontId="53" fillId="0" borderId="0"/>
    <xf numFmtId="179" fontId="29" fillId="0" borderId="0"/>
    <xf numFmtId="179" fontId="15" fillId="0" borderId="0"/>
    <xf numFmtId="179" fontId="15" fillId="0" borderId="0"/>
    <xf numFmtId="0" fontId="53" fillId="0" borderId="0"/>
    <xf numFmtId="0" fontId="41" fillId="0" borderId="0"/>
    <xf numFmtId="179" fontId="53" fillId="0" borderId="0"/>
    <xf numFmtId="179" fontId="29" fillId="0" borderId="0"/>
    <xf numFmtId="179" fontId="15" fillId="0" borderId="0"/>
    <xf numFmtId="179" fontId="15" fillId="0" borderId="0"/>
    <xf numFmtId="179" fontId="53" fillId="0" borderId="0"/>
    <xf numFmtId="179" fontId="15" fillId="0" borderId="0"/>
    <xf numFmtId="0" fontId="53" fillId="0" borderId="0"/>
    <xf numFmtId="179" fontId="15" fillId="0" borderId="0"/>
    <xf numFmtId="0" fontId="53" fillId="0" borderId="0"/>
    <xf numFmtId="179" fontId="15" fillId="0" borderId="0"/>
    <xf numFmtId="0" fontId="44" fillId="0" borderId="0"/>
    <xf numFmtId="179" fontId="44" fillId="0" borderId="0"/>
    <xf numFmtId="179" fontId="15" fillId="0" borderId="0"/>
    <xf numFmtId="179" fontId="44" fillId="0" borderId="0"/>
    <xf numFmtId="179" fontId="15" fillId="0" borderId="0"/>
    <xf numFmtId="0" fontId="53" fillId="0" borderId="0"/>
    <xf numFmtId="0" fontId="53" fillId="0" borderId="0"/>
    <xf numFmtId="179" fontId="15" fillId="0" borderId="0"/>
    <xf numFmtId="0" fontId="44" fillId="0" borderId="0"/>
    <xf numFmtId="0" fontId="44" fillId="0" borderId="0"/>
    <xf numFmtId="0" fontId="43" fillId="0" borderId="0">
      <protection locked="0"/>
    </xf>
    <xf numFmtId="0" fontId="43" fillId="0" borderId="33">
      <protection locked="0"/>
    </xf>
    <xf numFmtId="0" fontId="43" fillId="0" borderId="0">
      <protection locked="0"/>
    </xf>
    <xf numFmtId="0" fontId="43" fillId="0" borderId="0">
      <protection locked="0"/>
    </xf>
    <xf numFmtId="0" fontId="44" fillId="0" borderId="0"/>
    <xf numFmtId="179"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6" fontId="53" fillId="0" borderId="0"/>
    <xf numFmtId="4" fontId="54" fillId="0" borderId="0">
      <alignment vertical="center"/>
    </xf>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179" fontId="66" fillId="0" borderId="0"/>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179" fontId="66" fillId="0" borderId="0"/>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179" fontId="66"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179" fontId="53" fillId="0" borderId="0"/>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4" fontId="54" fillId="0" borderId="0">
      <alignment vertical="center"/>
    </xf>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179" fontId="66" fillId="0" borderId="0"/>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179" fontId="66" fillId="0" borderId="0"/>
    <xf numFmtId="179" fontId="29" fillId="0" borderId="0"/>
    <xf numFmtId="179" fontId="15" fillId="0" borderId="0"/>
    <xf numFmtId="179" fontId="15" fillId="0" borderId="0"/>
    <xf numFmtId="179" fontId="44" fillId="0" borderId="0"/>
    <xf numFmtId="179" fontId="29" fillId="0" borderId="0"/>
    <xf numFmtId="179" fontId="15" fillId="0" borderId="0"/>
    <xf numFmtId="179" fontId="15" fillId="0" borderId="0"/>
    <xf numFmtId="179" fontId="66" fillId="0" borderId="0"/>
    <xf numFmtId="179" fontId="29" fillId="0" borderId="0"/>
    <xf numFmtId="179" fontId="15" fillId="0" borderId="0"/>
    <xf numFmtId="179" fontId="15" fillId="0" borderId="0"/>
    <xf numFmtId="179" fontId="53" fillId="0" borderId="0"/>
    <xf numFmtId="179" fontId="15" fillId="0" borderId="0"/>
    <xf numFmtId="0" fontId="53" fillId="0" borderId="0"/>
    <xf numFmtId="179" fontId="15" fillId="0" borderId="0"/>
    <xf numFmtId="0" fontId="53" fillId="0" borderId="0"/>
    <xf numFmtId="179" fontId="15" fillId="0" borderId="0"/>
    <xf numFmtId="179" fontId="53" fillId="0" borderId="0"/>
    <xf numFmtId="179" fontId="29" fillId="0" borderId="0"/>
    <xf numFmtId="179" fontId="15" fillId="0" borderId="0"/>
    <xf numFmtId="179" fontId="15" fillId="0" borderId="0"/>
    <xf numFmtId="0" fontId="53" fillId="0" borderId="0"/>
    <xf numFmtId="179" fontId="15" fillId="0" borderId="0"/>
    <xf numFmtId="179" fontId="53" fillId="0" borderId="0"/>
    <xf numFmtId="179" fontId="15" fillId="0" borderId="0"/>
    <xf numFmtId="179" fontId="44" fillId="0" borderId="0"/>
    <xf numFmtId="179" fontId="15" fillId="0" borderId="0"/>
    <xf numFmtId="0" fontId="44" fillId="0" borderId="0"/>
    <xf numFmtId="179" fontId="15" fillId="0" borderId="0"/>
    <xf numFmtId="176" fontId="44" fillId="0" borderId="0"/>
    <xf numFmtId="179" fontId="15" fillId="0" borderId="0"/>
    <xf numFmtId="187" fontId="29" fillId="42" borderId="0" applyFont="0" applyBorder="0">
      <alignment horizontal="center" vertical="center" shrinkToFit="1"/>
    </xf>
    <xf numFmtId="4" fontId="54" fillId="0" borderId="0">
      <alignment vertical="center"/>
    </xf>
    <xf numFmtId="179" fontId="15" fillId="0" borderId="0"/>
    <xf numFmtId="0" fontId="44" fillId="0" borderId="0"/>
    <xf numFmtId="0" fontId="53" fillId="0" borderId="0"/>
    <xf numFmtId="179" fontId="44" fillId="0" borderId="0"/>
    <xf numFmtId="179" fontId="15" fillId="0" borderId="0"/>
    <xf numFmtId="179" fontId="44" fillId="0" borderId="0"/>
    <xf numFmtId="179" fontId="15" fillId="0" borderId="0"/>
    <xf numFmtId="179" fontId="44" fillId="0" borderId="0"/>
    <xf numFmtId="179" fontId="15" fillId="0" borderId="0"/>
    <xf numFmtId="179" fontId="53" fillId="0" borderId="0"/>
    <xf numFmtId="179" fontId="15" fillId="0" borderId="0"/>
    <xf numFmtId="179" fontId="44" fillId="0" borderId="0"/>
    <xf numFmtId="179" fontId="15" fillId="0" borderId="0"/>
    <xf numFmtId="0" fontId="53" fillId="0" borderId="0"/>
    <xf numFmtId="0" fontId="53" fillId="0" borderId="0"/>
    <xf numFmtId="0" fontId="44" fillId="0" borderId="0"/>
    <xf numFmtId="179" fontId="29" fillId="0" borderId="0"/>
    <xf numFmtId="179" fontId="15" fillId="0" borderId="0"/>
    <xf numFmtId="179" fontId="15" fillId="0" borderId="0"/>
    <xf numFmtId="0" fontId="29" fillId="0" borderId="0" applyFont="0" applyFill="0" applyBorder="0" applyAlignment="0" applyProtection="0"/>
    <xf numFmtId="0" fontId="29" fillId="0" borderId="0" applyFont="0" applyFill="0" applyBorder="0" applyAlignment="0" applyProtection="0"/>
    <xf numFmtId="175" fontId="67" fillId="0" borderId="33">
      <protection locked="0"/>
    </xf>
    <xf numFmtId="179" fontId="64" fillId="0" borderId="33">
      <protection locked="0"/>
    </xf>
    <xf numFmtId="179" fontId="64" fillId="0" borderId="33">
      <protection locked="0"/>
    </xf>
    <xf numFmtId="179" fontId="29" fillId="0" borderId="0"/>
    <xf numFmtId="179" fontId="64" fillId="0" borderId="33">
      <protection locked="0"/>
    </xf>
    <xf numFmtId="179" fontId="64" fillId="0" borderId="33">
      <protection locked="0"/>
    </xf>
    <xf numFmtId="0" fontId="64" fillId="0" borderId="33">
      <protection locked="0"/>
    </xf>
    <xf numFmtId="0" fontId="43" fillId="0" borderId="0">
      <protection locked="0"/>
    </xf>
    <xf numFmtId="0" fontId="43" fillId="0" borderId="0">
      <protection locked="0"/>
    </xf>
    <xf numFmtId="0" fontId="43" fillId="0" borderId="0">
      <protection locked="0"/>
    </xf>
    <xf numFmtId="179" fontId="15" fillId="0" borderId="0"/>
    <xf numFmtId="179" fontId="15" fillId="0" borderId="0"/>
    <xf numFmtId="179" fontId="15" fillId="0" borderId="0"/>
    <xf numFmtId="179" fontId="15" fillId="0" borderId="0"/>
    <xf numFmtId="179" fontId="15" fillId="0" borderId="0"/>
    <xf numFmtId="0" fontId="43" fillId="0" borderId="0">
      <protection locked="0"/>
    </xf>
    <xf numFmtId="179" fontId="15" fillId="0" borderId="0"/>
    <xf numFmtId="179" fontId="15" fillId="0" borderId="0"/>
    <xf numFmtId="179" fontId="15" fillId="0" borderId="0"/>
    <xf numFmtId="179" fontId="15" fillId="0" borderId="0"/>
    <xf numFmtId="179" fontId="15" fillId="0" borderId="0"/>
    <xf numFmtId="168" fontId="67" fillId="0" borderId="0">
      <protection locked="0"/>
    </xf>
    <xf numFmtId="188" fontId="64" fillId="0" borderId="0">
      <protection locked="0"/>
    </xf>
    <xf numFmtId="188" fontId="64" fillId="0" borderId="0">
      <protection locked="0"/>
    </xf>
    <xf numFmtId="179" fontId="29" fillId="0" borderId="0"/>
    <xf numFmtId="188" fontId="64" fillId="0" borderId="0">
      <protection locked="0"/>
    </xf>
    <xf numFmtId="188" fontId="64" fillId="0" borderId="0">
      <protection locked="0"/>
    </xf>
    <xf numFmtId="168" fontId="64" fillId="0" borderId="0">
      <protection locked="0"/>
    </xf>
    <xf numFmtId="168" fontId="67" fillId="0" borderId="0">
      <protection locked="0"/>
    </xf>
    <xf numFmtId="188" fontId="64" fillId="0" borderId="0">
      <protection locked="0"/>
    </xf>
    <xf numFmtId="188" fontId="64" fillId="0" borderId="0">
      <protection locked="0"/>
    </xf>
    <xf numFmtId="179" fontId="29" fillId="0" borderId="0"/>
    <xf numFmtId="188" fontId="64" fillId="0" borderId="0">
      <protection locked="0"/>
    </xf>
    <xf numFmtId="188" fontId="64" fillId="0" borderId="0">
      <protection locked="0"/>
    </xf>
    <xf numFmtId="168" fontId="64" fillId="0" borderId="0">
      <protection locked="0"/>
    </xf>
    <xf numFmtId="168" fontId="67" fillId="0" borderId="0">
      <protection locked="0"/>
    </xf>
    <xf numFmtId="188" fontId="64" fillId="0" borderId="0">
      <protection locked="0"/>
    </xf>
    <xf numFmtId="188" fontId="64" fillId="0" borderId="0">
      <protection locked="0"/>
    </xf>
    <xf numFmtId="179" fontId="15" fillId="0" borderId="0"/>
    <xf numFmtId="179" fontId="29" fillId="0" borderId="0"/>
    <xf numFmtId="188" fontId="64" fillId="0" borderId="0">
      <protection locked="0"/>
    </xf>
    <xf numFmtId="188" fontId="64" fillId="0" borderId="0">
      <protection locked="0"/>
    </xf>
    <xf numFmtId="168" fontId="64" fillId="0" borderId="0">
      <protection locked="0"/>
    </xf>
    <xf numFmtId="0" fontId="43" fillId="0" borderId="0">
      <protection locked="0"/>
    </xf>
    <xf numFmtId="0" fontId="43" fillId="0" borderId="0">
      <protection locked="0"/>
    </xf>
    <xf numFmtId="0" fontId="43" fillId="0" borderId="0">
      <protection locked="0"/>
    </xf>
    <xf numFmtId="189" fontId="13" fillId="0" borderId="0" applyFont="0" applyFill="0" applyBorder="0" applyAlignment="0" applyProtection="0"/>
    <xf numFmtId="190" fontId="13" fillId="0" borderId="0" applyFont="0" applyFill="0" applyBorder="0" applyAlignment="0" applyProtection="0"/>
    <xf numFmtId="0" fontId="68" fillId="0" borderId="0">
      <protection locked="0"/>
    </xf>
    <xf numFmtId="0" fontId="68" fillId="0" borderId="0">
      <protection locked="0"/>
    </xf>
    <xf numFmtId="175" fontId="38" fillId="0" borderId="0">
      <protection locked="0"/>
    </xf>
    <xf numFmtId="179" fontId="69" fillId="0" borderId="0">
      <protection locked="0"/>
    </xf>
    <xf numFmtId="179" fontId="29" fillId="0" borderId="0"/>
    <xf numFmtId="179" fontId="69" fillId="0" borderId="0">
      <protection locked="0"/>
    </xf>
    <xf numFmtId="179" fontId="15" fillId="0" borderId="0"/>
    <xf numFmtId="175" fontId="38" fillId="0" borderId="0">
      <protection locked="0"/>
    </xf>
    <xf numFmtId="179" fontId="69" fillId="0" borderId="0">
      <protection locked="0"/>
    </xf>
    <xf numFmtId="179" fontId="29" fillId="0" borderId="0"/>
    <xf numFmtId="179" fontId="69" fillId="0" borderId="0">
      <protection locked="0"/>
    </xf>
    <xf numFmtId="179" fontId="15" fillId="0" borderId="0"/>
    <xf numFmtId="0" fontId="70" fillId="0" borderId="0"/>
    <xf numFmtId="0" fontId="29" fillId="0" borderId="0"/>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179" fontId="15" fillId="0" borderId="0"/>
    <xf numFmtId="0" fontId="43" fillId="0" borderId="34">
      <protection locked="0"/>
    </xf>
    <xf numFmtId="0" fontId="43" fillId="0" borderId="34">
      <protection locked="0"/>
    </xf>
    <xf numFmtId="0" fontId="43" fillId="0" borderId="34">
      <protection locked="0"/>
    </xf>
    <xf numFmtId="179" fontId="15" fillId="0" borderId="0"/>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0" fontId="43" fillId="0" borderId="34">
      <protection locked="0"/>
    </xf>
    <xf numFmtId="179" fontId="15" fillId="0" borderId="0"/>
    <xf numFmtId="179" fontId="15" fillId="0" borderId="0"/>
    <xf numFmtId="179" fontId="15" fillId="0" borderId="0"/>
    <xf numFmtId="0" fontId="43" fillId="0" borderId="34">
      <protection locked="0"/>
    </xf>
    <xf numFmtId="0" fontId="43" fillId="0" borderId="34">
      <protection locked="0"/>
    </xf>
    <xf numFmtId="0" fontId="43" fillId="0" borderId="34">
      <protection locked="0"/>
    </xf>
    <xf numFmtId="0" fontId="43" fillId="0" borderId="34">
      <protection locked="0"/>
    </xf>
    <xf numFmtId="191" fontId="71" fillId="0" borderId="0">
      <alignment horizontal="center"/>
    </xf>
    <xf numFmtId="192" fontId="1" fillId="0" borderId="0">
      <alignment horizontal="center"/>
    </xf>
    <xf numFmtId="192" fontId="1" fillId="0" borderId="0">
      <alignment horizontal="center"/>
    </xf>
    <xf numFmtId="192" fontId="1" fillId="0" borderId="0">
      <alignment horizontal="center"/>
    </xf>
    <xf numFmtId="192" fontId="1" fillId="0" borderId="0">
      <alignment horizontal="center"/>
    </xf>
    <xf numFmtId="192" fontId="1" fillId="0" borderId="0">
      <alignment horizontal="center"/>
    </xf>
    <xf numFmtId="192" fontId="1" fillId="0" borderId="0">
      <alignment horizontal="center"/>
    </xf>
    <xf numFmtId="192" fontId="1" fillId="0" borderId="0">
      <alignment horizontal="center"/>
    </xf>
    <xf numFmtId="192" fontId="1" fillId="0" borderId="0">
      <alignment horizontal="center"/>
    </xf>
    <xf numFmtId="192" fontId="1" fillId="0" borderId="0">
      <alignment horizontal="center"/>
    </xf>
    <xf numFmtId="0" fontId="1" fillId="0" borderId="0">
      <alignment horizontal="center"/>
    </xf>
    <xf numFmtId="170" fontId="72" fillId="0" borderId="7" applyFont="0" applyFill="0" applyBorder="0" applyAlignment="0" applyProtection="0">
      <alignment horizontal="right"/>
    </xf>
    <xf numFmtId="0" fontId="6" fillId="0" borderId="0"/>
    <xf numFmtId="0" fontId="68" fillId="0" borderId="0">
      <protection locked="0"/>
    </xf>
    <xf numFmtId="4" fontId="73" fillId="0" borderId="0" applyProtection="0">
      <alignment vertical="center"/>
    </xf>
    <xf numFmtId="179" fontId="29" fillId="0" borderId="0"/>
    <xf numFmtId="179" fontId="15" fillId="0" borderId="0"/>
    <xf numFmtId="193" fontId="74" fillId="0" borderId="0" applyFont="0" applyAlignment="0" applyProtection="0">
      <protection locked="0" hidden="1"/>
    </xf>
    <xf numFmtId="0" fontId="75" fillId="43" borderId="0"/>
    <xf numFmtId="0" fontId="75" fillId="43" borderId="0"/>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76" fillId="44" borderId="14" applyNumberFormat="0" applyFill="0" applyBorder="0" applyAlignment="0">
      <alignment horizontal="left"/>
    </xf>
    <xf numFmtId="0" fontId="38" fillId="44" borderId="0" applyNumberFormat="0" applyFill="0" applyBorder="0" applyAlignment="0"/>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7" fillId="45" borderId="14" applyNumberFormat="0" applyFill="0" applyBorder="0" applyAlignment="0">
      <alignment horizontal="left"/>
    </xf>
    <xf numFmtId="0" fontId="78" fillId="46" borderId="0" applyNumberFormat="0" applyFill="0" applyBorder="0" applyAlignment="0"/>
    <xf numFmtId="0" fontId="79" fillId="0" borderId="0" applyNumberFormat="0" applyFill="0" applyBorder="0" applyAlignment="0"/>
    <xf numFmtId="0" fontId="80" fillId="0" borderId="1" applyNumberFormat="0" applyFill="0" applyBorder="0" applyAlignment="0">
      <alignment horizontal="left"/>
    </xf>
    <xf numFmtId="0" fontId="81" fillId="47" borderId="8" applyNumberFormat="0" applyFill="0" applyBorder="0" applyAlignment="0">
      <alignment horizontal="centerContinuous"/>
    </xf>
    <xf numFmtId="0" fontId="82" fillId="0" borderId="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2" fillId="48" borderId="30" applyNumberFormat="0" applyFill="0" applyBorder="0" applyAlignment="0"/>
    <xf numFmtId="0" fontId="83" fillId="0" borderId="1" applyNumberFormat="0" applyFill="0" applyBorder="0" applyAlignment="0"/>
    <xf numFmtId="0" fontId="82" fillId="0" borderId="0" applyNumberFormat="0" applyFill="0" applyBorder="0" applyAlignment="0"/>
    <xf numFmtId="0" fontId="68" fillId="0" borderId="0">
      <protection locked="0"/>
    </xf>
    <xf numFmtId="0" fontId="65" fillId="49" borderId="0" applyNumberFormat="0" applyBorder="0" applyAlignment="0" applyProtection="0"/>
    <xf numFmtId="179" fontId="29" fillId="0" borderId="0"/>
    <xf numFmtId="179" fontId="15" fillId="0" borderId="0"/>
    <xf numFmtId="0" fontId="65" fillId="50" borderId="0" applyNumberFormat="0" applyBorder="0" applyAlignment="0" applyProtection="0"/>
    <xf numFmtId="179" fontId="29" fillId="0" borderId="0"/>
    <xf numFmtId="179" fontId="15" fillId="0" borderId="0"/>
    <xf numFmtId="0" fontId="65" fillId="51" borderId="0" applyNumberFormat="0" applyBorder="0" applyAlignment="0" applyProtection="0"/>
    <xf numFmtId="179" fontId="29" fillId="0" borderId="0"/>
    <xf numFmtId="179" fontId="15" fillId="0" borderId="0"/>
    <xf numFmtId="0" fontId="65" fillId="52" borderId="0" applyNumberFormat="0" applyBorder="0" applyAlignment="0" applyProtection="0"/>
    <xf numFmtId="179" fontId="29" fillId="0" borderId="0"/>
    <xf numFmtId="179" fontId="15" fillId="0" borderId="0"/>
    <xf numFmtId="0" fontId="65" fillId="49" borderId="0" applyNumberFormat="0" applyBorder="0" applyAlignment="0" applyProtection="0"/>
    <xf numFmtId="179" fontId="29" fillId="0" borderId="0"/>
    <xf numFmtId="179" fontId="15" fillId="0" borderId="0"/>
    <xf numFmtId="0" fontId="65" fillId="53" borderId="0" applyNumberFormat="0" applyBorder="0" applyAlignment="0" applyProtection="0"/>
    <xf numFmtId="179" fontId="29" fillId="0" borderId="0"/>
    <xf numFmtId="179" fontId="15" fillId="0" borderId="0"/>
    <xf numFmtId="175" fontId="1" fillId="54" borderId="0" applyNumberFormat="0" applyBorder="0" applyAlignment="0" applyProtection="0"/>
    <xf numFmtId="179" fontId="15" fillId="54" borderId="0" applyNumberFormat="0" applyBorder="0" applyAlignment="0" applyProtection="0"/>
    <xf numFmtId="179" fontId="15" fillId="54" borderId="0" applyNumberFormat="0" applyBorder="0" applyAlignment="0" applyProtection="0"/>
    <xf numFmtId="179" fontId="29" fillId="0" borderId="0"/>
    <xf numFmtId="179" fontId="15" fillId="0" borderId="0"/>
    <xf numFmtId="175" fontId="1" fillId="54" borderId="0" applyNumberFormat="0" applyBorder="0" applyAlignment="0" applyProtection="0"/>
    <xf numFmtId="179" fontId="15" fillId="54" borderId="0" applyNumberFormat="0" applyBorder="0" applyAlignment="0" applyProtection="0"/>
    <xf numFmtId="179" fontId="15" fillId="0" borderId="0"/>
    <xf numFmtId="175" fontId="1" fillId="54" borderId="0" applyNumberFormat="0" applyBorder="0" applyAlignment="0" applyProtection="0"/>
    <xf numFmtId="179" fontId="15" fillId="54" borderId="0" applyNumberFormat="0" applyBorder="0" applyAlignment="0" applyProtection="0"/>
    <xf numFmtId="179" fontId="15" fillId="0" borderId="0"/>
    <xf numFmtId="175" fontId="1" fillId="54" borderId="0" applyNumberFormat="0" applyBorder="0" applyAlignment="0" applyProtection="0"/>
    <xf numFmtId="175" fontId="1" fillId="54" borderId="0" applyNumberFormat="0" applyBorder="0" applyAlignment="0" applyProtection="0"/>
    <xf numFmtId="179" fontId="84" fillId="54" borderId="0" applyNumberFormat="0" applyBorder="0" applyAlignment="0" applyProtection="0"/>
    <xf numFmtId="179" fontId="15" fillId="0" borderId="0"/>
    <xf numFmtId="179" fontId="15" fillId="54" borderId="0" applyNumberFormat="0" applyBorder="0" applyAlignment="0" applyProtection="0"/>
    <xf numFmtId="179" fontId="15" fillId="54" borderId="0" applyNumberFormat="0" applyBorder="0" applyAlignment="0" applyProtection="0"/>
    <xf numFmtId="179" fontId="40" fillId="35" borderId="0" applyNumberFormat="0" applyBorder="0" applyAlignment="0" applyProtection="0"/>
    <xf numFmtId="179" fontId="40" fillId="35" borderId="0" applyNumberFormat="0" applyBorder="0" applyAlignment="0" applyProtection="0"/>
    <xf numFmtId="179" fontId="40" fillId="35" borderId="0" applyNumberFormat="0" applyBorder="0" applyAlignment="0" applyProtection="0"/>
    <xf numFmtId="179" fontId="40" fillId="35" borderId="0" applyNumberFormat="0" applyBorder="0" applyAlignment="0" applyProtection="0"/>
    <xf numFmtId="179" fontId="15" fillId="0" borderId="0"/>
    <xf numFmtId="175" fontId="1" fillId="55" borderId="0" applyNumberFormat="0" applyBorder="0" applyAlignment="0" applyProtection="0"/>
    <xf numFmtId="179" fontId="15" fillId="55" borderId="0" applyNumberFormat="0" applyBorder="0" applyAlignment="0" applyProtection="0"/>
    <xf numFmtId="179" fontId="15" fillId="55" borderId="0" applyNumberFormat="0" applyBorder="0" applyAlignment="0" applyProtection="0"/>
    <xf numFmtId="179" fontId="29" fillId="0" borderId="0"/>
    <xf numFmtId="179" fontId="15" fillId="0" borderId="0"/>
    <xf numFmtId="175" fontId="1" fillId="55" borderId="0" applyNumberFormat="0" applyBorder="0" applyAlignment="0" applyProtection="0"/>
    <xf numFmtId="179" fontId="15" fillId="55" borderId="0" applyNumberFormat="0" applyBorder="0" applyAlignment="0" applyProtection="0"/>
    <xf numFmtId="179" fontId="15" fillId="0" borderId="0"/>
    <xf numFmtId="175" fontId="1" fillId="55" borderId="0" applyNumberFormat="0" applyBorder="0" applyAlignment="0" applyProtection="0"/>
    <xf numFmtId="179" fontId="15" fillId="55" borderId="0" applyNumberFormat="0" applyBorder="0" applyAlignment="0" applyProtection="0"/>
    <xf numFmtId="179" fontId="15" fillId="0" borderId="0"/>
    <xf numFmtId="175" fontId="1" fillId="55" borderId="0" applyNumberFormat="0" applyBorder="0" applyAlignment="0" applyProtection="0"/>
    <xf numFmtId="175" fontId="1" fillId="55" borderId="0" applyNumberFormat="0" applyBorder="0" applyAlignment="0" applyProtection="0"/>
    <xf numFmtId="179" fontId="84" fillId="55" borderId="0" applyNumberFormat="0" applyBorder="0" applyAlignment="0" applyProtection="0"/>
    <xf numFmtId="179" fontId="15" fillId="0" borderId="0"/>
    <xf numFmtId="179" fontId="15" fillId="55" borderId="0" applyNumberFormat="0" applyBorder="0" applyAlignment="0" applyProtection="0"/>
    <xf numFmtId="179" fontId="15" fillId="55" borderId="0" applyNumberFormat="0" applyBorder="0" applyAlignment="0" applyProtection="0"/>
    <xf numFmtId="179" fontId="40" fillId="36" borderId="0" applyNumberFormat="0" applyBorder="0" applyAlignment="0" applyProtection="0"/>
    <xf numFmtId="179" fontId="40" fillId="36" borderId="0" applyNumberFormat="0" applyBorder="0" applyAlignment="0" applyProtection="0"/>
    <xf numFmtId="179" fontId="40" fillId="36" borderId="0" applyNumberFormat="0" applyBorder="0" applyAlignment="0" applyProtection="0"/>
    <xf numFmtId="179" fontId="40" fillId="36" borderId="0" applyNumberFormat="0" applyBorder="0" applyAlignment="0" applyProtection="0"/>
    <xf numFmtId="179" fontId="15" fillId="0" borderId="0"/>
    <xf numFmtId="175" fontId="1" fillId="56" borderId="0" applyNumberFormat="0" applyBorder="0" applyAlignment="0" applyProtection="0"/>
    <xf numFmtId="179" fontId="15" fillId="56" borderId="0" applyNumberFormat="0" applyBorder="0" applyAlignment="0" applyProtection="0"/>
    <xf numFmtId="179" fontId="15" fillId="56" borderId="0" applyNumberFormat="0" applyBorder="0" applyAlignment="0" applyProtection="0"/>
    <xf numFmtId="179" fontId="29" fillId="0" borderId="0"/>
    <xf numFmtId="179" fontId="15" fillId="0" borderId="0"/>
    <xf numFmtId="175" fontId="1" fillId="56" borderId="0" applyNumberFormat="0" applyBorder="0" applyAlignment="0" applyProtection="0"/>
    <xf numFmtId="179" fontId="15" fillId="56" borderId="0" applyNumberFormat="0" applyBorder="0" applyAlignment="0" applyProtection="0"/>
    <xf numFmtId="179" fontId="15" fillId="0" borderId="0"/>
    <xf numFmtId="175" fontId="1" fillId="56" borderId="0" applyNumberFormat="0" applyBorder="0" applyAlignment="0" applyProtection="0"/>
    <xf numFmtId="179" fontId="15" fillId="56" borderId="0" applyNumberFormat="0" applyBorder="0" applyAlignment="0" applyProtection="0"/>
    <xf numFmtId="179" fontId="15" fillId="0" borderId="0"/>
    <xf numFmtId="175" fontId="1" fillId="56" borderId="0" applyNumberFormat="0" applyBorder="0" applyAlignment="0" applyProtection="0"/>
    <xf numFmtId="175" fontId="1" fillId="56" borderId="0" applyNumberFormat="0" applyBorder="0" applyAlignment="0" applyProtection="0"/>
    <xf numFmtId="179" fontId="84" fillId="56" borderId="0" applyNumberFormat="0" applyBorder="0" applyAlignment="0" applyProtection="0"/>
    <xf numFmtId="179" fontId="15" fillId="0" borderId="0"/>
    <xf numFmtId="179" fontId="15" fillId="56" borderId="0" applyNumberFormat="0" applyBorder="0" applyAlignment="0" applyProtection="0"/>
    <xf numFmtId="179" fontId="15" fillId="56" borderId="0" applyNumberFormat="0" applyBorder="0" applyAlignment="0" applyProtection="0"/>
    <xf numFmtId="179" fontId="40" fillId="37" borderId="0" applyNumberFormat="0" applyBorder="0" applyAlignment="0" applyProtection="0"/>
    <xf numFmtId="179" fontId="40" fillId="37" borderId="0" applyNumberFormat="0" applyBorder="0" applyAlignment="0" applyProtection="0"/>
    <xf numFmtId="179" fontId="40" fillId="37" borderId="0" applyNumberFormat="0" applyBorder="0" applyAlignment="0" applyProtection="0"/>
    <xf numFmtId="179" fontId="40" fillId="37" borderId="0" applyNumberFormat="0" applyBorder="0" applyAlignment="0" applyProtection="0"/>
    <xf numFmtId="179" fontId="15" fillId="0" borderId="0"/>
    <xf numFmtId="175" fontId="1" fillId="57" borderId="0" applyNumberFormat="0" applyBorder="0" applyAlignment="0" applyProtection="0"/>
    <xf numFmtId="179" fontId="15" fillId="57" borderId="0" applyNumberFormat="0" applyBorder="0" applyAlignment="0" applyProtection="0"/>
    <xf numFmtId="179" fontId="15" fillId="57" borderId="0" applyNumberFormat="0" applyBorder="0" applyAlignment="0" applyProtection="0"/>
    <xf numFmtId="179" fontId="29" fillId="0" borderId="0"/>
    <xf numFmtId="179" fontId="15" fillId="0" borderId="0"/>
    <xf numFmtId="175" fontId="1" fillId="57" borderId="0" applyNumberFormat="0" applyBorder="0" applyAlignment="0" applyProtection="0"/>
    <xf numFmtId="179" fontId="15" fillId="57" borderId="0" applyNumberFormat="0" applyBorder="0" applyAlignment="0" applyProtection="0"/>
    <xf numFmtId="179" fontId="15" fillId="0" borderId="0"/>
    <xf numFmtId="175" fontId="1" fillId="57" borderId="0" applyNumberFormat="0" applyBorder="0" applyAlignment="0" applyProtection="0"/>
    <xf numFmtId="179" fontId="15" fillId="57" borderId="0" applyNumberFormat="0" applyBorder="0" applyAlignment="0" applyProtection="0"/>
    <xf numFmtId="179" fontId="15" fillId="0" borderId="0"/>
    <xf numFmtId="175" fontId="1" fillId="57" borderId="0" applyNumberFormat="0" applyBorder="0" applyAlignment="0" applyProtection="0"/>
    <xf numFmtId="175" fontId="1" fillId="57" borderId="0" applyNumberFormat="0" applyBorder="0" applyAlignment="0" applyProtection="0"/>
    <xf numFmtId="179" fontId="84" fillId="57" borderId="0" applyNumberFormat="0" applyBorder="0" applyAlignment="0" applyProtection="0"/>
    <xf numFmtId="179" fontId="15" fillId="0" borderId="0"/>
    <xf numFmtId="179" fontId="15" fillId="57" borderId="0" applyNumberFormat="0" applyBorder="0" applyAlignment="0" applyProtection="0"/>
    <xf numFmtId="179" fontId="15" fillId="57" borderId="0" applyNumberFormat="0" applyBorder="0" applyAlignment="0" applyProtection="0"/>
    <xf numFmtId="179" fontId="40" fillId="39" borderId="0" applyNumberFormat="0" applyBorder="0" applyAlignment="0" applyProtection="0"/>
    <xf numFmtId="179" fontId="40" fillId="39" borderId="0" applyNumberFormat="0" applyBorder="0" applyAlignment="0" applyProtection="0"/>
    <xf numFmtId="179" fontId="40" fillId="39" borderId="0" applyNumberFormat="0" applyBorder="0" applyAlignment="0" applyProtection="0"/>
    <xf numFmtId="179" fontId="40" fillId="39" borderId="0" applyNumberFormat="0" applyBorder="0" applyAlignment="0" applyProtection="0"/>
    <xf numFmtId="179" fontId="15" fillId="0" borderId="0"/>
    <xf numFmtId="175" fontId="1" fillId="58" borderId="0" applyNumberFormat="0" applyBorder="0" applyAlignment="0" applyProtection="0"/>
    <xf numFmtId="179" fontId="15" fillId="58" borderId="0" applyNumberFormat="0" applyBorder="0" applyAlignment="0" applyProtection="0"/>
    <xf numFmtId="179" fontId="15" fillId="58" borderId="0" applyNumberFormat="0" applyBorder="0" applyAlignment="0" applyProtection="0"/>
    <xf numFmtId="179" fontId="29" fillId="0" borderId="0"/>
    <xf numFmtId="179" fontId="15" fillId="0" borderId="0"/>
    <xf numFmtId="175" fontId="1" fillId="58" borderId="0" applyNumberFormat="0" applyBorder="0" applyAlignment="0" applyProtection="0"/>
    <xf numFmtId="179" fontId="15" fillId="58" borderId="0" applyNumberFormat="0" applyBorder="0" applyAlignment="0" applyProtection="0"/>
    <xf numFmtId="179" fontId="15" fillId="0" borderId="0"/>
    <xf numFmtId="175" fontId="1" fillId="58" borderId="0" applyNumberFormat="0" applyBorder="0" applyAlignment="0" applyProtection="0"/>
    <xf numFmtId="179" fontId="15" fillId="58" borderId="0" applyNumberFormat="0" applyBorder="0" applyAlignment="0" applyProtection="0"/>
    <xf numFmtId="179" fontId="15" fillId="0" borderId="0"/>
    <xf numFmtId="175" fontId="1" fillId="58" borderId="0" applyNumberFormat="0" applyBorder="0" applyAlignment="0" applyProtection="0"/>
    <xf numFmtId="175" fontId="1" fillId="58" borderId="0" applyNumberFormat="0" applyBorder="0" applyAlignment="0" applyProtection="0"/>
    <xf numFmtId="179" fontId="84" fillId="58" borderId="0" applyNumberFormat="0" applyBorder="0" applyAlignment="0" applyProtection="0"/>
    <xf numFmtId="179" fontId="15" fillId="0" borderId="0"/>
    <xf numFmtId="179" fontId="15" fillId="58" borderId="0" applyNumberFormat="0" applyBorder="0" applyAlignment="0" applyProtection="0"/>
    <xf numFmtId="179" fontId="15" fillId="58" borderId="0" applyNumberFormat="0" applyBorder="0" applyAlignment="0" applyProtection="0"/>
    <xf numFmtId="0" fontId="15" fillId="58" borderId="0" applyNumberFormat="0" applyBorder="0" applyAlignment="0" applyProtection="0"/>
    <xf numFmtId="175" fontId="1" fillId="53" borderId="0" applyNumberFormat="0" applyBorder="0" applyAlignment="0" applyProtection="0"/>
    <xf numFmtId="179" fontId="15" fillId="53" borderId="0" applyNumberFormat="0" applyBorder="0" applyAlignment="0" applyProtection="0"/>
    <xf numFmtId="179" fontId="15" fillId="53" borderId="0" applyNumberFormat="0" applyBorder="0" applyAlignment="0" applyProtection="0"/>
    <xf numFmtId="179" fontId="29" fillId="0" borderId="0"/>
    <xf numFmtId="179" fontId="15" fillId="0" borderId="0"/>
    <xf numFmtId="175" fontId="1" fillId="53" borderId="0" applyNumberFormat="0" applyBorder="0" applyAlignment="0" applyProtection="0"/>
    <xf numFmtId="179" fontId="15" fillId="53" borderId="0" applyNumberFormat="0" applyBorder="0" applyAlignment="0" applyProtection="0"/>
    <xf numFmtId="179" fontId="15" fillId="0" borderId="0"/>
    <xf numFmtId="175" fontId="1" fillId="53" borderId="0" applyNumberFormat="0" applyBorder="0" applyAlignment="0" applyProtection="0"/>
    <xf numFmtId="179" fontId="15" fillId="53" borderId="0" applyNumberFormat="0" applyBorder="0" applyAlignment="0" applyProtection="0"/>
    <xf numFmtId="179" fontId="15" fillId="0" borderId="0"/>
    <xf numFmtId="175" fontId="1" fillId="53" borderId="0" applyNumberFormat="0" applyBorder="0" applyAlignment="0" applyProtection="0"/>
    <xf numFmtId="175" fontId="1" fillId="53" borderId="0" applyNumberFormat="0" applyBorder="0" applyAlignment="0" applyProtection="0"/>
    <xf numFmtId="179" fontId="84" fillId="53" borderId="0" applyNumberFormat="0" applyBorder="0" applyAlignment="0" applyProtection="0"/>
    <xf numFmtId="179" fontId="15" fillId="0" borderId="0"/>
    <xf numFmtId="179" fontId="15" fillId="53" borderId="0" applyNumberFormat="0" applyBorder="0" applyAlignment="0" applyProtection="0"/>
    <xf numFmtId="179" fontId="15" fillId="53" borderId="0" applyNumberFormat="0" applyBorder="0" applyAlignment="0" applyProtection="0"/>
    <xf numFmtId="0" fontId="15" fillId="53" borderId="0" applyNumberFormat="0" applyBorder="0" applyAlignment="0" applyProtection="0"/>
    <xf numFmtId="194" fontId="74" fillId="0" borderId="0" applyFill="0" applyBorder="0" applyProtection="0">
      <alignment horizontal="right"/>
    </xf>
    <xf numFmtId="195" fontId="38" fillId="59" borderId="37">
      <alignment horizontal="center" vertical="center"/>
      <protection locked="0"/>
    </xf>
    <xf numFmtId="0" fontId="65" fillId="60" borderId="0" applyNumberFormat="0" applyBorder="0" applyAlignment="0" applyProtection="0"/>
    <xf numFmtId="179" fontId="29" fillId="0" borderId="0"/>
    <xf numFmtId="179" fontId="15" fillId="0" borderId="0"/>
    <xf numFmtId="0" fontId="65" fillId="50" borderId="0" applyNumberFormat="0" applyBorder="0" applyAlignment="0" applyProtection="0"/>
    <xf numFmtId="179" fontId="29" fillId="0" borderId="0"/>
    <xf numFmtId="179" fontId="15" fillId="0" borderId="0"/>
    <xf numFmtId="0" fontId="65" fillId="61" borderId="0" applyNumberFormat="0" applyBorder="0" applyAlignment="0" applyProtection="0"/>
    <xf numFmtId="179" fontId="29" fillId="0" borderId="0"/>
    <xf numFmtId="179" fontId="15" fillId="0" borderId="0"/>
    <xf numFmtId="0" fontId="65" fillId="62" borderId="0" applyNumberFormat="0" applyBorder="0" applyAlignment="0" applyProtection="0"/>
    <xf numFmtId="179" fontId="29" fillId="0" borderId="0"/>
    <xf numFmtId="179" fontId="15" fillId="0" borderId="0"/>
    <xf numFmtId="0" fontId="65" fillId="63" borderId="0" applyNumberFormat="0" applyBorder="0" applyAlignment="0" applyProtection="0"/>
    <xf numFmtId="179" fontId="29" fillId="0" borderId="0"/>
    <xf numFmtId="179" fontId="15" fillId="0" borderId="0"/>
    <xf numFmtId="0" fontId="65" fillId="53" borderId="0" applyNumberFormat="0" applyBorder="0" applyAlignment="0" applyProtection="0"/>
    <xf numFmtId="179" fontId="29" fillId="0" borderId="0"/>
    <xf numFmtId="179" fontId="15" fillId="0" borderId="0"/>
    <xf numFmtId="175" fontId="1" fillId="64" borderId="0" applyNumberFormat="0" applyBorder="0" applyAlignment="0" applyProtection="0"/>
    <xf numFmtId="179" fontId="15" fillId="64" borderId="0" applyNumberFormat="0" applyBorder="0" applyAlignment="0" applyProtection="0"/>
    <xf numFmtId="179" fontId="15" fillId="64" borderId="0" applyNumberFormat="0" applyBorder="0" applyAlignment="0" applyProtection="0"/>
    <xf numFmtId="179" fontId="29" fillId="0" borderId="0"/>
    <xf numFmtId="179" fontId="15" fillId="0" borderId="0"/>
    <xf numFmtId="175" fontId="1" fillId="64" borderId="0" applyNumberFormat="0" applyBorder="0" applyAlignment="0" applyProtection="0"/>
    <xf numFmtId="179" fontId="15" fillId="64" borderId="0" applyNumberFormat="0" applyBorder="0" applyAlignment="0" applyProtection="0"/>
    <xf numFmtId="179" fontId="15" fillId="0" borderId="0"/>
    <xf numFmtId="175" fontId="1" fillId="64" borderId="0" applyNumberFormat="0" applyBorder="0" applyAlignment="0" applyProtection="0"/>
    <xf numFmtId="179" fontId="15" fillId="64" borderId="0" applyNumberFormat="0" applyBorder="0" applyAlignment="0" applyProtection="0"/>
    <xf numFmtId="179" fontId="15" fillId="0" borderId="0"/>
    <xf numFmtId="175" fontId="1" fillId="64" borderId="0" applyNumberFormat="0" applyBorder="0" applyAlignment="0" applyProtection="0"/>
    <xf numFmtId="175" fontId="1" fillId="64" borderId="0" applyNumberFormat="0" applyBorder="0" applyAlignment="0" applyProtection="0"/>
    <xf numFmtId="179" fontId="84" fillId="64" borderId="0" applyNumberFormat="0" applyBorder="0" applyAlignment="0" applyProtection="0"/>
    <xf numFmtId="179" fontId="15" fillId="0" borderId="0"/>
    <xf numFmtId="179" fontId="15" fillId="64" borderId="0" applyNumberFormat="0" applyBorder="0" applyAlignment="0" applyProtection="0"/>
    <xf numFmtId="179" fontId="15" fillId="64" borderId="0" applyNumberFormat="0" applyBorder="0" applyAlignment="0" applyProtection="0"/>
    <xf numFmtId="0" fontId="15" fillId="64" borderId="0" applyNumberFormat="0" applyBorder="0" applyAlignment="0" applyProtection="0"/>
    <xf numFmtId="175" fontId="1" fillId="65" borderId="0" applyNumberFormat="0" applyBorder="0" applyAlignment="0" applyProtection="0"/>
    <xf numFmtId="179" fontId="15" fillId="65" borderId="0" applyNumberFormat="0" applyBorder="0" applyAlignment="0" applyProtection="0"/>
    <xf numFmtId="179" fontId="15" fillId="65" borderId="0" applyNumberFormat="0" applyBorder="0" applyAlignment="0" applyProtection="0"/>
    <xf numFmtId="179" fontId="29" fillId="0" borderId="0"/>
    <xf numFmtId="179" fontId="15" fillId="0" borderId="0"/>
    <xf numFmtId="175" fontId="1" fillId="65" borderId="0" applyNumberFormat="0" applyBorder="0" applyAlignment="0" applyProtection="0"/>
    <xf numFmtId="179" fontId="15" fillId="65" borderId="0" applyNumberFormat="0" applyBorder="0" applyAlignment="0" applyProtection="0"/>
    <xf numFmtId="179" fontId="15" fillId="0" borderId="0"/>
    <xf numFmtId="175" fontId="1" fillId="65" borderId="0" applyNumberFormat="0" applyBorder="0" applyAlignment="0" applyProtection="0"/>
    <xf numFmtId="179" fontId="15" fillId="65" borderId="0" applyNumberFormat="0" applyBorder="0" applyAlignment="0" applyProtection="0"/>
    <xf numFmtId="179" fontId="15" fillId="0" borderId="0"/>
    <xf numFmtId="175" fontId="1" fillId="65" borderId="0" applyNumberFormat="0" applyBorder="0" applyAlignment="0" applyProtection="0"/>
    <xf numFmtId="175" fontId="1" fillId="65" borderId="0" applyNumberFormat="0" applyBorder="0" applyAlignment="0" applyProtection="0"/>
    <xf numFmtId="179" fontId="84" fillId="65" borderId="0" applyNumberFormat="0" applyBorder="0" applyAlignment="0" applyProtection="0"/>
    <xf numFmtId="179" fontId="15" fillId="0" borderId="0"/>
    <xf numFmtId="179" fontId="15" fillId="65" borderId="0" applyNumberFormat="0" applyBorder="0" applyAlignment="0" applyProtection="0"/>
    <xf numFmtId="179" fontId="15" fillId="65" borderId="0" applyNumberFormat="0" applyBorder="0" applyAlignment="0" applyProtection="0"/>
    <xf numFmtId="0" fontId="15" fillId="65" borderId="0" applyNumberFormat="0" applyBorder="0" applyAlignment="0" applyProtection="0"/>
    <xf numFmtId="175" fontId="1" fillId="66" borderId="0" applyNumberFormat="0" applyBorder="0" applyAlignment="0" applyProtection="0"/>
    <xf numFmtId="179" fontId="15" fillId="66" borderId="0" applyNumberFormat="0" applyBorder="0" applyAlignment="0" applyProtection="0"/>
    <xf numFmtId="179" fontId="15" fillId="66" borderId="0" applyNumberFormat="0" applyBorder="0" applyAlignment="0" applyProtection="0"/>
    <xf numFmtId="179" fontId="29" fillId="0" borderId="0"/>
    <xf numFmtId="179" fontId="15" fillId="0" borderId="0"/>
    <xf numFmtId="175" fontId="1" fillId="66" borderId="0" applyNumberFormat="0" applyBorder="0" applyAlignment="0" applyProtection="0"/>
    <xf numFmtId="179" fontId="15" fillId="66" borderId="0" applyNumberFormat="0" applyBorder="0" applyAlignment="0" applyProtection="0"/>
    <xf numFmtId="179" fontId="15" fillId="0" borderId="0"/>
    <xf numFmtId="175" fontId="1" fillId="66" borderId="0" applyNumberFormat="0" applyBorder="0" applyAlignment="0" applyProtection="0"/>
    <xf numFmtId="179" fontId="15" fillId="66" borderId="0" applyNumberFormat="0" applyBorder="0" applyAlignment="0" applyProtection="0"/>
    <xf numFmtId="179" fontId="15" fillId="0" borderId="0"/>
    <xf numFmtId="175" fontId="1" fillId="66" borderId="0" applyNumberFormat="0" applyBorder="0" applyAlignment="0" applyProtection="0"/>
    <xf numFmtId="175" fontId="1" fillId="66" borderId="0" applyNumberFormat="0" applyBorder="0" applyAlignment="0" applyProtection="0"/>
    <xf numFmtId="179" fontId="84" fillId="66" borderId="0" applyNumberFormat="0" applyBorder="0" applyAlignment="0" applyProtection="0"/>
    <xf numFmtId="179" fontId="15" fillId="0" borderId="0"/>
    <xf numFmtId="179" fontId="15" fillId="66" borderId="0" applyNumberFormat="0" applyBorder="0" applyAlignment="0" applyProtection="0"/>
    <xf numFmtId="179" fontId="15" fillId="66" borderId="0" applyNumberFormat="0" applyBorder="0" applyAlignment="0" applyProtection="0"/>
    <xf numFmtId="179" fontId="40" fillId="38" borderId="0" applyNumberFormat="0" applyBorder="0" applyAlignment="0" applyProtection="0"/>
    <xf numFmtId="179" fontId="40" fillId="38" borderId="0" applyNumberFormat="0" applyBorder="0" applyAlignment="0" applyProtection="0"/>
    <xf numFmtId="179" fontId="40" fillId="38" borderId="0" applyNumberFormat="0" applyBorder="0" applyAlignment="0" applyProtection="0"/>
    <xf numFmtId="179" fontId="40" fillId="38" borderId="0" applyNumberFormat="0" applyBorder="0" applyAlignment="0" applyProtection="0"/>
    <xf numFmtId="179" fontId="15" fillId="0" borderId="0"/>
    <xf numFmtId="175" fontId="1" fillId="57" borderId="0" applyNumberFormat="0" applyBorder="0" applyAlignment="0" applyProtection="0"/>
    <xf numFmtId="179" fontId="15" fillId="57" borderId="0" applyNumberFormat="0" applyBorder="0" applyAlignment="0" applyProtection="0"/>
    <xf numFmtId="179" fontId="15" fillId="57" borderId="0" applyNumberFormat="0" applyBorder="0" applyAlignment="0" applyProtection="0"/>
    <xf numFmtId="179" fontId="29" fillId="0" borderId="0"/>
    <xf numFmtId="179" fontId="15" fillId="0" borderId="0"/>
    <xf numFmtId="175" fontId="1" fillId="57" borderId="0" applyNumberFormat="0" applyBorder="0" applyAlignment="0" applyProtection="0"/>
    <xf numFmtId="179" fontId="15" fillId="57" borderId="0" applyNumberFormat="0" applyBorder="0" applyAlignment="0" applyProtection="0"/>
    <xf numFmtId="179" fontId="15" fillId="0" borderId="0"/>
    <xf numFmtId="175" fontId="1" fillId="57" borderId="0" applyNumberFormat="0" applyBorder="0" applyAlignment="0" applyProtection="0"/>
    <xf numFmtId="179" fontId="15" fillId="57" borderId="0" applyNumberFormat="0" applyBorder="0" applyAlignment="0" applyProtection="0"/>
    <xf numFmtId="179" fontId="15" fillId="0" borderId="0"/>
    <xf numFmtId="175" fontId="1" fillId="57" borderId="0" applyNumberFormat="0" applyBorder="0" applyAlignment="0" applyProtection="0"/>
    <xf numFmtId="175" fontId="1" fillId="57" borderId="0" applyNumberFormat="0" applyBorder="0" applyAlignment="0" applyProtection="0"/>
    <xf numFmtId="179" fontId="84" fillId="57" borderId="0" applyNumberFormat="0" applyBorder="0" applyAlignment="0" applyProtection="0"/>
    <xf numFmtId="179" fontId="15" fillId="0" borderId="0"/>
    <xf numFmtId="179" fontId="15" fillId="57" borderId="0" applyNumberFormat="0" applyBorder="0" applyAlignment="0" applyProtection="0"/>
    <xf numFmtId="179" fontId="15" fillId="57" borderId="0" applyNumberFormat="0" applyBorder="0" applyAlignment="0" applyProtection="0"/>
    <xf numFmtId="0" fontId="15" fillId="57" borderId="0" applyNumberFormat="0" applyBorder="0" applyAlignment="0" applyProtection="0"/>
    <xf numFmtId="175" fontId="1" fillId="64" borderId="0" applyNumberFormat="0" applyBorder="0" applyAlignment="0" applyProtection="0"/>
    <xf numFmtId="179" fontId="15" fillId="64" borderId="0" applyNumberFormat="0" applyBorder="0" applyAlignment="0" applyProtection="0"/>
    <xf numFmtId="179" fontId="15" fillId="64" borderId="0" applyNumberFormat="0" applyBorder="0" applyAlignment="0" applyProtection="0"/>
    <xf numFmtId="179" fontId="29" fillId="0" borderId="0"/>
    <xf numFmtId="179" fontId="15" fillId="0" borderId="0"/>
    <xf numFmtId="175" fontId="1" fillId="64" borderId="0" applyNumberFormat="0" applyBorder="0" applyAlignment="0" applyProtection="0"/>
    <xf numFmtId="179" fontId="15" fillId="64" borderId="0" applyNumberFormat="0" applyBorder="0" applyAlignment="0" applyProtection="0"/>
    <xf numFmtId="179" fontId="15" fillId="0" borderId="0"/>
    <xf numFmtId="175" fontId="1" fillId="64" borderId="0" applyNumberFormat="0" applyBorder="0" applyAlignment="0" applyProtection="0"/>
    <xf numFmtId="179" fontId="15" fillId="64" borderId="0" applyNumberFormat="0" applyBorder="0" applyAlignment="0" applyProtection="0"/>
    <xf numFmtId="179" fontId="15" fillId="0" borderId="0"/>
    <xf numFmtId="175" fontId="1" fillId="64" borderId="0" applyNumberFormat="0" applyBorder="0" applyAlignment="0" applyProtection="0"/>
    <xf numFmtId="175" fontId="1" fillId="64" borderId="0" applyNumberFormat="0" applyBorder="0" applyAlignment="0" applyProtection="0"/>
    <xf numFmtId="179" fontId="84" fillId="64" borderId="0" applyNumberFormat="0" applyBorder="0" applyAlignment="0" applyProtection="0"/>
    <xf numFmtId="179" fontId="15" fillId="0" borderId="0"/>
    <xf numFmtId="179" fontId="15" fillId="64" borderId="0" applyNumberFormat="0" applyBorder="0" applyAlignment="0" applyProtection="0"/>
    <xf numFmtId="179" fontId="15" fillId="64" borderId="0" applyNumberFormat="0" applyBorder="0" applyAlignment="0" applyProtection="0"/>
    <xf numFmtId="0" fontId="15" fillId="64" borderId="0" applyNumberFormat="0" applyBorder="0" applyAlignment="0" applyProtection="0"/>
    <xf numFmtId="175" fontId="1" fillId="67" borderId="0" applyNumberFormat="0" applyBorder="0" applyAlignment="0" applyProtection="0"/>
    <xf numFmtId="179" fontId="15" fillId="67" borderId="0" applyNumberFormat="0" applyBorder="0" applyAlignment="0" applyProtection="0"/>
    <xf numFmtId="179" fontId="15" fillId="67" borderId="0" applyNumberFormat="0" applyBorder="0" applyAlignment="0" applyProtection="0"/>
    <xf numFmtId="179" fontId="29" fillId="0" borderId="0"/>
    <xf numFmtId="179" fontId="15" fillId="0" borderId="0"/>
    <xf numFmtId="175" fontId="1" fillId="67" borderId="0" applyNumberFormat="0" applyBorder="0" applyAlignment="0" applyProtection="0"/>
    <xf numFmtId="179" fontId="15" fillId="67" borderId="0" applyNumberFormat="0" applyBorder="0" applyAlignment="0" applyProtection="0"/>
    <xf numFmtId="179" fontId="15" fillId="0" borderId="0"/>
    <xf numFmtId="175" fontId="1" fillId="67" borderId="0" applyNumberFormat="0" applyBorder="0" applyAlignment="0" applyProtection="0"/>
    <xf numFmtId="179" fontId="15" fillId="67" borderId="0" applyNumberFormat="0" applyBorder="0" applyAlignment="0" applyProtection="0"/>
    <xf numFmtId="179" fontId="15" fillId="0" borderId="0"/>
    <xf numFmtId="175" fontId="1" fillId="67" borderId="0" applyNumberFormat="0" applyBorder="0" applyAlignment="0" applyProtection="0"/>
    <xf numFmtId="175" fontId="1" fillId="67" borderId="0" applyNumberFormat="0" applyBorder="0" applyAlignment="0" applyProtection="0"/>
    <xf numFmtId="179" fontId="84" fillId="67" borderId="0" applyNumberFormat="0" applyBorder="0" applyAlignment="0" applyProtection="0"/>
    <xf numFmtId="179" fontId="15" fillId="0" borderId="0"/>
    <xf numFmtId="179" fontId="15" fillId="67" borderId="0" applyNumberFormat="0" applyBorder="0" applyAlignment="0" applyProtection="0"/>
    <xf numFmtId="179" fontId="15" fillId="67" borderId="0" applyNumberFormat="0" applyBorder="0" applyAlignment="0" applyProtection="0"/>
    <xf numFmtId="0" fontId="15" fillId="67" borderId="0" applyNumberFormat="0" applyBorder="0" applyAlignment="0" applyProtection="0"/>
    <xf numFmtId="0" fontId="85" fillId="68" borderId="0" applyNumberFormat="0" applyBorder="0" applyAlignment="0" applyProtection="0"/>
    <xf numFmtId="179" fontId="29" fillId="0" borderId="0"/>
    <xf numFmtId="179" fontId="15" fillId="0" borderId="0"/>
    <xf numFmtId="0" fontId="85" fillId="50" borderId="0" applyNumberFormat="0" applyBorder="0" applyAlignment="0" applyProtection="0"/>
    <xf numFmtId="179" fontId="29" fillId="0" borderId="0"/>
    <xf numFmtId="179" fontId="15" fillId="0" borderId="0"/>
    <xf numFmtId="0" fontId="85" fillId="61" borderId="0" applyNumberFormat="0" applyBorder="0" applyAlignment="0" applyProtection="0"/>
    <xf numFmtId="179" fontId="29" fillId="0" borderId="0"/>
    <xf numFmtId="179" fontId="15" fillId="0" borderId="0"/>
    <xf numFmtId="0" fontId="85" fillId="62" borderId="0" applyNumberFormat="0" applyBorder="0" applyAlignment="0" applyProtection="0"/>
    <xf numFmtId="179" fontId="29" fillId="0" borderId="0"/>
    <xf numFmtId="179" fontId="15" fillId="0" borderId="0"/>
    <xf numFmtId="0" fontId="85" fillId="68" borderId="0" applyNumberFormat="0" applyBorder="0" applyAlignment="0" applyProtection="0"/>
    <xf numFmtId="179" fontId="29" fillId="0" borderId="0"/>
    <xf numFmtId="179" fontId="15" fillId="0" borderId="0"/>
    <xf numFmtId="0" fontId="85" fillId="67" borderId="0" applyNumberFormat="0" applyBorder="0" applyAlignment="0" applyProtection="0"/>
    <xf numFmtId="179" fontId="29" fillId="0" borderId="0"/>
    <xf numFmtId="179" fontId="15" fillId="0" borderId="0"/>
    <xf numFmtId="175" fontId="1" fillId="69" borderId="0" applyNumberFormat="0" applyBorder="0" applyAlignment="0" applyProtection="0"/>
    <xf numFmtId="179" fontId="29" fillId="0" borderId="0"/>
    <xf numFmtId="179" fontId="15" fillId="0" borderId="0"/>
    <xf numFmtId="175" fontId="1" fillId="69" borderId="0" applyNumberFormat="0" applyBorder="0" applyAlignment="0" applyProtection="0"/>
    <xf numFmtId="175" fontId="1" fillId="69" borderId="0" applyNumberFormat="0" applyBorder="0" applyAlignment="0" applyProtection="0"/>
    <xf numFmtId="175" fontId="1" fillId="69" borderId="0" applyNumberFormat="0" applyBorder="0" applyAlignment="0" applyProtection="0"/>
    <xf numFmtId="175" fontId="1" fillId="69" borderId="0" applyNumberFormat="0" applyBorder="0" applyAlignment="0" applyProtection="0"/>
    <xf numFmtId="175" fontId="1" fillId="69" borderId="0" applyNumberFormat="0" applyBorder="0" applyAlignment="0" applyProtection="0"/>
    <xf numFmtId="175" fontId="1" fillId="69" borderId="0" applyNumberFormat="0" applyBorder="0" applyAlignment="0" applyProtection="0"/>
    <xf numFmtId="179" fontId="67" fillId="69" borderId="0" applyNumberFormat="0" applyBorder="0" applyAlignment="0" applyProtection="0"/>
    <xf numFmtId="179" fontId="15" fillId="0" borderId="0"/>
    <xf numFmtId="179" fontId="16" fillId="69" borderId="0" applyNumberFormat="0" applyBorder="0" applyAlignment="0" applyProtection="0"/>
    <xf numFmtId="179" fontId="16" fillId="69" borderId="0" applyNumberFormat="0" applyBorder="0" applyAlignment="0" applyProtection="0"/>
    <xf numFmtId="0" fontId="16" fillId="69" borderId="0" applyNumberFormat="0" applyBorder="0" applyAlignment="0" applyProtection="0"/>
    <xf numFmtId="175" fontId="1" fillId="65" borderId="0" applyNumberFormat="0" applyBorder="0" applyAlignment="0" applyProtection="0"/>
    <xf numFmtId="179" fontId="29" fillId="0" borderId="0"/>
    <xf numFmtId="179" fontId="15" fillId="0" borderId="0"/>
    <xf numFmtId="175" fontId="1" fillId="65" borderId="0" applyNumberFormat="0" applyBorder="0" applyAlignment="0" applyProtection="0"/>
    <xf numFmtId="175" fontId="1" fillId="65" borderId="0" applyNumberFormat="0" applyBorder="0" applyAlignment="0" applyProtection="0"/>
    <xf numFmtId="175" fontId="1" fillId="65" borderId="0" applyNumberFormat="0" applyBorder="0" applyAlignment="0" applyProtection="0"/>
    <xf numFmtId="175" fontId="1" fillId="65" borderId="0" applyNumberFormat="0" applyBorder="0" applyAlignment="0" applyProtection="0"/>
    <xf numFmtId="175" fontId="1" fillId="65" borderId="0" applyNumberFormat="0" applyBorder="0" applyAlignment="0" applyProtection="0"/>
    <xf numFmtId="175" fontId="1" fillId="65" borderId="0" applyNumberFormat="0" applyBorder="0" applyAlignment="0" applyProtection="0"/>
    <xf numFmtId="179" fontId="67" fillId="65" borderId="0" applyNumberFormat="0" applyBorder="0" applyAlignment="0" applyProtection="0"/>
    <xf numFmtId="179" fontId="15" fillId="0" borderId="0"/>
    <xf numFmtId="179" fontId="16" fillId="65" borderId="0" applyNumberFormat="0" applyBorder="0" applyAlignment="0" applyProtection="0"/>
    <xf numFmtId="179" fontId="16" fillId="65" borderId="0" applyNumberFormat="0" applyBorder="0" applyAlignment="0" applyProtection="0"/>
    <xf numFmtId="0" fontId="16" fillId="65" borderId="0" applyNumberFormat="0" applyBorder="0" applyAlignment="0" applyProtection="0"/>
    <xf numFmtId="175" fontId="1" fillId="66" borderId="0" applyNumberFormat="0" applyBorder="0" applyAlignment="0" applyProtection="0"/>
    <xf numFmtId="179" fontId="29" fillId="0" borderId="0"/>
    <xf numFmtId="179" fontId="15" fillId="0" borderId="0"/>
    <xf numFmtId="175" fontId="1" fillId="66" borderId="0" applyNumberFormat="0" applyBorder="0" applyAlignment="0" applyProtection="0"/>
    <xf numFmtId="175" fontId="1" fillId="66" borderId="0" applyNumberFormat="0" applyBorder="0" applyAlignment="0" applyProtection="0"/>
    <xf numFmtId="175" fontId="1" fillId="66" borderId="0" applyNumberFormat="0" applyBorder="0" applyAlignment="0" applyProtection="0"/>
    <xf numFmtId="175" fontId="1" fillId="66" borderId="0" applyNumberFormat="0" applyBorder="0" applyAlignment="0" applyProtection="0"/>
    <xf numFmtId="175" fontId="1" fillId="66" borderId="0" applyNumberFormat="0" applyBorder="0" applyAlignment="0" applyProtection="0"/>
    <xf numFmtId="175" fontId="1" fillId="66" borderId="0" applyNumberFormat="0" applyBorder="0" applyAlignment="0" applyProtection="0"/>
    <xf numFmtId="179" fontId="67" fillId="66" borderId="0" applyNumberFormat="0" applyBorder="0" applyAlignment="0" applyProtection="0"/>
    <xf numFmtId="179" fontId="15" fillId="0" borderId="0"/>
    <xf numFmtId="179" fontId="16" fillId="66" borderId="0" applyNumberFormat="0" applyBorder="0" applyAlignment="0" applyProtection="0"/>
    <xf numFmtId="179" fontId="16" fillId="66" borderId="0" applyNumberFormat="0" applyBorder="0" applyAlignment="0" applyProtection="0"/>
    <xf numFmtId="0" fontId="16" fillId="66" borderId="0" applyNumberFormat="0" applyBorder="0" applyAlignment="0" applyProtection="0"/>
    <xf numFmtId="175" fontId="1" fillId="70" borderId="0" applyNumberFormat="0" applyBorder="0" applyAlignment="0" applyProtection="0"/>
    <xf numFmtId="179" fontId="29" fillId="0" borderId="0"/>
    <xf numFmtId="179" fontId="15" fillId="0" borderId="0"/>
    <xf numFmtId="175" fontId="1" fillId="70" borderId="0" applyNumberFormat="0" applyBorder="0" applyAlignment="0" applyProtection="0"/>
    <xf numFmtId="175" fontId="1" fillId="70" borderId="0" applyNumberFormat="0" applyBorder="0" applyAlignment="0" applyProtection="0"/>
    <xf numFmtId="175" fontId="1" fillId="70" borderId="0" applyNumberFormat="0" applyBorder="0" applyAlignment="0" applyProtection="0"/>
    <xf numFmtId="175" fontId="1" fillId="70" borderId="0" applyNumberFormat="0" applyBorder="0" applyAlignment="0" applyProtection="0"/>
    <xf numFmtId="175" fontId="1" fillId="70" borderId="0" applyNumberFormat="0" applyBorder="0" applyAlignment="0" applyProtection="0"/>
    <xf numFmtId="175" fontId="1" fillId="70" borderId="0" applyNumberFormat="0" applyBorder="0" applyAlignment="0" applyProtection="0"/>
    <xf numFmtId="179" fontId="67" fillId="70" borderId="0" applyNumberFormat="0" applyBorder="0" applyAlignment="0" applyProtection="0"/>
    <xf numFmtId="179" fontId="15" fillId="0" borderId="0"/>
    <xf numFmtId="179" fontId="16" fillId="70" borderId="0" applyNumberFormat="0" applyBorder="0" applyAlignment="0" applyProtection="0"/>
    <xf numFmtId="179" fontId="16" fillId="70" borderId="0" applyNumberFormat="0" applyBorder="0" applyAlignment="0" applyProtection="0"/>
    <xf numFmtId="0" fontId="16" fillId="70" borderId="0" applyNumberFormat="0" applyBorder="0" applyAlignment="0" applyProtection="0"/>
    <xf numFmtId="175" fontId="1" fillId="71" borderId="0" applyNumberFormat="0" applyBorder="0" applyAlignment="0" applyProtection="0"/>
    <xf numFmtId="179" fontId="29" fillId="0" borderId="0"/>
    <xf numFmtId="179" fontId="15" fillId="0" borderId="0"/>
    <xf numFmtId="175" fontId="1" fillId="71" borderId="0" applyNumberFormat="0" applyBorder="0" applyAlignment="0" applyProtection="0"/>
    <xf numFmtId="175" fontId="1" fillId="71" borderId="0" applyNumberFormat="0" applyBorder="0" applyAlignment="0" applyProtection="0"/>
    <xf numFmtId="175" fontId="1" fillId="71" borderId="0" applyNumberFormat="0" applyBorder="0" applyAlignment="0" applyProtection="0"/>
    <xf numFmtId="175" fontId="1" fillId="71" borderId="0" applyNumberFormat="0" applyBorder="0" applyAlignment="0" applyProtection="0"/>
    <xf numFmtId="175" fontId="1" fillId="71" borderId="0" applyNumberFormat="0" applyBorder="0" applyAlignment="0" applyProtection="0"/>
    <xf numFmtId="175" fontId="1" fillId="71" borderId="0" applyNumberFormat="0" applyBorder="0" applyAlignment="0" applyProtection="0"/>
    <xf numFmtId="179" fontId="67" fillId="71" borderId="0" applyNumberFormat="0" applyBorder="0" applyAlignment="0" applyProtection="0"/>
    <xf numFmtId="179" fontId="15" fillId="0" borderId="0"/>
    <xf numFmtId="179" fontId="16" fillId="71" borderId="0" applyNumberFormat="0" applyBorder="0" applyAlignment="0" applyProtection="0"/>
    <xf numFmtId="179" fontId="16" fillId="71" borderId="0" applyNumberFormat="0" applyBorder="0" applyAlignment="0" applyProtection="0"/>
    <xf numFmtId="0" fontId="16" fillId="71" borderId="0" applyNumberFormat="0" applyBorder="0" applyAlignment="0" applyProtection="0"/>
    <xf numFmtId="175" fontId="1" fillId="72" borderId="0" applyNumberFormat="0" applyBorder="0" applyAlignment="0" applyProtection="0"/>
    <xf numFmtId="179" fontId="29" fillId="0" borderId="0"/>
    <xf numFmtId="179" fontId="15" fillId="0" borderId="0"/>
    <xf numFmtId="175" fontId="1" fillId="72" borderId="0" applyNumberFormat="0" applyBorder="0" applyAlignment="0" applyProtection="0"/>
    <xf numFmtId="175" fontId="1" fillId="72" borderId="0" applyNumberFormat="0" applyBorder="0" applyAlignment="0" applyProtection="0"/>
    <xf numFmtId="175" fontId="1" fillId="72" borderId="0" applyNumberFormat="0" applyBorder="0" applyAlignment="0" applyProtection="0"/>
    <xf numFmtId="175" fontId="1" fillId="72" borderId="0" applyNumberFormat="0" applyBorder="0" applyAlignment="0" applyProtection="0"/>
    <xf numFmtId="175" fontId="1" fillId="72" borderId="0" applyNumberFormat="0" applyBorder="0" applyAlignment="0" applyProtection="0"/>
    <xf numFmtId="175" fontId="1" fillId="72" borderId="0" applyNumberFormat="0" applyBorder="0" applyAlignment="0" applyProtection="0"/>
    <xf numFmtId="179" fontId="67" fillId="72" borderId="0" applyNumberFormat="0" applyBorder="0" applyAlignment="0" applyProtection="0"/>
    <xf numFmtId="179" fontId="15" fillId="0" borderId="0"/>
    <xf numFmtId="179" fontId="16" fillId="72" borderId="0" applyNumberFormat="0" applyBorder="0" applyAlignment="0" applyProtection="0"/>
    <xf numFmtId="179" fontId="16" fillId="72" borderId="0" applyNumberFormat="0" applyBorder="0" applyAlignment="0" applyProtection="0"/>
    <xf numFmtId="0" fontId="16" fillId="72" borderId="0" applyNumberFormat="0" applyBorder="0" applyAlignment="0" applyProtection="0"/>
    <xf numFmtId="196" fontId="86" fillId="0" borderId="0" applyFont="0" applyFill="0" applyBorder="0">
      <alignment horizontal="center"/>
    </xf>
    <xf numFmtId="0" fontId="87" fillId="0" borderId="0">
      <alignment horizontal="right"/>
    </xf>
    <xf numFmtId="197" fontId="75" fillId="0" borderId="0" applyFont="0" applyFill="0" applyBorder="0" applyAlignment="0" applyProtection="0"/>
    <xf numFmtId="198" fontId="75" fillId="0" borderId="0" applyFont="0" applyFill="0" applyBorder="0" applyAlignment="0" applyProtection="0"/>
    <xf numFmtId="199" fontId="29" fillId="0" borderId="0" applyFont="0" applyFill="0" applyBorder="0" applyAlignment="0" applyProtection="0"/>
    <xf numFmtId="200" fontId="29" fillId="0" borderId="0" applyFont="0" applyFill="0" applyBorder="0" applyAlignment="0" applyProtection="0"/>
    <xf numFmtId="0" fontId="88" fillId="73" borderId="0" applyNumberFormat="0" applyBorder="0" applyAlignment="0" applyProtection="0"/>
    <xf numFmtId="0" fontId="89" fillId="74" borderId="0" applyNumberFormat="0" applyBorder="0" applyAlignment="0" applyProtection="0"/>
    <xf numFmtId="179" fontId="29" fillId="0" borderId="0"/>
    <xf numFmtId="179" fontId="15" fillId="0" borderId="0"/>
    <xf numFmtId="0" fontId="89" fillId="75" borderId="0" applyNumberFormat="0" applyBorder="0" applyAlignment="0" applyProtection="0"/>
    <xf numFmtId="179" fontId="29" fillId="0" borderId="0"/>
    <xf numFmtId="179" fontId="15" fillId="0" borderId="0"/>
    <xf numFmtId="0" fontId="88" fillId="76" borderId="0" applyNumberFormat="0" applyBorder="0" applyAlignment="0" applyProtection="0"/>
    <xf numFmtId="179" fontId="29" fillId="0" borderId="0"/>
    <xf numFmtId="179" fontId="15"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16" fillId="77" borderId="0" applyNumberFormat="0" applyBorder="0" applyAlignment="0" applyProtection="0"/>
    <xf numFmtId="0" fontId="88" fillId="78" borderId="0" applyNumberFormat="0" applyBorder="0" applyAlignment="0" applyProtection="0"/>
    <xf numFmtId="0" fontId="89" fillId="79" borderId="0" applyNumberFormat="0" applyBorder="0" applyAlignment="0" applyProtection="0"/>
    <xf numFmtId="179" fontId="29" fillId="0" borderId="0"/>
    <xf numFmtId="179" fontId="15" fillId="0" borderId="0"/>
    <xf numFmtId="0" fontId="89" fillId="80" borderId="0" applyNumberFormat="0" applyBorder="0" applyAlignment="0" applyProtection="0"/>
    <xf numFmtId="179" fontId="29" fillId="0" borderId="0"/>
    <xf numFmtId="179" fontId="15" fillId="0" borderId="0"/>
    <xf numFmtId="0" fontId="88" fillId="81" borderId="0" applyNumberFormat="0" applyBorder="0" applyAlignment="0" applyProtection="0"/>
    <xf numFmtId="179" fontId="29" fillId="0" borderId="0"/>
    <xf numFmtId="179" fontId="15"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16" fillId="82" borderId="0" applyNumberFormat="0" applyBorder="0" applyAlignment="0" applyProtection="0"/>
    <xf numFmtId="0" fontId="88" fillId="83" borderId="0" applyNumberFormat="0" applyBorder="0" applyAlignment="0" applyProtection="0"/>
    <xf numFmtId="0" fontId="89" fillId="84" borderId="0" applyNumberFormat="0" applyBorder="0" applyAlignment="0" applyProtection="0"/>
    <xf numFmtId="179" fontId="29" fillId="0" borderId="0"/>
    <xf numFmtId="179" fontId="15" fillId="0" borderId="0"/>
    <xf numFmtId="0" fontId="89" fillId="85" borderId="0" applyNumberFormat="0" applyBorder="0" applyAlignment="0" applyProtection="0"/>
    <xf numFmtId="179" fontId="29" fillId="0" borderId="0"/>
    <xf numFmtId="179" fontId="15" fillId="0" borderId="0"/>
    <xf numFmtId="0" fontId="88" fillId="86" borderId="0" applyNumberFormat="0" applyBorder="0" applyAlignment="0" applyProtection="0"/>
    <xf numFmtId="179" fontId="29" fillId="0" borderId="0"/>
    <xf numFmtId="179" fontId="15"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88" fillId="83" borderId="0" applyNumberFormat="0" applyBorder="0" applyAlignment="0" applyProtection="0"/>
    <xf numFmtId="0" fontId="88" fillId="87" borderId="0" applyNumberFormat="0" applyBorder="0" applyAlignment="0" applyProtection="0"/>
    <xf numFmtId="0" fontId="89" fillId="79" borderId="0" applyNumberFormat="0" applyBorder="0" applyAlignment="0" applyProtection="0"/>
    <xf numFmtId="179" fontId="29" fillId="0" borderId="0"/>
    <xf numFmtId="179" fontId="15" fillId="0" borderId="0"/>
    <xf numFmtId="0" fontId="89" fillId="88" borderId="0" applyNumberFormat="0" applyBorder="0" applyAlignment="0" applyProtection="0"/>
    <xf numFmtId="179" fontId="29" fillId="0" borderId="0"/>
    <xf numFmtId="179" fontId="15" fillId="0" borderId="0"/>
    <xf numFmtId="0" fontId="88" fillId="80" borderId="0" applyNumberFormat="0" applyBorder="0" applyAlignment="0" applyProtection="0"/>
    <xf numFmtId="179" fontId="29" fillId="0" borderId="0"/>
    <xf numFmtId="179" fontId="15"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88" fillId="87" borderId="0" applyNumberFormat="0" applyBorder="0" applyAlignment="0" applyProtection="0"/>
    <xf numFmtId="0" fontId="88" fillId="76" borderId="0" applyNumberFormat="0" applyBorder="0" applyAlignment="0" applyProtection="0"/>
    <xf numFmtId="0" fontId="89" fillId="89" borderId="0" applyNumberFormat="0" applyBorder="0" applyAlignment="0" applyProtection="0"/>
    <xf numFmtId="179" fontId="89" fillId="89" borderId="0" applyNumberFormat="0" applyBorder="0" applyAlignment="0" applyProtection="0"/>
    <xf numFmtId="179" fontId="29" fillId="0" borderId="0"/>
    <xf numFmtId="179" fontId="15" fillId="0" borderId="0"/>
    <xf numFmtId="179" fontId="29" fillId="0" borderId="0"/>
    <xf numFmtId="179" fontId="15" fillId="0" borderId="0"/>
    <xf numFmtId="0" fontId="89" fillId="90" borderId="0" applyNumberFormat="0" applyBorder="0" applyAlignment="0" applyProtection="0"/>
    <xf numFmtId="179" fontId="29" fillId="0" borderId="0"/>
    <xf numFmtId="179" fontId="15" fillId="0" borderId="0"/>
    <xf numFmtId="0" fontId="88" fillId="76" borderId="0" applyNumberFormat="0" applyBorder="0" applyAlignment="0" applyProtection="0"/>
    <xf numFmtId="179" fontId="88" fillId="76" borderId="0" applyNumberFormat="0" applyBorder="0" applyAlignment="0" applyProtection="0"/>
    <xf numFmtId="179" fontId="29" fillId="0" borderId="0"/>
    <xf numFmtId="179" fontId="15" fillId="0" borderId="0"/>
    <xf numFmtId="179" fontId="29" fillId="0" borderId="0"/>
    <xf numFmtId="179" fontId="15" fillId="0" borderId="0"/>
    <xf numFmtId="179" fontId="88" fillId="76" borderId="0" applyNumberFormat="0" applyBorder="0" applyAlignment="0" applyProtection="0"/>
    <xf numFmtId="179" fontId="88" fillId="76" borderId="0" applyNumberFormat="0" applyBorder="0" applyAlignment="0" applyProtection="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88" fillId="76" borderId="0" applyNumberFormat="0" applyBorder="0" applyAlignment="0" applyProtection="0"/>
    <xf numFmtId="179" fontId="29" fillId="0" borderId="0"/>
    <xf numFmtId="179" fontId="15"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88" fillId="76" borderId="0" applyNumberFormat="0" applyBorder="0" applyAlignment="0" applyProtection="0"/>
    <xf numFmtId="179" fontId="29" fillId="0" borderId="0"/>
    <xf numFmtId="179" fontId="29" fillId="0" borderId="0"/>
    <xf numFmtId="179" fontId="29" fillId="0" borderId="0"/>
    <xf numFmtId="179" fontId="88" fillId="76" borderId="0" applyNumberFormat="0" applyBorder="0" applyAlignment="0" applyProtection="0"/>
    <xf numFmtId="179" fontId="88" fillId="76" borderId="0" applyNumberFormat="0" applyBorder="0" applyAlignment="0" applyProtection="0"/>
    <xf numFmtId="179" fontId="88" fillId="76" borderId="0" applyNumberFormat="0" applyBorder="0" applyAlignment="0" applyProtection="0"/>
    <xf numFmtId="179" fontId="88" fillId="76" borderId="0" applyNumberFormat="0" applyBorder="0" applyAlignment="0" applyProtection="0"/>
    <xf numFmtId="179" fontId="88" fillId="76" borderId="0" applyNumberFormat="0" applyBorder="0" applyAlignment="0" applyProtection="0"/>
    <xf numFmtId="179" fontId="88" fillId="76" borderId="0" applyNumberFormat="0" applyBorder="0" applyAlignment="0" applyProtection="0"/>
    <xf numFmtId="179" fontId="88" fillId="76" borderId="0" applyNumberFormat="0" applyBorder="0" applyAlignment="0" applyProtection="0"/>
    <xf numFmtId="179" fontId="88" fillId="76" borderId="0" applyNumberFormat="0" applyBorder="0" applyAlignment="0" applyProtection="0"/>
    <xf numFmtId="179" fontId="88" fillId="76" borderId="0" applyNumberFormat="0" applyBorder="0" applyAlignment="0" applyProtection="0"/>
    <xf numFmtId="0" fontId="88" fillId="91" borderId="0" applyNumberFormat="0" applyBorder="0" applyAlignment="0" applyProtection="0"/>
    <xf numFmtId="0" fontId="89" fillId="92" borderId="0" applyNumberFormat="0" applyBorder="0" applyAlignment="0" applyProtection="0"/>
    <xf numFmtId="179" fontId="29" fillId="0" borderId="0"/>
    <xf numFmtId="179" fontId="15" fillId="0" borderId="0"/>
    <xf numFmtId="0" fontId="89" fillId="93" borderId="0" applyNumberFormat="0" applyBorder="0" applyAlignment="0" applyProtection="0"/>
    <xf numFmtId="179" fontId="89" fillId="93" borderId="0" applyNumberFormat="0" applyBorder="0" applyAlignment="0" applyProtection="0"/>
    <xf numFmtId="179" fontId="29" fillId="0" borderId="0"/>
    <xf numFmtId="179" fontId="15" fillId="0" borderId="0"/>
    <xf numFmtId="179" fontId="29" fillId="0" borderId="0"/>
    <xf numFmtId="179" fontId="15" fillId="0" borderId="0"/>
    <xf numFmtId="0" fontId="88" fillId="94" borderId="0" applyNumberFormat="0" applyBorder="0" applyAlignment="0" applyProtection="0"/>
    <xf numFmtId="179" fontId="88" fillId="94" borderId="0" applyNumberFormat="0" applyBorder="0" applyAlignment="0" applyProtection="0"/>
    <xf numFmtId="179" fontId="29" fillId="0" borderId="0"/>
    <xf numFmtId="179" fontId="15" fillId="0" borderId="0"/>
    <xf numFmtId="179" fontId="29" fillId="0" borderId="0"/>
    <xf numFmtId="179" fontId="15" fillId="0" borderId="0"/>
    <xf numFmtId="179" fontId="88" fillId="91" borderId="0" applyNumberFormat="0" applyBorder="0" applyAlignment="0" applyProtection="0"/>
    <xf numFmtId="179" fontId="88" fillId="91" borderId="0" applyNumberFormat="0" applyBorder="0" applyAlignment="0" applyProtection="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88" fillId="91" borderId="0" applyNumberFormat="0" applyBorder="0" applyAlignment="0" applyProtection="0"/>
    <xf numFmtId="179" fontId="29" fillId="0" borderId="0"/>
    <xf numFmtId="179" fontId="15"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88" fillId="91" borderId="0" applyNumberFormat="0" applyBorder="0" applyAlignment="0" applyProtection="0"/>
    <xf numFmtId="179" fontId="29" fillId="0" borderId="0"/>
    <xf numFmtId="179" fontId="29" fillId="0" borderId="0"/>
    <xf numFmtId="179" fontId="29" fillId="0" borderId="0"/>
    <xf numFmtId="179" fontId="88" fillId="91" borderId="0" applyNumberFormat="0" applyBorder="0" applyAlignment="0" applyProtection="0"/>
    <xf numFmtId="179" fontId="88" fillId="91" borderId="0" applyNumberFormat="0" applyBorder="0" applyAlignment="0" applyProtection="0"/>
    <xf numFmtId="179" fontId="88" fillId="91" borderId="0" applyNumberFormat="0" applyBorder="0" applyAlignment="0" applyProtection="0"/>
    <xf numFmtId="179" fontId="88" fillId="91" borderId="0" applyNumberFormat="0" applyBorder="0" applyAlignment="0" applyProtection="0"/>
    <xf numFmtId="179" fontId="88" fillId="91" borderId="0" applyNumberFormat="0" applyBorder="0" applyAlignment="0" applyProtection="0"/>
    <xf numFmtId="179" fontId="88" fillId="91" borderId="0" applyNumberFormat="0" applyBorder="0" applyAlignment="0" applyProtection="0"/>
    <xf numFmtId="179" fontId="88" fillId="91" borderId="0" applyNumberFormat="0" applyBorder="0" applyAlignment="0" applyProtection="0"/>
    <xf numFmtId="179" fontId="88" fillId="91" borderId="0" applyNumberFormat="0" applyBorder="0" applyAlignment="0" applyProtection="0"/>
    <xf numFmtId="179" fontId="88" fillId="91" borderId="0" applyNumberFormat="0" applyBorder="0" applyAlignment="0" applyProtection="0"/>
    <xf numFmtId="201" fontId="90" fillId="95" borderId="0">
      <alignment horizontal="center" vertical="center"/>
    </xf>
    <xf numFmtId="202" fontId="91" fillId="0" borderId="18" applyFont="0" applyFill="0">
      <alignment horizontal="right" vertical="center"/>
      <protection locked="0"/>
    </xf>
    <xf numFmtId="203" fontId="29" fillId="0" borderId="0" applyFont="0" applyFill="0" applyBorder="0" applyProtection="0"/>
    <xf numFmtId="203" fontId="29" fillId="0" borderId="0" applyFont="0" applyFill="0" applyBorder="0" applyProtection="0"/>
    <xf numFmtId="203" fontId="29" fillId="0" borderId="0" applyFont="0" applyFill="0" applyBorder="0" applyProtection="0"/>
    <xf numFmtId="203" fontId="29" fillId="0" borderId="0" applyFont="0" applyFill="0" applyBorder="0" applyProtection="0"/>
    <xf numFmtId="203" fontId="29" fillId="0" borderId="0" applyFont="0" applyFill="0" applyBorder="0" applyProtection="0"/>
    <xf numFmtId="203" fontId="29" fillId="0" borderId="0" applyFont="0" applyFill="0" applyBorder="0" applyProtection="0"/>
    <xf numFmtId="203" fontId="29" fillId="0" borderId="0" applyFont="0" applyFill="0" applyBorder="0" applyProtection="0"/>
    <xf numFmtId="203" fontId="29" fillId="0" borderId="0" applyFont="0" applyFill="0" applyBorder="0" applyProtection="0"/>
    <xf numFmtId="203" fontId="29" fillId="0" borderId="0" applyFont="0" applyFill="0" applyBorder="0" applyProtection="0"/>
    <xf numFmtId="179" fontId="92" fillId="0" borderId="0" applyNumberFormat="0" applyFill="0" applyBorder="0" applyAlignment="0" applyProtection="0">
      <alignment vertical="top"/>
      <protection locked="0"/>
    </xf>
    <xf numFmtId="179" fontId="92" fillId="0" borderId="0" applyNumberFormat="0" applyFill="0" applyBorder="0" applyAlignment="0" applyProtection="0">
      <alignment vertical="top"/>
      <protection locked="0"/>
    </xf>
    <xf numFmtId="179" fontId="29" fillId="0" borderId="0"/>
    <xf numFmtId="171" fontId="13" fillId="0" borderId="0" applyFont="0" applyFill="0" applyBorder="0" applyAlignment="0" applyProtection="0"/>
    <xf numFmtId="204" fontId="13" fillId="0" borderId="0" applyFont="0" applyFill="0" applyBorder="0" applyAlignment="0" applyProtection="0"/>
    <xf numFmtId="0" fontId="93" fillId="0" borderId="0" applyNumberFormat="0" applyFill="0" applyBorder="0" applyAlignment="0" applyProtection="0">
      <alignment vertical="top"/>
      <protection locked="0"/>
    </xf>
    <xf numFmtId="0" fontId="48" fillId="0" borderId="0"/>
    <xf numFmtId="205" fontId="41" fillId="0" borderId="38">
      <protection locked="0"/>
    </xf>
    <xf numFmtId="179" fontId="29" fillId="0" borderId="0"/>
    <xf numFmtId="206" fontId="1" fillId="0" borderId="0" applyFont="0" applyFill="0" applyBorder="0" applyAlignment="0" applyProtection="0"/>
    <xf numFmtId="207" fontId="1" fillId="0" borderId="0" applyFont="0" applyFill="0" applyBorder="0" applyAlignment="0" applyProtection="0"/>
    <xf numFmtId="208" fontId="94" fillId="0" borderId="0">
      <alignment horizontal="left"/>
    </xf>
    <xf numFmtId="39" fontId="95" fillId="0" borderId="0" applyFont="0" applyFill="0">
      <alignment vertical="center"/>
    </xf>
    <xf numFmtId="0" fontId="96" fillId="0" borderId="0">
      <alignment horizontal="right"/>
    </xf>
    <xf numFmtId="202" fontId="91" fillId="0" borderId="0" applyFont="0" applyBorder="0" applyProtection="0">
      <alignment vertical="center"/>
    </xf>
    <xf numFmtId="201" fontId="29" fillId="0" borderId="0" applyNumberFormat="0" applyFont="0" applyAlignment="0">
      <alignment horizontal="center" vertical="center"/>
    </xf>
    <xf numFmtId="0" fontId="97" fillId="0" borderId="39" applyFont="0" applyFill="0" applyBorder="0" applyAlignment="0" applyProtection="0">
      <alignment horizontal="center" vertical="center"/>
    </xf>
    <xf numFmtId="0" fontId="97" fillId="0" borderId="39" applyFont="0" applyFill="0" applyBorder="0" applyAlignment="0" applyProtection="0">
      <alignment horizontal="center" vertical="center"/>
    </xf>
    <xf numFmtId="0" fontId="48" fillId="0" borderId="0" applyNumberFormat="0" applyFill="0" applyBorder="0" applyAlignment="0" applyProtection="0"/>
    <xf numFmtId="0" fontId="98" fillId="0" borderId="0" applyNumberFormat="0" applyFill="0" applyBorder="0" applyAlignment="0" applyProtection="0"/>
    <xf numFmtId="203" fontId="99" fillId="96" borderId="11"/>
    <xf numFmtId="203" fontId="99" fillId="96" borderId="11"/>
    <xf numFmtId="203" fontId="99" fillId="96" borderId="11"/>
    <xf numFmtId="203" fontId="99" fillId="96" borderId="11"/>
    <xf numFmtId="203" fontId="99" fillId="96" borderId="11"/>
    <xf numFmtId="203" fontId="99" fillId="96" borderId="11"/>
    <xf numFmtId="203" fontId="99" fillId="96" borderId="11"/>
    <xf numFmtId="203" fontId="99" fillId="96" borderId="11"/>
    <xf numFmtId="209" fontId="7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0" fillId="0" borderId="0"/>
    <xf numFmtId="0" fontId="101" fillId="0" borderId="0"/>
    <xf numFmtId="178" fontId="102" fillId="0" borderId="0"/>
    <xf numFmtId="39" fontId="103" fillId="2" borderId="0" applyNumberFormat="0" applyBorder="0">
      <alignment vertical="center"/>
    </xf>
    <xf numFmtId="0" fontId="104" fillId="92" borderId="0" applyNumberFormat="0" applyBorder="0" applyAlignment="0" applyProtection="0"/>
    <xf numFmtId="179" fontId="104" fillId="92" borderId="0" applyNumberFormat="0" applyBorder="0" applyAlignment="0" applyProtection="0"/>
    <xf numFmtId="179" fontId="29" fillId="0" borderId="0"/>
    <xf numFmtId="179" fontId="15" fillId="0" borderId="0"/>
    <xf numFmtId="179" fontId="29" fillId="0" borderId="0"/>
    <xf numFmtId="179" fontId="15" fillId="0" borderId="0"/>
    <xf numFmtId="0" fontId="59" fillId="85" borderId="0"/>
    <xf numFmtId="0" fontId="105" fillId="85" borderId="0"/>
    <xf numFmtId="0" fontId="106" fillId="0" borderId="0" applyNumberFormat="0" applyFill="0" applyBorder="0" applyAlignment="0" applyProtection="0">
      <alignment vertical="top"/>
      <protection locked="0"/>
    </xf>
    <xf numFmtId="0" fontId="107" fillId="0" borderId="0"/>
    <xf numFmtId="0" fontId="108" fillId="0" borderId="0"/>
    <xf numFmtId="0" fontId="109" fillId="0" borderId="0" applyNumberFormat="0" applyFill="0" applyBorder="0" applyAlignment="0" applyProtection="0"/>
    <xf numFmtId="0" fontId="41" fillId="0" borderId="0">
      <alignment horizontal="left"/>
    </xf>
    <xf numFmtId="0" fontId="110" fillId="0" borderId="0" applyNumberFormat="0" applyFill="0" applyBorder="0" applyAlignment="0" applyProtection="0"/>
    <xf numFmtId="182" fontId="102" fillId="0" borderId="0"/>
    <xf numFmtId="0" fontId="111" fillId="0" borderId="0" applyNumberFormat="0" applyFill="0" applyBorder="0" applyAlignment="0" applyProtection="0"/>
    <xf numFmtId="0" fontId="112" fillId="0" borderId="30" applyNumberFormat="0" applyFill="0" applyAlignment="0" applyProtection="0"/>
    <xf numFmtId="0" fontId="112" fillId="0" borderId="30" applyNumberFormat="0" applyFill="0" applyAlignment="0" applyProtection="0"/>
    <xf numFmtId="0" fontId="113" fillId="0" borderId="0">
      <alignment vertical="center"/>
    </xf>
    <xf numFmtId="4" fontId="113" fillId="0" borderId="0" applyNumberFormat="0" applyFont="0" applyFill="0" applyAlignment="0" applyProtection="0">
      <alignment horizontal="center"/>
    </xf>
    <xf numFmtId="210" fontId="114" fillId="0" borderId="0" applyFont="0" applyFill="0" applyBorder="0" applyAlignment="0" applyProtection="0"/>
    <xf numFmtId="0" fontId="13" fillId="0" borderId="0" applyFont="0" applyFill="0" applyBorder="0" applyAlignment="0" applyProtection="0"/>
    <xf numFmtId="211" fontId="115" fillId="0" borderId="0"/>
    <xf numFmtId="0" fontId="116" fillId="0" borderId="0"/>
    <xf numFmtId="212" fontId="117" fillId="0" borderId="0"/>
    <xf numFmtId="212" fontId="117" fillId="0" borderId="40"/>
    <xf numFmtId="212" fontId="117" fillId="0" borderId="40"/>
    <xf numFmtId="212" fontId="117" fillId="0" borderId="40"/>
    <xf numFmtId="212" fontId="117" fillId="0" borderId="40"/>
    <xf numFmtId="212" fontId="117" fillId="0" borderId="40"/>
    <xf numFmtId="212" fontId="117" fillId="0" borderId="40"/>
    <xf numFmtId="212" fontId="117" fillId="0" borderId="40"/>
    <xf numFmtId="212" fontId="117" fillId="0" borderId="40"/>
    <xf numFmtId="212" fontId="117" fillId="0" borderId="40"/>
    <xf numFmtId="212" fontId="117" fillId="0" borderId="40"/>
    <xf numFmtId="212" fontId="117" fillId="0" borderId="40"/>
    <xf numFmtId="212" fontId="117" fillId="0" borderId="40"/>
    <xf numFmtId="212" fontId="117" fillId="0" borderId="40"/>
    <xf numFmtId="212" fontId="117" fillId="0" borderId="40"/>
    <xf numFmtId="212" fontId="117" fillId="0" borderId="40"/>
    <xf numFmtId="213" fontId="1" fillId="0" borderId="0" applyFill="0" applyAlignment="0"/>
    <xf numFmtId="0" fontId="118" fillId="0" borderId="0" applyFill="0" applyBorder="0" applyAlignment="0"/>
    <xf numFmtId="0" fontId="118" fillId="0" borderId="0" applyFill="0" applyBorder="0" applyAlignment="0"/>
    <xf numFmtId="0" fontId="118" fillId="0" borderId="0" applyFill="0" applyBorder="0" applyAlignment="0"/>
    <xf numFmtId="0" fontId="118" fillId="0" borderId="0" applyFill="0" applyBorder="0" applyAlignment="0"/>
    <xf numFmtId="0" fontId="118" fillId="0" borderId="0" applyFill="0" applyBorder="0" applyAlignment="0"/>
    <xf numFmtId="0" fontId="118" fillId="0" borderId="0" applyFill="0" applyBorder="0" applyAlignment="0"/>
    <xf numFmtId="0" fontId="118" fillId="0" borderId="0" applyFill="0" applyBorder="0" applyAlignment="0"/>
    <xf numFmtId="0" fontId="118" fillId="0" borderId="0" applyFill="0" applyBorder="0" applyAlignment="0"/>
    <xf numFmtId="0" fontId="118" fillId="0" borderId="0" applyFill="0" applyBorder="0" applyAlignment="0"/>
    <xf numFmtId="0" fontId="118" fillId="0" borderId="0" applyFill="0" applyBorder="0" applyAlignment="0"/>
    <xf numFmtId="205" fontId="101" fillId="0" borderId="0" applyFill="0" applyAlignment="0"/>
    <xf numFmtId="172" fontId="101" fillId="0" borderId="0" applyFill="0" applyAlignment="0"/>
    <xf numFmtId="214" fontId="1" fillId="0" borderId="0" applyFill="0" applyAlignment="0"/>
    <xf numFmtId="215" fontId="1" fillId="0" borderId="0" applyFill="0" applyAlignment="0"/>
    <xf numFmtId="213" fontId="1" fillId="0" borderId="0" applyFill="0" applyAlignment="0"/>
    <xf numFmtId="216" fontId="1" fillId="0" borderId="0" applyFill="0" applyAlignment="0"/>
    <xf numFmtId="205" fontId="101" fillId="0" borderId="0" applyFill="0" applyAlignment="0"/>
    <xf numFmtId="0" fontId="119" fillId="97" borderId="41" applyNumberFormat="0" applyAlignment="0" applyProtection="0"/>
    <xf numFmtId="179" fontId="119" fillId="97" borderId="41" applyNumberFormat="0" applyAlignment="0" applyProtection="0"/>
    <xf numFmtId="0" fontId="119" fillId="97" borderId="41" applyNumberFormat="0" applyAlignment="0" applyProtection="0"/>
    <xf numFmtId="179" fontId="29" fillId="0" borderId="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0" fontId="19" fillId="60" borderId="2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179" fontId="119" fillId="97" borderId="41" applyNumberFormat="0" applyAlignment="0" applyProtection="0"/>
    <xf numFmtId="0" fontId="19" fillId="60" borderId="21" applyNumberFormat="0" applyAlignment="0" applyProtection="0"/>
    <xf numFmtId="0" fontId="19" fillId="60" borderId="21" applyNumberFormat="0" applyAlignment="0" applyProtection="0"/>
    <xf numFmtId="0" fontId="119" fillId="97" borderId="41" applyNumberFormat="0" applyAlignment="0" applyProtection="0"/>
    <xf numFmtId="0" fontId="119" fillId="97" borderId="41" applyNumberFormat="0" applyAlignment="0" applyProtection="0"/>
    <xf numFmtId="0" fontId="119" fillId="97" borderId="41" applyNumberFormat="0" applyAlignment="0" applyProtection="0"/>
    <xf numFmtId="179" fontId="15" fillId="0" borderId="0"/>
    <xf numFmtId="179" fontId="29" fillId="0" borderId="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19" fillId="97" borderId="41" applyNumberFormat="0" applyAlignment="0" applyProtection="0"/>
    <xf numFmtId="0" fontId="119" fillId="97" borderId="41" applyNumberFormat="0" applyAlignment="0" applyProtection="0"/>
    <xf numFmtId="0" fontId="119" fillId="97" borderId="41" applyNumberFormat="0" applyAlignment="0" applyProtection="0"/>
    <xf numFmtId="179" fontId="120" fillId="98" borderId="21" applyNumberFormat="0" applyAlignment="0" applyProtection="0"/>
    <xf numFmtId="179" fontId="120" fillId="98" borderId="21" applyNumberFormat="0" applyAlignment="0" applyProtection="0"/>
    <xf numFmtId="0" fontId="19" fillId="60"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0" fontId="19" fillId="60"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5" fillId="0" borderId="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179" fontId="120" fillId="98" borderId="21" applyNumberFormat="0" applyAlignment="0" applyProtection="0"/>
    <xf numFmtId="0" fontId="19" fillId="60" borderId="21" applyNumberFormat="0" applyAlignment="0" applyProtection="0"/>
    <xf numFmtId="203" fontId="2" fillId="6" borderId="42">
      <alignment vertical="center"/>
    </xf>
    <xf numFmtId="203" fontId="2" fillId="6" borderId="42">
      <alignment vertical="center"/>
    </xf>
    <xf numFmtId="203" fontId="2" fillId="6" borderId="42">
      <alignment vertical="center"/>
    </xf>
    <xf numFmtId="179" fontId="15" fillId="0" borderId="0"/>
    <xf numFmtId="0" fontId="29" fillId="99" borderId="0" applyNumberFormat="0" applyFont="0" applyBorder="0" applyAlignment="0"/>
    <xf numFmtId="0" fontId="29" fillId="99" borderId="0" applyNumberFormat="0" applyFont="0" applyBorder="0" applyAlignment="0"/>
    <xf numFmtId="0" fontId="29" fillId="99" borderId="0" applyNumberFormat="0" applyFont="0" applyBorder="0" applyAlignment="0"/>
    <xf numFmtId="0" fontId="29" fillId="99" borderId="0" applyNumberFormat="0" applyFont="0" applyBorder="0" applyAlignment="0"/>
    <xf numFmtId="0" fontId="29" fillId="99" borderId="0" applyNumberFormat="0" applyFont="0" applyBorder="0" applyAlignment="0"/>
    <xf numFmtId="0" fontId="29" fillId="99" borderId="0" applyNumberFormat="0" applyFont="0" applyBorder="0" applyAlignment="0"/>
    <xf numFmtId="0" fontId="29" fillId="99" borderId="0" applyNumberFormat="0" applyFont="0" applyBorder="0" applyAlignment="0"/>
    <xf numFmtId="0" fontId="29" fillId="99" borderId="0" applyNumberFormat="0" applyFont="0" applyBorder="0" applyAlignment="0"/>
    <xf numFmtId="0" fontId="29" fillId="99" borderId="0" applyNumberFormat="0" applyFont="0" applyBorder="0" applyAlignment="0"/>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0" fontId="112" fillId="0" borderId="30" applyNumberFormat="0" applyFont="0" applyFill="0" applyProtection="0">
      <alignment horizontal="centerContinuous" vertical="center"/>
    </xf>
    <xf numFmtId="1" fontId="121" fillId="0" borderId="0"/>
    <xf numFmtId="0" fontId="33" fillId="9" borderId="0" applyNumberFormat="0" applyFont="0" applyBorder="0" applyAlignment="0" applyProtection="0"/>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37" fontId="122" fillId="40" borderId="42">
      <alignment horizontal="center" vertical="center"/>
    </xf>
    <xf numFmtId="0" fontId="123" fillId="87" borderId="27" applyNumberFormat="0" applyAlignment="0" applyProtection="0"/>
    <xf numFmtId="179" fontId="123" fillId="87" borderId="27" applyNumberFormat="0" applyAlignment="0" applyProtection="0"/>
    <xf numFmtId="179" fontId="29" fillId="0" borderId="0"/>
    <xf numFmtId="179" fontId="123" fillId="87" borderId="27" applyNumberFormat="0" applyAlignment="0" applyProtection="0"/>
    <xf numFmtId="179" fontId="15" fillId="0" borderId="0"/>
    <xf numFmtId="179" fontId="29" fillId="0" borderId="0"/>
    <xf numFmtId="179" fontId="123" fillId="88" borderId="27" applyNumberFormat="0" applyAlignment="0" applyProtection="0"/>
    <xf numFmtId="179" fontId="15" fillId="0" borderId="0"/>
    <xf numFmtId="179" fontId="15" fillId="0" borderId="0"/>
    <xf numFmtId="0" fontId="3" fillId="100" borderId="43" applyFont="0" applyFill="0" applyBorder="0"/>
    <xf numFmtId="0" fontId="3" fillId="100" borderId="43" applyFont="0" applyFill="0" applyBorder="0"/>
    <xf numFmtId="0" fontId="3" fillId="100" borderId="43" applyFont="0" applyFill="0" applyBorder="0"/>
    <xf numFmtId="0" fontId="3" fillId="100" borderId="43" applyFont="0" applyFill="0" applyBorder="0"/>
    <xf numFmtId="0" fontId="6" fillId="0" borderId="6"/>
    <xf numFmtId="0" fontId="6" fillId="0" borderId="6"/>
    <xf numFmtId="0" fontId="75" fillId="0" borderId="0">
      <alignment horizontal="center" wrapText="1"/>
      <protection hidden="1"/>
    </xf>
    <xf numFmtId="0" fontId="112" fillId="0" borderId="0" applyNumberFormat="0" applyFill="0" applyBorder="0" applyProtection="0">
      <alignment horizontal="center" vertical="center"/>
    </xf>
    <xf numFmtId="0" fontId="124" fillId="0" borderId="0">
      <alignment horizontal="right"/>
    </xf>
    <xf numFmtId="217" fontId="125" fillId="0" borderId="0"/>
    <xf numFmtId="217" fontId="125" fillId="0" borderId="0"/>
    <xf numFmtId="217" fontId="125" fillId="0" borderId="0"/>
    <xf numFmtId="217" fontId="125" fillId="0" borderId="0"/>
    <xf numFmtId="217" fontId="125" fillId="0" borderId="0"/>
    <xf numFmtId="217" fontId="125" fillId="0" borderId="0"/>
    <xf numFmtId="217" fontId="125" fillId="0" borderId="0"/>
    <xf numFmtId="217" fontId="125" fillId="0" borderId="0"/>
    <xf numFmtId="218" fontId="1" fillId="0" borderId="0" applyFont="0" applyFill="0" applyBorder="0" applyAlignment="0" applyProtection="0"/>
    <xf numFmtId="213" fontId="44" fillId="0" borderId="0" applyFont="0" applyFill="0" applyAlignment="0" applyProtection="0"/>
    <xf numFmtId="0" fontId="126" fillId="0" borderId="0" applyFont="0" applyFill="0" applyBorder="0" applyAlignment="0" applyProtection="0"/>
    <xf numFmtId="219" fontId="127" fillId="0" borderId="0" applyFont="0" applyFill="0" applyBorder="0" applyProtection="0">
      <alignment horizontal="right"/>
    </xf>
    <xf numFmtId="220" fontId="127" fillId="0" borderId="0" applyFont="0" applyFill="0" applyBorder="0" applyProtection="0">
      <alignment horizontal="right"/>
    </xf>
    <xf numFmtId="0" fontId="128" fillId="0" borderId="0" applyFont="0" applyFill="0" applyBorder="0" applyAlignment="0" applyProtection="0">
      <alignment horizontal="right"/>
    </xf>
    <xf numFmtId="0" fontId="128"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 fillId="0" borderId="0" applyFont="0" applyFill="0" applyBorder="0" applyAlignment="0" applyProtection="0"/>
    <xf numFmtId="185" fontId="129" fillId="0" borderId="0" applyFont="0" applyFill="0" applyBorder="0" applyAlignment="0" applyProtection="0"/>
    <xf numFmtId="221" fontId="1" fillId="0" borderId="0" applyFont="0" applyFill="0" applyBorder="0" applyAlignment="0" applyProtection="0"/>
    <xf numFmtId="3" fontId="130" fillId="0" borderId="0" applyFont="0" applyFill="0" applyBorder="0" applyAlignment="0" applyProtection="0"/>
    <xf numFmtId="0" fontId="131" fillId="0" borderId="0"/>
    <xf numFmtId="0" fontId="53" fillId="0" borderId="0"/>
    <xf numFmtId="3" fontId="132" fillId="0" borderId="0" applyFont="0" applyFill="0" applyBorder="0" applyAlignment="0" applyProtection="0"/>
    <xf numFmtId="179" fontId="29" fillId="0" borderId="0"/>
    <xf numFmtId="3" fontId="130" fillId="0" borderId="0" applyFont="0" applyFill="0" applyBorder="0" applyAlignment="0" applyProtection="0"/>
    <xf numFmtId="179" fontId="15" fillId="0" borderId="0"/>
    <xf numFmtId="0" fontId="131" fillId="0" borderId="0"/>
    <xf numFmtId="0" fontId="53" fillId="0" borderId="0"/>
    <xf numFmtId="222" fontId="133" fillId="9" borderId="0">
      <alignment horizontal="left"/>
    </xf>
    <xf numFmtId="0" fontId="134" fillId="0" borderId="0"/>
    <xf numFmtId="205" fontId="135" fillId="0" borderId="0" applyFill="0" applyBorder="0">
      <alignment horizontal="left"/>
    </xf>
    <xf numFmtId="202" fontId="136" fillId="0" borderId="31" applyNumberFormat="0" applyFill="0" applyBorder="0" applyAlignment="0" applyProtection="0"/>
    <xf numFmtId="202" fontId="136" fillId="0" borderId="31" applyNumberFormat="0" applyFill="0" applyBorder="0" applyAlignment="0" applyProtection="0"/>
    <xf numFmtId="202" fontId="136" fillId="0" borderId="31" applyNumberFormat="0" applyFill="0" applyBorder="0" applyAlignment="0" applyProtection="0"/>
    <xf numFmtId="193" fontId="137" fillId="0" borderId="0"/>
    <xf numFmtId="223" fontId="137" fillId="0" borderId="0"/>
    <xf numFmtId="224" fontId="137" fillId="0" borderId="0"/>
    <xf numFmtId="225" fontId="70" fillId="0" borderId="0" applyFill="0" applyBorder="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40" applyFill="0" applyProtection="0"/>
    <xf numFmtId="225" fontId="70" fillId="0" borderId="33" applyFill="0" applyProtection="0"/>
    <xf numFmtId="225" fontId="33" fillId="0" borderId="0" applyFill="0" applyBorder="0" applyProtection="0"/>
    <xf numFmtId="205" fontId="138" fillId="96" borderId="38"/>
    <xf numFmtId="179" fontId="29" fillId="0" borderId="0"/>
    <xf numFmtId="226" fontId="75" fillId="0" borderId="0" applyFill="0" applyBorder="0">
      <alignment horizontal="right"/>
      <protection locked="0"/>
    </xf>
    <xf numFmtId="227" fontId="75" fillId="0" borderId="0" applyFont="0" applyFill="0" applyBorder="0" applyAlignment="0" applyProtection="0"/>
    <xf numFmtId="227" fontId="75" fillId="0" borderId="0" applyFont="0" applyFill="0" applyBorder="0" applyAlignment="0" applyProtection="0"/>
    <xf numFmtId="179" fontId="29" fillId="0" borderId="0"/>
    <xf numFmtId="227" fontId="75" fillId="0" borderId="0" applyFont="0" applyFill="0" applyBorder="0" applyAlignment="0" applyProtection="0"/>
    <xf numFmtId="179" fontId="15" fillId="0" borderId="0"/>
    <xf numFmtId="205" fontId="44" fillId="0" borderId="0" applyFont="0" applyFill="0" applyAlignment="0" applyProtection="0"/>
    <xf numFmtId="228" fontId="47" fillId="0" borderId="0" applyFont="0" applyFill="0" applyBorder="0" applyAlignment="0" applyProtection="0"/>
    <xf numFmtId="229" fontId="127" fillId="0" borderId="0" applyFont="0" applyFill="0" applyBorder="0" applyProtection="0">
      <alignment horizontal="right"/>
    </xf>
    <xf numFmtId="230" fontId="127" fillId="0" borderId="0" applyFont="0" applyFill="0" applyBorder="0" applyProtection="0">
      <alignment horizontal="right"/>
    </xf>
    <xf numFmtId="0" fontId="128" fillId="0" borderId="0" applyFont="0" applyFill="0" applyBorder="0" applyAlignment="0" applyProtection="0">
      <alignment horizontal="right"/>
    </xf>
    <xf numFmtId="0" fontId="128" fillId="0" borderId="0" applyFont="0" applyFill="0" applyBorder="0" applyAlignment="0" applyProtection="0">
      <alignment horizontal="right"/>
    </xf>
    <xf numFmtId="37" fontId="65" fillId="0" borderId="44" applyFont="0" applyFill="0" applyBorder="0"/>
    <xf numFmtId="37" fontId="139" fillId="0" borderId="44" applyFont="0" applyFill="0" applyBorder="0">
      <protection locked="0"/>
    </xf>
    <xf numFmtId="37" fontId="140" fillId="2" borderId="11" applyFill="0" applyBorder="0" applyProtection="0"/>
    <xf numFmtId="37" fontId="140" fillId="2" borderId="11" applyFill="0" applyBorder="0" applyProtection="0"/>
    <xf numFmtId="37" fontId="140" fillId="2" borderId="11" applyFill="0" applyBorder="0" applyProtection="0"/>
    <xf numFmtId="37" fontId="140" fillId="2" borderId="11" applyFill="0" applyBorder="0" applyProtection="0"/>
    <xf numFmtId="37" fontId="140" fillId="2" borderId="11" applyFill="0" applyBorder="0" applyProtection="0"/>
    <xf numFmtId="37" fontId="140" fillId="2" borderId="11" applyFill="0" applyBorder="0" applyProtection="0"/>
    <xf numFmtId="37" fontId="140" fillId="2" borderId="11" applyFill="0" applyBorder="0" applyProtection="0"/>
    <xf numFmtId="37" fontId="140" fillId="2" borderId="11" applyFill="0" applyBorder="0" applyProtection="0"/>
    <xf numFmtId="37" fontId="140" fillId="2" borderId="11" applyFill="0" applyBorder="0" applyProtection="0"/>
    <xf numFmtId="37" fontId="140" fillId="2" borderId="11" applyFill="0" applyBorder="0" applyProtection="0"/>
    <xf numFmtId="37" fontId="140" fillId="2" borderId="11" applyFill="0" applyBorder="0" applyProtection="0"/>
    <xf numFmtId="37" fontId="140" fillId="2" borderId="11" applyFill="0" applyBorder="0" applyProtection="0"/>
    <xf numFmtId="37" fontId="140" fillId="2" borderId="11" applyFill="0" applyBorder="0" applyProtection="0"/>
    <xf numFmtId="37" fontId="139" fillId="0" borderId="44" applyFill="0" applyBorder="0">
      <protection locked="0"/>
    </xf>
    <xf numFmtId="231" fontId="1" fillId="0" borderId="0" applyFont="0" applyFill="0" applyBorder="0" applyAlignment="0" applyProtection="0"/>
    <xf numFmtId="232" fontId="141" fillId="0" borderId="0" applyFont="0" applyFill="0" applyBorder="0" applyAlignment="0" applyProtection="0"/>
    <xf numFmtId="233" fontId="132" fillId="0" borderId="0" applyFont="0" applyFill="0" applyBorder="0" applyAlignment="0" applyProtection="0"/>
    <xf numFmtId="179" fontId="29" fillId="0" borderId="0"/>
    <xf numFmtId="179" fontId="15" fillId="0" borderId="0"/>
    <xf numFmtId="0" fontId="75" fillId="0" borderId="0" applyFont="0" applyFill="0" applyBorder="0" applyAlignment="0">
      <protection locked="0"/>
    </xf>
    <xf numFmtId="0" fontId="117" fillId="9" borderId="45" applyNumberFormat="0" applyFont="0" applyBorder="0" applyAlignment="0" applyProtection="0"/>
    <xf numFmtId="0" fontId="29" fillId="0" borderId="0"/>
    <xf numFmtId="0" fontId="29" fillId="0" borderId="0"/>
    <xf numFmtId="0" fontId="29" fillId="0" borderId="0"/>
    <xf numFmtId="0" fontId="29" fillId="0" borderId="0"/>
    <xf numFmtId="0" fontId="29" fillId="0" borderId="0"/>
    <xf numFmtId="0" fontId="13" fillId="0" borderId="0" applyFont="0" applyFill="0" applyBorder="0" applyAlignment="0" applyProtection="0"/>
    <xf numFmtId="0" fontId="59" fillId="92" borderId="0"/>
    <xf numFmtId="0" fontId="105" fillId="101" borderId="0"/>
    <xf numFmtId="14" fontId="56" fillId="0" borderId="0" applyFont="0" applyBorder="0">
      <alignment vertical="top"/>
    </xf>
    <xf numFmtId="179" fontId="132" fillId="0" borderId="0" applyFont="0" applyFill="0" applyBorder="0" applyAlignment="0" applyProtection="0"/>
    <xf numFmtId="179" fontId="29" fillId="0" borderId="0"/>
    <xf numFmtId="179" fontId="132" fillId="0" borderId="0" applyFont="0" applyFill="0" applyBorder="0" applyAlignment="0" applyProtection="0"/>
    <xf numFmtId="0" fontId="128" fillId="0" borderId="0" applyFont="0" applyFill="0" applyBorder="0" applyAlignment="0" applyProtection="0"/>
    <xf numFmtId="15" fontId="113" fillId="0" borderId="13" applyFont="0" applyFill="0" applyBorder="0" applyAlignment="0">
      <alignment horizontal="centerContinuous"/>
    </xf>
    <xf numFmtId="15" fontId="113" fillId="0" borderId="13" applyFont="0" applyFill="0" applyBorder="0" applyAlignment="0">
      <alignment horizontal="centerContinuous"/>
    </xf>
    <xf numFmtId="15" fontId="113" fillId="0" borderId="13" applyFont="0" applyFill="0" applyBorder="0" applyAlignment="0">
      <alignment horizontal="centerContinuous"/>
    </xf>
    <xf numFmtId="234" fontId="113" fillId="0" borderId="13" applyFont="0" applyFill="0" applyBorder="0" applyAlignment="0">
      <alignment horizontal="centerContinuous"/>
    </xf>
    <xf numFmtId="234" fontId="113" fillId="0" borderId="13" applyFont="0" applyFill="0" applyBorder="0" applyAlignment="0">
      <alignment horizontal="centerContinuous"/>
    </xf>
    <xf numFmtId="234" fontId="113" fillId="0" borderId="13" applyFont="0" applyFill="0" applyBorder="0" applyAlignment="0">
      <alignment horizontal="centerContinuous"/>
    </xf>
    <xf numFmtId="14" fontId="56" fillId="0" borderId="0" applyFill="0" applyAlignment="0"/>
    <xf numFmtId="235" fontId="102" fillId="0" borderId="0" applyFill="0" applyBorder="0" applyProtection="0"/>
    <xf numFmtId="14" fontId="102" fillId="0" borderId="0" applyFill="0" applyBorder="0" applyProtection="0"/>
    <xf numFmtId="14" fontId="142" fillId="0" borderId="0"/>
    <xf numFmtId="14" fontId="117" fillId="0" borderId="46">
      <alignment horizontal="center" vertical="center"/>
    </xf>
    <xf numFmtId="14" fontId="117" fillId="0" borderId="46">
      <alignment horizontal="center" vertical="center"/>
    </xf>
    <xf numFmtId="17" fontId="29" fillId="2" borderId="1">
      <alignment horizontal="center"/>
    </xf>
    <xf numFmtId="14" fontId="84" fillId="0" borderId="0">
      <alignment vertical="top"/>
    </xf>
    <xf numFmtId="179" fontId="29" fillId="0" borderId="0"/>
    <xf numFmtId="14" fontId="5" fillId="0" borderId="0">
      <alignment vertical="top"/>
    </xf>
    <xf numFmtId="179" fontId="15" fillId="0" borderId="0"/>
    <xf numFmtId="236" fontId="29" fillId="0" borderId="0" applyFont="0" applyFill="0" applyBorder="0" applyAlignment="0" applyProtection="0">
      <alignment wrapText="1"/>
    </xf>
    <xf numFmtId="237" fontId="70" fillId="0" borderId="0" applyFill="0" applyBorder="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40" applyFill="0" applyProtection="0"/>
    <xf numFmtId="237" fontId="70" fillId="0" borderId="33" applyFill="0" applyProtection="0"/>
    <xf numFmtId="237" fontId="33" fillId="0" borderId="0" applyFill="0" applyBorder="0" applyProtection="0"/>
    <xf numFmtId="38" fontId="33" fillId="0" borderId="0" applyFont="0" applyFill="0" applyBorder="0" applyAlignment="0" applyProtection="0"/>
    <xf numFmtId="0" fontId="41" fillId="0" borderId="0" applyNumberFormat="0" applyFill="0" applyBorder="0" applyAlignment="0" applyProtection="0"/>
    <xf numFmtId="179" fontId="29" fillId="0" borderId="0"/>
    <xf numFmtId="179" fontId="15" fillId="0" borderId="0"/>
    <xf numFmtId="238" fontId="1" fillId="0" borderId="47">
      <alignment vertical="center"/>
    </xf>
    <xf numFmtId="239" fontId="103" fillId="102" borderId="0" applyNumberFormat="0" applyBorder="0" applyAlignment="0" applyProtection="0"/>
    <xf numFmtId="41" fontId="29" fillId="0" borderId="0" applyFont="0" applyFill="0" applyBorder="0" applyAlignment="0" applyProtection="0"/>
    <xf numFmtId="240" fontId="29" fillId="0" borderId="0" applyFont="0" applyFill="0" applyBorder="0" applyAlignment="0" applyProtection="0"/>
    <xf numFmtId="0" fontId="43" fillId="0" borderId="0">
      <protection locked="0"/>
    </xf>
    <xf numFmtId="241" fontId="143" fillId="0" borderId="0">
      <alignment horizontal="left"/>
    </xf>
    <xf numFmtId="242" fontId="144" fillId="0" borderId="0"/>
    <xf numFmtId="4" fontId="117" fillId="0" borderId="46">
      <alignment vertical="center"/>
    </xf>
    <xf numFmtId="4" fontId="117" fillId="0" borderId="46">
      <alignment vertical="center"/>
    </xf>
    <xf numFmtId="4" fontId="113" fillId="0" borderId="0">
      <alignment vertical="center"/>
    </xf>
    <xf numFmtId="243" fontId="145" fillId="0" borderId="0"/>
    <xf numFmtId="244" fontId="47" fillId="0" borderId="0" applyFont="0" applyFill="0" applyBorder="0" applyAlignment="0" applyProtection="0"/>
    <xf numFmtId="205" fontId="146" fillId="0" borderId="0">
      <alignment horizontal="center"/>
    </xf>
    <xf numFmtId="0" fontId="128" fillId="0" borderId="48" applyNumberFormat="0" applyFont="0" applyFill="0" applyAlignment="0" applyProtection="0"/>
    <xf numFmtId="0" fontId="147" fillId="0" borderId="0" applyFill="0" applyBorder="0" applyAlignment="0" applyProtection="0"/>
    <xf numFmtId="38" fontId="75" fillId="0" borderId="0" applyFont="0" applyFill="0" applyBorder="0" applyAlignment="0" applyProtection="0"/>
    <xf numFmtId="0" fontId="148" fillId="0" borderId="0" applyFont="0" applyFill="0" applyBorder="0" applyAlignment="0" applyProtection="0"/>
    <xf numFmtId="0" fontId="111" fillId="0" borderId="0" applyNumberFormat="0" applyFill="0" applyBorder="0" applyAlignment="0" applyProtection="0"/>
    <xf numFmtId="3" fontId="29" fillId="0" borderId="11"/>
    <xf numFmtId="3" fontId="29" fillId="0" borderId="11"/>
    <xf numFmtId="3" fontId="29" fillId="0" borderId="11"/>
    <xf numFmtId="3" fontId="29" fillId="0" borderId="11"/>
    <xf numFmtId="3" fontId="29" fillId="0" borderId="11"/>
    <xf numFmtId="3" fontId="29" fillId="0" borderId="11"/>
    <xf numFmtId="3" fontId="29" fillId="0" borderId="11"/>
    <xf numFmtId="3" fontId="29" fillId="0" borderId="11"/>
    <xf numFmtId="38" fontId="1" fillId="0" borderId="0">
      <alignment vertical="top"/>
    </xf>
    <xf numFmtId="179" fontId="29" fillId="0" borderId="0"/>
    <xf numFmtId="184" fontId="149" fillId="0" borderId="0">
      <alignment vertical="top"/>
    </xf>
    <xf numFmtId="179" fontId="15" fillId="0" borderId="0"/>
    <xf numFmtId="0" fontId="150" fillId="103" borderId="0" applyNumberFormat="0" applyBorder="0" applyAlignment="0" applyProtection="0"/>
    <xf numFmtId="179" fontId="150" fillId="103" borderId="0" applyNumberFormat="0" applyBorder="0" applyAlignment="0" applyProtection="0"/>
    <xf numFmtId="179" fontId="29" fillId="0" borderId="0"/>
    <xf numFmtId="179" fontId="15" fillId="0" borderId="0"/>
    <xf numFmtId="179" fontId="29" fillId="0" borderId="0"/>
    <xf numFmtId="179" fontId="15" fillId="0" borderId="0"/>
    <xf numFmtId="0" fontId="150" fillId="104" borderId="0" applyNumberFormat="0" applyBorder="0" applyAlignment="0" applyProtection="0"/>
    <xf numFmtId="179" fontId="150" fillId="104" borderId="0" applyNumberFormat="0" applyBorder="0" applyAlignment="0" applyProtection="0"/>
    <xf numFmtId="179" fontId="29" fillId="0" borderId="0"/>
    <xf numFmtId="179" fontId="15" fillId="0" borderId="0"/>
    <xf numFmtId="179" fontId="29" fillId="0" borderId="0"/>
    <xf numFmtId="179" fontId="15" fillId="0" borderId="0"/>
    <xf numFmtId="0" fontId="150" fillId="105" borderId="0" applyNumberFormat="0" applyBorder="0" applyAlignment="0" applyProtection="0"/>
    <xf numFmtId="179" fontId="29" fillId="0" borderId="0"/>
    <xf numFmtId="179" fontId="15" fillId="0" borderId="0"/>
    <xf numFmtId="0" fontId="68" fillId="0" borderId="0">
      <protection locked="0"/>
    </xf>
    <xf numFmtId="0" fontId="68" fillId="0" borderId="0">
      <protection locked="0"/>
    </xf>
    <xf numFmtId="213" fontId="1" fillId="0" borderId="0" applyFill="0" applyAlignment="0"/>
    <xf numFmtId="205" fontId="101" fillId="0" borderId="0" applyFill="0" applyAlignment="0"/>
    <xf numFmtId="213" fontId="1" fillId="0" borderId="0" applyFill="0" applyAlignment="0"/>
    <xf numFmtId="216" fontId="1" fillId="0" borderId="0" applyFill="0" applyAlignment="0"/>
    <xf numFmtId="205" fontId="101" fillId="0" borderId="0" applyFill="0" applyAlignment="0"/>
    <xf numFmtId="0" fontId="103" fillId="106" borderId="0" applyNumberFormat="0">
      <alignment horizontal="left"/>
      <protection locked="0"/>
    </xf>
    <xf numFmtId="175" fontId="151" fillId="0" borderId="0" applyFont="0" applyFill="0" applyBorder="0" applyAlignment="0" applyProtection="0"/>
    <xf numFmtId="179" fontId="29" fillId="0" borderId="0"/>
    <xf numFmtId="179" fontId="35" fillId="0" borderId="0" applyFont="0" applyFill="0" applyBorder="0" applyAlignment="0" applyProtection="0"/>
    <xf numFmtId="245" fontId="29" fillId="0" borderId="0" applyFont="0" applyFill="0" applyBorder="0" applyAlignment="0" applyProtection="0"/>
    <xf numFmtId="245" fontId="29" fillId="0" borderId="0" applyFont="0" applyFill="0" applyBorder="0" applyAlignment="0" applyProtection="0"/>
    <xf numFmtId="246" fontId="152" fillId="0" borderId="0" applyBorder="0" applyProtection="0"/>
    <xf numFmtId="179" fontId="6" fillId="0" borderId="0">
      <alignment horizontal="left"/>
    </xf>
    <xf numFmtId="179" fontId="15" fillId="0" borderId="0"/>
    <xf numFmtId="0" fontId="153" fillId="0" borderId="0" applyNumberFormat="0" applyFill="0" applyBorder="0" applyAlignment="0" applyProtection="0"/>
    <xf numFmtId="179" fontId="153" fillId="0" borderId="0" applyNumberFormat="0" applyFill="0" applyBorder="0" applyAlignment="0" applyProtection="0"/>
    <xf numFmtId="179" fontId="29" fillId="0" borderId="0"/>
    <xf numFmtId="179" fontId="15" fillId="0" borderId="0"/>
    <xf numFmtId="179" fontId="29" fillId="0" borderId="0"/>
    <xf numFmtId="179" fontId="15" fillId="0" borderId="0"/>
    <xf numFmtId="247" fontId="29" fillId="0" borderId="0" applyFont="0" applyFill="0" applyBorder="0" applyAlignment="0" applyProtection="0"/>
    <xf numFmtId="248" fontId="29" fillId="0" borderId="0" applyFont="0" applyFill="0" applyBorder="0" applyAlignment="0" applyProtection="0"/>
    <xf numFmtId="0" fontId="43" fillId="0" borderId="0">
      <protection locked="0"/>
    </xf>
    <xf numFmtId="0" fontId="43" fillId="0" borderId="0">
      <protection locked="0"/>
    </xf>
    <xf numFmtId="0" fontId="43" fillId="0" borderId="0">
      <protection locked="0"/>
    </xf>
    <xf numFmtId="0" fontId="43" fillId="0" borderId="0">
      <protection locked="0"/>
    </xf>
    <xf numFmtId="0" fontId="43" fillId="0" borderId="0">
      <protection locked="0"/>
    </xf>
    <xf numFmtId="0" fontId="43" fillId="0" borderId="0">
      <protection locked="0"/>
    </xf>
    <xf numFmtId="0" fontId="43" fillId="0" borderId="0">
      <protection locked="0"/>
    </xf>
    <xf numFmtId="249" fontId="48" fillId="0" borderId="0" applyFont="0" applyFill="0" applyBorder="0" applyAlignment="0" applyProtection="0"/>
    <xf numFmtId="0" fontId="43" fillId="0" borderId="0">
      <protection locked="0"/>
    </xf>
    <xf numFmtId="0" fontId="43" fillId="0" borderId="0">
      <protection locked="0"/>
    </xf>
    <xf numFmtId="223" fontId="145" fillId="0" borderId="0"/>
    <xf numFmtId="2" fontId="132" fillId="0" borderId="0" applyFont="0" applyFill="0" applyBorder="0" applyAlignment="0" applyProtection="0"/>
    <xf numFmtId="179" fontId="29" fillId="0" borderId="0"/>
    <xf numFmtId="179" fontId="15" fillId="0" borderId="0"/>
    <xf numFmtId="0" fontId="29" fillId="0" borderId="0"/>
    <xf numFmtId="0" fontId="154" fillId="0" borderId="0" applyNumberFormat="0" applyFill="0" applyBorder="0" applyAlignment="0" applyProtection="0">
      <alignment vertical="top"/>
      <protection locked="0"/>
    </xf>
    <xf numFmtId="15" fontId="29" fillId="0" borderId="0">
      <alignment vertical="center"/>
    </xf>
    <xf numFmtId="15" fontId="29" fillId="0" borderId="0">
      <alignment vertical="center"/>
    </xf>
    <xf numFmtId="15" fontId="29" fillId="0" borderId="0">
      <alignment vertical="center"/>
    </xf>
    <xf numFmtId="15" fontId="29" fillId="0" borderId="0">
      <alignment vertical="center"/>
    </xf>
    <xf numFmtId="15" fontId="29" fillId="0" borderId="0">
      <alignment vertical="center"/>
    </xf>
    <xf numFmtId="15" fontId="29" fillId="0" borderId="0">
      <alignment vertical="center"/>
    </xf>
    <xf numFmtId="15" fontId="29" fillId="0" borderId="0">
      <alignment vertical="center"/>
    </xf>
    <xf numFmtId="15" fontId="29" fillId="0" borderId="0">
      <alignment vertical="center"/>
    </xf>
    <xf numFmtId="15" fontId="29" fillId="0" borderId="0">
      <alignment vertical="center"/>
    </xf>
    <xf numFmtId="0" fontId="155" fillId="0" borderId="0" applyFill="0" applyBorder="0" applyProtection="0">
      <alignment horizontal="left"/>
    </xf>
    <xf numFmtId="0" fontId="29" fillId="0" borderId="0" applyNumberFormat="0" applyFont="0">
      <alignment wrapText="1"/>
    </xf>
    <xf numFmtId="0" fontId="156" fillId="107" borderId="1" applyNumberFormat="0" applyBorder="0">
      <alignment horizontal="left"/>
    </xf>
    <xf numFmtId="239" fontId="139" fillId="0" borderId="0" applyNumberFormat="0" applyFill="0" applyBorder="0" applyAlignment="0" applyProtection="0"/>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250" fontId="62" fillId="10" borderId="11" applyNumberFormat="0" applyProtection="0">
      <alignment horizontal="center"/>
    </xf>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0" fontId="157" fillId="0" borderId="31" applyNumberFormat="0" applyFill="0" applyAlignment="0" applyProtection="0"/>
    <xf numFmtId="211" fontId="41" fillId="5" borderId="11" applyBorder="0">
      <alignment horizontal="center" vertical="center"/>
    </xf>
    <xf numFmtId="37" fontId="158" fillId="0" borderId="0" applyFill="0" applyBorder="0" applyAlignment="0" applyProtection="0"/>
    <xf numFmtId="251" fontId="84" fillId="0" borderId="0" applyFill="0" applyBorder="0" applyAlignment="0" applyProtection="0"/>
    <xf numFmtId="0" fontId="89" fillId="85" borderId="0" applyNumberFormat="0" applyBorder="0" applyAlignment="0" applyProtection="0"/>
    <xf numFmtId="179" fontId="89" fillId="85" borderId="0" applyNumberFormat="0" applyBorder="0" applyAlignment="0" applyProtection="0"/>
    <xf numFmtId="179" fontId="29" fillId="0" borderId="0"/>
    <xf numFmtId="179" fontId="15" fillId="0" borderId="0"/>
    <xf numFmtId="179" fontId="29" fillId="0" borderId="0"/>
    <xf numFmtId="179" fontId="15" fillId="0" borderId="0"/>
    <xf numFmtId="240" fontId="159" fillId="0" borderId="0" applyNumberFormat="0" applyFill="0" applyBorder="0" applyAlignment="0" applyProtection="0">
      <alignment horizontal="center"/>
    </xf>
    <xf numFmtId="38" fontId="115" fillId="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1" fontId="160" fillId="0" borderId="0" applyNumberFormat="0" applyAlignment="0">
      <alignment vertical="top"/>
    </xf>
    <xf numFmtId="0" fontId="161" fillId="0" borderId="0" applyNumberFormat="0">
      <alignment horizontal="right"/>
    </xf>
    <xf numFmtId="0" fontId="162" fillId="0" borderId="0" applyNumberFormat="0">
      <alignment horizontal="right"/>
    </xf>
    <xf numFmtId="0" fontId="162" fillId="0" borderId="0" applyNumberFormat="0">
      <alignment horizontal="left"/>
    </xf>
    <xf numFmtId="0" fontId="161" fillId="0" borderId="0" applyNumberFormat="0">
      <alignment horizontal="left"/>
    </xf>
    <xf numFmtId="0" fontId="163" fillId="0" borderId="0" applyNumberFormat="0">
      <alignment horizontal="left" vertical="top"/>
    </xf>
    <xf numFmtId="177" fontId="48" fillId="7" borderId="11" applyNumberFormat="0" applyFont="0" applyBorder="0" applyAlignment="0" applyProtection="0"/>
    <xf numFmtId="177" fontId="48" fillId="7" borderId="11" applyNumberFormat="0" applyFont="0" applyBorder="0" applyAlignment="0" applyProtection="0"/>
    <xf numFmtId="177" fontId="48" fillId="7" borderId="11" applyNumberFormat="0" applyFont="0" applyBorder="0" applyAlignment="0" applyProtection="0"/>
    <xf numFmtId="177" fontId="48" fillId="7" borderId="11" applyNumberFormat="0" applyFont="0" applyBorder="0" applyAlignment="0" applyProtection="0"/>
    <xf numFmtId="177" fontId="48" fillId="7" borderId="11" applyNumberFormat="0" applyFont="0" applyBorder="0" applyAlignment="0" applyProtection="0"/>
    <xf numFmtId="177" fontId="48" fillId="7" borderId="11" applyNumberFormat="0" applyFont="0" applyBorder="0" applyAlignment="0" applyProtection="0"/>
    <xf numFmtId="177" fontId="48" fillId="7" borderId="11" applyNumberFormat="0" applyFont="0" applyBorder="0" applyAlignment="0" applyProtection="0"/>
    <xf numFmtId="177" fontId="48" fillId="7" borderId="11" applyNumberFormat="0" applyFont="0" applyBorder="0" applyAlignment="0" applyProtection="0"/>
    <xf numFmtId="182" fontId="164" fillId="0" borderId="0">
      <alignment vertical="center"/>
    </xf>
    <xf numFmtId="0" fontId="128" fillId="0" borderId="0" applyFont="0" applyFill="0" applyBorder="0" applyAlignment="0" applyProtection="0">
      <alignment horizontal="right"/>
    </xf>
    <xf numFmtId="182" fontId="165" fillId="7" borderId="0" applyNumberFormat="0" applyFont="0" applyAlignment="0"/>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6" fillId="0" borderId="11">
      <alignment horizontal="center" vertical="center" wrapText="1"/>
    </xf>
    <xf numFmtId="0" fontId="167" fillId="0" borderId="0"/>
    <xf numFmtId="0" fontId="168" fillId="0" borderId="3" applyNumberFormat="0" applyAlignment="0" applyProtection="0">
      <alignment horizontal="left" vertical="center"/>
    </xf>
    <xf numFmtId="0" fontId="168" fillId="0" borderId="3" applyNumberFormat="0" applyAlignment="0" applyProtection="0">
      <alignment horizontal="left" vertical="center"/>
    </xf>
    <xf numFmtId="0" fontId="168" fillId="0" borderId="3" applyNumberFormat="0" applyAlignment="0" applyProtection="0">
      <alignment horizontal="left" vertical="center"/>
    </xf>
    <xf numFmtId="0" fontId="168" fillId="0" borderId="49">
      <alignment horizontal="left" vertical="center"/>
    </xf>
    <xf numFmtId="179"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0" fontId="168" fillId="0" borderId="49">
      <alignment horizontal="left" vertical="center"/>
    </xf>
    <xf numFmtId="179" fontId="15" fillId="0" borderId="0"/>
    <xf numFmtId="175" fontId="1" fillId="0" borderId="0">
      <alignment vertical="top"/>
    </xf>
    <xf numFmtId="0" fontId="169" fillId="0" borderId="50" applyNumberFormat="0" applyFill="0" applyAlignment="0" applyProtection="0"/>
    <xf numFmtId="38" fontId="170" fillId="0" borderId="0"/>
    <xf numFmtId="179" fontId="29" fillId="0" borderId="0"/>
    <xf numFmtId="179" fontId="169" fillId="0" borderId="50" applyNumberFormat="0" applyFill="0" applyAlignment="0" applyProtection="0"/>
    <xf numFmtId="179" fontId="15" fillId="0" borderId="0"/>
    <xf numFmtId="0" fontId="171" fillId="0" borderId="51" applyNumberFormat="0" applyFill="0" applyAlignment="0" applyProtection="0"/>
    <xf numFmtId="38" fontId="172" fillId="0" borderId="0">
      <alignment horizontal="left"/>
    </xf>
    <xf numFmtId="179" fontId="29" fillId="0" borderId="0"/>
    <xf numFmtId="179" fontId="171" fillId="0" borderId="24" applyNumberFormat="0" applyFill="0" applyAlignment="0" applyProtection="0"/>
    <xf numFmtId="179" fontId="15" fillId="0" borderId="0"/>
    <xf numFmtId="0" fontId="173" fillId="0" borderId="52" applyNumberFormat="0" applyFill="0" applyAlignment="0" applyProtection="0"/>
    <xf numFmtId="0" fontId="174" fillId="0" borderId="0" applyProtection="0">
      <alignment horizontal="left"/>
    </xf>
    <xf numFmtId="179" fontId="29" fillId="0" borderId="0"/>
    <xf numFmtId="179" fontId="15" fillId="0" borderId="0"/>
    <xf numFmtId="179" fontId="29" fillId="0" borderId="0"/>
    <xf numFmtId="179" fontId="15" fillId="0" borderId="0"/>
    <xf numFmtId="0" fontId="173" fillId="0" borderId="0" applyNumberFormat="0" applyFill="0" applyBorder="0" applyAlignment="0" applyProtection="0"/>
    <xf numFmtId="179" fontId="29" fillId="0" borderId="0"/>
    <xf numFmtId="179" fontId="15" fillId="0" borderId="0"/>
    <xf numFmtId="179" fontId="29" fillId="0" borderId="0"/>
    <xf numFmtId="179" fontId="175" fillId="0" borderId="0">
      <alignment vertical="top"/>
    </xf>
    <xf numFmtId="0" fontId="176" fillId="0" borderId="0">
      <alignment horizontal="center"/>
    </xf>
    <xf numFmtId="0" fontId="42" fillId="0" borderId="0"/>
    <xf numFmtId="0" fontId="42" fillId="0" borderId="0"/>
    <xf numFmtId="0" fontId="42" fillId="0" borderId="0"/>
    <xf numFmtId="38" fontId="1" fillId="0" borderId="0">
      <alignment vertical="top"/>
    </xf>
    <xf numFmtId="179" fontId="29" fillId="0" borderId="0"/>
    <xf numFmtId="184" fontId="4" fillId="0" borderId="0">
      <alignment vertical="top"/>
    </xf>
    <xf numFmtId="179" fontId="15" fillId="0" borderId="0"/>
    <xf numFmtId="0" fontId="177" fillId="0" borderId="0"/>
    <xf numFmtId="0" fontId="178" fillId="0" borderId="0"/>
    <xf numFmtId="0" fontId="2" fillId="0" borderId="0"/>
    <xf numFmtId="0" fontId="146" fillId="0" borderId="0"/>
    <xf numFmtId="0" fontId="179" fillId="0" borderId="53" applyNumberFormat="0" applyFill="0" applyBorder="0" applyAlignment="0" applyProtection="0">
      <alignment horizontal="left"/>
    </xf>
    <xf numFmtId="0" fontId="37" fillId="108" borderId="0"/>
    <xf numFmtId="0" fontId="34" fillId="109" borderId="0"/>
    <xf numFmtId="0" fontId="34" fillId="109" borderId="0"/>
    <xf numFmtId="0" fontId="35" fillId="0" borderId="0"/>
    <xf numFmtId="0" fontId="29" fillId="0" borderId="0"/>
    <xf numFmtId="0" fontId="29" fillId="0" borderId="0"/>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66" fillId="0" borderId="42">
      <alignment horizontal="center" vertical="center" wrapText="1"/>
    </xf>
    <xf numFmtId="0" fontId="180" fillId="0" borderId="0"/>
    <xf numFmtId="0" fontId="103" fillId="110" borderId="42">
      <alignment horizontal="center" vertical="center" wrapText="1"/>
      <protection locked="0"/>
    </xf>
    <xf numFmtId="179" fontId="103" fillId="110" borderId="42">
      <alignment horizontal="center" vertical="center" wrapText="1"/>
      <protection locked="0"/>
    </xf>
    <xf numFmtId="179" fontId="103" fillId="110" borderId="42">
      <alignment horizontal="center" vertical="center" wrapText="1"/>
      <protection locked="0"/>
    </xf>
    <xf numFmtId="0" fontId="103" fillId="110" borderId="42">
      <alignment horizontal="center" vertical="center" wrapText="1"/>
      <protection locked="0"/>
    </xf>
    <xf numFmtId="185" fontId="181" fillId="42" borderId="0" applyNumberFormat="0" applyBorder="0" applyAlignment="0" applyProtection="0">
      <protection locked="0"/>
    </xf>
    <xf numFmtId="185" fontId="181" fillId="42" borderId="0" applyNumberFormat="0" applyBorder="0" applyAlignment="0" applyProtection="0">
      <protection locked="0"/>
    </xf>
    <xf numFmtId="0" fontId="29" fillId="0" borderId="0">
      <alignment horizontal="center"/>
    </xf>
    <xf numFmtId="0" fontId="93" fillId="0" borderId="0" applyNumberFormat="0" applyFill="0" applyBorder="0" applyAlignment="0" applyProtection="0">
      <alignment vertical="top"/>
      <protection locked="0"/>
    </xf>
    <xf numFmtId="0" fontId="182" fillId="0" borderId="0" applyFont="0" applyFill="0" applyBorder="0" applyAlignment="0" applyProtection="0"/>
    <xf numFmtId="0" fontId="75" fillId="0" borderId="0"/>
    <xf numFmtId="205" fontId="183" fillId="0" borderId="0"/>
    <xf numFmtId="0" fontId="29" fillId="0" borderId="0"/>
    <xf numFmtId="2" fontId="184" fillId="0" borderId="0"/>
    <xf numFmtId="2" fontId="185" fillId="0" borderId="0"/>
    <xf numFmtId="179" fontId="186" fillId="0" borderId="0" applyNumberFormat="0" applyFill="0" applyBorder="0" applyAlignment="0" applyProtection="0">
      <alignment vertical="top"/>
      <protection locked="0"/>
    </xf>
    <xf numFmtId="179" fontId="186" fillId="0" borderId="0" applyNumberFormat="0" applyFill="0" applyBorder="0" applyAlignment="0" applyProtection="0">
      <alignment vertical="top"/>
      <protection locked="0"/>
    </xf>
    <xf numFmtId="179" fontId="29" fillId="0" borderId="0"/>
    <xf numFmtId="0" fontId="187" fillId="93" borderId="41" applyNumberFormat="0" applyAlignment="0" applyProtection="0"/>
    <xf numFmtId="10" fontId="115" fillId="111" borderId="11" applyNumberFormat="0" applyBorder="0" applyAlignment="0" applyProtection="0"/>
    <xf numFmtId="10" fontId="6" fillId="111" borderId="11" applyNumberFormat="0" applyBorder="0" applyAlignment="0" applyProtection="0"/>
    <xf numFmtId="10" fontId="6" fillId="111" borderId="11" applyNumberFormat="0" applyBorder="0" applyAlignment="0" applyProtection="0"/>
    <xf numFmtId="10" fontId="6" fillId="111" borderId="11" applyNumberFormat="0" applyBorder="0" applyAlignment="0" applyProtection="0"/>
    <xf numFmtId="10" fontId="6" fillId="111" borderId="11" applyNumberFormat="0" applyBorder="0" applyAlignment="0" applyProtection="0"/>
    <xf numFmtId="10" fontId="6" fillId="111" borderId="11" applyNumberFormat="0" applyBorder="0" applyAlignment="0" applyProtection="0"/>
    <xf numFmtId="10" fontId="6" fillId="111" borderId="11" applyNumberFormat="0" applyBorder="0" applyAlignment="0" applyProtection="0"/>
    <xf numFmtId="10" fontId="6" fillId="111" borderId="11" applyNumberFormat="0" applyBorder="0" applyAlignment="0" applyProtection="0"/>
    <xf numFmtId="10" fontId="6" fillId="111" borderId="11" applyNumberFormat="0" applyBorder="0" applyAlignment="0" applyProtection="0"/>
    <xf numFmtId="10" fontId="6" fillId="111" borderId="11" applyNumberFormat="0" applyBorder="0" applyAlignment="0" applyProtection="0"/>
    <xf numFmtId="10" fontId="115" fillId="111" borderId="11" applyNumberFormat="0" applyBorder="0" applyAlignment="0" applyProtection="0"/>
    <xf numFmtId="10" fontId="115" fillId="111" borderId="11" applyNumberFormat="0" applyBorder="0" applyAlignment="0" applyProtection="0"/>
    <xf numFmtId="10" fontId="115" fillId="111" borderId="11" applyNumberFormat="0" applyBorder="0" applyAlignment="0" applyProtection="0"/>
    <xf numFmtId="10" fontId="115" fillId="111" borderId="11" applyNumberFormat="0" applyBorder="0" applyAlignment="0" applyProtection="0"/>
    <xf numFmtId="10" fontId="115" fillId="111" borderId="11" applyNumberFormat="0" applyBorder="0" applyAlignment="0" applyProtection="0"/>
    <xf numFmtId="10" fontId="115" fillId="111" borderId="11" applyNumberFormat="0" applyBorder="0" applyAlignment="0" applyProtection="0"/>
    <xf numFmtId="10" fontId="115" fillId="111" borderId="11" applyNumberFormat="0" applyBorder="0" applyAlignment="0" applyProtection="0"/>
    <xf numFmtId="10" fontId="115" fillId="111" borderId="11" applyNumberFormat="0" applyBorder="0" applyAlignment="0" applyProtection="0"/>
    <xf numFmtId="10" fontId="6" fillId="111" borderId="11" applyNumberFormat="0" applyBorder="0" applyAlignment="0" applyProtection="0"/>
    <xf numFmtId="0" fontId="17" fillId="53" borderId="21" applyNumberFormat="0" applyAlignment="0" applyProtection="0"/>
    <xf numFmtId="0" fontId="187" fillId="93" borderId="41" applyNumberFormat="0" applyAlignment="0" applyProtection="0"/>
    <xf numFmtId="0" fontId="187" fillId="93" borderId="41" applyNumberFormat="0" applyAlignment="0" applyProtection="0"/>
    <xf numFmtId="0" fontId="187" fillId="93" borderId="41" applyNumberFormat="0" applyAlignment="0" applyProtection="0"/>
    <xf numFmtId="0" fontId="187" fillId="93" borderId="41" applyNumberFormat="0" applyAlignment="0" applyProtection="0"/>
    <xf numFmtId="0" fontId="187" fillId="93" borderId="41" applyNumberFormat="0" applyAlignment="0" applyProtection="0"/>
    <xf numFmtId="0" fontId="187" fillId="93" borderId="41" applyNumberFormat="0" applyAlignment="0" applyProtection="0"/>
    <xf numFmtId="0" fontId="187" fillId="93" borderId="41" applyNumberFormat="0" applyAlignment="0" applyProtection="0"/>
    <xf numFmtId="0" fontId="187" fillId="93" borderId="41" applyNumberFormat="0" applyAlignment="0" applyProtection="0"/>
    <xf numFmtId="3" fontId="29" fillId="0" borderId="0"/>
    <xf numFmtId="179" fontId="29" fillId="0" borderId="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0" fontId="17" fillId="53" borderId="2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179" fontId="187" fillId="93" borderId="41" applyNumberFormat="0" applyAlignment="0" applyProtection="0"/>
    <xf numFmtId="0" fontId="17" fillId="53" borderId="21" applyNumberFormat="0" applyAlignment="0" applyProtection="0"/>
    <xf numFmtId="0" fontId="17" fillId="53" borderId="21" applyNumberFormat="0" applyAlignment="0" applyProtection="0"/>
    <xf numFmtId="179" fontId="15" fillId="0" borderId="0"/>
    <xf numFmtId="179" fontId="29" fillId="0" borderId="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87" fillId="93" borderId="41" applyNumberFormat="0" applyAlignment="0" applyProtection="0"/>
    <xf numFmtId="0" fontId="187" fillId="93" borderId="41" applyNumberFormat="0" applyAlignment="0" applyProtection="0"/>
    <xf numFmtId="0" fontId="187" fillId="93" borderId="41" applyNumberFormat="0" applyAlignment="0" applyProtection="0"/>
    <xf numFmtId="179" fontId="187" fillId="93" borderId="21" applyNumberFormat="0" applyAlignment="0" applyProtection="0"/>
    <xf numFmtId="179" fontId="187" fillId="93" borderId="21" applyNumberFormat="0" applyAlignment="0" applyProtection="0"/>
    <xf numFmtId="0" fontId="17" fillId="5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0" fontId="17" fillId="5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5" fillId="0" borderId="0"/>
    <xf numFmtId="179" fontId="187" fillId="93" borderId="21" applyNumberFormat="0" applyAlignment="0" applyProtection="0"/>
    <xf numFmtId="0" fontId="17" fillId="5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0" fontId="17" fillId="5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179" fontId="187" fillId="9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88" fillId="9" borderId="2" applyNumberFormat="0" applyBorder="0" applyAlignment="0">
      <alignment horizontal="center" vertical="center"/>
      <protection locked="0"/>
    </xf>
    <xf numFmtId="10" fontId="189" fillId="0" borderId="0">
      <protection locked="0"/>
    </xf>
    <xf numFmtId="252" fontId="190" fillId="0" borderId="0" applyFill="0" applyBorder="0" applyProtection="0"/>
    <xf numFmtId="253" fontId="190" fillId="0" borderId="0" applyFill="0" applyBorder="0" applyProtection="0"/>
    <xf numFmtId="254" fontId="190" fillId="0" borderId="0" applyFill="0" applyBorder="0" applyProtection="0"/>
    <xf numFmtId="211" fontId="41" fillId="112" borderId="11">
      <alignment horizontal="center" vertical="center"/>
      <protection locked="0"/>
    </xf>
    <xf numFmtId="0" fontId="139" fillId="0" borderId="0" applyNumberFormat="0" applyFill="0" applyBorder="0" applyAlignment="0">
      <protection locked="0"/>
    </xf>
    <xf numFmtId="15" fontId="189" fillId="0" borderId="0">
      <protection locked="0"/>
    </xf>
    <xf numFmtId="2" fontId="189" fillId="0" borderId="6">
      <protection locked="0"/>
    </xf>
    <xf numFmtId="2" fontId="189" fillId="0" borderId="6">
      <protection locked="0"/>
    </xf>
    <xf numFmtId="255" fontId="191" fillId="111" borderId="0" applyNumberFormat="0" applyFont="0" applyBorder="0" applyAlignment="0">
      <alignment horizontal="right"/>
      <protection locked="0"/>
    </xf>
    <xf numFmtId="184" fontId="45" fillId="0" borderId="0">
      <alignment vertical="top"/>
    </xf>
    <xf numFmtId="184" fontId="45" fillId="2" borderId="0">
      <alignment vertical="top"/>
    </xf>
    <xf numFmtId="179" fontId="29" fillId="0" borderId="0"/>
    <xf numFmtId="179" fontId="15"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256" fontId="45" fillId="7" borderId="0">
      <alignment vertical="top"/>
    </xf>
    <xf numFmtId="179" fontId="29" fillId="0" borderId="0"/>
    <xf numFmtId="179" fontId="15" fillId="0" borderId="0"/>
    <xf numFmtId="179" fontId="15" fillId="0" borderId="0"/>
    <xf numFmtId="0" fontId="189" fillId="0" borderId="0">
      <protection locked="0"/>
    </xf>
    <xf numFmtId="3" fontId="74" fillId="0" borderId="0"/>
    <xf numFmtId="257" fontId="192" fillId="0" borderId="54">
      <alignment horizontal="center"/>
    </xf>
    <xf numFmtId="258" fontId="193" fillId="0" borderId="55" applyFont="0" applyFill="0" applyBorder="0" applyAlignment="0" applyProtection="0"/>
    <xf numFmtId="0" fontId="194" fillId="0" borderId="0" applyNumberFormat="0" applyFill="0" applyBorder="0" applyAlignment="0" applyProtection="0">
      <alignment vertical="top"/>
      <protection locked="0"/>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0" fontId="195" fillId="0" borderId="0">
      <alignment vertical="center"/>
    </xf>
    <xf numFmtId="177" fontId="196" fillId="0" borderId="0" applyFill="0" applyBorder="0" applyProtection="0">
      <alignment vertical="top"/>
    </xf>
    <xf numFmtId="259" fontId="75" fillId="0" borderId="0" applyFill="0" applyBorder="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84" fillId="0" borderId="11" applyNumberFormat="0">
      <alignment horizontal="right"/>
      <protection locked="0"/>
    </xf>
    <xf numFmtId="0" fontId="197" fillId="113" borderId="56">
      <alignment horizontal="left" vertical="center" wrapText="1"/>
    </xf>
    <xf numFmtId="0" fontId="197" fillId="113" borderId="56">
      <alignment horizontal="left" vertical="center" wrapText="1"/>
    </xf>
    <xf numFmtId="0" fontId="197" fillId="113" borderId="56">
      <alignment horizontal="left" vertical="center" wrapText="1"/>
    </xf>
    <xf numFmtId="0" fontId="197" fillId="113" borderId="56">
      <alignment horizontal="left" vertical="center" wrapText="1"/>
    </xf>
    <xf numFmtId="0" fontId="197" fillId="113" borderId="56">
      <alignment horizontal="left" vertical="center" wrapText="1"/>
    </xf>
    <xf numFmtId="0" fontId="197" fillId="113" borderId="56">
      <alignment horizontal="left" vertical="center" wrapText="1"/>
    </xf>
    <xf numFmtId="0" fontId="197" fillId="113" borderId="56">
      <alignment horizontal="left" vertical="center" wrapText="1"/>
    </xf>
    <xf numFmtId="3" fontId="198" fillId="32" borderId="56">
      <protection locked="0"/>
    </xf>
    <xf numFmtId="3" fontId="198" fillId="9" borderId="11">
      <protection locked="0"/>
    </xf>
    <xf numFmtId="3" fontId="198" fillId="9" borderId="11">
      <protection locked="0"/>
    </xf>
    <xf numFmtId="3" fontId="198" fillId="9" borderId="11">
      <protection locked="0"/>
    </xf>
    <xf numFmtId="3" fontId="198" fillId="9" borderId="11">
      <protection locked="0"/>
    </xf>
    <xf numFmtId="3" fontId="198" fillId="9" borderId="11">
      <protection locked="0"/>
    </xf>
    <xf numFmtId="3" fontId="198" fillId="9" borderId="11">
      <protection locked="0"/>
    </xf>
    <xf numFmtId="3" fontId="198" fillId="9" borderId="11">
      <protection locked="0"/>
    </xf>
    <xf numFmtId="3" fontId="198" fillId="9" borderId="11">
      <protection locked="0"/>
    </xf>
    <xf numFmtId="3" fontId="198" fillId="9" borderId="11">
      <protection locked="0"/>
    </xf>
    <xf numFmtId="3" fontId="198" fillId="9" borderId="11">
      <protection locked="0"/>
    </xf>
    <xf numFmtId="3" fontId="198" fillId="9" borderId="11">
      <protection locked="0"/>
    </xf>
    <xf numFmtId="3" fontId="198" fillId="32" borderId="56">
      <protection locked="0"/>
    </xf>
    <xf numFmtId="3" fontId="198" fillId="32" borderId="56">
      <protection locked="0"/>
    </xf>
    <xf numFmtId="3" fontId="198" fillId="32" borderId="56">
      <protection locked="0"/>
    </xf>
    <xf numFmtId="174" fontId="199" fillId="114" borderId="56">
      <alignment horizontal="left"/>
      <protection locked="0"/>
    </xf>
    <xf numFmtId="174" fontId="200" fillId="8" borderId="11">
      <alignment horizontal="left"/>
      <protection locked="0"/>
    </xf>
    <xf numFmtId="174" fontId="200" fillId="8" borderId="11">
      <alignment horizontal="left"/>
      <protection locked="0"/>
    </xf>
    <xf numFmtId="174" fontId="200" fillId="8" borderId="11">
      <alignment horizontal="left"/>
      <protection locked="0"/>
    </xf>
    <xf numFmtId="174" fontId="200" fillId="8" borderId="11">
      <alignment horizontal="left"/>
      <protection locked="0"/>
    </xf>
    <xf numFmtId="174" fontId="200" fillId="8" borderId="11">
      <alignment horizontal="left"/>
      <protection locked="0"/>
    </xf>
    <xf numFmtId="174" fontId="200" fillId="8" borderId="11">
      <alignment horizontal="left"/>
      <protection locked="0"/>
    </xf>
    <xf numFmtId="174" fontId="200" fillId="8" borderId="11">
      <alignment horizontal="left"/>
      <protection locked="0"/>
    </xf>
    <xf numFmtId="174" fontId="200" fillId="8" borderId="11">
      <alignment horizontal="left"/>
      <protection locked="0"/>
    </xf>
    <xf numFmtId="174" fontId="200" fillId="8" borderId="11">
      <alignment horizontal="left"/>
      <protection locked="0"/>
    </xf>
    <xf numFmtId="174" fontId="200" fillId="8" borderId="11">
      <alignment horizontal="left"/>
      <protection locked="0"/>
    </xf>
    <xf numFmtId="174" fontId="200" fillId="8" borderId="11">
      <alignment horizontal="left"/>
      <protection locked="0"/>
    </xf>
    <xf numFmtId="174" fontId="199" fillId="114" borderId="56">
      <alignment horizontal="left"/>
      <protection locked="0"/>
    </xf>
    <xf numFmtId="174" fontId="199" fillId="114" borderId="56">
      <alignment horizontal="left"/>
      <protection locked="0"/>
    </xf>
    <xf numFmtId="174" fontId="199" fillId="114" borderId="56">
      <alignment horizontal="left"/>
      <protection locked="0"/>
    </xf>
    <xf numFmtId="260" fontId="199" fillId="114" borderId="56">
      <protection locked="0"/>
    </xf>
    <xf numFmtId="261" fontId="200" fillId="8" borderId="11">
      <protection locked="0"/>
    </xf>
    <xf numFmtId="261" fontId="200" fillId="8" borderId="11">
      <protection locked="0"/>
    </xf>
    <xf numFmtId="261" fontId="200" fillId="8" borderId="11">
      <protection locked="0"/>
    </xf>
    <xf numFmtId="261" fontId="200" fillId="8" borderId="11">
      <protection locked="0"/>
    </xf>
    <xf numFmtId="261" fontId="200" fillId="8" borderId="11">
      <protection locked="0"/>
    </xf>
    <xf numFmtId="261" fontId="200" fillId="8" borderId="11">
      <protection locked="0"/>
    </xf>
    <xf numFmtId="261" fontId="200" fillId="8" borderId="11">
      <protection locked="0"/>
    </xf>
    <xf numFmtId="261" fontId="200" fillId="8" borderId="11">
      <protection locked="0"/>
    </xf>
    <xf numFmtId="261" fontId="200" fillId="8" borderId="11">
      <protection locked="0"/>
    </xf>
    <xf numFmtId="261" fontId="200" fillId="8" borderId="11">
      <protection locked="0"/>
    </xf>
    <xf numFmtId="261" fontId="200" fillId="8" borderId="11">
      <protection locked="0"/>
    </xf>
    <xf numFmtId="260" fontId="199" fillId="114" borderId="56">
      <protection locked="0"/>
    </xf>
    <xf numFmtId="260" fontId="199" fillId="114" borderId="56">
      <protection locked="0"/>
    </xf>
    <xf numFmtId="260" fontId="199" fillId="114" borderId="56">
      <protection locked="0"/>
    </xf>
    <xf numFmtId="0" fontId="199" fillId="114" borderId="56">
      <alignment horizontal="center"/>
      <protection locked="0"/>
    </xf>
    <xf numFmtId="0" fontId="200" fillId="8" borderId="11">
      <alignment horizontal="center"/>
      <protection locked="0"/>
    </xf>
    <xf numFmtId="0" fontId="200" fillId="8" borderId="11">
      <alignment horizontal="center"/>
      <protection locked="0"/>
    </xf>
    <xf numFmtId="0" fontId="200" fillId="8" borderId="11">
      <alignment horizontal="center"/>
      <protection locked="0"/>
    </xf>
    <xf numFmtId="0" fontId="200" fillId="8" borderId="11">
      <alignment horizontal="center"/>
      <protection locked="0"/>
    </xf>
    <xf numFmtId="0" fontId="200" fillId="8" borderId="11">
      <alignment horizontal="center"/>
      <protection locked="0"/>
    </xf>
    <xf numFmtId="0" fontId="200" fillId="8" borderId="11">
      <alignment horizontal="center"/>
      <protection locked="0"/>
    </xf>
    <xf numFmtId="0" fontId="200" fillId="8" borderId="11">
      <alignment horizontal="center"/>
      <protection locked="0"/>
    </xf>
    <xf numFmtId="0" fontId="200" fillId="8" borderId="11">
      <alignment horizontal="center"/>
      <protection locked="0"/>
    </xf>
    <xf numFmtId="0" fontId="200" fillId="8" borderId="11">
      <alignment horizontal="center"/>
      <protection locked="0"/>
    </xf>
    <xf numFmtId="0" fontId="200" fillId="8" borderId="11">
      <alignment horizontal="center"/>
      <protection locked="0"/>
    </xf>
    <xf numFmtId="0" fontId="200" fillId="8" borderId="11">
      <alignment horizontal="center"/>
      <protection locked="0"/>
    </xf>
    <xf numFmtId="0" fontId="199" fillId="114" borderId="56">
      <alignment horizontal="center"/>
      <protection locked="0"/>
    </xf>
    <xf numFmtId="0" fontId="199" fillId="114" borderId="56">
      <alignment horizontal="center"/>
      <protection locked="0"/>
    </xf>
    <xf numFmtId="0" fontId="199" fillId="114" borderId="56">
      <alignment horizontal="center"/>
      <protection locked="0"/>
    </xf>
    <xf numFmtId="0" fontId="201" fillId="115" borderId="36">
      <alignment horizontal="left" vertical="center" wrapText="1"/>
    </xf>
    <xf numFmtId="0" fontId="201" fillId="115" borderId="36">
      <alignment horizontal="left" vertical="center" wrapText="1"/>
    </xf>
    <xf numFmtId="262" fontId="73" fillId="0" borderId="11">
      <alignment horizontal="right" vertical="center" wrapText="1"/>
    </xf>
    <xf numFmtId="0" fontId="202" fillId="2" borderId="0"/>
    <xf numFmtId="203" fontId="29" fillId="116" borderId="11">
      <alignment vertical="center"/>
    </xf>
    <xf numFmtId="10" fontId="188" fillId="8" borderId="17" applyNumberFormat="0" applyAlignment="0">
      <alignment horizontal="center"/>
    </xf>
    <xf numFmtId="263" fontId="29" fillId="0" borderId="36" applyFont="0" applyFill="0" applyBorder="0" applyAlignment="0" applyProtection="0"/>
    <xf numFmtId="263" fontId="29" fillId="0" borderId="36" applyFont="0" applyFill="0" applyBorder="0" applyAlignment="0" applyProtection="0"/>
    <xf numFmtId="264" fontId="29" fillId="0" borderId="0" applyFont="0" applyFill="0" applyBorder="0" applyAlignment="0" applyProtection="0"/>
    <xf numFmtId="265" fontId="29" fillId="0" borderId="0" applyFont="0" applyFill="0" applyBorder="0" applyAlignment="0" applyProtection="0"/>
    <xf numFmtId="0" fontId="203" fillId="0" borderId="0" applyProtection="0">
      <alignment vertical="center"/>
      <protection locked="0"/>
    </xf>
    <xf numFmtId="0" fontId="203" fillId="0" borderId="0" applyNumberFormat="0" applyProtection="0">
      <alignment vertical="top"/>
      <protection locked="0"/>
    </xf>
    <xf numFmtId="0" fontId="204" fillId="0" borderId="57" applyAlignment="0"/>
    <xf numFmtId="0" fontId="204" fillId="0" borderId="57" applyAlignment="0"/>
    <xf numFmtId="38" fontId="205" fillId="0" borderId="0"/>
    <xf numFmtId="38" fontId="206" fillId="0" borderId="0"/>
    <xf numFmtId="38" fontId="207" fillId="0" borderId="0"/>
    <xf numFmtId="38" fontId="208" fillId="0" borderId="0"/>
    <xf numFmtId="0" fontId="209" fillId="0" borderId="0"/>
    <xf numFmtId="0" fontId="209" fillId="0" borderId="0"/>
    <xf numFmtId="201" fontId="210" fillId="117" borderId="46" applyBorder="0" applyAlignment="0">
      <alignment horizontal="left" indent="1"/>
    </xf>
    <xf numFmtId="202" fontId="6" fillId="0" borderId="0" applyFill="0" applyBorder="0" applyAlignment="0" applyProtection="0"/>
    <xf numFmtId="213" fontId="1" fillId="0" borderId="0" applyFill="0" applyAlignment="0"/>
    <xf numFmtId="205" fontId="101" fillId="0" borderId="0" applyFill="0" applyAlignment="0"/>
    <xf numFmtId="213" fontId="1" fillId="0" borderId="0" applyFill="0" applyAlignment="0"/>
    <xf numFmtId="216" fontId="1" fillId="0" borderId="0" applyFill="0" applyAlignment="0"/>
    <xf numFmtId="205" fontId="101" fillId="0" borderId="0" applyFill="0" applyAlignment="0"/>
    <xf numFmtId="0" fontId="211" fillId="0" borderId="58" applyNumberFormat="0" applyFill="0" applyAlignment="0" applyProtection="0"/>
    <xf numFmtId="179" fontId="211" fillId="0" borderId="58" applyNumberFormat="0" applyFill="0" applyAlignment="0" applyProtection="0"/>
    <xf numFmtId="179" fontId="29" fillId="0" borderId="0"/>
    <xf numFmtId="179" fontId="15" fillId="0" borderId="0"/>
    <xf numFmtId="179" fontId="29" fillId="0" borderId="0"/>
    <xf numFmtId="179" fontId="15" fillId="0" borderId="0"/>
    <xf numFmtId="178" fontId="102" fillId="0" borderId="0"/>
    <xf numFmtId="0" fontId="53" fillId="0" borderId="0"/>
    <xf numFmtId="177" fontId="212" fillId="0" borderId="0"/>
    <xf numFmtId="0" fontId="97" fillId="0" borderId="0" applyFont="0" applyFill="0" applyBorder="0" applyProtection="0">
      <alignment horizontal="center" vertical="center"/>
    </xf>
    <xf numFmtId="0" fontId="29" fillId="0" borderId="0">
      <alignment horizontal="center"/>
    </xf>
    <xf numFmtId="14" fontId="192" fillId="0" borderId="54">
      <alignment horizontal="center"/>
    </xf>
    <xf numFmtId="266" fontId="192" fillId="0" borderId="54"/>
    <xf numFmtId="38" fontId="75" fillId="0" borderId="0" applyFont="0" applyFill="0" applyBorder="0" applyAlignment="0" applyProtection="0"/>
    <xf numFmtId="4" fontId="53"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1" fontId="213" fillId="0" borderId="0" applyFont="0" applyFill="0" applyBorder="0" applyAlignment="0" applyProtection="0"/>
    <xf numFmtId="240" fontId="213" fillId="0" borderId="0" applyFont="0" applyFill="0" applyBorder="0" applyAlignment="0" applyProtection="0"/>
    <xf numFmtId="2" fontId="74" fillId="0" borderId="15" applyFont="0" applyFill="0" applyBorder="0" applyAlignment="0"/>
    <xf numFmtId="267" fontId="185" fillId="0" borderId="0"/>
    <xf numFmtId="2" fontId="74" fillId="0" borderId="15" applyFont="0" applyFill="0" applyBorder="0" applyAlignment="0"/>
    <xf numFmtId="2" fontId="74" fillId="0" borderId="15" applyFont="0" applyFill="0" applyBorder="0" applyAlignment="0"/>
    <xf numFmtId="268" fontId="214" fillId="0" borderId="11">
      <alignment horizontal="right"/>
      <protection locked="0"/>
    </xf>
    <xf numFmtId="268" fontId="214" fillId="0" borderId="11">
      <alignment horizontal="right"/>
      <protection locked="0"/>
    </xf>
    <xf numFmtId="268" fontId="214" fillId="0" borderId="11">
      <alignment horizontal="right"/>
      <protection locked="0"/>
    </xf>
    <xf numFmtId="268" fontId="214" fillId="0" borderId="11">
      <alignment horizontal="right"/>
      <protection locked="0"/>
    </xf>
    <xf numFmtId="268" fontId="214" fillId="0" borderId="11">
      <alignment horizontal="right"/>
      <protection locked="0"/>
    </xf>
    <xf numFmtId="268" fontId="214" fillId="0" borderId="11">
      <alignment horizontal="right"/>
      <protection locked="0"/>
    </xf>
    <xf numFmtId="268" fontId="214" fillId="0" borderId="11">
      <alignment horizontal="right"/>
      <protection locked="0"/>
    </xf>
    <xf numFmtId="268" fontId="214" fillId="0" borderId="11">
      <alignment horizontal="right"/>
      <protection locked="0"/>
    </xf>
    <xf numFmtId="0" fontId="29" fillId="0" borderId="0" applyFont="0" applyFill="0" applyBorder="0" applyAlignment="0" applyProtection="0"/>
    <xf numFmtId="0" fontId="29" fillId="0" borderId="0" applyFont="0" applyFill="0" applyBorder="0" applyAlignment="0" applyProtection="0"/>
    <xf numFmtId="199" fontId="213" fillId="0" borderId="0" applyFont="0" applyFill="0" applyBorder="0" applyAlignment="0" applyProtection="0"/>
    <xf numFmtId="200" fontId="213" fillId="0" borderId="0" applyFont="0" applyFill="0" applyBorder="0" applyAlignment="0" applyProtection="0"/>
    <xf numFmtId="166" fontId="29" fillId="0" borderId="0" applyFont="0" applyFill="0" applyBorder="0" applyAlignment="0" applyProtection="0"/>
    <xf numFmtId="168" fontId="29" fillId="0" borderId="0" applyFont="0" applyFill="0" applyBorder="0" applyAlignment="0" applyProtection="0"/>
    <xf numFmtId="269" fontId="47" fillId="0" borderId="0" applyFont="0" applyFill="0" applyBorder="0" applyAlignment="0" applyProtection="0"/>
    <xf numFmtId="270" fontId="47" fillId="0" borderId="0" applyFont="0" applyFill="0" applyBorder="0" applyAlignment="0" applyProtection="0"/>
    <xf numFmtId="271" fontId="47" fillId="0" borderId="0" applyFont="0" applyFill="0" applyBorder="0" applyAlignment="0" applyProtection="0"/>
    <xf numFmtId="272" fontId="127" fillId="0" borderId="0" applyFont="0" applyFill="0" applyBorder="0" applyProtection="0">
      <alignment horizontal="right"/>
    </xf>
    <xf numFmtId="273" fontId="127" fillId="0" borderId="0" applyFont="0" applyFill="0" applyBorder="0" applyProtection="0">
      <alignment horizontal="right"/>
    </xf>
    <xf numFmtId="274" fontId="102" fillId="0" borderId="0" applyFill="0" applyBorder="0" applyProtection="0">
      <alignment horizontal="right"/>
    </xf>
    <xf numFmtId="275" fontId="102" fillId="0" borderId="0" applyFill="0" applyBorder="0" applyProtection="0">
      <alignment horizontal="right"/>
    </xf>
    <xf numFmtId="244" fontId="215" fillId="0" borderId="0" applyFont="0" applyFill="0" applyBorder="0" applyAlignment="0" applyProtection="0"/>
    <xf numFmtId="177" fontId="216" fillId="0" borderId="0">
      <alignment vertical="center"/>
    </xf>
    <xf numFmtId="177" fontId="216" fillId="0" borderId="0">
      <alignment vertical="center"/>
    </xf>
    <xf numFmtId="3" fontId="71" fillId="0" borderId="1" applyFont="0" applyBorder="0">
      <alignment horizontal="center" vertical="center"/>
    </xf>
    <xf numFmtId="0" fontId="211" fillId="93" borderId="0" applyNumberFormat="0" applyBorder="0" applyAlignment="0" applyProtection="0"/>
    <xf numFmtId="179" fontId="211" fillId="93" borderId="0" applyNumberFormat="0" applyBorder="0" applyAlignment="0" applyProtection="0"/>
    <xf numFmtId="179" fontId="29" fillId="0" borderId="0"/>
    <xf numFmtId="179" fontId="15" fillId="0" borderId="0"/>
    <xf numFmtId="179" fontId="29" fillId="0" borderId="0"/>
    <xf numFmtId="179" fontId="15" fillId="0" borderId="0"/>
    <xf numFmtId="0" fontId="217" fillId="0" borderId="0">
      <alignment horizontal="left"/>
    </xf>
    <xf numFmtId="37" fontId="218" fillId="0" borderId="0"/>
    <xf numFmtId="0" fontId="75" fillId="0" borderId="0"/>
    <xf numFmtId="0" fontId="113" fillId="2" borderId="11" applyFont="0" applyBorder="0" applyAlignment="0">
      <alignment horizontal="center" vertical="center"/>
    </xf>
    <xf numFmtId="37" fontId="102" fillId="0" borderId="0">
      <alignment vertical="center"/>
    </xf>
    <xf numFmtId="0" fontId="75" fillId="0" borderId="36"/>
    <xf numFmtId="0" fontId="75" fillId="0" borderId="36"/>
    <xf numFmtId="0" fontId="75" fillId="0" borderId="36"/>
    <xf numFmtId="0" fontId="118" fillId="0" borderId="59"/>
    <xf numFmtId="169" fontId="219" fillId="0" borderId="0">
      <alignment vertical="center"/>
    </xf>
    <xf numFmtId="0" fontId="29" fillId="0" borderId="0"/>
    <xf numFmtId="262" fontId="54" fillId="0" borderId="0"/>
    <xf numFmtId="276" fontId="47" fillId="0" borderId="0"/>
    <xf numFmtId="175" fontId="220" fillId="0" borderId="0"/>
    <xf numFmtId="175" fontId="220" fillId="0" borderId="0"/>
    <xf numFmtId="175" fontId="220" fillId="0" borderId="0"/>
    <xf numFmtId="37" fontId="221" fillId="42" borderId="14" applyBorder="0">
      <alignment horizontal="left" vertical="center" indent="2"/>
    </xf>
    <xf numFmtId="37" fontId="221" fillId="42" borderId="14" applyBorder="0">
      <alignment horizontal="left" vertical="center" indent="2"/>
    </xf>
    <xf numFmtId="37" fontId="221" fillId="42" borderId="14" applyBorder="0">
      <alignment horizontal="left" vertical="center" indent="2"/>
    </xf>
    <xf numFmtId="37" fontId="221" fillId="42" borderId="14" applyBorder="0">
      <alignment horizontal="left" vertical="center" indent="2"/>
    </xf>
    <xf numFmtId="37" fontId="221" fillId="42" borderId="14" applyBorder="0">
      <alignment horizontal="left" vertical="center" indent="2"/>
    </xf>
    <xf numFmtId="37" fontId="221" fillId="42" borderId="14" applyBorder="0">
      <alignment horizontal="left" vertical="center" indent="2"/>
    </xf>
    <xf numFmtId="37" fontId="221" fillId="42" borderId="14" applyBorder="0">
      <alignment horizontal="left" vertical="center" indent="2"/>
    </xf>
    <xf numFmtId="37" fontId="221" fillId="42" borderId="14" applyBorder="0">
      <alignment horizontal="left" vertical="center" indent="2"/>
    </xf>
    <xf numFmtId="37" fontId="221" fillId="42" borderId="14" applyBorder="0">
      <alignment horizontal="left" vertical="center" indent="2"/>
    </xf>
    <xf numFmtId="37" fontId="221" fillId="42" borderId="14" applyBorder="0">
      <alignment horizontal="left" vertical="center" indent="2"/>
    </xf>
    <xf numFmtId="37" fontId="221" fillId="42" borderId="14" applyBorder="0">
      <alignment horizontal="left" vertical="center" indent="2"/>
    </xf>
    <xf numFmtId="37" fontId="221" fillId="42" borderId="14" applyBorder="0">
      <alignment horizontal="left" vertical="center" indent="2"/>
    </xf>
    <xf numFmtId="179" fontId="15" fillId="0" borderId="0"/>
    <xf numFmtId="175" fontId="40" fillId="0" borderId="0"/>
    <xf numFmtId="0" fontId="40" fillId="0" borderId="0"/>
    <xf numFmtId="0" fontId="40" fillId="0" borderId="0"/>
    <xf numFmtId="0" fontId="40" fillId="0" borderId="0"/>
    <xf numFmtId="175" fontId="40" fillId="0" borderId="0"/>
    <xf numFmtId="0" fontId="40" fillId="0" borderId="0"/>
    <xf numFmtId="179" fontId="15" fillId="0" borderId="0"/>
    <xf numFmtId="175" fontId="15" fillId="0" borderId="0"/>
    <xf numFmtId="175" fontId="15" fillId="0" borderId="0"/>
    <xf numFmtId="175" fontId="15" fillId="0" borderId="0"/>
    <xf numFmtId="0" fontId="40" fillId="0" borderId="0"/>
    <xf numFmtId="175" fontId="15" fillId="0" borderId="0"/>
    <xf numFmtId="179" fontId="15" fillId="0" borderId="0"/>
    <xf numFmtId="175" fontId="29" fillId="0" borderId="0"/>
    <xf numFmtId="175" fontId="29" fillId="0" borderId="0"/>
    <xf numFmtId="175" fontId="29" fillId="0" borderId="0"/>
    <xf numFmtId="175" fontId="222" fillId="0" borderId="0"/>
    <xf numFmtId="175" fontId="29" fillId="0" borderId="0"/>
    <xf numFmtId="179" fontId="15" fillId="0" borderId="0"/>
    <xf numFmtId="175" fontId="1" fillId="0" borderId="0"/>
    <xf numFmtId="175" fontId="1" fillId="0" borderId="0"/>
    <xf numFmtId="175" fontId="11" fillId="0" borderId="0"/>
    <xf numFmtId="175" fontId="11" fillId="0" borderId="0"/>
    <xf numFmtId="0" fontId="223" fillId="0" borderId="0">
      <alignment horizontal="right"/>
    </xf>
    <xf numFmtId="0" fontId="224" fillId="0" borderId="0"/>
    <xf numFmtId="0" fontId="225" fillId="0" borderId="0"/>
    <xf numFmtId="179" fontId="29" fillId="0" borderId="0"/>
    <xf numFmtId="0" fontId="29" fillId="0" borderId="0"/>
    <xf numFmtId="0" fontId="53" fillId="0" borderId="0"/>
    <xf numFmtId="0" fontId="226" fillId="0" borderId="0"/>
    <xf numFmtId="0" fontId="33" fillId="0" borderId="0"/>
    <xf numFmtId="175" fontId="227" fillId="0" borderId="0"/>
    <xf numFmtId="179" fontId="29" fillId="0" borderId="0"/>
    <xf numFmtId="179" fontId="87" fillId="0" borderId="0"/>
    <xf numFmtId="179" fontId="15" fillId="0" borderId="0"/>
    <xf numFmtId="0" fontId="53" fillId="42" borderId="0"/>
    <xf numFmtId="0" fontId="228" fillId="0" borderId="0"/>
    <xf numFmtId="0" fontId="229" fillId="0" borderId="0"/>
    <xf numFmtId="0" fontId="230" fillId="0" borderId="0"/>
    <xf numFmtId="0" fontId="53" fillId="0" borderId="0"/>
    <xf numFmtId="0" fontId="6" fillId="92" borderId="41" applyNumberFormat="0" applyFont="0" applyAlignment="0" applyProtection="0"/>
    <xf numFmtId="0" fontId="6" fillId="92" borderId="41" applyNumberFormat="0" applyFont="0" applyAlignment="0" applyProtection="0"/>
    <xf numFmtId="0" fontId="6" fillId="92" borderId="41" applyNumberFormat="0" applyFont="0" applyAlignment="0" applyProtection="0"/>
    <xf numFmtId="0" fontId="6" fillId="92" borderId="41" applyNumberFormat="0" applyFont="0" applyAlignment="0" applyProtection="0"/>
    <xf numFmtId="0" fontId="6" fillId="92" borderId="41" applyNumberFormat="0" applyFont="0" applyAlignment="0" applyProtection="0"/>
    <xf numFmtId="0" fontId="6" fillId="92" borderId="41" applyNumberFormat="0" applyFont="0" applyAlignment="0" applyProtection="0"/>
    <xf numFmtId="0" fontId="6" fillId="92" borderId="41" applyNumberFormat="0" applyFont="0" applyAlignment="0" applyProtection="0"/>
    <xf numFmtId="175"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175" fontId="1" fillId="118" borderId="28" applyNumberFormat="0" applyFont="0" applyAlignment="0" applyProtection="0"/>
    <xf numFmtId="0" fontId="1" fillId="118" borderId="28" applyNumberFormat="0" applyFont="0" applyAlignment="0" applyProtection="0"/>
    <xf numFmtId="175" fontId="1" fillId="118" borderId="28" applyNumberFormat="0" applyFont="0" applyAlignment="0" applyProtection="0"/>
    <xf numFmtId="179" fontId="29" fillId="0" borderId="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0" fontId="15"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0" fontId="15"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179" fontId="15" fillId="0" borderId="0"/>
    <xf numFmtId="179" fontId="29" fillId="92"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0" fontId="15"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0" fontId="15"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179" fontId="15" fillId="0" borderId="0"/>
    <xf numFmtId="175"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179" fontId="29" fillId="0" borderId="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0" fontId="15"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179" fontId="15" fillId="0" borderId="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179" fontId="15" fillId="0" borderId="0"/>
    <xf numFmtId="175" fontId="1" fillId="118" borderId="28" applyNumberFormat="0" applyFont="0" applyAlignment="0" applyProtection="0"/>
    <xf numFmtId="175" fontId="1" fillId="118" borderId="28" applyNumberFormat="0" applyFont="0" applyAlignment="0" applyProtection="0"/>
    <xf numFmtId="179" fontId="6" fillId="92" borderId="41" applyNumberFormat="0" applyFont="0" applyAlignment="0" applyProtection="0"/>
    <xf numFmtId="0" fontId="15"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0" fontId="15"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9" fontId="15" fillId="0" borderId="0"/>
    <xf numFmtId="179" fontId="29" fillId="0" borderId="0"/>
    <xf numFmtId="0" fontId="6" fillId="92" borderId="41" applyNumberFormat="0" applyFont="0" applyAlignment="0" applyProtection="0"/>
    <xf numFmtId="0" fontId="6" fillId="92" borderId="41" applyNumberFormat="0" applyFont="0" applyAlignment="0" applyProtection="0"/>
    <xf numFmtId="0" fontId="6" fillId="92" borderId="41" applyNumberFormat="0" applyFont="0" applyAlignment="0" applyProtection="0"/>
    <xf numFmtId="0" fontId="6" fillId="92" borderId="41" applyNumberFormat="0" applyFont="0" applyAlignment="0" applyProtection="0"/>
    <xf numFmtId="0" fontId="6" fillId="92" borderId="41" applyNumberFormat="0" applyFont="0" applyAlignment="0" applyProtection="0"/>
    <xf numFmtId="0"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6" fillId="92" borderId="41" applyNumberFormat="0" applyFont="0" applyAlignment="0" applyProtection="0"/>
    <xf numFmtId="179" fontId="15" fillId="0" borderId="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179" fontId="29" fillId="92" borderId="28" applyNumberFormat="0" applyFont="0" applyAlignment="0" applyProtection="0"/>
    <xf numFmtId="277" fontId="102" fillId="0" borderId="0" applyBorder="0" applyProtection="0">
      <alignment horizontal="right"/>
    </xf>
    <xf numFmtId="277" fontId="190" fillId="4" borderId="0" applyBorder="0" applyProtection="0">
      <alignment horizontal="right"/>
    </xf>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95" fillId="0" borderId="14" applyBorder="0"/>
    <xf numFmtId="277" fontId="231" fillId="0" borderId="0" applyBorder="0" applyProtection="0">
      <alignment horizontal="right"/>
    </xf>
    <xf numFmtId="278" fontId="231" fillId="0" borderId="0" applyBorder="0" applyProtection="0">
      <alignment horizontal="right"/>
    </xf>
    <xf numFmtId="278" fontId="232" fillId="4" borderId="0" applyProtection="0">
      <alignment horizontal="right"/>
    </xf>
    <xf numFmtId="37" fontId="216" fillId="0" borderId="0" applyFill="0" applyBorder="0" applyProtection="0">
      <alignment horizontal="right"/>
    </xf>
    <xf numFmtId="279" fontId="74" fillId="0" borderId="0" applyBorder="0" applyProtection="0">
      <protection locked="0" hidden="1"/>
    </xf>
    <xf numFmtId="280" fontId="133" fillId="0" borderId="54"/>
    <xf numFmtId="281" fontId="233" fillId="0" borderId="11" applyBorder="0">
      <alignment horizontal="center"/>
    </xf>
    <xf numFmtId="281" fontId="233" fillId="0" borderId="11" applyBorder="0">
      <alignment horizontal="center"/>
    </xf>
    <xf numFmtId="281" fontId="233" fillId="0" borderId="11" applyBorder="0">
      <alignment horizontal="center"/>
    </xf>
    <xf numFmtId="281" fontId="233" fillId="0" borderId="11" applyBorder="0">
      <alignment horizontal="center"/>
    </xf>
    <xf numFmtId="281" fontId="233" fillId="0" borderId="11" applyBorder="0">
      <alignment horizontal="center"/>
    </xf>
    <xf numFmtId="281" fontId="233" fillId="0" borderId="11" applyBorder="0">
      <alignment horizontal="center"/>
    </xf>
    <xf numFmtId="281" fontId="233" fillId="0" borderId="11" applyBorder="0">
      <alignment horizontal="center"/>
    </xf>
    <xf numFmtId="281" fontId="233" fillId="0" borderId="11" applyBorder="0">
      <alignment horizontal="center"/>
    </xf>
    <xf numFmtId="282" fontId="234" fillId="0" borderId="11" applyBorder="0">
      <alignment horizontal="center"/>
    </xf>
    <xf numFmtId="282" fontId="234" fillId="0" borderId="11" applyBorder="0">
      <alignment horizontal="center"/>
    </xf>
    <xf numFmtId="282" fontId="234" fillId="0" borderId="11" applyBorder="0">
      <alignment horizontal="center"/>
    </xf>
    <xf numFmtId="282" fontId="234" fillId="0" borderId="11" applyBorder="0">
      <alignment horizontal="center"/>
    </xf>
    <xf numFmtId="282" fontId="234" fillId="0" borderId="11" applyBorder="0">
      <alignment horizontal="center"/>
    </xf>
    <xf numFmtId="282" fontId="234" fillId="0" borderId="11" applyBorder="0">
      <alignment horizontal="center"/>
    </xf>
    <xf numFmtId="282" fontId="234" fillId="0" borderId="11" applyBorder="0">
      <alignment horizontal="center"/>
    </xf>
    <xf numFmtId="282" fontId="234" fillId="0" borderId="11" applyBorder="0">
      <alignment horizontal="center"/>
    </xf>
    <xf numFmtId="280" fontId="192" fillId="0" borderId="54"/>
    <xf numFmtId="252" fontId="102" fillId="0" borderId="0" applyFill="0" applyBorder="0" applyProtection="0"/>
    <xf numFmtId="253" fontId="102" fillId="0" borderId="0" applyFill="0" applyBorder="0" applyProtection="0"/>
    <xf numFmtId="254" fontId="102" fillId="0" borderId="0" applyFill="0" applyBorder="0" applyProtection="0"/>
    <xf numFmtId="9" fontId="235" fillId="0" borderId="0" applyFont="0" applyFill="0" applyBorder="0" applyAlignment="0" applyProtection="0"/>
    <xf numFmtId="283" fontId="1" fillId="0" borderId="0" applyFont="0" applyFill="0" applyBorder="0" applyAlignment="0" applyProtection="0"/>
    <xf numFmtId="284" fontId="1" fillId="0" borderId="0" applyFont="0" applyFill="0" applyBorder="0" applyAlignment="0" applyProtection="0"/>
    <xf numFmtId="285" fontId="236" fillId="0" borderId="0" applyFont="0" applyFill="0" applyBorder="0" applyAlignment="0" applyProtection="0"/>
    <xf numFmtId="38" fontId="75" fillId="0" borderId="0" applyFont="0" applyFill="0" applyBorder="0" applyAlignment="0" applyProtection="0"/>
    <xf numFmtId="40" fontId="75" fillId="0" borderId="0" applyFont="0" applyFill="0" applyBorder="0" applyAlignment="0" applyProtection="0"/>
    <xf numFmtId="0" fontId="237" fillId="0" borderId="0" applyNumberFormat="0" applyFont="0" applyBorder="0" applyAlignment="0" applyProtection="0">
      <alignment horizontal="left"/>
    </xf>
    <xf numFmtId="0" fontId="237" fillId="119" borderId="0" applyNumberFormat="0" applyFont="0" applyBorder="0" applyAlignment="0" applyProtection="0">
      <alignment horizontal="left"/>
    </xf>
    <xf numFmtId="0" fontId="29" fillId="0" borderId="0"/>
    <xf numFmtId="0" fontId="29" fillId="0" borderId="0"/>
    <xf numFmtId="0" fontId="238" fillId="0" borderId="0"/>
    <xf numFmtId="167" fontId="239" fillId="0" borderId="42">
      <alignment horizontal="right" vertical="center" wrapText="1"/>
    </xf>
    <xf numFmtId="167" fontId="239" fillId="0" borderId="42">
      <alignment horizontal="right" vertical="center" wrapText="1"/>
    </xf>
    <xf numFmtId="167" fontId="239" fillId="0" borderId="42">
      <alignment horizontal="right" vertical="center" wrapText="1"/>
    </xf>
    <xf numFmtId="167" fontId="239" fillId="0" borderId="42">
      <alignment horizontal="right" vertical="center" wrapText="1"/>
    </xf>
    <xf numFmtId="167" fontId="239" fillId="0" borderId="42">
      <alignment horizontal="right" vertical="center" wrapText="1"/>
    </xf>
    <xf numFmtId="167" fontId="239" fillId="0" borderId="42">
      <alignment horizontal="right" vertical="center" wrapText="1"/>
    </xf>
    <xf numFmtId="167" fontId="239" fillId="0" borderId="42">
      <alignment horizontal="right" vertical="center" wrapText="1"/>
    </xf>
    <xf numFmtId="167" fontId="239" fillId="0" borderId="42">
      <alignment horizontal="right" vertical="center" wrapText="1"/>
    </xf>
    <xf numFmtId="167" fontId="239" fillId="0" borderId="42">
      <alignment horizontal="right" vertical="center" wrapText="1"/>
    </xf>
    <xf numFmtId="242" fontId="240" fillId="0" borderId="0"/>
    <xf numFmtId="38" fontId="75" fillId="0" borderId="0" applyFont="0" applyFill="0" applyBorder="0" applyAlignment="0" applyProtection="0"/>
    <xf numFmtId="40" fontId="75" fillId="0" borderId="0" applyFont="0" applyFill="0" applyBorder="0" applyAlignment="0" applyProtection="0"/>
    <xf numFmtId="0" fontId="241" fillId="97" borderId="22" applyNumberFormat="0" applyAlignment="0" applyProtection="0"/>
    <xf numFmtId="0" fontId="241" fillId="97" borderId="22" applyNumberFormat="0" applyAlignment="0" applyProtection="0"/>
    <xf numFmtId="0" fontId="241" fillId="97" borderId="22" applyNumberFormat="0" applyAlignment="0" applyProtection="0"/>
    <xf numFmtId="0" fontId="241" fillId="97" borderId="22" applyNumberFormat="0" applyAlignment="0" applyProtection="0"/>
    <xf numFmtId="0" fontId="241" fillId="97" borderId="22" applyNumberFormat="0" applyAlignment="0" applyProtection="0"/>
    <xf numFmtId="179" fontId="241" fillId="97" borderId="22" applyNumberFormat="0" applyAlignment="0" applyProtection="0"/>
    <xf numFmtId="179" fontId="29" fillId="0" borderId="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179" fontId="241" fillId="97" borderId="22" applyNumberFormat="0" applyAlignment="0" applyProtection="0"/>
    <xf numFmtId="179" fontId="241" fillId="97" borderId="22" applyNumberFormat="0" applyAlignment="0" applyProtection="0"/>
    <xf numFmtId="179" fontId="241" fillId="97" borderId="22" applyNumberFormat="0" applyAlignment="0" applyProtection="0"/>
    <xf numFmtId="179" fontId="241" fillId="97" borderId="22" applyNumberFormat="0" applyAlignment="0" applyProtection="0"/>
    <xf numFmtId="179" fontId="241" fillId="97" borderId="22" applyNumberFormat="0" applyAlignment="0" applyProtection="0"/>
    <xf numFmtId="179" fontId="241" fillId="97" borderId="22" applyNumberFormat="0" applyAlignment="0" applyProtection="0"/>
    <xf numFmtId="0" fontId="18" fillId="60" borderId="22" applyNumberFormat="0" applyAlignment="0" applyProtection="0"/>
    <xf numFmtId="0" fontId="18" fillId="60" borderId="22" applyNumberFormat="0" applyAlignment="0" applyProtection="0"/>
    <xf numFmtId="179" fontId="241" fillId="97" borderId="22" applyNumberFormat="0" applyAlignment="0" applyProtection="0"/>
    <xf numFmtId="179" fontId="241" fillId="97" borderId="22" applyNumberFormat="0" applyAlignment="0" applyProtection="0"/>
    <xf numFmtId="179" fontId="241" fillId="97" borderId="22" applyNumberFormat="0" applyAlignment="0" applyProtection="0"/>
    <xf numFmtId="179" fontId="241" fillId="97" borderId="22" applyNumberFormat="0" applyAlignment="0" applyProtection="0"/>
    <xf numFmtId="179" fontId="15" fillId="0" borderId="0"/>
    <xf numFmtId="179" fontId="29" fillId="0" borderId="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179" fontId="241" fillId="98"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179" fontId="241" fillId="98" borderId="22" applyNumberFormat="0" applyAlignment="0" applyProtection="0"/>
    <xf numFmtId="179" fontId="241" fillId="98" borderId="22" applyNumberFormat="0" applyAlignment="0" applyProtection="0"/>
    <xf numFmtId="179" fontId="241" fillId="98" borderId="22" applyNumberFormat="0" applyAlignment="0" applyProtection="0"/>
    <xf numFmtId="179" fontId="241" fillId="98" borderId="22" applyNumberFormat="0" applyAlignment="0" applyProtection="0"/>
    <xf numFmtId="0" fontId="18" fillId="60" borderId="22" applyNumberFormat="0" applyAlignment="0" applyProtection="0"/>
    <xf numFmtId="0" fontId="18" fillId="60" borderId="22" applyNumberFormat="0" applyAlignment="0" applyProtection="0"/>
    <xf numFmtId="179" fontId="241" fillId="98" borderId="22" applyNumberFormat="0" applyAlignment="0" applyProtection="0"/>
    <xf numFmtId="179" fontId="241" fillId="98" borderId="22" applyNumberFormat="0" applyAlignment="0" applyProtection="0"/>
    <xf numFmtId="179" fontId="241" fillId="98" borderId="22" applyNumberFormat="0" applyAlignment="0" applyProtection="0"/>
    <xf numFmtId="179" fontId="241" fillId="98" borderId="22" applyNumberFormat="0" applyAlignment="0" applyProtection="0"/>
    <xf numFmtId="0" fontId="18" fillId="60" borderId="22" applyNumberFormat="0" applyAlignment="0" applyProtection="0"/>
    <xf numFmtId="179" fontId="241" fillId="98" borderId="22" applyNumberFormat="0" applyAlignment="0" applyProtection="0"/>
    <xf numFmtId="179" fontId="241" fillId="98" borderId="22" applyNumberFormat="0" applyAlignment="0" applyProtection="0"/>
    <xf numFmtId="179" fontId="241" fillId="98" borderId="22" applyNumberFormat="0" applyAlignment="0" applyProtection="0"/>
    <xf numFmtId="179" fontId="241" fillId="98" borderId="22" applyNumberFormat="0" applyAlignment="0" applyProtection="0"/>
    <xf numFmtId="179" fontId="241" fillId="98" borderId="22" applyNumberFormat="0" applyAlignment="0" applyProtection="0"/>
    <xf numFmtId="179" fontId="241" fillId="98" borderId="22" applyNumberFormat="0" applyAlignment="0" applyProtection="0"/>
    <xf numFmtId="0" fontId="18" fillId="60" borderId="22" applyNumberFormat="0" applyAlignment="0" applyProtection="0"/>
    <xf numFmtId="0" fontId="241" fillId="97" borderId="22" applyNumberFormat="0" applyAlignment="0" applyProtection="0"/>
    <xf numFmtId="0" fontId="241" fillId="97" borderId="22" applyNumberFormat="0" applyAlignment="0" applyProtection="0"/>
    <xf numFmtId="0" fontId="241" fillId="97" borderId="22" applyNumberFormat="0" applyAlignment="0" applyProtection="0"/>
    <xf numFmtId="40" fontId="65" fillId="120" borderId="0">
      <alignment horizontal="right"/>
    </xf>
    <xf numFmtId="0" fontId="242" fillId="113" borderId="0">
      <alignment horizontal="center"/>
    </xf>
    <xf numFmtId="0" fontId="243" fillId="121" borderId="0"/>
    <xf numFmtId="0" fontId="244" fillId="120" borderId="0" applyBorder="0">
      <alignment horizontal="centerContinuous"/>
    </xf>
    <xf numFmtId="0" fontId="245" fillId="121" borderId="0" applyBorder="0">
      <alignment horizontal="centerContinuous"/>
    </xf>
    <xf numFmtId="179" fontId="15" fillId="0" borderId="0"/>
    <xf numFmtId="0" fontId="168" fillId="0" borderId="0" applyNumberFormat="0" applyFill="0" applyBorder="0" applyAlignment="0" applyProtection="0"/>
    <xf numFmtId="0" fontId="6" fillId="122" borderId="0" applyFill="0" applyBorder="0" applyProtection="0">
      <alignment horizontal="center"/>
    </xf>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1" fontId="247" fillId="0" borderId="0" applyProtection="0">
      <alignment horizontal="right" vertical="center"/>
    </xf>
    <xf numFmtId="0" fontId="82" fillId="2" borderId="0">
      <alignment vertical="center"/>
    </xf>
    <xf numFmtId="0" fontId="248" fillId="0" borderId="0">
      <alignment horizontal="center"/>
    </xf>
    <xf numFmtId="49" fontId="249" fillId="0" borderId="30" applyFill="0" applyProtection="0">
      <alignment vertical="center"/>
    </xf>
    <xf numFmtId="177" fontId="29" fillId="0" borderId="0" applyFill="0" applyBorder="0" applyProtection="0">
      <alignment vertical="top"/>
    </xf>
    <xf numFmtId="286" fontId="29" fillId="0" borderId="0" applyFont="0" applyFill="0" applyBorder="0" applyAlignment="0" applyProtection="0"/>
    <xf numFmtId="287" fontId="29" fillId="0" borderId="0" applyFont="0" applyFill="0" applyBorder="0" applyAlignment="0" applyProtection="0"/>
    <xf numFmtId="288" fontId="1" fillId="0" borderId="0" applyFont="0" applyFill="0" applyBorder="0" applyAlignment="0" applyProtection="0"/>
    <xf numFmtId="182" fontId="216" fillId="0" borderId="0"/>
    <xf numFmtId="9" fontId="13" fillId="0" borderId="0" applyFont="0" applyFill="0" applyBorder="0" applyAlignment="0" applyProtection="0"/>
    <xf numFmtId="289" fontId="44" fillId="0" borderId="0" applyFont="0" applyFill="0" applyAlignment="0" applyProtection="0"/>
    <xf numFmtId="177" fontId="13"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290" fontId="127" fillId="0" borderId="0" applyFont="0" applyFill="0" applyBorder="0" applyProtection="0">
      <alignment horizontal="right"/>
    </xf>
    <xf numFmtId="291" fontId="102" fillId="0" borderId="0" applyBorder="0" applyProtection="0">
      <alignment horizontal="right"/>
    </xf>
    <xf numFmtId="291" fontId="190" fillId="4" borderId="0" applyProtection="0">
      <alignment horizontal="right"/>
    </xf>
    <xf numFmtId="291" fontId="231" fillId="0" borderId="0" applyFont="0" applyBorder="0" applyProtection="0">
      <alignment horizontal="right"/>
    </xf>
    <xf numFmtId="9" fontId="65" fillId="0" borderId="0" applyFont="0" applyFill="0" applyBorder="0" applyAlignment="0" applyProtection="0"/>
    <xf numFmtId="9" fontId="65" fillId="0" borderId="0" applyFont="0" applyFill="0" applyBorder="0" applyAlignment="0" applyProtection="0"/>
    <xf numFmtId="9" fontId="40" fillId="0" borderId="0" applyFont="0" applyFill="0" applyBorder="0" applyAlignment="0" applyProtection="0"/>
    <xf numFmtId="179" fontId="15"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5" fillId="0" borderId="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89" fillId="0" borderId="0" applyFont="0" applyFill="0" applyBorder="0" applyAlignment="0" applyProtection="0"/>
    <xf numFmtId="292" fontId="164" fillId="0" borderId="0" applyBorder="0"/>
    <xf numFmtId="177" fontId="29" fillId="0" borderId="0" applyFont="0" applyFill="0" applyBorder="0" applyAlignment="0" applyProtection="0"/>
    <xf numFmtId="10" fontId="29" fillId="0" borderId="0" applyFont="0" applyFill="0" applyBorder="0" applyAlignment="0" applyProtection="0"/>
    <xf numFmtId="293" fontId="102" fillId="0" borderId="0" applyFill="0" applyBorder="0" applyProtection="0"/>
    <xf numFmtId="292" fontId="102" fillId="0" borderId="0" applyFill="0" applyBorder="0" applyProtection="0"/>
    <xf numFmtId="294" fontId="102" fillId="0" borderId="0" applyFill="0" applyBorder="0" applyProtection="0"/>
    <xf numFmtId="295" fontId="102" fillId="0" borderId="0" applyFill="0" applyBorder="0" applyProtection="0"/>
    <xf numFmtId="9" fontId="44" fillId="0" borderId="0" applyFont="0" applyFill="0" applyAlignment="0" applyProtection="0"/>
    <xf numFmtId="0" fontId="75" fillId="0" borderId="0" applyFill="0" applyBorder="0">
      <alignment horizontal="right"/>
      <protection locked="0"/>
    </xf>
    <xf numFmtId="39" fontId="102" fillId="0" borderId="0">
      <alignment vertical="center"/>
    </xf>
    <xf numFmtId="0" fontId="70" fillId="42" borderId="0">
      <alignment horizontal="centerContinuous"/>
    </xf>
    <xf numFmtId="0" fontId="48" fillId="0" borderId="0">
      <protection locked="0"/>
    </xf>
    <xf numFmtId="0" fontId="250" fillId="0" borderId="11" applyNumberFormat="0" applyFill="0" applyProtection="0">
      <alignment vertical="center"/>
    </xf>
    <xf numFmtId="0" fontId="250" fillId="0" borderId="11" applyNumberFormat="0" applyFill="0" applyProtection="0">
      <alignment vertical="center"/>
    </xf>
    <xf numFmtId="0" fontId="250" fillId="0" borderId="11" applyNumberFormat="0" applyFill="0" applyProtection="0">
      <alignment vertical="center"/>
    </xf>
    <xf numFmtId="0" fontId="250" fillId="0" borderId="11" applyNumberFormat="0" applyFill="0" applyProtection="0">
      <alignment vertical="center"/>
    </xf>
    <xf numFmtId="0" fontId="250" fillId="0" borderId="11" applyNumberFormat="0" applyFill="0" applyProtection="0">
      <alignment vertical="center"/>
    </xf>
    <xf numFmtId="0" fontId="250" fillId="0" borderId="11" applyNumberFormat="0" applyFill="0" applyProtection="0">
      <alignment vertical="center"/>
    </xf>
    <xf numFmtId="0" fontId="250" fillId="0" borderId="11" applyNumberFormat="0" applyFill="0" applyProtection="0">
      <alignment vertical="center"/>
    </xf>
    <xf numFmtId="0" fontId="250" fillId="0" borderId="11" applyNumberFormat="0" applyFill="0" applyProtection="0">
      <alignment vertical="center"/>
    </xf>
    <xf numFmtId="0" fontId="250" fillId="0" borderId="11" applyNumberFormat="0" applyFill="0" applyProtection="0">
      <alignment vertical="center"/>
    </xf>
    <xf numFmtId="0" fontId="250" fillId="0" borderId="11" applyNumberFormat="0" applyFill="0" applyProtection="0">
      <alignment vertical="center"/>
    </xf>
    <xf numFmtId="0" fontId="250" fillId="0" borderId="11" applyNumberFormat="0" applyFill="0" applyProtection="0">
      <alignment vertical="center"/>
    </xf>
    <xf numFmtId="0" fontId="250" fillId="0" borderId="11" applyNumberFormat="0" applyFill="0" applyProtection="0">
      <alignment vertical="center"/>
    </xf>
    <xf numFmtId="182" fontId="102" fillId="0" borderId="0"/>
    <xf numFmtId="213" fontId="1" fillId="0" borderId="0" applyFill="0" applyAlignment="0"/>
    <xf numFmtId="205" fontId="101" fillId="0" borderId="0" applyFill="0" applyAlignment="0"/>
    <xf numFmtId="213" fontId="1" fillId="0" borderId="0" applyFill="0" applyAlignment="0"/>
    <xf numFmtId="216" fontId="1" fillId="0" borderId="0" applyFill="0" applyAlignment="0"/>
    <xf numFmtId="205" fontId="101" fillId="0" borderId="0" applyFill="0" applyAlignment="0"/>
    <xf numFmtId="0" fontId="29" fillId="0" borderId="0"/>
    <xf numFmtId="296" fontId="251" fillId="0" borderId="60" applyBorder="0">
      <alignment horizontal="right"/>
      <protection locked="0"/>
    </xf>
    <xf numFmtId="3" fontId="252" fillId="0" borderId="61" applyNumberFormat="0" applyAlignment="0">
      <alignment vertical="top"/>
    </xf>
    <xf numFmtId="3" fontId="252" fillId="0" borderId="61" applyNumberFormat="0" applyAlignment="0">
      <alignment vertical="top"/>
    </xf>
    <xf numFmtId="170" fontId="56" fillId="0" borderId="0"/>
    <xf numFmtId="9" fontId="75" fillId="0" borderId="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9" fillId="2" borderId="16" applyNumberFormat="0" applyFont="0" applyFill="0" applyBorder="0" applyAlignment="0" applyProtection="0"/>
    <xf numFmtId="0" fontId="253" fillId="0" borderId="0">
      <alignment horizontal="left"/>
    </xf>
    <xf numFmtId="0" fontId="253" fillId="0" borderId="0">
      <alignment horizontal="right"/>
    </xf>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0" fontId="246" fillId="0" borderId="0"/>
    <xf numFmtId="203" fontId="238" fillId="116" borderId="11">
      <alignment horizontal="center" vertical="center" wrapText="1"/>
      <protection locked="0"/>
    </xf>
    <xf numFmtId="0" fontId="243" fillId="123" borderId="11">
      <alignment horizontal="centerContinuous" vertical="center" wrapText="1"/>
      <protection locked="0"/>
    </xf>
    <xf numFmtId="0" fontId="243" fillId="123" borderId="11">
      <alignment horizontal="centerContinuous" vertical="center" wrapText="1"/>
      <protection locked="0"/>
    </xf>
    <xf numFmtId="0" fontId="243" fillId="123" borderId="11">
      <alignment horizontal="centerContinuous" vertical="center" wrapText="1"/>
      <protection locked="0"/>
    </xf>
    <xf numFmtId="0" fontId="243" fillId="123" borderId="11">
      <alignment horizontal="centerContinuous" vertical="center" wrapText="1"/>
      <protection locked="0"/>
    </xf>
    <xf numFmtId="0" fontId="243" fillId="123" borderId="11">
      <alignment horizontal="centerContinuous" vertical="center" wrapText="1"/>
      <protection locked="0"/>
    </xf>
    <xf numFmtId="0" fontId="243" fillId="123" borderId="11">
      <alignment horizontal="centerContinuous" vertical="center" wrapText="1"/>
      <protection locked="0"/>
    </xf>
    <xf numFmtId="0" fontId="243" fillId="123" borderId="11">
      <alignment horizontal="centerContinuous" vertical="center" wrapText="1"/>
      <protection locked="0"/>
    </xf>
    <xf numFmtId="0" fontId="243" fillId="123" borderId="11">
      <alignment horizontal="centerContinuous" vertical="center" wrapText="1"/>
      <protection locked="0"/>
    </xf>
    <xf numFmtId="0" fontId="243" fillId="123" borderId="11">
      <alignment horizontal="centerContinuous" vertical="center" wrapText="1"/>
      <protection locked="0"/>
    </xf>
    <xf numFmtId="0" fontId="243" fillId="123" borderId="11">
      <alignment horizontal="centerContinuous" vertical="center" wrapText="1"/>
      <protection locked="0"/>
    </xf>
    <xf numFmtId="0" fontId="243" fillId="123" borderId="11">
      <alignment horizontal="centerContinuous" vertical="center" wrapText="1"/>
      <protection locked="0"/>
    </xf>
    <xf numFmtId="0" fontId="29" fillId="0" borderId="0">
      <alignment vertical="center"/>
    </xf>
    <xf numFmtId="297" fontId="75" fillId="0" borderId="0" applyFill="0" applyBorder="0">
      <alignment horizontal="right"/>
      <protection locked="0"/>
    </xf>
    <xf numFmtId="298" fontId="75" fillId="0" borderId="0">
      <alignment horizontal="right"/>
      <protection locked="0"/>
    </xf>
    <xf numFmtId="0" fontId="254" fillId="0" borderId="0" applyNumberFormat="0" applyFill="0" applyBorder="0" applyAlignment="0" applyProtection="0">
      <alignment horizontal="left"/>
      <protection locked="0"/>
    </xf>
    <xf numFmtId="0" fontId="255" fillId="0" borderId="0" applyProtection="0"/>
    <xf numFmtId="0" fontId="133" fillId="0" borderId="0"/>
    <xf numFmtId="0" fontId="256" fillId="0" borderId="0"/>
    <xf numFmtId="0" fontId="257" fillId="0" borderId="0"/>
    <xf numFmtId="0" fontId="192" fillId="0" borderId="0"/>
    <xf numFmtId="3" fontId="237" fillId="0" borderId="0"/>
    <xf numFmtId="167" fontId="258" fillId="47" borderId="0">
      <alignment horizontal="centerContinuous" wrapText="1"/>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59" fillId="0" borderId="62">
      <alignment horizontal="centerContinuous"/>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0" fillId="0" borderId="11">
      <alignment horizontal="left" vertical="top"/>
    </xf>
    <xf numFmtId="0" fontId="261" fillId="0" borderId="63">
      <alignment vertical="center"/>
    </xf>
    <xf numFmtId="0" fontId="261" fillId="0" borderId="63">
      <alignment vertical="center"/>
    </xf>
    <xf numFmtId="0" fontId="261" fillId="0" borderId="63">
      <alignment vertical="center"/>
    </xf>
    <xf numFmtId="0" fontId="261" fillId="0" borderId="63">
      <alignment vertical="center"/>
    </xf>
    <xf numFmtId="4" fontId="1"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65"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05" fillId="41" borderId="64"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179" fontId="29" fillId="0" borderId="0"/>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65"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65"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179" fontId="15" fillId="0" borderId="0"/>
    <xf numFmtId="4" fontId="56" fillId="9" borderId="22" applyNumberFormat="0" applyProtection="0">
      <alignment vertical="center"/>
    </xf>
    <xf numFmtId="4" fontId="65"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56"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56"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105" fillId="41" borderId="56"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65" fillId="9" borderId="22" applyNumberFormat="0" applyProtection="0">
      <alignment vertical="center"/>
    </xf>
    <xf numFmtId="4" fontId="105" fillId="41" borderId="64" applyNumberFormat="0" applyProtection="0">
      <alignment vertical="center"/>
    </xf>
    <xf numFmtId="4" fontId="1"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263" fillId="9" borderId="64"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179" fontId="29" fillId="0" borderId="0"/>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2"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262"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4" fontId="1" fillId="9" borderId="22" applyNumberFormat="0" applyProtection="0">
      <alignment vertical="center"/>
    </xf>
    <xf numFmtId="179" fontId="15" fillId="0" borderId="0"/>
    <xf numFmtId="4" fontId="264" fillId="9" borderId="22" applyNumberFormat="0" applyProtection="0">
      <alignment vertical="center"/>
    </xf>
    <xf numFmtId="4" fontId="262"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4"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3" fillId="41" borderId="56"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2" fillId="9" borderId="22" applyNumberFormat="0" applyProtection="0">
      <alignment vertical="center"/>
    </xf>
    <xf numFmtId="4" fontId="263" fillId="9" borderId="64" applyNumberFormat="0" applyProtection="0">
      <alignment vertical="center"/>
    </xf>
    <xf numFmtId="4" fontId="1"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05" fillId="9" borderId="64"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179" fontId="29" fillId="0" borderId="0"/>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65"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65"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179" fontId="15" fillId="0" borderId="0"/>
    <xf numFmtId="4" fontId="56" fillId="9" borderId="22" applyNumberFormat="0" applyProtection="0">
      <alignment horizontal="left" vertical="center"/>
    </xf>
    <xf numFmtId="4" fontId="65" fillId="9" borderId="22" applyNumberFormat="0" applyProtection="0">
      <alignment horizontal="left" vertical="center" indent="1"/>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65" fillId="9" borderId="22" applyNumberFormat="0" applyProtection="0">
      <alignment horizontal="left" vertical="center" indent="1"/>
    </xf>
    <xf numFmtId="4" fontId="65" fillId="9" borderId="22" applyNumberFormat="0" applyProtection="0">
      <alignment horizontal="left" vertical="center" indent="1"/>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105" fillId="41" borderId="56"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105" fillId="9" borderId="64" applyNumberFormat="0" applyProtection="0">
      <alignment horizontal="left" vertical="center" indent="1"/>
    </xf>
    <xf numFmtId="4" fontId="1"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179" fontId="105" fillId="9" borderId="64" applyNumberFormat="0" applyProtection="0">
      <alignment horizontal="left" vertical="top"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179" fontId="29" fillId="0" borderId="0"/>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9" borderId="64" applyNumberFormat="0" applyProtection="0">
      <alignment horizontal="left" vertical="top" indent="1"/>
    </xf>
    <xf numFmtId="4" fontId="65"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4" fontId="1" fillId="9" borderId="22" applyNumberFormat="0" applyProtection="0">
      <alignment horizontal="left" vertical="center" indent="1"/>
    </xf>
    <xf numFmtId="179" fontId="15" fillId="0" borderId="0"/>
    <xf numFmtId="4" fontId="56" fillId="9" borderId="22" applyNumberFormat="0" applyProtection="0">
      <alignment horizontal="left" vertical="center"/>
    </xf>
    <xf numFmtId="4" fontId="65" fillId="9" borderId="22" applyNumberFormat="0" applyProtection="0">
      <alignment horizontal="left" vertical="center" indent="1"/>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65" fillId="9" borderId="22" applyNumberFormat="0" applyProtection="0">
      <alignment horizontal="left" vertical="center" indent="1"/>
    </xf>
    <xf numFmtId="4" fontId="65" fillId="9" borderId="22" applyNumberFormat="0" applyProtection="0">
      <alignment horizontal="left" vertical="center" indent="1"/>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56" fillId="9" borderId="22" applyNumberFormat="0" applyProtection="0">
      <alignment horizontal="left" vertical="center"/>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9"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179" fontId="105" fillId="41" borderId="64" applyNumberFormat="0" applyProtection="0">
      <alignment horizontal="left" vertical="top"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4" fontId="65" fillId="9" borderId="22" applyNumberFormat="0" applyProtection="0">
      <alignment horizontal="left" vertical="center" indent="1"/>
    </xf>
    <xf numFmtId="179" fontId="105" fillId="9" borderId="64" applyNumberFormat="0" applyProtection="0">
      <alignment horizontal="left" vertical="top" indent="1"/>
    </xf>
    <xf numFmtId="175" fontId="265"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179" fontId="15" fillId="0" borderId="0"/>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15" fillId="0" borderId="0"/>
    <xf numFmtId="4" fontId="105" fillId="4" borderId="0" applyNumberFormat="0" applyProtection="0">
      <alignment horizontal="left" vertical="center" indent="1"/>
    </xf>
    <xf numFmtId="179" fontId="29" fillId="0" borderId="0"/>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29" fillId="0" borderId="0"/>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6"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4" fontId="105" fillId="50" borderId="65"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4" fontId="105" fillId="4" borderId="0" applyNumberFormat="0" applyProtection="0">
      <alignment horizontal="left" vertical="center" indent="1"/>
    </xf>
    <xf numFmtId="4" fontId="1"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65" fillId="55" borderId="64"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179" fontId="29" fillId="0" borderId="0"/>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65"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65"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4" fontId="1" fillId="125" borderId="22" applyNumberFormat="0" applyProtection="0">
      <alignment horizontal="right" vertical="center"/>
    </xf>
    <xf numFmtId="179" fontId="15" fillId="0" borderId="0"/>
    <xf numFmtId="4" fontId="56" fillId="125" borderId="22" applyNumberFormat="0" applyProtection="0">
      <alignment horizontal="right" vertical="center"/>
    </xf>
    <xf numFmtId="4" fontId="65"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56"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55" borderId="56"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125" borderId="22" applyNumberFormat="0" applyProtection="0">
      <alignment horizontal="right" vertical="center"/>
    </xf>
    <xf numFmtId="4" fontId="65" fillId="55" borderId="64" applyNumberFormat="0" applyProtection="0">
      <alignment horizontal="right" vertical="center"/>
    </xf>
    <xf numFmtId="4" fontId="1"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65" fillId="65" borderId="64"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179" fontId="29" fillId="0" borderId="0"/>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65"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65"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4" fontId="1" fillId="126" borderId="22" applyNumberFormat="0" applyProtection="0">
      <alignment horizontal="right" vertical="center"/>
    </xf>
    <xf numFmtId="179" fontId="15" fillId="0" borderId="0"/>
    <xf numFmtId="4" fontId="56" fillId="126" borderId="22" applyNumberFormat="0" applyProtection="0">
      <alignment horizontal="right" vertical="center"/>
    </xf>
    <xf numFmtId="4" fontId="65"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56"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65" borderId="56"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126" borderId="22" applyNumberFormat="0" applyProtection="0">
      <alignment horizontal="right" vertical="center"/>
    </xf>
    <xf numFmtId="4" fontId="65" fillId="65" borderId="64" applyNumberFormat="0" applyProtection="0">
      <alignment horizontal="right" vertical="center"/>
    </xf>
    <xf numFmtId="4" fontId="1"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65" fillId="82" borderId="64"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179" fontId="29" fillId="0" borderId="0"/>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65"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65"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4" fontId="1" fillId="40" borderId="22" applyNumberFormat="0" applyProtection="0">
      <alignment horizontal="right" vertical="center"/>
    </xf>
    <xf numFmtId="179" fontId="15" fillId="0" borderId="0"/>
    <xf numFmtId="4" fontId="56" fillId="40" borderId="22" applyNumberFormat="0" applyProtection="0">
      <alignment horizontal="right" vertical="center"/>
    </xf>
    <xf numFmtId="4" fontId="65"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56"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82" borderId="56"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40" borderId="22" applyNumberFormat="0" applyProtection="0">
      <alignment horizontal="right" vertical="center"/>
    </xf>
    <xf numFmtId="4" fontId="65" fillId="82" borderId="64" applyNumberFormat="0" applyProtection="0">
      <alignment horizontal="right" vertical="center"/>
    </xf>
    <xf numFmtId="4" fontId="1"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65" fillId="67" borderId="64"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179" fontId="29" fillId="0" borderId="0"/>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65"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65"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4" fontId="1" fillId="127" borderId="22" applyNumberFormat="0" applyProtection="0">
      <alignment horizontal="right" vertical="center"/>
    </xf>
    <xf numFmtId="179" fontId="15" fillId="0" borderId="0"/>
    <xf numFmtId="4" fontId="56" fillId="127" borderId="22" applyNumberFormat="0" applyProtection="0">
      <alignment horizontal="right" vertical="center"/>
    </xf>
    <xf numFmtId="4" fontId="65"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56"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67" borderId="56"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127" borderId="22" applyNumberFormat="0" applyProtection="0">
      <alignment horizontal="right" vertical="center"/>
    </xf>
    <xf numFmtId="4" fontId="65" fillId="67" borderId="64" applyNumberFormat="0" applyProtection="0">
      <alignment horizontal="right" vertical="center"/>
    </xf>
    <xf numFmtId="4" fontId="1"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65" fillId="72" borderId="64"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179" fontId="29" fillId="0" borderId="0"/>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65"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65"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4" fontId="1" fillId="3" borderId="22" applyNumberFormat="0" applyProtection="0">
      <alignment horizontal="right" vertical="center"/>
    </xf>
    <xf numFmtId="179" fontId="15" fillId="0" borderId="0"/>
    <xf numFmtId="4" fontId="56" fillId="3" borderId="22" applyNumberFormat="0" applyProtection="0">
      <alignment horizontal="right" vertical="center"/>
    </xf>
    <xf numFmtId="4" fontId="65"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56"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72" borderId="56"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3" borderId="22" applyNumberFormat="0" applyProtection="0">
      <alignment horizontal="right" vertical="center"/>
    </xf>
    <xf numFmtId="4" fontId="65" fillId="72" borderId="64" applyNumberFormat="0" applyProtection="0">
      <alignment horizontal="right" vertical="center"/>
    </xf>
    <xf numFmtId="4" fontId="1"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65" fillId="128" borderId="64"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179" fontId="29" fillId="0" borderId="0"/>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65"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65"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4" fontId="1" fillId="47" borderId="22" applyNumberFormat="0" applyProtection="0">
      <alignment horizontal="right" vertical="center"/>
    </xf>
    <xf numFmtId="179" fontId="15" fillId="0" borderId="0"/>
    <xf numFmtId="4" fontId="56" fillId="47" borderId="22" applyNumberFormat="0" applyProtection="0">
      <alignment horizontal="right" vertical="center"/>
    </xf>
    <xf numFmtId="4" fontId="65"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56"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128" borderId="56"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47" borderId="22" applyNumberFormat="0" applyProtection="0">
      <alignment horizontal="right" vertical="center"/>
    </xf>
    <xf numFmtId="4" fontId="65" fillId="128" borderId="64" applyNumberFormat="0" applyProtection="0">
      <alignment horizontal="right" vertical="center"/>
    </xf>
    <xf numFmtId="4" fontId="1"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65" fillId="61" borderId="64"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179" fontId="29" fillId="0" borderId="0"/>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65"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65"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4" fontId="1" fillId="129" borderId="22" applyNumberFormat="0" applyProtection="0">
      <alignment horizontal="right" vertical="center"/>
    </xf>
    <xf numFmtId="179" fontId="15" fillId="0" borderId="0"/>
    <xf numFmtId="4" fontId="56" fillId="129" borderId="22" applyNumberFormat="0" applyProtection="0">
      <alignment horizontal="right" vertical="center"/>
    </xf>
    <xf numFmtId="4" fontId="65"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56"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61" borderId="56"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129" borderId="22" applyNumberFormat="0" applyProtection="0">
      <alignment horizontal="right" vertical="center"/>
    </xf>
    <xf numFmtId="4" fontId="65" fillId="61" borderId="64" applyNumberFormat="0" applyProtection="0">
      <alignment horizontal="right" vertical="center"/>
    </xf>
    <xf numFmtId="4" fontId="1"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65" fillId="51" borderId="64"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179" fontId="29" fillId="0" borderId="0"/>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65"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65"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4" fontId="1" fillId="130" borderId="22" applyNumberFormat="0" applyProtection="0">
      <alignment horizontal="right" vertical="center"/>
    </xf>
    <xf numFmtId="179" fontId="15" fillId="0" borderId="0"/>
    <xf numFmtId="4" fontId="56" fillId="130" borderId="22" applyNumberFormat="0" applyProtection="0">
      <alignment horizontal="right" vertical="center"/>
    </xf>
    <xf numFmtId="4" fontId="65"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56"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51" borderId="56"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130" borderId="22" applyNumberFormat="0" applyProtection="0">
      <alignment horizontal="right" vertical="center"/>
    </xf>
    <xf numFmtId="4" fontId="65" fillId="51" borderId="64" applyNumberFormat="0" applyProtection="0">
      <alignment horizontal="right" vertical="center"/>
    </xf>
    <xf numFmtId="4" fontId="1"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65" fillId="66" borderId="64"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179" fontId="29" fillId="0" borderId="0"/>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65"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65"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4" fontId="1" fillId="5" borderId="22" applyNumberFormat="0" applyProtection="0">
      <alignment horizontal="right" vertical="center"/>
    </xf>
    <xf numFmtId="179" fontId="15" fillId="0" borderId="0"/>
    <xf numFmtId="4" fontId="56" fillId="5" borderId="22" applyNumberFormat="0" applyProtection="0">
      <alignment horizontal="right" vertical="center"/>
    </xf>
    <xf numFmtId="4" fontId="65"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56"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66" borderId="56"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5" borderId="22" applyNumberFormat="0" applyProtection="0">
      <alignment horizontal="right" vertical="center"/>
    </xf>
    <xf numFmtId="4" fontId="65" fillId="66" borderId="64" applyNumberFormat="0" applyProtection="0">
      <alignment horizontal="right" vertical="center"/>
    </xf>
    <xf numFmtId="4" fontId="1"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05" fillId="132" borderId="67"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 fillId="131" borderId="22" applyNumberFormat="0" applyProtection="0">
      <alignment horizontal="left" vertical="center" indent="1"/>
    </xf>
    <xf numFmtId="179" fontId="29" fillId="0" borderId="0"/>
    <xf numFmtId="4" fontId="105" fillId="131" borderId="22" applyNumberFormat="0" applyProtection="0">
      <alignment horizontal="left" vertical="center" indent="1"/>
    </xf>
    <xf numFmtId="4" fontId="266" fillId="131" borderId="22" applyNumberFormat="0" applyProtection="0">
      <alignment horizontal="left" vertical="center"/>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105"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4" fontId="1" fillId="131" borderId="22" applyNumberFormat="0" applyProtection="0">
      <alignment horizontal="left" vertical="center" indent="1"/>
    </xf>
    <xf numFmtId="179" fontId="15" fillId="0" borderId="0"/>
    <xf numFmtId="4" fontId="266" fillId="131" borderId="22" applyNumberFormat="0" applyProtection="0">
      <alignment horizontal="left" vertical="center"/>
    </xf>
    <xf numFmtId="4" fontId="105" fillId="131" borderId="22" applyNumberFormat="0" applyProtection="0">
      <alignment horizontal="left" vertical="center" indent="1"/>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105" fillId="131" borderId="22" applyNumberFormat="0" applyProtection="0">
      <alignment horizontal="left" vertical="center" indent="1"/>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266" fillId="131" borderId="22" applyNumberFormat="0" applyProtection="0">
      <alignment horizontal="left" vertical="center"/>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2" borderId="56"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1" borderId="22" applyNumberFormat="0" applyProtection="0">
      <alignment horizontal="left" vertical="center" indent="1"/>
    </xf>
    <xf numFmtId="4" fontId="105" fillId="132" borderId="67" applyNumberFormat="0" applyProtection="0">
      <alignment horizontal="left" vertical="center" indent="1"/>
    </xf>
    <xf numFmtId="4" fontId="1"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179" fontId="15" fillId="0" borderId="0"/>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65" fillId="49" borderId="66"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65" fillId="49" borderId="0" applyNumberFormat="0" applyProtection="0">
      <alignment horizontal="left" vertical="center" indent="1"/>
    </xf>
    <xf numFmtId="179" fontId="29" fillId="0" borderId="0"/>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179" fontId="15" fillId="0" borderId="0"/>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4" fontId="1" fillId="133" borderId="68" applyNumberFormat="0" applyProtection="0">
      <alignment horizontal="left" vertical="center" indent="1"/>
    </xf>
    <xf numFmtId="179" fontId="15" fillId="0" borderId="0"/>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4" fontId="56" fillId="133" borderId="68" applyNumberFormat="0" applyProtection="0">
      <alignment horizontal="left" vertical="center"/>
    </xf>
    <xf numFmtId="179" fontId="15" fillId="0" borderId="0"/>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179" fontId="15" fillId="0" borderId="0"/>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6"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49" borderId="65"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4" fontId="65" fillId="133" borderId="68" applyNumberFormat="0" applyProtection="0">
      <alignment horizontal="left" vertical="center" indent="1"/>
    </xf>
    <xf numFmtId="179" fontId="15" fillId="0" borderId="0"/>
    <xf numFmtId="4" fontId="65" fillId="49" borderId="0" applyNumberFormat="0" applyProtection="0">
      <alignment horizontal="left" vertical="center" indent="1"/>
    </xf>
    <xf numFmtId="4" fontId="1" fillId="46" borderId="0" applyNumberFormat="0" applyProtection="0">
      <alignment horizontal="left" vertical="center" indent="1"/>
    </xf>
    <xf numFmtId="4" fontId="267" fillId="46" borderId="0"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46" borderId="0" applyNumberFormat="0" applyProtection="0">
      <alignment horizontal="left" vertical="center" indent="1"/>
    </xf>
    <xf numFmtId="4" fontId="267" fillId="46" borderId="0" applyNumberFormat="0" applyProtection="0">
      <alignment horizontal="left" vertical="center" indent="1"/>
    </xf>
    <xf numFmtId="179" fontId="29" fillId="0" borderId="0"/>
    <xf numFmtId="4" fontId="267" fillId="46" borderId="0" applyNumberFormat="0" applyProtection="0">
      <alignment horizontal="left" vertical="center" indent="1"/>
    </xf>
    <xf numFmtId="4" fontId="267" fillId="46" borderId="0" applyNumberFormat="0" applyProtection="0">
      <alignment horizontal="left" vertical="center"/>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179" fontId="15" fillId="0" borderId="0"/>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46" borderId="0" applyNumberFormat="0" applyProtection="0">
      <alignment horizontal="left" vertical="center" indent="1"/>
    </xf>
    <xf numFmtId="179" fontId="29" fillId="0" borderId="0"/>
    <xf numFmtId="179" fontId="15" fillId="0" borderId="0"/>
    <xf numFmtId="4" fontId="267" fillId="46" borderId="0" applyNumberFormat="0" applyProtection="0">
      <alignment horizontal="left" vertical="center"/>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179" fontId="15" fillId="0" borderId="0"/>
    <xf numFmtId="4" fontId="267" fillId="46" borderId="0" applyNumberFormat="0" applyProtection="0">
      <alignment horizontal="left" vertical="center"/>
    </xf>
    <xf numFmtId="4" fontId="267" fillId="46" borderId="0"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6"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63" borderId="65" applyNumberFormat="0" applyProtection="0">
      <alignment horizontal="left" vertical="center" indent="1"/>
    </xf>
    <xf numFmtId="4" fontId="267" fillId="46" borderId="0" applyNumberFormat="0" applyProtection="0">
      <alignment horizontal="left" vertical="center" indent="1"/>
    </xf>
    <xf numFmtId="4" fontId="267" fillId="46" borderId="0" applyNumberFormat="0" applyProtection="0">
      <alignment horizontal="left" vertical="center" indent="1"/>
    </xf>
    <xf numFmtId="4" fontId="267" fillId="46" borderId="0" applyNumberFormat="0" applyProtection="0">
      <alignment horizontal="left" vertical="center" indent="1"/>
    </xf>
    <xf numFmtId="175" fontId="265"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4" fontId="65" fillId="50" borderId="64" applyNumberFormat="0" applyProtection="0">
      <alignment horizontal="right" vertical="center"/>
    </xf>
    <xf numFmtId="4" fontId="65" fillId="50" borderId="64" applyNumberFormat="0" applyProtection="0">
      <alignment horizontal="right" vertical="center"/>
    </xf>
    <xf numFmtId="4" fontId="65" fillId="50" borderId="64" applyNumberFormat="0" applyProtection="0">
      <alignment horizontal="right" vertical="center"/>
    </xf>
    <xf numFmtId="4" fontId="65" fillId="50" borderId="64" applyNumberFormat="0" applyProtection="0">
      <alignment horizontal="right" vertical="center"/>
    </xf>
    <xf numFmtId="4" fontId="65" fillId="50" borderId="64" applyNumberFormat="0" applyProtection="0">
      <alignment horizontal="right" vertical="center"/>
    </xf>
    <xf numFmtId="4" fontId="65" fillId="50" borderId="64" applyNumberFormat="0" applyProtection="0">
      <alignment horizontal="right" vertical="center"/>
    </xf>
    <xf numFmtId="4" fontId="65" fillId="50" borderId="64" applyNumberFormat="0" applyProtection="0">
      <alignment horizontal="right" vertical="center"/>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0" borderId="0"/>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0" fontId="29"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4" fontId="65" fillId="50" borderId="56" applyNumberFormat="0" applyProtection="0">
      <alignment horizontal="right" vertical="center"/>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4" fontId="65" fillId="50" borderId="64" applyNumberFormat="0" applyProtection="0">
      <alignment horizontal="right" vertical="center"/>
    </xf>
    <xf numFmtId="4" fontId="1"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56"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56" fillId="133" borderId="22" applyNumberFormat="0" applyProtection="0">
      <alignment horizontal="left" vertical="center" indent="1"/>
    </xf>
    <xf numFmtId="179" fontId="29" fillId="0" borderId="0"/>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179" fontId="15" fillId="0" borderId="0"/>
    <xf numFmtId="4" fontId="56" fillId="133" borderId="22" applyNumberFormat="0" applyProtection="0">
      <alignment horizontal="left" vertical="center" indent="1"/>
    </xf>
    <xf numFmtId="4" fontId="56" fillId="133" borderId="22" applyNumberFormat="0" applyProtection="0">
      <alignment horizontal="left" vertical="center" indent="1"/>
    </xf>
    <xf numFmtId="179" fontId="29" fillId="0" borderId="0"/>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179" fontId="15" fillId="0" borderId="0"/>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179" fontId="15" fillId="0" borderId="0"/>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179" fontId="29" fillId="0" borderId="0"/>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179" fontId="15" fillId="0" borderId="0"/>
    <xf numFmtId="4" fontId="1" fillId="133" borderId="22" applyNumberFormat="0" applyProtection="0">
      <alignment horizontal="left" vertical="center" indent="1"/>
    </xf>
    <xf numFmtId="4" fontId="56" fillId="49" borderId="65" applyNumberFormat="0" applyProtection="0">
      <alignment horizontal="left" vertical="center" indent="1"/>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4" fontId="1" fillId="133" borderId="22" applyNumberFormat="0" applyProtection="0">
      <alignment horizontal="left" vertical="center" indent="1"/>
    </xf>
    <xf numFmtId="179" fontId="15" fillId="0" borderId="0"/>
    <xf numFmtId="4" fontId="56" fillId="133" borderId="22" applyNumberFormat="0" applyProtection="0">
      <alignment horizontal="left" vertical="center"/>
    </xf>
    <xf numFmtId="4" fontId="56" fillId="133" borderId="22" applyNumberFormat="0" applyProtection="0">
      <alignment horizontal="left" vertical="center" indent="1"/>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6"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49" borderId="65"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133" borderId="22" applyNumberFormat="0" applyProtection="0">
      <alignment horizontal="left" vertical="center" indent="1"/>
    </xf>
    <xf numFmtId="4" fontId="56" fillId="49" borderId="0" applyNumberFormat="0" applyProtection="0">
      <alignment horizontal="left" vertical="center" indent="1"/>
    </xf>
    <xf numFmtId="4" fontId="1"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56"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56" fillId="117" borderId="22" applyNumberFormat="0" applyProtection="0">
      <alignment horizontal="left" vertical="center" indent="1"/>
    </xf>
    <xf numFmtId="179" fontId="29" fillId="0" borderId="0"/>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179" fontId="15" fillId="0" borderId="0"/>
    <xf numFmtId="4" fontId="56" fillId="117" borderId="22" applyNumberFormat="0" applyProtection="0">
      <alignment horizontal="left" vertical="center" indent="1"/>
    </xf>
    <xf numFmtId="4" fontId="56" fillId="117" borderId="22" applyNumberFormat="0" applyProtection="0">
      <alignment horizontal="left" vertical="center" indent="1"/>
    </xf>
    <xf numFmtId="179" fontId="29" fillId="0" borderId="0"/>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179" fontId="15" fillId="0" borderId="0"/>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179" fontId="15" fillId="0" borderId="0"/>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179" fontId="29" fillId="0" borderId="0"/>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179" fontId="15" fillId="0" borderId="0"/>
    <xf numFmtId="4" fontId="1" fillId="117" borderId="22" applyNumberFormat="0" applyProtection="0">
      <alignment horizontal="left" vertical="center" indent="1"/>
    </xf>
    <xf numFmtId="4" fontId="56" fillId="50" borderId="65" applyNumberFormat="0" applyProtection="0">
      <alignment horizontal="left" vertical="center" indent="1"/>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4" fontId="1" fillId="117" borderId="22" applyNumberFormat="0" applyProtection="0">
      <alignment horizontal="left" vertical="center" indent="1"/>
    </xf>
    <xf numFmtId="179" fontId="15" fillId="0" borderId="0"/>
    <xf numFmtId="4" fontId="56" fillId="117" borderId="22" applyNumberFormat="0" applyProtection="0">
      <alignment horizontal="left" vertical="center"/>
    </xf>
    <xf numFmtId="4" fontId="56" fillId="117" borderId="22" applyNumberFormat="0" applyProtection="0">
      <alignment horizontal="left" vertical="center" indent="1"/>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6"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50" borderId="65"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117" borderId="22" applyNumberFormat="0" applyProtection="0">
      <alignment horizontal="left" vertical="center" indent="1"/>
    </xf>
    <xf numFmtId="4" fontId="56" fillId="4" borderId="0" applyNumberFormat="0" applyProtection="0">
      <alignment horizontal="left" vertical="center" indent="1"/>
    </xf>
    <xf numFmtId="175" fontId="265"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0" borderId="0"/>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46" borderId="64"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46" borderId="64"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15" fillId="0" borderId="0"/>
    <xf numFmtId="179"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0" borderId="0"/>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15" fillId="0" borderId="0"/>
    <xf numFmtId="0" fontId="29" fillId="46" borderId="64"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46" borderId="64"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15" fillId="0" borderId="0"/>
    <xf numFmtId="179" fontId="29" fillId="117" borderId="22" applyNumberFormat="0" applyProtection="0">
      <alignment horizontal="left" vertical="center" indent="1"/>
    </xf>
    <xf numFmtId="0" fontId="29" fillId="46" borderId="64" applyNumberFormat="0" applyProtection="0">
      <alignment horizontal="left" vertical="center" indent="1"/>
    </xf>
    <xf numFmtId="0" fontId="29" fillId="46" borderId="64"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46" borderId="64"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0" borderId="0"/>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15" fillId="0" borderId="0"/>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46" borderId="64" applyNumberFormat="0" applyProtection="0">
      <alignment horizontal="left" vertical="center" indent="1"/>
    </xf>
    <xf numFmtId="179" fontId="29" fillId="46" borderId="64" applyNumberFormat="0" applyProtection="0">
      <alignment horizontal="left" vertical="center" indent="1"/>
    </xf>
    <xf numFmtId="179" fontId="29" fillId="46" borderId="64" applyNumberFormat="0" applyProtection="0">
      <alignment horizontal="left" vertical="center" indent="1"/>
    </xf>
    <xf numFmtId="179" fontId="29" fillId="46" borderId="64" applyNumberFormat="0" applyProtection="0">
      <alignment horizontal="left" vertical="center" indent="1"/>
    </xf>
    <xf numFmtId="179" fontId="29" fillId="46" borderId="64" applyNumberFormat="0" applyProtection="0">
      <alignment horizontal="left" vertical="center" indent="1"/>
    </xf>
    <xf numFmtId="179" fontId="29" fillId="46" borderId="64" applyNumberFormat="0" applyProtection="0">
      <alignment horizontal="left" vertical="center" indent="1"/>
    </xf>
    <xf numFmtId="179" fontId="29" fillId="46" borderId="64" applyNumberFormat="0" applyProtection="0">
      <alignment horizontal="left" vertical="center" indent="1"/>
    </xf>
    <xf numFmtId="0"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15" fillId="0" borderId="0"/>
    <xf numFmtId="179" fontId="29" fillId="0" borderId="0"/>
    <xf numFmtId="0" fontId="29"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9" fontId="29" fillId="117" borderId="22" applyNumberFormat="0" applyProtection="0">
      <alignment horizontal="left" vertical="center"/>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15" fillId="0" borderId="0"/>
    <xf numFmtId="0" fontId="265" fillId="117" borderId="22" applyNumberFormat="0" applyProtection="0">
      <alignment horizontal="left" vertical="center" indent="1"/>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0" fontId="29"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179" fontId="15" fillId="0" borderId="0"/>
    <xf numFmtId="179" fontId="29" fillId="117" borderId="22" applyNumberFormat="0" applyProtection="0">
      <alignment horizontal="left" vertical="center" indent="1"/>
    </xf>
    <xf numFmtId="0"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9" fontId="29" fillId="63" borderId="56"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63" borderId="56"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63" borderId="64" applyNumberFormat="0" applyProtection="0">
      <alignment horizontal="left" vertical="center" indent="1"/>
    </xf>
    <xf numFmtId="175" fontId="265"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0" borderId="0"/>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46" borderId="64" applyNumberFormat="0" applyProtection="0">
      <alignment horizontal="left" vertical="top"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46" borderId="64" applyNumberFormat="0" applyProtection="0">
      <alignment horizontal="left" vertical="top"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15" fillId="0" borderId="0"/>
    <xf numFmtId="179" fontId="29" fillId="117" borderId="22" applyNumberFormat="0" applyProtection="0">
      <alignment horizontal="left" vertical="center" indent="1"/>
    </xf>
    <xf numFmtId="0" fontId="29" fillId="46" borderId="64" applyNumberFormat="0" applyProtection="0">
      <alignment horizontal="left" vertical="top" indent="1"/>
    </xf>
    <xf numFmtId="0" fontId="29" fillId="46" borderId="64" applyNumberFormat="0" applyProtection="0">
      <alignment horizontal="left" vertical="top"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46" borderId="64" applyNumberFormat="0" applyProtection="0">
      <alignment horizontal="left" vertical="top" indent="1"/>
    </xf>
    <xf numFmtId="0" fontId="29" fillId="46" borderId="64" applyNumberFormat="0" applyProtection="0">
      <alignment horizontal="left" vertical="top"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0" borderId="0"/>
    <xf numFmtId="0" fontId="29" fillId="46" borderId="64" applyNumberFormat="0" applyProtection="0">
      <alignment horizontal="left" vertical="top" indent="1"/>
    </xf>
    <xf numFmtId="0" fontId="29" fillId="46" borderId="64" applyNumberFormat="0" applyProtection="0">
      <alignment horizontal="left" vertical="top" indent="1"/>
    </xf>
    <xf numFmtId="0" fontId="29" fillId="46" borderId="64" applyNumberFormat="0" applyProtection="0">
      <alignment horizontal="left" vertical="top"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117" borderId="22" applyNumberFormat="0" applyProtection="0">
      <alignment horizontal="left" vertical="center" indent="1"/>
    </xf>
    <xf numFmtId="179" fontId="15" fillId="0" borderId="0"/>
    <xf numFmtId="0" fontId="265"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15" fillId="0" borderId="0"/>
    <xf numFmtId="179" fontId="29" fillId="0" borderId="0"/>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0"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15" fillId="0" borderId="0"/>
    <xf numFmtId="0" fontId="265" fillId="117" borderId="22" applyNumberFormat="0" applyProtection="0">
      <alignment horizontal="left" vertical="center" indent="1"/>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9" fillId="117" borderId="22" applyNumberFormat="0" applyProtection="0">
      <alignment horizontal="left" vertical="center"/>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179"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0" fontId="265" fillId="117" borderId="22" applyNumberFormat="0" applyProtection="0">
      <alignment horizontal="left" vertical="center" indent="1"/>
    </xf>
    <xf numFmtId="179" fontId="15" fillId="0" borderId="0"/>
    <xf numFmtId="179"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0" fontId="29" fillId="117" borderId="22" applyNumberFormat="0" applyProtection="0">
      <alignment horizontal="left" vertical="center" indent="1"/>
    </xf>
    <xf numFmtId="0" fontId="29"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5" fontId="265" fillId="117" borderId="22" applyNumberFormat="0" applyProtection="0">
      <alignment horizontal="left" vertical="center"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46"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63" borderId="64" applyNumberFormat="0" applyProtection="0">
      <alignment horizontal="left" vertical="top"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117" borderId="22" applyNumberFormat="0" applyProtection="0">
      <alignment horizontal="left" vertical="center" indent="1"/>
    </xf>
    <xf numFmtId="179" fontId="29" fillId="63" borderId="64" applyNumberFormat="0" applyProtection="0">
      <alignment horizontal="left" vertical="top" indent="1"/>
    </xf>
    <xf numFmtId="175" fontId="265"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0" borderId="0"/>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 borderId="64"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 borderId="64"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15" fillId="0" borderId="0"/>
    <xf numFmtId="179"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45" borderId="22" applyNumberFormat="0" applyProtection="0">
      <alignment horizontal="left" vertical="center" indent="1"/>
    </xf>
    <xf numFmtId="179" fontId="29" fillId="0" borderId="0"/>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15" fillId="0" borderId="0"/>
    <xf numFmtId="0" fontId="29" fillId="4" borderId="64"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 borderId="64"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15" fillId="0" borderId="0"/>
    <xf numFmtId="179" fontId="29" fillId="45" borderId="22" applyNumberFormat="0" applyProtection="0">
      <alignment horizontal="left" vertical="center" indent="1"/>
    </xf>
    <xf numFmtId="0" fontId="29" fillId="4" borderId="64" applyNumberFormat="0" applyProtection="0">
      <alignment horizontal="left" vertical="center" indent="1"/>
    </xf>
    <xf numFmtId="0" fontId="29" fillId="4" borderId="64"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 borderId="64"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0" borderId="0"/>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15" fillId="0" borderId="0"/>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4" borderId="64" applyNumberFormat="0" applyProtection="0">
      <alignment horizontal="left" vertical="center" indent="1"/>
    </xf>
    <xf numFmtId="179" fontId="29" fillId="4" borderId="64" applyNumberFormat="0" applyProtection="0">
      <alignment horizontal="left" vertical="center" indent="1"/>
    </xf>
    <xf numFmtId="179" fontId="29" fillId="4" borderId="64" applyNumberFormat="0" applyProtection="0">
      <alignment horizontal="left" vertical="center" indent="1"/>
    </xf>
    <xf numFmtId="179" fontId="29" fillId="4" borderId="64" applyNumberFormat="0" applyProtection="0">
      <alignment horizontal="left" vertical="center" indent="1"/>
    </xf>
    <xf numFmtId="179" fontId="29" fillId="4" borderId="64" applyNumberFormat="0" applyProtection="0">
      <alignment horizontal="left" vertical="center" indent="1"/>
    </xf>
    <xf numFmtId="179" fontId="29" fillId="4" borderId="64" applyNumberFormat="0" applyProtection="0">
      <alignment horizontal="left" vertical="center" indent="1"/>
    </xf>
    <xf numFmtId="179" fontId="29" fillId="4" borderId="64" applyNumberFormat="0" applyProtection="0">
      <alignment horizontal="left" vertical="center" indent="1"/>
    </xf>
    <xf numFmtId="0"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15" fillId="0" borderId="0"/>
    <xf numFmtId="179" fontId="29" fillId="0" borderId="0"/>
    <xf numFmtId="0" fontId="29"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9" fontId="29" fillId="45" borderId="22" applyNumberFormat="0" applyProtection="0">
      <alignment horizontal="left" vertical="center"/>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15" fillId="0" borderId="0"/>
    <xf numFmtId="0" fontId="265" fillId="45" borderId="22" applyNumberFormat="0" applyProtection="0">
      <alignment horizontal="left" vertical="center" indent="1"/>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0" fontId="29"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179" fontId="15" fillId="0" borderId="0"/>
    <xf numFmtId="179" fontId="29" fillId="45" borderId="22" applyNumberFormat="0" applyProtection="0">
      <alignment horizontal="left" vertical="center" indent="1"/>
    </xf>
    <xf numFmtId="0"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9" fontId="29" fillId="50" borderId="56"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50" borderId="56"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50" borderId="64" applyNumberFormat="0" applyProtection="0">
      <alignment horizontal="left" vertical="center" indent="1"/>
    </xf>
    <xf numFmtId="175" fontId="265"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0" borderId="0"/>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 borderId="64" applyNumberFormat="0" applyProtection="0">
      <alignment horizontal="left" vertical="top"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 borderId="64" applyNumberFormat="0" applyProtection="0">
      <alignment horizontal="left" vertical="top"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15" fillId="0" borderId="0"/>
    <xf numFmtId="179" fontId="29" fillId="45" borderId="2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0" borderId="0"/>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5" borderId="22" applyNumberFormat="0" applyProtection="0">
      <alignment horizontal="left" vertical="center" indent="1"/>
    </xf>
    <xf numFmtId="179" fontId="15" fillId="0" borderId="0"/>
    <xf numFmtId="0" fontId="265"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15" fillId="0" borderId="0"/>
    <xf numFmtId="179" fontId="29" fillId="0" borderId="0"/>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0"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15" fillId="0" borderId="0"/>
    <xf numFmtId="0" fontId="265" fillId="45" borderId="22" applyNumberFormat="0" applyProtection="0">
      <alignment horizontal="left" vertical="center" indent="1"/>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9" fillId="45" borderId="22" applyNumberFormat="0" applyProtection="0">
      <alignment horizontal="left" vertical="center"/>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179"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0" fontId="265" fillId="45" borderId="22" applyNumberFormat="0" applyProtection="0">
      <alignment horizontal="left" vertical="center" indent="1"/>
    </xf>
    <xf numFmtId="179" fontId="15" fillId="0" borderId="0"/>
    <xf numFmtId="179"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0" fontId="29" fillId="45" borderId="22" applyNumberFormat="0" applyProtection="0">
      <alignment horizontal="left" vertical="center" indent="1"/>
    </xf>
    <xf numFmtId="0" fontId="29"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5" fontId="265" fillId="45" borderId="22" applyNumberFormat="0" applyProtection="0">
      <alignment horizontal="left" vertical="center"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4"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50" borderId="64" applyNumberFormat="0" applyProtection="0">
      <alignment horizontal="left" vertical="top"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45" borderId="22" applyNumberFormat="0" applyProtection="0">
      <alignment horizontal="left" vertical="center" indent="1"/>
    </xf>
    <xf numFmtId="179" fontId="29" fillId="50" borderId="64" applyNumberFormat="0" applyProtection="0">
      <alignment horizontal="left" vertical="top" indent="1"/>
    </xf>
    <xf numFmtId="175" fontId="265"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0" borderId="0"/>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134" borderId="64"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134" borderId="64"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15" fillId="0" borderId="0"/>
    <xf numFmtId="179"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2" borderId="22" applyNumberFormat="0" applyProtection="0">
      <alignment horizontal="left" vertical="center" indent="1"/>
    </xf>
    <xf numFmtId="179" fontId="29" fillId="0" borderId="0"/>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15" fillId="0" borderId="0"/>
    <xf numFmtId="0" fontId="29" fillId="134" borderId="64"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134" borderId="64"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15" fillId="0" borderId="0"/>
    <xf numFmtId="179" fontId="29" fillId="2" borderId="22" applyNumberFormat="0" applyProtection="0">
      <alignment horizontal="left" vertical="center" indent="1"/>
    </xf>
    <xf numFmtId="0" fontId="29" fillId="134" borderId="64" applyNumberFormat="0" applyProtection="0">
      <alignment horizontal="left" vertical="center" indent="1"/>
    </xf>
    <xf numFmtId="0" fontId="29" fillId="134" borderId="64"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134" borderId="64"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0" borderId="0"/>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15" fillId="0" borderId="0"/>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134" borderId="64" applyNumberFormat="0" applyProtection="0">
      <alignment horizontal="left" vertical="center" indent="1"/>
    </xf>
    <xf numFmtId="179" fontId="29" fillId="134" borderId="64" applyNumberFormat="0" applyProtection="0">
      <alignment horizontal="left" vertical="center" indent="1"/>
    </xf>
    <xf numFmtId="179" fontId="29" fillId="134" borderId="64" applyNumberFormat="0" applyProtection="0">
      <alignment horizontal="left" vertical="center" indent="1"/>
    </xf>
    <xf numFmtId="179" fontId="29" fillId="134" borderId="64" applyNumberFormat="0" applyProtection="0">
      <alignment horizontal="left" vertical="center" indent="1"/>
    </xf>
    <xf numFmtId="179" fontId="29" fillId="134" borderId="64" applyNumberFormat="0" applyProtection="0">
      <alignment horizontal="left" vertical="center" indent="1"/>
    </xf>
    <xf numFmtId="179" fontId="29" fillId="134" borderId="64" applyNumberFormat="0" applyProtection="0">
      <alignment horizontal="left" vertical="center" indent="1"/>
    </xf>
    <xf numFmtId="179" fontId="29" fillId="134" borderId="64" applyNumberFormat="0" applyProtection="0">
      <alignment horizontal="left" vertical="center" indent="1"/>
    </xf>
    <xf numFmtId="0"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15" fillId="0" borderId="0"/>
    <xf numFmtId="179" fontId="29" fillId="0" borderId="0"/>
    <xf numFmtId="0" fontId="29"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9" fontId="29" fillId="2" borderId="22" applyNumberFormat="0" applyProtection="0">
      <alignment horizontal="left" vertical="center"/>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15" fillId="0" borderId="0"/>
    <xf numFmtId="0" fontId="265" fillId="2" borderId="22" applyNumberFormat="0" applyProtection="0">
      <alignment horizontal="left" vertical="center" indent="1"/>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0" fontId="29"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179" fontId="15" fillId="0" borderId="0"/>
    <xf numFmtId="179" fontId="29" fillId="2" borderId="22" applyNumberFormat="0" applyProtection="0">
      <alignment horizontal="left" vertical="center" indent="1"/>
    </xf>
    <xf numFmtId="0"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9" fontId="29" fillId="64" borderId="56"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64" borderId="56"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64" borderId="64" applyNumberFormat="0" applyProtection="0">
      <alignment horizontal="left" vertical="center" indent="1"/>
    </xf>
    <xf numFmtId="175" fontId="265"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0" borderId="0"/>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134" borderId="64" applyNumberFormat="0" applyProtection="0">
      <alignment horizontal="left" vertical="top"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134" borderId="64" applyNumberFormat="0" applyProtection="0">
      <alignment horizontal="left" vertical="top"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15" fillId="0" borderId="0"/>
    <xf numFmtId="179" fontId="29" fillId="2" borderId="22" applyNumberFormat="0" applyProtection="0">
      <alignment horizontal="left" vertical="center" indent="1"/>
    </xf>
    <xf numFmtId="0" fontId="29" fillId="134" borderId="64" applyNumberFormat="0" applyProtection="0">
      <alignment horizontal="left" vertical="top" indent="1"/>
    </xf>
    <xf numFmtId="0" fontId="29" fillId="134" borderId="64" applyNumberFormat="0" applyProtection="0">
      <alignment horizontal="left" vertical="top"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134" borderId="64" applyNumberFormat="0" applyProtection="0">
      <alignment horizontal="left" vertical="top" indent="1"/>
    </xf>
    <xf numFmtId="0" fontId="29" fillId="134" borderId="64" applyNumberFormat="0" applyProtection="0">
      <alignment horizontal="left" vertical="top"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0" borderId="0"/>
    <xf numFmtId="0" fontId="29" fillId="134" borderId="64" applyNumberFormat="0" applyProtection="0">
      <alignment horizontal="left" vertical="top" indent="1"/>
    </xf>
    <xf numFmtId="0" fontId="29" fillId="134" borderId="64" applyNumberFormat="0" applyProtection="0">
      <alignment horizontal="left" vertical="top" indent="1"/>
    </xf>
    <xf numFmtId="0" fontId="29" fillId="134" borderId="64" applyNumberFormat="0" applyProtection="0">
      <alignment horizontal="left" vertical="top"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2" borderId="22" applyNumberFormat="0" applyProtection="0">
      <alignment horizontal="left" vertical="center" indent="1"/>
    </xf>
    <xf numFmtId="179" fontId="15" fillId="0" borderId="0"/>
    <xf numFmtId="0" fontId="265"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15" fillId="0" borderId="0"/>
    <xf numFmtId="179" fontId="29" fillId="0" borderId="0"/>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0"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15" fillId="0" borderId="0"/>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179" fontId="29" fillId="2" borderId="22" applyNumberFormat="0" applyProtection="0">
      <alignment horizontal="left" vertical="center" indent="1"/>
    </xf>
    <xf numFmtId="179" fontId="29" fillId="0" borderId="0"/>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15" fillId="0" borderId="0"/>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9" fillId="2" borderId="22" applyNumberFormat="0" applyProtection="0">
      <alignment horizontal="left" vertical="center"/>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179"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0" fontId="265" fillId="2" borderId="22" applyNumberFormat="0" applyProtection="0">
      <alignment horizontal="left" vertical="center" indent="1"/>
    </xf>
    <xf numFmtId="179" fontId="15" fillId="0" borderId="0"/>
    <xf numFmtId="179"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0" fontId="29" fillId="2" borderId="22" applyNumberFormat="0" applyProtection="0">
      <alignment horizontal="left" vertical="center" indent="1"/>
    </xf>
    <xf numFmtId="0" fontId="29"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5" fontId="265" fillId="2" borderId="22" applyNumberFormat="0" applyProtection="0">
      <alignment horizontal="left" vertical="center"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13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64" borderId="64" applyNumberFormat="0" applyProtection="0">
      <alignment horizontal="left" vertical="top"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2" borderId="22" applyNumberFormat="0" applyProtection="0">
      <alignment horizontal="left" vertical="center" indent="1"/>
    </xf>
    <xf numFmtId="179" fontId="29" fillId="64" borderId="64" applyNumberFormat="0" applyProtection="0">
      <alignment horizontal="left" vertical="top" indent="1"/>
    </xf>
    <xf numFmtId="175" fontId="265"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6" borderId="64"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0" borderId="0"/>
    <xf numFmtId="0" fontId="29" fillId="6" borderId="64" applyNumberFormat="0" applyProtection="0">
      <alignment horizontal="left" vertical="center" indent="1"/>
    </xf>
    <xf numFmtId="0" fontId="29" fillId="6" borderId="64"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6" borderId="64"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0" fontId="29" fillId="6" borderId="64"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0" borderId="0"/>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6" borderId="64" applyNumberFormat="0" applyProtection="0">
      <alignment horizontal="left" vertical="center" indent="1"/>
    </xf>
    <xf numFmtId="0" fontId="29"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29" fillId="0" borderId="0"/>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0" fontId="29"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29" fillId="6" borderId="64"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6" borderId="64" applyNumberFormat="0" applyProtection="0">
      <alignment horizontal="left" vertical="center" indent="1"/>
    </xf>
    <xf numFmtId="179" fontId="29" fillId="6" borderId="64" applyNumberFormat="0" applyProtection="0">
      <alignment horizontal="left" vertical="center" indent="1"/>
    </xf>
    <xf numFmtId="179" fontId="29" fillId="6" borderId="64"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49" borderId="56"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49" borderId="64" applyNumberFormat="0" applyProtection="0">
      <alignment horizontal="left" vertical="center" indent="1"/>
    </xf>
    <xf numFmtId="175" fontId="265"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6" borderId="64" applyNumberFormat="0" applyProtection="0">
      <alignment horizontal="left" vertical="top"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6" borderId="64" applyNumberFormat="0" applyProtection="0">
      <alignment horizontal="left" vertical="top"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0" fontId="29" fillId="6" borderId="64" applyNumberFormat="0" applyProtection="0">
      <alignment horizontal="left" vertical="top" indent="1"/>
    </xf>
    <xf numFmtId="0" fontId="29" fillId="6" borderId="64" applyNumberFormat="0" applyProtection="0">
      <alignment horizontal="left" vertical="top"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6" borderId="64" applyNumberFormat="0" applyProtection="0">
      <alignment horizontal="left" vertical="top" indent="1"/>
    </xf>
    <xf numFmtId="0" fontId="29" fillId="6" borderId="64" applyNumberFormat="0" applyProtection="0">
      <alignment horizontal="left" vertical="top"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0" borderId="0"/>
    <xf numFmtId="0" fontId="29" fillId="6" borderId="64" applyNumberFormat="0" applyProtection="0">
      <alignment horizontal="left" vertical="top" indent="1"/>
    </xf>
    <xf numFmtId="0" fontId="29" fillId="6" borderId="64" applyNumberFormat="0" applyProtection="0">
      <alignment horizontal="left" vertical="top" indent="1"/>
    </xf>
    <xf numFmtId="0" fontId="29" fillId="6" borderId="64" applyNumberFormat="0" applyProtection="0">
      <alignment horizontal="left" vertical="top"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0" fontId="265"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0" borderId="0"/>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6"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49" borderId="64" applyNumberFormat="0" applyProtection="0">
      <alignment horizontal="left" vertical="top"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49" borderId="64" applyNumberFormat="0" applyProtection="0">
      <alignment horizontal="left" vertical="top" indent="1"/>
    </xf>
    <xf numFmtId="0" fontId="6" fillId="120" borderId="69" applyNumberFormat="0">
      <protection locked="0"/>
    </xf>
    <xf numFmtId="0" fontId="29" fillId="120" borderId="42" applyNumberFormat="0">
      <protection locked="0"/>
    </xf>
    <xf numFmtId="0" fontId="6" fillId="120" borderId="69" applyNumberFormat="0">
      <protection locked="0"/>
    </xf>
    <xf numFmtId="0" fontId="29" fillId="120" borderId="42" applyNumberFormat="0">
      <protection locked="0"/>
    </xf>
    <xf numFmtId="0" fontId="29" fillId="120" borderId="42" applyNumberFormat="0">
      <protection locked="0"/>
    </xf>
    <xf numFmtId="0" fontId="29" fillId="120" borderId="42" applyNumberFormat="0">
      <protection locked="0"/>
    </xf>
    <xf numFmtId="0" fontId="29" fillId="120" borderId="42" applyNumberFormat="0">
      <protection locked="0"/>
    </xf>
    <xf numFmtId="0" fontId="29" fillId="120" borderId="42" applyNumberFormat="0">
      <protection locked="0"/>
    </xf>
    <xf numFmtId="0" fontId="1" fillId="0" borderId="0"/>
    <xf numFmtId="179" fontId="29" fillId="120" borderId="42" applyNumberFormat="0">
      <protection locked="0"/>
    </xf>
    <xf numFmtId="179" fontId="29" fillId="120" borderId="42" applyNumberFormat="0">
      <protection locked="0"/>
    </xf>
    <xf numFmtId="179" fontId="15" fillId="0" borderId="0"/>
    <xf numFmtId="0" fontId="29" fillId="0" borderId="0"/>
    <xf numFmtId="179" fontId="29" fillId="120" borderId="42" applyNumberFormat="0">
      <protection locked="0"/>
    </xf>
    <xf numFmtId="179" fontId="29" fillId="120" borderId="42" applyNumberFormat="0">
      <protection locked="0"/>
    </xf>
    <xf numFmtId="179" fontId="15" fillId="0" borderId="0"/>
    <xf numFmtId="179" fontId="29" fillId="120" borderId="42" applyNumberFormat="0">
      <protection locked="0"/>
    </xf>
    <xf numFmtId="179" fontId="29" fillId="120" borderId="42" applyNumberFormat="0">
      <protection locked="0"/>
    </xf>
    <xf numFmtId="179" fontId="29" fillId="120" borderId="42" applyNumberFormat="0">
      <protection locked="0"/>
    </xf>
    <xf numFmtId="179" fontId="15" fillId="0" borderId="0"/>
    <xf numFmtId="179" fontId="29" fillId="0" borderId="0"/>
    <xf numFmtId="0" fontId="6" fillId="120" borderId="69" applyNumberFormat="0">
      <protection locked="0"/>
    </xf>
    <xf numFmtId="0" fontId="6" fillId="120" borderId="69" applyNumberFormat="0">
      <protection locked="0"/>
    </xf>
    <xf numFmtId="0" fontId="29" fillId="120" borderId="42" applyNumberFormat="0">
      <protection locked="0"/>
    </xf>
    <xf numFmtId="179" fontId="29" fillId="120" borderId="42" applyNumberFormat="0">
      <protection locked="0"/>
    </xf>
    <xf numFmtId="0" fontId="268" fillId="63" borderId="70" applyBorder="0"/>
    <xf numFmtId="179" fontId="29" fillId="0" borderId="0"/>
    <xf numFmtId="0" fontId="268" fillId="63" borderId="70" applyBorder="0"/>
    <xf numFmtId="0" fontId="268" fillId="63" borderId="70" applyBorder="0"/>
    <xf numFmtId="0" fontId="268" fillId="63" borderId="70" applyBorder="0"/>
    <xf numFmtId="179" fontId="268" fillId="63" borderId="70" applyBorder="0"/>
    <xf numFmtId="179" fontId="268" fillId="63" borderId="70" applyBorder="0"/>
    <xf numFmtId="179" fontId="268" fillId="63" borderId="70" applyBorder="0"/>
    <xf numFmtId="179" fontId="268" fillId="63" borderId="70" applyBorder="0"/>
    <xf numFmtId="179" fontId="268" fillId="63" borderId="70" applyBorder="0"/>
    <xf numFmtId="179" fontId="268" fillId="63" borderId="70" applyBorder="0"/>
    <xf numFmtId="179" fontId="268" fillId="63" borderId="70" applyBorder="0"/>
    <xf numFmtId="0" fontId="268" fillId="63" borderId="70" applyBorder="0"/>
    <xf numFmtId="0" fontId="268" fillId="63" borderId="70" applyBorder="0"/>
    <xf numFmtId="0" fontId="268" fillId="63" borderId="70" applyBorder="0"/>
    <xf numFmtId="0" fontId="268" fillId="63" borderId="70" applyBorder="0"/>
    <xf numFmtId="0" fontId="268" fillId="63" borderId="70" applyBorder="0"/>
    <xf numFmtId="0" fontId="268" fillId="63" borderId="70" applyBorder="0"/>
    <xf numFmtId="179" fontId="15" fillId="0" borderId="0"/>
    <xf numFmtId="4" fontId="1"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65" fillId="111" borderId="64"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179" fontId="29" fillId="0" borderId="0"/>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179" fontId="15" fillId="0" borderId="0"/>
    <xf numFmtId="4" fontId="56" fillId="111" borderId="22" applyNumberFormat="0" applyProtection="0">
      <alignment vertical="center"/>
    </xf>
    <xf numFmtId="4" fontId="65"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56"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1"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8" borderId="64"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22" applyNumberFormat="0" applyProtection="0">
      <alignment vertical="center"/>
    </xf>
    <xf numFmtId="4" fontId="65" fillId="111" borderId="64" applyNumberFormat="0" applyProtection="0">
      <alignment vertical="center"/>
    </xf>
    <xf numFmtId="4" fontId="1"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179" fontId="15" fillId="0" borderId="0"/>
    <xf numFmtId="4" fontId="29" fillId="0" borderId="11" applyNumberFormat="0" applyProtection="0">
      <alignment vertical="center"/>
    </xf>
    <xf numFmtId="4" fontId="29" fillId="0" borderId="11" applyNumberFormat="0" applyProtection="0">
      <alignment vertical="center"/>
    </xf>
    <xf numFmtId="4" fontId="29" fillId="0" borderId="11" applyNumberFormat="0" applyProtection="0">
      <alignment vertical="center"/>
    </xf>
    <xf numFmtId="4" fontId="29" fillId="0" borderId="11" applyNumberFormat="0" applyProtection="0">
      <alignment vertical="center"/>
    </xf>
    <xf numFmtId="179" fontId="15" fillId="0" borderId="0"/>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9" fillId="0" borderId="11" applyNumberFormat="0" applyProtection="0">
      <alignment vertical="center"/>
    </xf>
    <xf numFmtId="4" fontId="29" fillId="0" borderId="11"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262" fillId="111" borderId="64"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179" fontId="29" fillId="0" borderId="0"/>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9" fillId="0" borderId="11" applyNumberFormat="0" applyProtection="0">
      <alignment vertical="center"/>
    </xf>
    <xf numFmtId="4" fontId="29" fillId="0" borderId="11" applyNumberFormat="0" applyProtection="0">
      <alignment vertical="center"/>
    </xf>
    <xf numFmtId="4" fontId="262"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179" fontId="15" fillId="0" borderId="0"/>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111" borderId="22" applyNumberFormat="0" applyProtection="0">
      <alignment vertical="center"/>
    </xf>
    <xf numFmtId="4" fontId="1" fillId="0" borderId="10"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179" fontId="15" fillId="0" borderId="0"/>
    <xf numFmtId="4" fontId="29" fillId="0" borderId="11" applyNumberFormat="0" applyProtection="0">
      <alignment vertical="center"/>
    </xf>
    <xf numFmtId="4" fontId="264" fillId="111" borderId="22" applyNumberFormat="0" applyProtection="0">
      <alignment vertical="center"/>
    </xf>
    <xf numFmtId="4" fontId="262"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2"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4"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179" fontId="15" fillId="0" borderId="0"/>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4" fontId="1" fillId="0" borderId="10" applyNumberFormat="0" applyProtection="0">
      <alignment vertical="center"/>
    </xf>
    <xf numFmtId="179" fontId="15" fillId="0" borderId="0"/>
    <xf numFmtId="4" fontId="29" fillId="0" borderId="11" applyNumberFormat="0" applyProtection="0">
      <alignment vertical="center"/>
    </xf>
    <xf numFmtId="4" fontId="29" fillId="0" borderId="11" applyNumberFormat="0" applyProtection="0">
      <alignment vertical="center"/>
    </xf>
    <xf numFmtId="4" fontId="29" fillId="0" borderId="11" applyNumberFormat="0" applyProtection="0">
      <alignment vertical="center"/>
    </xf>
    <xf numFmtId="4" fontId="29" fillId="0" borderId="11" applyNumberFormat="0" applyProtection="0">
      <alignment vertical="center"/>
    </xf>
    <xf numFmtId="179" fontId="15" fillId="0" borderId="0"/>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22" applyNumberFormat="0" applyProtection="0">
      <alignment vertical="center"/>
    </xf>
    <xf numFmtId="4" fontId="262" fillId="111" borderId="64" applyNumberFormat="0" applyProtection="0">
      <alignment vertical="center"/>
    </xf>
    <xf numFmtId="4" fontId="1"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65" fillId="111" borderId="64"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1" fillId="111" borderId="22" applyNumberFormat="0" applyProtection="0">
      <alignment horizontal="left" vertical="center" indent="1"/>
    </xf>
    <xf numFmtId="179" fontId="29" fillId="0" borderId="0"/>
    <xf numFmtId="4" fontId="65" fillId="111" borderId="22" applyNumberFormat="0" applyProtection="0">
      <alignment horizontal="left" vertical="center" indent="1"/>
    </xf>
    <xf numFmtId="4" fontId="56" fillId="111" borderId="22" applyNumberFormat="0" applyProtection="0">
      <alignment horizontal="left" vertical="center"/>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179" fontId="15" fillId="0" borderId="0"/>
    <xf numFmtId="4" fontId="56" fillId="111" borderId="22" applyNumberFormat="0" applyProtection="0">
      <alignment horizontal="left" vertical="center"/>
    </xf>
    <xf numFmtId="4" fontId="65" fillId="111" borderId="22" applyNumberFormat="0" applyProtection="0">
      <alignment horizontal="left" vertical="center" indent="1"/>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65" fillId="111" borderId="22" applyNumberFormat="0" applyProtection="0">
      <alignment horizontal="left" vertical="center" indent="1"/>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1"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8" borderId="64"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64" applyNumberFormat="0" applyProtection="0">
      <alignment horizontal="left" vertical="center" indent="1"/>
    </xf>
    <xf numFmtId="4" fontId="1"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179" fontId="65" fillId="111" borderId="64" applyNumberFormat="0" applyProtection="0">
      <alignment horizontal="left" vertical="top"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179" fontId="29" fillId="0" borderId="0"/>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4" fontId="65"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4" fontId="1" fillId="111" borderId="22" applyNumberFormat="0" applyProtection="0">
      <alignment horizontal="left" vertical="center" indent="1"/>
    </xf>
    <xf numFmtId="179" fontId="15" fillId="0" borderId="0"/>
    <xf numFmtId="4" fontId="56" fillId="111" borderId="22" applyNumberFormat="0" applyProtection="0">
      <alignment horizontal="left" vertical="center"/>
    </xf>
    <xf numFmtId="4" fontId="65" fillId="111" borderId="22" applyNumberFormat="0" applyProtection="0">
      <alignment horizontal="left" vertical="center" indent="1"/>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56" fillId="111" borderId="22" applyNumberFormat="0" applyProtection="0">
      <alignment horizontal="left" vertical="center"/>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1"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179" fontId="65" fillId="118" borderId="64" applyNumberFormat="0" applyProtection="0">
      <alignment horizontal="left" vertical="top"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4" fontId="65" fillId="111" borderId="22" applyNumberFormat="0" applyProtection="0">
      <alignment horizontal="left" vertical="center" indent="1"/>
    </xf>
    <xf numFmtId="179" fontId="65" fillId="111" borderId="64" applyNumberFormat="0" applyProtection="0">
      <alignment horizontal="left" vertical="top" indent="1"/>
    </xf>
    <xf numFmtId="4" fontId="1"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65"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65" fillId="49" borderId="64"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179" fontId="29" fillId="0" borderId="0"/>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65"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65"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179" fontId="15" fillId="0" borderId="0"/>
    <xf numFmtId="4" fontId="115" fillId="0" borderId="41" applyNumberFormat="0" applyProtection="0">
      <alignment horizontal="right" vertical="center"/>
    </xf>
    <xf numFmtId="4" fontId="65" fillId="133" borderId="22"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115" fillId="0" borderId="41" applyNumberFormat="0" applyProtection="0">
      <alignment horizontal="right" vertical="center"/>
    </xf>
    <xf numFmtId="4" fontId="56"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56"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49" borderId="56"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133" borderId="22" applyNumberFormat="0" applyProtection="0">
      <alignment horizontal="right" vertical="center"/>
    </xf>
    <xf numFmtId="4" fontId="65" fillId="49" borderId="64" applyNumberFormat="0" applyProtection="0">
      <alignment horizontal="right" vertical="center"/>
    </xf>
    <xf numFmtId="4" fontId="1"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262" fillId="49" borderId="64"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179" fontId="29" fillId="0" borderId="0"/>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2"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262"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179" fontId="15" fillId="0" borderId="0"/>
    <xf numFmtId="4" fontId="264" fillId="133" borderId="22" applyNumberFormat="0" applyProtection="0">
      <alignment horizontal="right" vertical="center"/>
    </xf>
    <xf numFmtId="4" fontId="262"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4"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49" borderId="56"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133" borderId="22" applyNumberFormat="0" applyProtection="0">
      <alignment horizontal="right" vertical="center"/>
    </xf>
    <xf numFmtId="4" fontId="262" fillId="49" borderId="64" applyNumberFormat="0" applyProtection="0">
      <alignment horizontal="right" vertical="center"/>
    </xf>
    <xf numFmtId="175" fontId="265"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4" fontId="65" fillId="50" borderId="64" applyNumberFormat="0" applyProtection="0">
      <alignment horizontal="left" vertical="center" indent="1"/>
    </xf>
    <xf numFmtId="4" fontId="65" fillId="50" borderId="64" applyNumberFormat="0" applyProtection="0">
      <alignment horizontal="left" vertical="center" indent="1"/>
    </xf>
    <xf numFmtId="4" fontId="65" fillId="50" borderId="64" applyNumberFormat="0" applyProtection="0">
      <alignment horizontal="left" vertical="center" indent="1"/>
    </xf>
    <xf numFmtId="4" fontId="65" fillId="50" borderId="64" applyNumberFormat="0" applyProtection="0">
      <alignment horizontal="left" vertical="center" indent="1"/>
    </xf>
    <xf numFmtId="4" fontId="65" fillId="50" borderId="64" applyNumberFormat="0" applyProtection="0">
      <alignment horizontal="left" vertical="center" indent="1"/>
    </xf>
    <xf numFmtId="4" fontId="65" fillId="50" borderId="64" applyNumberFormat="0" applyProtection="0">
      <alignment horizontal="left" vertical="center" indent="1"/>
    </xf>
    <xf numFmtId="4" fontId="65" fillId="50" borderId="64" applyNumberFormat="0" applyProtection="0">
      <alignment horizontal="left" vertical="center" indent="1"/>
    </xf>
    <xf numFmtId="179" fontId="29" fillId="0" borderId="0"/>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29" fillId="0" borderId="0"/>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15" fillId="0" borderId="0"/>
    <xf numFmtId="179" fontId="29" fillId="0" borderId="0"/>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4" fontId="65" fillId="50" borderId="56"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5" fontId="265"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15" fillId="0" borderId="0"/>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15" fillId="0" borderId="0"/>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179" fontId="29" fillId="0" borderId="0"/>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15" fillId="0" borderId="0"/>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29" fillId="0" borderId="0"/>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15" fillId="0" borderId="0"/>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29" fillId="0" borderId="0"/>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9" fillId="124" borderId="22" applyNumberFormat="0" applyProtection="0">
      <alignment horizontal="left" vertical="center"/>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179"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0" fontId="265" fillId="124" borderId="22" applyNumberFormat="0" applyProtection="0">
      <alignment horizontal="left" vertical="center" indent="1"/>
    </xf>
    <xf numFmtId="179" fontId="15" fillId="0" borderId="0"/>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0" fontId="29" fillId="124" borderId="22" applyNumberFormat="0" applyProtection="0">
      <alignment horizontal="left" vertical="center" indent="1"/>
    </xf>
    <xf numFmtId="0" fontId="29"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5" fontId="265" fillId="124" borderId="22" applyNumberFormat="0" applyProtection="0">
      <alignment horizontal="left" vertical="center"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4"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65" fillId="50" borderId="64" applyNumberFormat="0" applyProtection="0">
      <alignment horizontal="left" vertical="top"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29" fillId="124" borderId="22" applyNumberFormat="0" applyProtection="0">
      <alignment horizontal="left" vertical="center" indent="1"/>
    </xf>
    <xf numFmtId="179" fontId="65" fillId="4" borderId="64" applyNumberFormat="0" applyProtection="0">
      <alignment horizontal="left" vertical="top" indent="1"/>
    </xf>
    <xf numFmtId="175" fontId="1" fillId="0" borderId="0"/>
    <xf numFmtId="179" fontId="269" fillId="0" borderId="0"/>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0" fontId="269" fillId="0" borderId="0"/>
    <xf numFmtId="179" fontId="269" fillId="0" borderId="0"/>
    <xf numFmtId="179" fontId="29" fillId="0" borderId="0"/>
    <xf numFmtId="179" fontId="15" fillId="0" borderId="0"/>
    <xf numFmtId="179" fontId="269" fillId="0" borderId="0"/>
    <xf numFmtId="179" fontId="269" fillId="0" borderId="0"/>
    <xf numFmtId="179" fontId="29" fillId="0" borderId="0"/>
    <xf numFmtId="179" fontId="15" fillId="0" borderId="0"/>
    <xf numFmtId="179" fontId="15" fillId="0" borderId="0"/>
    <xf numFmtId="179" fontId="269" fillId="0" borderId="0"/>
    <xf numFmtId="179" fontId="29" fillId="0" borderId="0"/>
    <xf numFmtId="179" fontId="269" fillId="0" borderId="0"/>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179" fontId="15" fillId="0" borderId="0"/>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179" fontId="29" fillId="0" borderId="0"/>
    <xf numFmtId="4" fontId="270" fillId="135" borderId="0"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6"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4" fontId="270" fillId="135" borderId="65" applyNumberFormat="0" applyProtection="0">
      <alignment horizontal="left" vertical="center" indent="1"/>
    </xf>
    <xf numFmtId="179" fontId="269" fillId="0" borderId="0"/>
    <xf numFmtId="4" fontId="270" fillId="135" borderId="0" applyNumberFormat="0" applyProtection="0">
      <alignment horizontal="left" vertical="center" indent="1"/>
    </xf>
    <xf numFmtId="0" fontId="115" fillId="136" borderId="11"/>
    <xf numFmtId="179" fontId="29" fillId="0" borderId="11"/>
    <xf numFmtId="179" fontId="29" fillId="0" borderId="11"/>
    <xf numFmtId="0" fontId="115" fillId="136" borderId="11"/>
    <xf numFmtId="0" fontId="115" fillId="136" borderId="11"/>
    <xf numFmtId="179" fontId="15" fillId="0" borderId="0"/>
    <xf numFmtId="179" fontId="1" fillId="0" borderId="10"/>
    <xf numFmtId="179" fontId="1" fillId="0" borderId="10"/>
    <xf numFmtId="179" fontId="1" fillId="0" borderId="10"/>
    <xf numFmtId="179" fontId="1" fillId="0" borderId="10"/>
    <xf numFmtId="179" fontId="1" fillId="0" borderId="10"/>
    <xf numFmtId="179" fontId="1" fillId="0" borderId="10"/>
    <xf numFmtId="179" fontId="1" fillId="0" borderId="10"/>
    <xf numFmtId="179" fontId="1" fillId="0" borderId="10"/>
    <xf numFmtId="0" fontId="115" fillId="136" borderId="11"/>
    <xf numFmtId="179" fontId="15" fillId="0" borderId="0"/>
    <xf numFmtId="179" fontId="29" fillId="0" borderId="11"/>
    <xf numFmtId="179" fontId="29" fillId="0" borderId="11"/>
    <xf numFmtId="179" fontId="29" fillId="0" borderId="11"/>
    <xf numFmtId="179" fontId="29" fillId="0" borderId="11"/>
    <xf numFmtId="179" fontId="15" fillId="0" borderId="0"/>
    <xf numFmtId="179" fontId="1" fillId="0" borderId="10"/>
    <xf numFmtId="179" fontId="1" fillId="0" borderId="10"/>
    <xf numFmtId="179" fontId="1" fillId="0" borderId="10"/>
    <xf numFmtId="179" fontId="1" fillId="0" borderId="10"/>
    <xf numFmtId="179" fontId="1" fillId="0" borderId="10"/>
    <xf numFmtId="179" fontId="1" fillId="0" borderId="10"/>
    <xf numFmtId="179" fontId="1" fillId="0" borderId="10"/>
    <xf numFmtId="179" fontId="1" fillId="0" borderId="10"/>
    <xf numFmtId="179" fontId="1" fillId="0" borderId="10"/>
    <xf numFmtId="179" fontId="1" fillId="0" borderId="10"/>
    <xf numFmtId="179" fontId="1" fillId="0" borderId="10"/>
    <xf numFmtId="179" fontId="1" fillId="0" borderId="10"/>
    <xf numFmtId="179" fontId="1" fillId="0" borderId="10"/>
    <xf numFmtId="179" fontId="1" fillId="0" borderId="10"/>
    <xf numFmtId="179" fontId="15" fillId="0" borderId="0"/>
    <xf numFmtId="179" fontId="29" fillId="0" borderId="11"/>
    <xf numFmtId="179" fontId="29" fillId="0" borderId="11"/>
    <xf numFmtId="179" fontId="29" fillId="0" borderId="11"/>
    <xf numFmtId="179" fontId="29" fillId="0" borderId="11"/>
    <xf numFmtId="179" fontId="15" fillId="0" borderId="0"/>
    <xf numFmtId="179" fontId="29" fillId="0" borderId="11"/>
    <xf numFmtId="179" fontId="29" fillId="0" borderId="11"/>
    <xf numFmtId="0" fontId="115" fillId="136" borderId="11"/>
    <xf numFmtId="179" fontId="15" fillId="0" borderId="0"/>
    <xf numFmtId="4" fontId="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179" fontId="15" fillId="0" borderId="0"/>
    <xf numFmtId="4" fontId="29" fillId="0" borderId="11" applyNumberFormat="0" applyProtection="0">
      <alignment horizontal="right" vertical="center"/>
    </xf>
    <xf numFmtId="4" fontId="29" fillId="0" borderId="11" applyNumberFormat="0" applyProtection="0">
      <alignment horizontal="right" vertical="center"/>
    </xf>
    <xf numFmtId="4" fontId="29" fillId="0" borderId="11" applyNumberFormat="0" applyProtection="0">
      <alignment horizontal="right" vertical="center"/>
    </xf>
    <xf numFmtId="4" fontId="29" fillId="0" borderId="11" applyNumberFormat="0" applyProtection="0">
      <alignment horizontal="right" vertical="center"/>
    </xf>
    <xf numFmtId="179" fontId="15" fillId="0" borderId="0"/>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9" fillId="0" borderId="11" applyNumberFormat="0" applyProtection="0">
      <alignment horizontal="right" vertical="center"/>
    </xf>
    <xf numFmtId="4" fontId="29" fillId="0" borderId="11"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271" fillId="49" borderId="64"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179" fontId="29" fillId="0" borderId="0"/>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9" fillId="0" borderId="11" applyNumberFormat="0" applyProtection="0">
      <alignment horizontal="right" vertical="center"/>
    </xf>
    <xf numFmtId="4" fontId="29" fillId="0" borderId="11" applyNumberFormat="0" applyProtection="0">
      <alignment horizontal="right" vertical="center"/>
    </xf>
    <xf numFmtId="4" fontId="27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179" fontId="15" fillId="0" borderId="0"/>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133" borderId="22" applyNumberFormat="0" applyProtection="0">
      <alignment horizontal="right" vertical="center"/>
    </xf>
    <xf numFmtId="4" fontId="1" fillId="0" borderId="10"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179" fontId="15" fillId="0" borderId="0"/>
    <xf numFmtId="4" fontId="29" fillId="0" borderId="11" applyNumberFormat="0" applyProtection="0">
      <alignment horizontal="right" vertical="center"/>
    </xf>
    <xf numFmtId="4" fontId="272" fillId="133" borderId="22" applyNumberFormat="0" applyProtection="0">
      <alignment horizontal="right" vertical="center"/>
    </xf>
    <xf numFmtId="4" fontId="271"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1"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2"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179" fontId="15" fillId="0" borderId="0"/>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4" fontId="1" fillId="0" borderId="10" applyNumberFormat="0" applyProtection="0">
      <alignment horizontal="right" vertical="center"/>
    </xf>
    <xf numFmtId="179" fontId="15" fillId="0" borderId="0"/>
    <xf numFmtId="4" fontId="29" fillId="0" borderId="11" applyNumberFormat="0" applyProtection="0">
      <alignment horizontal="right" vertical="center"/>
    </xf>
    <xf numFmtId="4" fontId="29" fillId="0" borderId="11" applyNumberFormat="0" applyProtection="0">
      <alignment horizontal="right" vertical="center"/>
    </xf>
    <xf numFmtId="4" fontId="29" fillId="0" borderId="11" applyNumberFormat="0" applyProtection="0">
      <alignment horizontal="right" vertical="center"/>
    </xf>
    <xf numFmtId="4" fontId="29" fillId="0" borderId="11" applyNumberFormat="0" applyProtection="0">
      <alignment horizontal="right" vertical="center"/>
    </xf>
    <xf numFmtId="179" fontId="15" fillId="0" borderId="0"/>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133" borderId="22" applyNumberFormat="0" applyProtection="0">
      <alignment horizontal="right" vertical="center"/>
    </xf>
    <xf numFmtId="4" fontId="271" fillId="49" borderId="64" applyNumberFormat="0" applyProtection="0">
      <alignment horizontal="right" vertical="center"/>
    </xf>
    <xf numFmtId="0" fontId="142" fillId="0" borderId="43"/>
    <xf numFmtId="0" fontId="142" fillId="0" borderId="43"/>
    <xf numFmtId="0" fontId="142" fillId="0" borderId="43"/>
    <xf numFmtId="0" fontId="142" fillId="0" borderId="43"/>
    <xf numFmtId="299" fontId="273" fillId="0" borderId="0" applyFill="0" applyBorder="0">
      <alignment horizontal="right"/>
      <protection hidden="1"/>
    </xf>
    <xf numFmtId="167" fontId="274" fillId="7" borderId="3" applyNumberFormat="0" applyProtection="0">
      <alignment horizontal="left" vertical="center"/>
    </xf>
    <xf numFmtId="0" fontId="275" fillId="137" borderId="11">
      <alignment horizontal="center" vertical="center" wrapText="1"/>
      <protection hidden="1"/>
    </xf>
    <xf numFmtId="0" fontId="275" fillId="137" borderId="11">
      <alignment horizontal="center" vertical="center" wrapText="1"/>
      <protection hidden="1"/>
    </xf>
    <xf numFmtId="0" fontId="275" fillId="137" borderId="11">
      <alignment horizontal="center" vertical="center" wrapText="1"/>
      <protection hidden="1"/>
    </xf>
    <xf numFmtId="0" fontId="275" fillId="137" borderId="11">
      <alignment horizontal="center" vertical="center" wrapText="1"/>
      <protection hidden="1"/>
    </xf>
    <xf numFmtId="0" fontId="275" fillId="137" borderId="11">
      <alignment horizontal="center" vertical="center" wrapText="1"/>
      <protection hidden="1"/>
    </xf>
    <xf numFmtId="0" fontId="275" fillId="137" borderId="11">
      <alignment horizontal="center" vertical="center" wrapText="1"/>
      <protection hidden="1"/>
    </xf>
    <xf numFmtId="0" fontId="275" fillId="137" borderId="11">
      <alignment horizontal="center" vertical="center" wrapText="1"/>
      <protection hidden="1"/>
    </xf>
    <xf numFmtId="0" fontId="275" fillId="137" borderId="11">
      <alignment horizontal="center" vertical="center" wrapText="1"/>
      <protection hidden="1"/>
    </xf>
    <xf numFmtId="0" fontId="276" fillId="138" borderId="0"/>
    <xf numFmtId="49" fontId="277" fillId="138" borderId="0"/>
    <xf numFmtId="49" fontId="278" fillId="138" borderId="71"/>
    <xf numFmtId="49" fontId="278" fillId="138" borderId="0"/>
    <xf numFmtId="0" fontId="276" fillId="42" borderId="71">
      <protection locked="0"/>
    </xf>
    <xf numFmtId="0" fontId="276" fillId="138" borderId="0"/>
    <xf numFmtId="0" fontId="278" fillId="8" borderId="0"/>
    <xf numFmtId="0" fontId="278" fillId="5" borderId="0"/>
    <xf numFmtId="0" fontId="278" fillId="127" borderId="0"/>
    <xf numFmtId="0" fontId="279" fillId="0" borderId="7"/>
    <xf numFmtId="0" fontId="280" fillId="0" borderId="0" applyNumberFormat="0" applyFill="0" applyBorder="0" applyAlignment="0" applyProtection="0"/>
    <xf numFmtId="179" fontId="29" fillId="0" borderId="0"/>
    <xf numFmtId="179" fontId="15" fillId="0" borderId="0"/>
    <xf numFmtId="300" fontId="29" fillId="95" borderId="11">
      <alignment vertical="center"/>
    </xf>
    <xf numFmtId="0" fontId="114" fillId="0" borderId="0" applyFill="0" applyBorder="0" applyAlignment="0" applyProtection="0"/>
    <xf numFmtId="0" fontId="87" fillId="0" borderId="0" applyNumberFormat="0" applyFill="0" applyBorder="0" applyAlignment="0" applyProtection="0">
      <alignment horizontal="center"/>
    </xf>
    <xf numFmtId="0" fontId="281" fillId="0" borderId="62"/>
    <xf numFmtId="0" fontId="281" fillId="0" borderId="62"/>
    <xf numFmtId="0" fontId="281" fillId="0" borderId="62"/>
    <xf numFmtId="0" fontId="281" fillId="0" borderId="62"/>
    <xf numFmtId="0" fontId="29" fillId="0" borderId="0"/>
    <xf numFmtId="0" fontId="75" fillId="0" borderId="0">
      <protection locked="0"/>
    </xf>
    <xf numFmtId="0" fontId="253" fillId="0" borderId="0"/>
    <xf numFmtId="0" fontId="199" fillId="0" borderId="0"/>
    <xf numFmtId="0" fontId="117" fillId="0" borderId="72">
      <alignment vertical="center" wrapText="1"/>
    </xf>
    <xf numFmtId="0" fontId="117" fillId="0" borderId="72">
      <alignment vertical="center" wrapText="1"/>
    </xf>
    <xf numFmtId="0" fontId="113" fillId="0" borderId="0">
      <alignment horizontal="right"/>
    </xf>
    <xf numFmtId="175" fontId="44" fillId="0" borderId="0"/>
    <xf numFmtId="175" fontId="44" fillId="0" borderId="0"/>
    <xf numFmtId="0" fontId="2" fillId="139" borderId="73" applyNumberFormat="0" applyProtection="0">
      <alignment horizontal="center" wrapText="1"/>
    </xf>
    <xf numFmtId="0" fontId="2" fillId="139" borderId="73" applyNumberFormat="0" applyProtection="0">
      <alignment horizontal="center" wrapText="1"/>
    </xf>
    <xf numFmtId="0" fontId="2" fillId="139" borderId="73" applyNumberFormat="0" applyProtection="0">
      <alignment horizontal="center" wrapText="1"/>
    </xf>
    <xf numFmtId="0" fontId="2" fillId="139" borderId="73" applyNumberFormat="0" applyProtection="0">
      <alignment horizontal="center" wrapText="1"/>
    </xf>
    <xf numFmtId="0" fontId="2" fillId="139" borderId="74" applyNumberFormat="0" applyAlignment="0" applyProtection="0">
      <alignment wrapText="1"/>
    </xf>
    <xf numFmtId="0" fontId="2" fillId="139" borderId="74" applyNumberFormat="0" applyAlignment="0" applyProtection="0">
      <alignment wrapText="1"/>
    </xf>
    <xf numFmtId="0" fontId="2" fillId="139" borderId="74" applyNumberFormat="0" applyAlignment="0" applyProtection="0">
      <alignment wrapText="1"/>
    </xf>
    <xf numFmtId="0" fontId="2" fillId="139" borderId="74" applyNumberFormat="0" applyAlignment="0" applyProtection="0">
      <alignment wrapText="1"/>
    </xf>
    <xf numFmtId="0" fontId="29" fillId="140" borderId="0" applyNumberFormat="0" applyBorder="0">
      <alignment horizontal="center" wrapText="1"/>
    </xf>
    <xf numFmtId="0" fontId="29" fillId="140" borderId="0" applyNumberFormat="0" applyBorder="0">
      <alignment wrapText="1"/>
    </xf>
    <xf numFmtId="0" fontId="29" fillId="0" borderId="0" applyNumberFormat="0" applyFill="0" applyBorder="0" applyProtection="0">
      <alignment horizontal="right" wrapText="1"/>
    </xf>
    <xf numFmtId="301" fontId="29" fillId="0" borderId="0" applyFill="0" applyBorder="0" applyAlignment="0" applyProtection="0">
      <alignment wrapText="1"/>
    </xf>
    <xf numFmtId="302" fontId="29" fillId="0" borderId="0" applyFill="0" applyBorder="0" applyAlignment="0" applyProtection="0">
      <alignment wrapText="1"/>
    </xf>
    <xf numFmtId="303" fontId="29" fillId="0" borderId="0" applyFill="0" applyBorder="0" applyAlignment="0" applyProtection="0">
      <alignment wrapText="1"/>
    </xf>
    <xf numFmtId="0" fontId="29" fillId="0" borderId="0" applyNumberFormat="0" applyFill="0" applyBorder="0" applyProtection="0">
      <alignment horizontal="right" wrapText="1"/>
    </xf>
    <xf numFmtId="0" fontId="29" fillId="0" borderId="0" applyNumberFormat="0" applyFill="0" applyBorder="0">
      <alignment horizontal="right" wrapText="1"/>
    </xf>
    <xf numFmtId="17" fontId="29" fillId="0" borderId="0" applyFill="0" applyBorder="0">
      <alignment horizontal="right" wrapText="1"/>
    </xf>
    <xf numFmtId="165" fontId="29" fillId="0" borderId="0" applyFill="0" applyBorder="0" applyAlignment="0" applyProtection="0">
      <alignment wrapText="1"/>
    </xf>
    <xf numFmtId="0" fontId="38" fillId="0" borderId="0" applyNumberFormat="0" applyFill="0" applyBorder="0">
      <alignment horizontal="left" wrapText="1"/>
    </xf>
    <xf numFmtId="0" fontId="2" fillId="0" borderId="0" applyNumberFormat="0" applyFill="0" applyBorder="0">
      <alignment horizontal="center" wrapText="1"/>
    </xf>
    <xf numFmtId="0" fontId="2" fillId="0" borderId="0" applyNumberFormat="0" applyFill="0" applyBorder="0">
      <alignment horizontal="center" wrapText="1"/>
    </xf>
    <xf numFmtId="0" fontId="59" fillId="0" borderId="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2" fillId="141" borderId="75" applyProtection="0"/>
    <xf numFmtId="2" fontId="283" fillId="0" borderId="0" applyFill="0" applyBorder="0" applyProtection="0"/>
    <xf numFmtId="2" fontId="284" fillId="0" borderId="0" applyFill="0" applyBorder="0"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8"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44"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142"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2" fontId="284" fillId="44" borderId="75" applyProtection="0">
      <alignment horizontal="center"/>
    </xf>
    <xf numFmtId="38" fontId="138" fillId="0" borderId="0"/>
    <xf numFmtId="0" fontId="37" fillId="0" borderId="0"/>
    <xf numFmtId="0" fontId="29" fillId="0" borderId="0"/>
    <xf numFmtId="0" fontId="12" fillId="0" borderId="30">
      <alignment horizontal="center"/>
    </xf>
    <xf numFmtId="0" fontId="12" fillId="0" borderId="30">
      <alignment horizontal="center"/>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Continuous"/>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12" fillId="0" borderId="30">
      <alignment horizontal="center"/>
    </xf>
    <xf numFmtId="0" fontId="29" fillId="2" borderId="0"/>
    <xf numFmtId="203" fontId="29" fillId="42" borderId="76" applyNumberFormat="0" applyFont="0" applyAlignment="0">
      <alignment horizontal="left"/>
    </xf>
    <xf numFmtId="0" fontId="285" fillId="0" borderId="0" applyBorder="0" applyProtection="0">
      <alignmen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5" fillId="0" borderId="30" applyBorder="0" applyProtection="0">
      <alignment horizontal="right" vertical="center"/>
    </xf>
    <xf numFmtId="0" fontId="286" fillId="143" borderId="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6" fillId="144" borderId="30" applyBorder="0" applyProtection="0">
      <alignment horizontal="centerContinuous" vertical="center"/>
    </xf>
    <xf numFmtId="0" fontId="287" fillId="0" borderId="0"/>
    <xf numFmtId="38" fontId="1" fillId="145" borderId="0">
      <alignment horizontal="right" vertical="top"/>
    </xf>
    <xf numFmtId="179" fontId="29" fillId="0" borderId="0"/>
    <xf numFmtId="184" fontId="288" fillId="145" borderId="0">
      <alignment horizontal="right" vertical="top"/>
    </xf>
    <xf numFmtId="179" fontId="15" fillId="0" borderId="0"/>
    <xf numFmtId="0" fontId="228" fillId="0" borderId="0"/>
    <xf numFmtId="0" fontId="289" fillId="0" borderId="0" applyFill="0" applyBorder="0" applyProtection="0">
      <alignment horizontal="left"/>
    </xf>
    <xf numFmtId="0" fontId="155" fillId="0" borderId="7" applyFill="0" applyBorder="0" applyProtection="0">
      <alignment horizontal="left" vertical="top"/>
    </xf>
    <xf numFmtId="0" fontId="202" fillId="0" borderId="0">
      <alignment horizontal="centerContinuous"/>
    </xf>
    <xf numFmtId="304" fontId="290" fillId="0" borderId="0"/>
    <xf numFmtId="305" fontId="127" fillId="0" borderId="0" applyFont="0" applyFill="0" applyBorder="0" applyProtection="0">
      <alignment horizontal="left"/>
    </xf>
    <xf numFmtId="306" fontId="127" fillId="0" borderId="0" applyFont="0" applyFill="0" applyBorder="0" applyProtection="0">
      <alignment horizontal="left"/>
    </xf>
    <xf numFmtId="307" fontId="127" fillId="0" borderId="0" applyFont="0" applyFill="0" applyBorder="0" applyProtection="0">
      <alignment horizontal="left"/>
    </xf>
    <xf numFmtId="0" fontId="291" fillId="0" borderId="0"/>
    <xf numFmtId="0" fontId="292" fillId="0" borderId="0"/>
    <xf numFmtId="49" fontId="56" fillId="0" borderId="0" applyFill="0" applyAlignment="0"/>
    <xf numFmtId="308" fontId="1" fillId="0" borderId="0" applyFill="0" applyAlignment="0"/>
    <xf numFmtId="309" fontId="1" fillId="0" borderId="0" applyFill="0" applyAlignment="0"/>
    <xf numFmtId="0" fontId="293" fillId="0" borderId="0" applyFill="0" applyBorder="0" applyProtection="0">
      <alignment horizontal="left" vertical="top"/>
    </xf>
    <xf numFmtId="0" fontId="70" fillId="0" borderId="0" applyNumberFormat="0" applyFill="0" applyBorder="0" applyAlignment="0" applyProtection="0"/>
    <xf numFmtId="0" fontId="215" fillId="0" borderId="0" applyNumberFormat="0" applyFill="0" applyBorder="0" applyAlignment="0" applyProtection="0"/>
    <xf numFmtId="40" fontId="294" fillId="0" borderId="0"/>
    <xf numFmtId="211" fontId="6" fillId="134" borderId="61" applyFont="0" applyAlignment="0" applyProtection="0"/>
    <xf numFmtId="211" fontId="6" fillId="134" borderId="61" applyFont="0" applyAlignment="0" applyProtection="0"/>
    <xf numFmtId="0" fontId="70" fillId="115" borderId="61">
      <alignment horizontal="left" vertical="center" wrapText="1"/>
    </xf>
    <xf numFmtId="0" fontId="70" fillId="115" borderId="61">
      <alignment horizontal="left" vertical="center" wrapText="1"/>
    </xf>
    <xf numFmtId="310" fontId="115" fillId="0" borderId="61">
      <alignment horizontal="center" vertical="center" wrapText="1"/>
    </xf>
    <xf numFmtId="310" fontId="115" fillId="0" borderId="61">
      <alignment horizontal="center" vertical="center" wrapText="1"/>
    </xf>
    <xf numFmtId="311" fontId="115" fillId="134" borderId="61">
      <alignment horizontal="center" vertical="center" wrapText="1"/>
      <protection locked="0"/>
    </xf>
    <xf numFmtId="311" fontId="115" fillId="134" borderId="61">
      <alignment horizontal="center" vertical="center" wrapText="1"/>
      <protection locked="0"/>
    </xf>
    <xf numFmtId="0" fontId="29" fillId="2" borderId="0"/>
    <xf numFmtId="0" fontId="280" fillId="0" borderId="0" applyNumberFormat="0" applyFill="0" applyBorder="0" applyAlignment="0" applyProtection="0"/>
    <xf numFmtId="0" fontId="295" fillId="0" borderId="0"/>
    <xf numFmtId="49" fontId="146" fillId="2" borderId="11" applyNumberFormat="0" applyBorder="0">
      <alignment horizontal="center" vertical="center" wrapText="1"/>
    </xf>
    <xf numFmtId="0" fontId="296" fillId="143" borderId="0" applyBorder="0"/>
    <xf numFmtId="0" fontId="271" fillId="0" borderId="0" applyNumberFormat="0" applyFill="0" applyBorder="0" applyAlignment="0" applyProtection="0"/>
    <xf numFmtId="0" fontId="150" fillId="0" borderId="77" applyNumberFormat="0" applyFill="0" applyAlignment="0" applyProtection="0"/>
    <xf numFmtId="0" fontId="150" fillId="0" borderId="77" applyNumberFormat="0" applyFill="0" applyAlignment="0" applyProtection="0"/>
    <xf numFmtId="0" fontId="150" fillId="0" borderId="77" applyNumberFormat="0" applyFill="0" applyAlignment="0" applyProtection="0"/>
    <xf numFmtId="0" fontId="150" fillId="0" borderId="77" applyNumberFormat="0" applyFill="0" applyAlignment="0" applyProtection="0"/>
    <xf numFmtId="0" fontId="150" fillId="0" borderId="77" applyNumberFormat="0" applyFill="0" applyAlignment="0" applyProtection="0"/>
    <xf numFmtId="0" fontId="141" fillId="0" borderId="78" applyNumberFormat="0" applyFont="0" applyFill="0" applyAlignment="0" applyProtection="0"/>
    <xf numFmtId="179" fontId="132" fillId="0" borderId="78" applyNumberFormat="0" applyFont="0" applyFill="0" applyAlignment="0" applyProtection="0"/>
    <xf numFmtId="179" fontId="29" fillId="0" borderId="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 fillId="0" borderId="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179" fontId="150" fillId="0" borderId="77" applyNumberFormat="0" applyFill="0" applyAlignment="0" applyProtection="0"/>
    <xf numFmtId="0" fontId="150" fillId="0" borderId="77" applyNumberFormat="0" applyFill="0" applyAlignment="0" applyProtection="0"/>
    <xf numFmtId="0" fontId="150" fillId="0" borderId="77" applyNumberFormat="0" applyFill="0" applyAlignment="0" applyProtection="0"/>
    <xf numFmtId="0" fontId="150" fillId="0" borderId="77" applyNumberFormat="0" applyFill="0" applyAlignment="0" applyProtection="0"/>
    <xf numFmtId="0" fontId="150" fillId="0" borderId="77" applyNumberFormat="0" applyFill="0" applyAlignment="0" applyProtection="0"/>
    <xf numFmtId="179" fontId="15" fillId="0" borderId="0"/>
    <xf numFmtId="38" fontId="75" fillId="0" borderId="0" applyFont="0" applyFill="0" applyBorder="0" applyAlignment="0" applyProtection="0"/>
    <xf numFmtId="40" fontId="75" fillId="0" borderId="0" applyFont="0" applyFill="0" applyBorder="0" applyAlignment="0" applyProtection="0"/>
    <xf numFmtId="0" fontId="29" fillId="0" borderId="0"/>
    <xf numFmtId="0" fontId="297" fillId="0" borderId="0">
      <alignment horizontal="fill"/>
    </xf>
    <xf numFmtId="0" fontId="29" fillId="0" borderId="0"/>
    <xf numFmtId="37" fontId="102" fillId="0" borderId="0" applyFill="0" applyBorder="0" applyAlignment="0">
      <alignment vertical="center"/>
    </xf>
    <xf numFmtId="312" fontId="75" fillId="0" borderId="0"/>
    <xf numFmtId="167" fontId="258" fillId="146" borderId="0">
      <alignment horizontal="centerContinuous" wrapText="1"/>
    </xf>
    <xf numFmtId="203" fontId="298" fillId="40" borderId="17">
      <alignment horizontal="center"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313" fontId="75" fillId="0" borderId="0" applyFont="0" applyFill="0" applyBorder="0" applyAlignment="0" applyProtection="0"/>
    <xf numFmtId="314" fontId="29" fillId="0" borderId="0" applyFont="0" applyFill="0" applyBorder="0" applyAlignment="0" applyProtection="0"/>
    <xf numFmtId="315" fontId="53" fillId="0" borderId="0" applyFont="0" applyFill="0" applyBorder="0" applyAlignment="0" applyProtection="0"/>
    <xf numFmtId="0" fontId="29" fillId="0" borderId="0">
      <alignment horizontal="center" vertical="center" textRotation="180"/>
    </xf>
    <xf numFmtId="169" fontId="29"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316" fontId="29" fillId="0" borderId="0" applyFont="0" applyFill="0" applyBorder="0" applyAlignment="0" applyProtection="0"/>
    <xf numFmtId="317" fontId="29" fillId="0" borderId="0" applyFont="0" applyFill="0" applyBorder="0" applyAlignment="0" applyProtection="0"/>
    <xf numFmtId="318" fontId="29" fillId="0" borderId="0" applyFont="0" applyFill="0" applyBorder="0" applyAlignment="0" applyProtection="0"/>
    <xf numFmtId="319" fontId="29" fillId="0" borderId="0" applyFont="0" applyFill="0" applyBorder="0" applyAlignment="0" applyProtection="0"/>
    <xf numFmtId="227" fontId="75" fillId="0" borderId="0" applyFont="0" applyFill="0" applyBorder="0" applyAlignment="0" applyProtection="0"/>
    <xf numFmtId="320" fontId="75" fillId="0" borderId="0" applyFont="0" applyFill="0" applyBorder="0" applyAlignment="0" applyProtection="0"/>
    <xf numFmtId="0" fontId="299" fillId="0" borderId="0" applyNumberFormat="0" applyFill="0" applyBorder="0" applyAlignment="0" applyProtection="0"/>
    <xf numFmtId="179" fontId="299" fillId="0" borderId="0" applyNumberFormat="0" applyFill="0" applyBorder="0" applyAlignment="0" applyProtection="0"/>
    <xf numFmtId="179" fontId="29" fillId="0" borderId="0"/>
    <xf numFmtId="179" fontId="15" fillId="0" borderId="0"/>
    <xf numFmtId="179" fontId="29" fillId="0" borderId="0"/>
    <xf numFmtId="179" fontId="15" fillId="0" borderId="0"/>
    <xf numFmtId="0" fontId="48" fillId="122" borderId="61">
      <alignment vertical="center"/>
      <protection locked="0"/>
    </xf>
    <xf numFmtId="0" fontId="48" fillId="66" borderId="0" applyNumberFormat="0" applyBorder="0" applyAlignment="0" applyProtection="0"/>
    <xf numFmtId="321" fontId="222" fillId="0" borderId="0" applyFont="0" applyFill="0" applyBorder="0" applyAlignment="0" applyProtection="0"/>
    <xf numFmtId="322" fontId="222" fillId="0" borderId="0" applyFont="0" applyFill="0" applyBorder="0" applyAlignment="0" applyProtection="0"/>
    <xf numFmtId="1" fontId="300" fillId="0" borderId="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0" fontId="301" fillId="0" borderId="30" applyBorder="0" applyProtection="0">
      <alignment horizontal="right"/>
    </xf>
    <xf numFmtId="303" fontId="113" fillId="0" borderId="13" applyFont="0" applyFill="0" applyBorder="0" applyAlignment="0">
      <alignment horizontal="centerContinuous"/>
    </xf>
    <xf numFmtId="303" fontId="113" fillId="0" borderId="13" applyFont="0" applyFill="0" applyBorder="0" applyAlignment="0">
      <alignment horizontal="centerContinuous"/>
    </xf>
    <xf numFmtId="303" fontId="113" fillId="0" borderId="13" applyFont="0" applyFill="0" applyBorder="0" applyAlignment="0">
      <alignment horizontal="centerContinuous"/>
    </xf>
    <xf numFmtId="323" fontId="302" fillId="0" borderId="13" applyFont="0" applyFill="0" applyBorder="0" applyAlignment="0">
      <alignment horizontal="centerContinuous"/>
    </xf>
    <xf numFmtId="323" fontId="302" fillId="0" borderId="13" applyFont="0" applyFill="0" applyBorder="0" applyAlignment="0">
      <alignment horizontal="centerContinuous"/>
    </xf>
    <xf numFmtId="323" fontId="302" fillId="0" borderId="13" applyFont="0" applyFill="0" applyBorder="0" applyAlignment="0">
      <alignment horizontal="centerContinuous"/>
    </xf>
    <xf numFmtId="324" fontId="102" fillId="0" borderId="0" applyFill="0" applyBorder="0" applyProtection="0"/>
    <xf numFmtId="325" fontId="102" fillId="0" borderId="0" applyFill="0" applyBorder="0" applyProtection="0"/>
    <xf numFmtId="0" fontId="29" fillId="0" borderId="30" applyFill="0" applyBorder="0" applyProtection="0">
      <alignment horizontal="center"/>
    </xf>
    <xf numFmtId="203" fontId="29" fillId="140" borderId="11" applyNumberFormat="0" applyFill="0" applyBorder="0" applyProtection="0">
      <alignment vertical="center"/>
      <protection locked="0"/>
    </xf>
    <xf numFmtId="203" fontId="29" fillId="140" borderId="11" applyNumberFormat="0" applyFill="0" applyBorder="0" applyProtection="0">
      <alignment vertical="center"/>
      <protection locked="0"/>
    </xf>
    <xf numFmtId="203" fontId="29" fillId="140" borderId="11" applyNumberFormat="0" applyFill="0" applyBorder="0" applyProtection="0">
      <alignment vertical="center"/>
      <protection locked="0"/>
    </xf>
    <xf numFmtId="203" fontId="29" fillId="140" borderId="11" applyNumberFormat="0" applyFill="0" applyBorder="0" applyProtection="0">
      <alignment vertical="center"/>
      <protection locked="0"/>
    </xf>
    <xf numFmtId="203" fontId="29" fillId="140" borderId="11" applyNumberFormat="0" applyFill="0" applyBorder="0" applyProtection="0">
      <alignment vertical="center"/>
      <protection locked="0"/>
    </xf>
    <xf numFmtId="326" fontId="114" fillId="0" borderId="0" applyFont="0" applyFill="0" applyBorder="0" applyAlignment="0" applyProtection="0"/>
    <xf numFmtId="327" fontId="48" fillId="0" borderId="0" applyFont="0" applyFill="0" applyBorder="0" applyAlignment="0" applyProtection="0"/>
    <xf numFmtId="175" fontId="1" fillId="77" borderId="0" applyNumberFormat="0" applyBorder="0" applyAlignment="0" applyProtection="0"/>
    <xf numFmtId="179" fontId="29" fillId="0" borderId="0"/>
    <xf numFmtId="179" fontId="15" fillId="0" borderId="0"/>
    <xf numFmtId="175" fontId="1" fillId="77" borderId="0" applyNumberFormat="0" applyBorder="0" applyAlignment="0" applyProtection="0"/>
    <xf numFmtId="175" fontId="1" fillId="77" borderId="0" applyNumberFormat="0" applyBorder="0" applyAlignment="0" applyProtection="0"/>
    <xf numFmtId="175" fontId="1" fillId="77" borderId="0" applyNumberFormat="0" applyBorder="0" applyAlignment="0" applyProtection="0"/>
    <xf numFmtId="175" fontId="1" fillId="77" borderId="0" applyNumberFormat="0" applyBorder="0" applyAlignment="0" applyProtection="0"/>
    <xf numFmtId="175" fontId="1" fillId="77" borderId="0" applyNumberFormat="0" applyBorder="0" applyAlignment="0" applyProtection="0"/>
    <xf numFmtId="175" fontId="1" fillId="77" borderId="0" applyNumberFormat="0" applyBorder="0" applyAlignment="0" applyProtection="0"/>
    <xf numFmtId="179" fontId="67" fillId="77" borderId="0" applyNumberFormat="0" applyBorder="0" applyAlignment="0" applyProtection="0"/>
    <xf numFmtId="179" fontId="15" fillId="0" borderId="0"/>
    <xf numFmtId="179" fontId="16" fillId="77" borderId="0" applyNumberFormat="0" applyBorder="0" applyAlignment="0" applyProtection="0"/>
    <xf numFmtId="179" fontId="16" fillId="77" borderId="0" applyNumberFormat="0" applyBorder="0" applyAlignment="0" applyProtection="0"/>
    <xf numFmtId="0" fontId="16" fillId="77" borderId="0" applyNumberFormat="0" applyBorder="0" applyAlignment="0" applyProtection="0"/>
    <xf numFmtId="175" fontId="1" fillId="82" borderId="0" applyNumberFormat="0" applyBorder="0" applyAlignment="0" applyProtection="0"/>
    <xf numFmtId="179" fontId="29" fillId="0" borderId="0"/>
    <xf numFmtId="179" fontId="15" fillId="0" borderId="0"/>
    <xf numFmtId="175" fontId="1" fillId="82" borderId="0" applyNumberFormat="0" applyBorder="0" applyAlignment="0" applyProtection="0"/>
    <xf numFmtId="175" fontId="1" fillId="82" borderId="0" applyNumberFormat="0" applyBorder="0" applyAlignment="0" applyProtection="0"/>
    <xf numFmtId="175" fontId="1" fillId="82" borderId="0" applyNumberFormat="0" applyBorder="0" applyAlignment="0" applyProtection="0"/>
    <xf numFmtId="175" fontId="1" fillId="82" borderId="0" applyNumberFormat="0" applyBorder="0" applyAlignment="0" applyProtection="0"/>
    <xf numFmtId="175" fontId="1" fillId="82" borderId="0" applyNumberFormat="0" applyBorder="0" applyAlignment="0" applyProtection="0"/>
    <xf numFmtId="175" fontId="1" fillId="82" borderId="0" applyNumberFormat="0" applyBorder="0" applyAlignment="0" applyProtection="0"/>
    <xf numFmtId="179" fontId="67" fillId="82" borderId="0" applyNumberFormat="0" applyBorder="0" applyAlignment="0" applyProtection="0"/>
    <xf numFmtId="179" fontId="15" fillId="0" borderId="0"/>
    <xf numFmtId="179" fontId="16" fillId="82" borderId="0" applyNumberFormat="0" applyBorder="0" applyAlignment="0" applyProtection="0"/>
    <xf numFmtId="179" fontId="16" fillId="82" borderId="0" applyNumberFormat="0" applyBorder="0" applyAlignment="0" applyProtection="0"/>
    <xf numFmtId="0" fontId="16" fillId="82" borderId="0" applyNumberFormat="0" applyBorder="0" applyAlignment="0" applyProtection="0"/>
    <xf numFmtId="175" fontId="1" fillId="61" borderId="0" applyNumberFormat="0" applyBorder="0" applyAlignment="0" applyProtection="0"/>
    <xf numFmtId="179" fontId="29" fillId="0" borderId="0"/>
    <xf numFmtId="179" fontId="15" fillId="0" borderId="0"/>
    <xf numFmtId="175" fontId="1" fillId="61" borderId="0" applyNumberFormat="0" applyBorder="0" applyAlignment="0" applyProtection="0"/>
    <xf numFmtId="175" fontId="1" fillId="61" borderId="0" applyNumberFormat="0" applyBorder="0" applyAlignment="0" applyProtection="0"/>
    <xf numFmtId="175" fontId="1" fillId="61" borderId="0" applyNumberFormat="0" applyBorder="0" applyAlignment="0" applyProtection="0"/>
    <xf numFmtId="175" fontId="1" fillId="61" borderId="0" applyNumberFormat="0" applyBorder="0" applyAlignment="0" applyProtection="0"/>
    <xf numFmtId="175" fontId="1" fillId="61" borderId="0" applyNumberFormat="0" applyBorder="0" applyAlignment="0" applyProtection="0"/>
    <xf numFmtId="175" fontId="1" fillId="61" borderId="0" applyNumberFormat="0" applyBorder="0" applyAlignment="0" applyProtection="0"/>
    <xf numFmtId="179" fontId="67" fillId="61" borderId="0" applyNumberFormat="0" applyBorder="0" applyAlignment="0" applyProtection="0"/>
    <xf numFmtId="179" fontId="15" fillId="0" borderId="0"/>
    <xf numFmtId="179" fontId="16" fillId="61" borderId="0" applyNumberFormat="0" applyBorder="0" applyAlignment="0" applyProtection="0"/>
    <xf numFmtId="179" fontId="16" fillId="61" borderId="0" applyNumberFormat="0" applyBorder="0" applyAlignment="0" applyProtection="0"/>
    <xf numFmtId="0" fontId="16" fillId="61" borderId="0" applyNumberFormat="0" applyBorder="0" applyAlignment="0" applyProtection="0"/>
    <xf numFmtId="175" fontId="1" fillId="70" borderId="0" applyNumberFormat="0" applyBorder="0" applyAlignment="0" applyProtection="0"/>
    <xf numFmtId="179" fontId="29" fillId="0" borderId="0"/>
    <xf numFmtId="179" fontId="15" fillId="0" borderId="0"/>
    <xf numFmtId="175" fontId="1" fillId="70" borderId="0" applyNumberFormat="0" applyBorder="0" applyAlignment="0" applyProtection="0"/>
    <xf numFmtId="175" fontId="1" fillId="70" borderId="0" applyNumberFormat="0" applyBorder="0" applyAlignment="0" applyProtection="0"/>
    <xf numFmtId="175" fontId="1" fillId="70" borderId="0" applyNumberFormat="0" applyBorder="0" applyAlignment="0" applyProtection="0"/>
    <xf numFmtId="175" fontId="1" fillId="70" borderId="0" applyNumberFormat="0" applyBorder="0" applyAlignment="0" applyProtection="0"/>
    <xf numFmtId="175" fontId="1" fillId="70" borderId="0" applyNumberFormat="0" applyBorder="0" applyAlignment="0" applyProtection="0"/>
    <xf numFmtId="175" fontId="1" fillId="70" borderId="0" applyNumberFormat="0" applyBorder="0" applyAlignment="0" applyProtection="0"/>
    <xf numFmtId="179" fontId="67" fillId="70" borderId="0" applyNumberFormat="0" applyBorder="0" applyAlignment="0" applyProtection="0"/>
    <xf numFmtId="179" fontId="15" fillId="0" borderId="0"/>
    <xf numFmtId="179" fontId="16" fillId="70" borderId="0" applyNumberFormat="0" applyBorder="0" applyAlignment="0" applyProtection="0"/>
    <xf numFmtId="179" fontId="16" fillId="70" borderId="0" applyNumberFormat="0" applyBorder="0" applyAlignment="0" applyProtection="0"/>
    <xf numFmtId="0" fontId="16" fillId="70" borderId="0" applyNumberFormat="0" applyBorder="0" applyAlignment="0" applyProtection="0"/>
    <xf numFmtId="175" fontId="1" fillId="71" borderId="0" applyNumberFormat="0" applyBorder="0" applyAlignment="0" applyProtection="0"/>
    <xf numFmtId="179" fontId="29" fillId="0" borderId="0"/>
    <xf numFmtId="179" fontId="15" fillId="0" borderId="0"/>
    <xf numFmtId="175" fontId="1" fillId="71" borderId="0" applyNumberFormat="0" applyBorder="0" applyAlignment="0" applyProtection="0"/>
    <xf numFmtId="175" fontId="1" fillId="71" borderId="0" applyNumberFormat="0" applyBorder="0" applyAlignment="0" applyProtection="0"/>
    <xf numFmtId="175" fontId="1" fillId="71" borderId="0" applyNumberFormat="0" applyBorder="0" applyAlignment="0" applyProtection="0"/>
    <xf numFmtId="175" fontId="1" fillId="71" borderId="0" applyNumberFormat="0" applyBorder="0" applyAlignment="0" applyProtection="0"/>
    <xf numFmtId="175" fontId="1" fillId="71" borderId="0" applyNumberFormat="0" applyBorder="0" applyAlignment="0" applyProtection="0"/>
    <xf numFmtId="175" fontId="1" fillId="71" borderId="0" applyNumberFormat="0" applyBorder="0" applyAlignment="0" applyProtection="0"/>
    <xf numFmtId="179" fontId="67" fillId="71" borderId="0" applyNumberFormat="0" applyBorder="0" applyAlignment="0" applyProtection="0"/>
    <xf numFmtId="179" fontId="15" fillId="0" borderId="0"/>
    <xf numFmtId="179" fontId="16" fillId="71" borderId="0" applyNumberFormat="0" applyBorder="0" applyAlignment="0" applyProtection="0"/>
    <xf numFmtId="179" fontId="16" fillId="71" borderId="0" applyNumberFormat="0" applyBorder="0" applyAlignment="0" applyProtection="0"/>
    <xf numFmtId="0" fontId="16" fillId="71" borderId="0" applyNumberFormat="0" applyBorder="0" applyAlignment="0" applyProtection="0"/>
    <xf numFmtId="175" fontId="1" fillId="128" borderId="0" applyNumberFormat="0" applyBorder="0" applyAlignment="0" applyProtection="0"/>
    <xf numFmtId="179" fontId="29" fillId="0" borderId="0"/>
    <xf numFmtId="179" fontId="15" fillId="0" borderId="0"/>
    <xf numFmtId="175" fontId="1" fillId="128" borderId="0" applyNumberFormat="0" applyBorder="0" applyAlignment="0" applyProtection="0"/>
    <xf numFmtId="175" fontId="1" fillId="128" borderId="0" applyNumberFormat="0" applyBorder="0" applyAlignment="0" applyProtection="0"/>
    <xf numFmtId="175" fontId="1" fillId="128" borderId="0" applyNumberFormat="0" applyBorder="0" applyAlignment="0" applyProtection="0"/>
    <xf numFmtId="175" fontId="1" fillId="128" borderId="0" applyNumberFormat="0" applyBorder="0" applyAlignment="0" applyProtection="0"/>
    <xf numFmtId="175" fontId="1" fillId="128" borderId="0" applyNumberFormat="0" applyBorder="0" applyAlignment="0" applyProtection="0"/>
    <xf numFmtId="175" fontId="1" fillId="128" borderId="0" applyNumberFormat="0" applyBorder="0" applyAlignment="0" applyProtection="0"/>
    <xf numFmtId="179" fontId="67" fillId="128" borderId="0" applyNumberFormat="0" applyBorder="0" applyAlignment="0" applyProtection="0"/>
    <xf numFmtId="179" fontId="15" fillId="0" borderId="0"/>
    <xf numFmtId="179" fontId="16" fillId="128" borderId="0" applyNumberFormat="0" applyBorder="0" applyAlignment="0" applyProtection="0"/>
    <xf numFmtId="179" fontId="16" fillId="128" borderId="0" applyNumberFormat="0" applyBorder="0" applyAlignment="0" applyProtection="0"/>
    <xf numFmtId="0" fontId="16" fillId="128" borderId="0" applyNumberFormat="0" applyBorder="0" applyAlignment="0" applyProtection="0"/>
    <xf numFmtId="205" fontId="303" fillId="0" borderId="38">
      <protection locked="0"/>
    </xf>
    <xf numFmtId="179" fontId="29" fillId="0" borderId="0"/>
    <xf numFmtId="205" fontId="41" fillId="0" borderId="38">
      <protection locked="0"/>
    </xf>
    <xf numFmtId="179" fontId="15" fillId="0" borderId="0"/>
    <xf numFmtId="328" fontId="1" fillId="111" borderId="11"/>
    <xf numFmtId="328" fontId="1" fillId="111" borderId="11"/>
    <xf numFmtId="328" fontId="1" fillId="111" borderId="11"/>
    <xf numFmtId="328" fontId="1" fillId="111" borderId="11"/>
    <xf numFmtId="328" fontId="1" fillId="111" borderId="11"/>
    <xf numFmtId="329" fontId="304" fillId="0" borderId="54">
      <alignment horizontal="center"/>
    </xf>
    <xf numFmtId="0" fontId="305" fillId="0" borderId="0" applyNumberFormat="0" applyFill="0" applyBorder="0" applyAlignment="0" applyProtection="0"/>
    <xf numFmtId="0" fontId="1" fillId="75" borderId="21" applyNumberFormat="0" applyAlignment="0" applyProtection="0"/>
    <xf numFmtId="0" fontId="1" fillId="75" borderId="21" applyNumberFormat="0" applyAlignment="0" applyProtection="0"/>
    <xf numFmtId="0" fontId="1" fillId="75" borderId="21" applyNumberFormat="0" applyAlignment="0" applyProtection="0"/>
    <xf numFmtId="0" fontId="1" fillId="75" borderId="21" applyNumberFormat="0" applyAlignment="0" applyProtection="0"/>
    <xf numFmtId="0" fontId="1" fillId="75" borderId="21" applyNumberFormat="0" applyAlignment="0" applyProtection="0"/>
    <xf numFmtId="0" fontId="1" fillId="75" borderId="21" applyNumberFormat="0" applyAlignment="0" applyProtection="0"/>
    <xf numFmtId="175"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7"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179" fontId="29" fillId="0" borderId="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179" fontId="1" fillId="53" borderId="21" applyNumberFormat="0" applyAlignment="0" applyProtection="0"/>
    <xf numFmtId="179" fontId="1" fillId="53" borderId="21" applyNumberFormat="0" applyAlignment="0" applyProtection="0"/>
    <xf numFmtId="179" fontId="1" fillId="53" borderId="21" applyNumberFormat="0" applyAlignment="0" applyProtection="0"/>
    <xf numFmtId="179"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179" fontId="15" fillId="0" borderId="0"/>
    <xf numFmtId="175" fontId="1" fillId="53" borderId="21" applyNumberFormat="0" applyAlignment="0" applyProtection="0"/>
    <xf numFmtId="0" fontId="1" fillId="53" borderId="21" applyNumberFormat="0" applyAlignment="0" applyProtection="0"/>
    <xf numFmtId="0"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0" fontId="17" fillId="53" borderId="21" applyNumberFormat="0" applyAlignment="0" applyProtection="0"/>
    <xf numFmtId="179" fontId="1" fillId="53" borderId="21" applyNumberFormat="0" applyAlignment="0" applyProtection="0"/>
    <xf numFmtId="179" fontId="1" fillId="53" borderId="21" applyNumberFormat="0" applyAlignment="0" applyProtection="0"/>
    <xf numFmtId="179" fontId="1" fillId="53" borderId="21" applyNumberFormat="0" applyAlignment="0" applyProtection="0"/>
    <xf numFmtId="179" fontId="1" fillId="53" borderId="21" applyNumberFormat="0" applyAlignment="0" applyProtection="0"/>
    <xf numFmtId="179" fontId="1" fillId="53" borderId="21" applyNumberFormat="0" applyAlignment="0" applyProtection="0"/>
    <xf numFmtId="179"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179" fontId="15" fillId="0" borderId="0"/>
    <xf numFmtId="175" fontId="1" fillId="53" borderId="21" applyNumberFormat="0" applyAlignment="0" applyProtection="0"/>
    <xf numFmtId="0" fontId="1" fillId="53" borderId="21" applyNumberFormat="0" applyAlignment="0" applyProtection="0"/>
    <xf numFmtId="0" fontId="306"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0" fontId="306"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306"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0" fontId="306"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179" fontId="15" fillId="0" borderId="0"/>
    <xf numFmtId="175" fontId="1" fillId="53" borderId="21" applyNumberFormat="0" applyAlignment="0" applyProtection="0"/>
    <xf numFmtId="0" fontId="1" fillId="53" borderId="21" applyNumberFormat="0" applyAlignment="0" applyProtection="0"/>
    <xf numFmtId="0" fontId="306"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306"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175"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0" fontId="1" fillId="53" borderId="21" applyNumberFormat="0" applyAlignment="0" applyProtection="0"/>
    <xf numFmtId="179" fontId="15" fillId="0" borderId="0"/>
    <xf numFmtId="0" fontId="1" fillId="75" borderId="21" applyNumberFormat="0" applyAlignment="0" applyProtection="0"/>
    <xf numFmtId="175" fontId="1" fillId="75" borderId="21" applyNumberFormat="0" applyAlignment="0" applyProtection="0"/>
    <xf numFmtId="175" fontId="1" fillId="75" borderId="21" applyNumberFormat="0" applyAlignment="0" applyProtection="0"/>
    <xf numFmtId="175" fontId="1" fillId="75" borderId="21" applyNumberFormat="0" applyAlignment="0" applyProtection="0"/>
    <xf numFmtId="175" fontId="1" fillId="75" borderId="21" applyNumberFormat="0" applyAlignment="0" applyProtection="0"/>
    <xf numFmtId="175" fontId="1" fillId="75" borderId="21" applyNumberFormat="0" applyAlignment="0" applyProtection="0"/>
    <xf numFmtId="175" fontId="1" fillId="75" borderId="21" applyNumberFormat="0" applyAlignment="0" applyProtection="0"/>
    <xf numFmtId="175" fontId="1" fillId="75" borderId="21" applyNumberFormat="0" applyAlignment="0" applyProtection="0"/>
    <xf numFmtId="0" fontId="1" fillId="75" borderId="21" applyNumberFormat="0" applyAlignment="0" applyProtection="0"/>
    <xf numFmtId="0" fontId="1" fillId="75" borderId="21" applyNumberFormat="0" applyAlignment="0" applyProtection="0"/>
    <xf numFmtId="0" fontId="1" fillId="75" borderId="21" applyNumberFormat="0" applyAlignment="0" applyProtection="0"/>
    <xf numFmtId="0" fontId="1" fillId="75" borderId="21" applyNumberFormat="0" applyAlignment="0" applyProtection="0"/>
    <xf numFmtId="0" fontId="1" fillId="75" borderId="21" applyNumberFormat="0" applyAlignment="0" applyProtection="0"/>
    <xf numFmtId="0" fontId="1" fillId="75"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9" fontId="265" fillId="53" borderId="21" applyNumberFormat="0" applyAlignment="0" applyProtection="0"/>
    <xf numFmtId="175" fontId="1" fillId="75" borderId="21" applyNumberFormat="0" applyAlignment="0" applyProtection="0"/>
    <xf numFmtId="175" fontId="1" fillId="75" borderId="21" applyNumberFormat="0" applyAlignment="0" applyProtection="0"/>
    <xf numFmtId="175" fontId="1" fillId="75" borderId="21" applyNumberFormat="0" applyAlignment="0" applyProtection="0"/>
    <xf numFmtId="175" fontId="1" fillId="75" borderId="21" applyNumberFormat="0" applyAlignment="0" applyProtection="0"/>
    <xf numFmtId="175" fontId="1" fillId="75" borderId="21" applyNumberFormat="0" applyAlignment="0" applyProtection="0"/>
    <xf numFmtId="175" fontId="1" fillId="75" borderId="21" applyNumberFormat="0" applyAlignment="0" applyProtection="0"/>
    <xf numFmtId="179" fontId="1" fillId="75" borderId="21" applyNumberFormat="0" applyAlignment="0" applyProtection="0"/>
    <xf numFmtId="179" fontId="1" fillId="75" borderId="21" applyNumberFormat="0" applyAlignment="0" applyProtection="0"/>
    <xf numFmtId="179" fontId="1" fillId="75" borderId="21" applyNumberFormat="0" applyAlignment="0" applyProtection="0"/>
    <xf numFmtId="179" fontId="1" fillId="75" borderId="21" applyNumberFormat="0" applyAlignment="0" applyProtection="0"/>
    <xf numFmtId="179" fontId="1" fillId="75" borderId="21" applyNumberFormat="0" applyAlignment="0" applyProtection="0"/>
    <xf numFmtId="179" fontId="1" fillId="75" borderId="21" applyNumberFormat="0" applyAlignment="0" applyProtection="0"/>
    <xf numFmtId="179" fontId="1" fillId="75" borderId="21" applyNumberFormat="0" applyAlignment="0" applyProtection="0"/>
    <xf numFmtId="0" fontId="1" fillId="75" borderId="21" applyNumberFormat="0" applyAlignment="0" applyProtection="0"/>
    <xf numFmtId="179" fontId="15" fillId="0" borderId="0"/>
    <xf numFmtId="179" fontId="17" fillId="53" borderId="21" applyNumberFormat="0" applyAlignment="0" applyProtection="0"/>
    <xf numFmtId="179" fontId="17" fillId="53" borderId="21" applyNumberFormat="0" applyAlignment="0" applyProtection="0"/>
    <xf numFmtId="0"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175" fontId="17" fillId="53" borderId="21" applyNumberFormat="0" applyAlignment="0" applyProtection="0"/>
    <xf numFmtId="175" fontId="17" fillId="53" borderId="21" applyNumberFormat="0" applyAlignment="0" applyProtection="0"/>
    <xf numFmtId="175" fontId="17" fillId="53" borderId="21" applyNumberFormat="0" applyAlignment="0" applyProtection="0"/>
    <xf numFmtId="175"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175" fontId="17" fillId="53" borderId="21" applyNumberFormat="0" applyAlignment="0" applyProtection="0"/>
    <xf numFmtId="175" fontId="17" fillId="53" borderId="21" applyNumberFormat="0" applyAlignment="0" applyProtection="0"/>
    <xf numFmtId="175" fontId="17" fillId="53" borderId="21" applyNumberFormat="0" applyAlignment="0" applyProtection="0"/>
    <xf numFmtId="179" fontId="15" fillId="0" borderId="0"/>
    <xf numFmtId="179" fontId="17" fillId="53" borderId="21" applyNumberFormat="0" applyAlignment="0" applyProtection="0"/>
    <xf numFmtId="179" fontId="17" fillId="53" borderId="21" applyNumberFormat="0" applyAlignment="0" applyProtection="0"/>
    <xf numFmtId="0"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179"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175" fontId="17" fillId="53" borderId="21" applyNumberFormat="0" applyAlignment="0" applyProtection="0"/>
    <xf numFmtId="175" fontId="17" fillId="53" borderId="21" applyNumberFormat="0" applyAlignment="0" applyProtection="0"/>
    <xf numFmtId="175" fontId="17" fillId="53" borderId="21" applyNumberFormat="0" applyAlignment="0" applyProtection="0"/>
    <xf numFmtId="175" fontId="17" fillId="53" borderId="21" applyNumberFormat="0" applyAlignment="0" applyProtection="0"/>
    <xf numFmtId="175" fontId="17" fillId="53" borderId="21" applyNumberFormat="0" applyAlignment="0" applyProtection="0"/>
    <xf numFmtId="179" fontId="15" fillId="0" borderId="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0" fontId="17" fillId="53" borderId="21" applyNumberFormat="0" applyAlignment="0" applyProtection="0"/>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7" fillId="147" borderId="11" applyNumberFormat="0" applyFont="0" applyBorder="0" applyAlignment="0" applyProtection="0">
      <alignment vertical="top"/>
    </xf>
    <xf numFmtId="3" fontId="307" fillId="0" borderId="0">
      <alignment horizontal="center" vertical="center" textRotation="90" wrapText="1"/>
    </xf>
    <xf numFmtId="3" fontId="308" fillId="0" borderId="72" applyFill="0" applyBorder="0">
      <alignment vertical="center"/>
    </xf>
    <xf numFmtId="0" fontId="1" fillId="30" borderId="22" applyNumberFormat="0" applyAlignment="0" applyProtection="0"/>
    <xf numFmtId="0" fontId="1" fillId="30" borderId="22" applyNumberFormat="0" applyAlignment="0" applyProtection="0"/>
    <xf numFmtId="0" fontId="1" fillId="30" borderId="22" applyNumberFormat="0" applyAlignment="0" applyProtection="0"/>
    <xf numFmtId="0" fontId="1" fillId="30" borderId="22" applyNumberFormat="0" applyAlignment="0" applyProtection="0"/>
    <xf numFmtId="0" fontId="1" fillId="30" borderId="22" applyNumberFormat="0" applyAlignment="0" applyProtection="0"/>
    <xf numFmtId="0" fontId="1" fillId="30" borderId="22" applyNumberFormat="0" applyAlignment="0" applyProtection="0"/>
    <xf numFmtId="175"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8"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 fillId="60" borderId="22" applyNumberFormat="0" applyAlignment="0" applyProtection="0"/>
    <xf numFmtId="0" fontId="1" fillId="60" borderId="22" applyNumberFormat="0" applyAlignment="0" applyProtection="0"/>
    <xf numFmtId="179" fontId="29" fillId="0" borderId="0"/>
    <xf numFmtId="0" fontId="18"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179" fontId="1" fillId="60" borderId="22" applyNumberFormat="0" applyAlignment="0" applyProtection="0"/>
    <xf numFmtId="179" fontId="1" fillId="60" borderId="22" applyNumberFormat="0" applyAlignment="0" applyProtection="0"/>
    <xf numFmtId="179" fontId="1" fillId="60" borderId="22" applyNumberFormat="0" applyAlignment="0" applyProtection="0"/>
    <xf numFmtId="0" fontId="18"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179" fontId="15" fillId="0" borderId="0"/>
    <xf numFmtId="175" fontId="1" fillId="60" borderId="22" applyNumberFormat="0" applyAlignment="0" applyProtection="0"/>
    <xf numFmtId="0" fontId="1" fillId="60" borderId="22" applyNumberFormat="0" applyAlignment="0" applyProtection="0"/>
    <xf numFmtId="0"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9" fontId="1" fillId="60" borderId="22" applyNumberFormat="0" applyAlignment="0" applyProtection="0"/>
    <xf numFmtId="179" fontId="1" fillId="60" borderId="22" applyNumberFormat="0" applyAlignment="0" applyProtection="0"/>
    <xf numFmtId="179" fontId="1" fillId="60" borderId="22" applyNumberFormat="0" applyAlignment="0" applyProtection="0"/>
    <xf numFmtId="179" fontId="1" fillId="60" borderId="22" applyNumberFormat="0" applyAlignment="0" applyProtection="0"/>
    <xf numFmtId="179" fontId="1" fillId="60" borderId="22" applyNumberFormat="0" applyAlignment="0" applyProtection="0"/>
    <xf numFmtId="179" fontId="1" fillId="60" borderId="22" applyNumberFormat="0" applyAlignment="0" applyProtection="0"/>
    <xf numFmtId="179"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179" fontId="15" fillId="0" borderId="0"/>
    <xf numFmtId="175" fontId="1" fillId="60" borderId="22" applyNumberFormat="0" applyAlignment="0" applyProtection="0"/>
    <xf numFmtId="0"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179" fontId="15" fillId="0" borderId="0"/>
    <xf numFmtId="175" fontId="1" fillId="60" borderId="22" applyNumberFormat="0" applyAlignment="0" applyProtection="0"/>
    <xf numFmtId="0" fontId="1" fillId="60" borderId="22" applyNumberFormat="0" applyAlignment="0" applyProtection="0"/>
    <xf numFmtId="0" fontId="309"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0" fontId="309"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309"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175" fontId="1" fillId="60" borderId="22" applyNumberFormat="0" applyAlignment="0" applyProtection="0"/>
    <xf numFmtId="0" fontId="309"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0" fontId="1" fillId="60" borderId="22" applyNumberFormat="0" applyAlignment="0" applyProtection="0"/>
    <xf numFmtId="179" fontId="15" fillId="0" borderId="0"/>
    <xf numFmtId="0" fontId="1" fillId="30" borderId="22" applyNumberFormat="0" applyAlignment="0" applyProtection="0"/>
    <xf numFmtId="175" fontId="1" fillId="30" borderId="22" applyNumberFormat="0" applyAlignment="0" applyProtection="0"/>
    <xf numFmtId="175" fontId="1" fillId="30" borderId="22" applyNumberFormat="0" applyAlignment="0" applyProtection="0"/>
    <xf numFmtId="175" fontId="1" fillId="30" borderId="22" applyNumberFormat="0" applyAlignment="0" applyProtection="0"/>
    <xf numFmtId="175" fontId="1" fillId="30" borderId="22" applyNumberFormat="0" applyAlignment="0" applyProtection="0"/>
    <xf numFmtId="175" fontId="1" fillId="30" borderId="22" applyNumberFormat="0" applyAlignment="0" applyProtection="0"/>
    <xf numFmtId="175" fontId="1" fillId="30" borderId="22" applyNumberFormat="0" applyAlignment="0" applyProtection="0"/>
    <xf numFmtId="175" fontId="1" fillId="30" borderId="22" applyNumberFormat="0" applyAlignment="0" applyProtection="0"/>
    <xf numFmtId="0" fontId="1" fillId="30" borderId="22" applyNumberFormat="0" applyAlignment="0" applyProtection="0"/>
    <xf numFmtId="0" fontId="1" fillId="30" borderId="22" applyNumberFormat="0" applyAlignment="0" applyProtection="0"/>
    <xf numFmtId="0" fontId="1" fillId="30" borderId="22" applyNumberFormat="0" applyAlignment="0" applyProtection="0"/>
    <xf numFmtId="0" fontId="1" fillId="30" borderId="22" applyNumberFormat="0" applyAlignment="0" applyProtection="0"/>
    <xf numFmtId="0" fontId="1" fillId="30" borderId="22" applyNumberFormat="0" applyAlignment="0" applyProtection="0"/>
    <xf numFmtId="0" fontId="1" fillId="3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9" fontId="227" fillId="60" borderId="22" applyNumberFormat="0" applyAlignment="0" applyProtection="0"/>
    <xf numFmtId="175" fontId="1" fillId="30" borderId="22" applyNumberFormat="0" applyAlignment="0" applyProtection="0"/>
    <xf numFmtId="175" fontId="1" fillId="30" borderId="22" applyNumberFormat="0" applyAlignment="0" applyProtection="0"/>
    <xf numFmtId="175" fontId="1" fillId="30" borderId="22" applyNumberFormat="0" applyAlignment="0" applyProtection="0"/>
    <xf numFmtId="175" fontId="1" fillId="30" borderId="22" applyNumberFormat="0" applyAlignment="0" applyProtection="0"/>
    <xf numFmtId="175" fontId="1" fillId="30" borderId="22" applyNumberFormat="0" applyAlignment="0" applyProtection="0"/>
    <xf numFmtId="175" fontId="1" fillId="30" borderId="22" applyNumberFormat="0" applyAlignment="0" applyProtection="0"/>
    <xf numFmtId="179" fontId="1" fillId="30" borderId="22" applyNumberFormat="0" applyAlignment="0" applyProtection="0"/>
    <xf numFmtId="179" fontId="1" fillId="30" borderId="22" applyNumberFormat="0" applyAlignment="0" applyProtection="0"/>
    <xf numFmtId="179" fontId="1" fillId="30" borderId="22" applyNumberFormat="0" applyAlignment="0" applyProtection="0"/>
    <xf numFmtId="179" fontId="1" fillId="30" borderId="22" applyNumberFormat="0" applyAlignment="0" applyProtection="0"/>
    <xf numFmtId="179" fontId="1" fillId="30" borderId="22" applyNumberFormat="0" applyAlignment="0" applyProtection="0"/>
    <xf numFmtId="179" fontId="1" fillId="30" borderId="22" applyNumberFormat="0" applyAlignment="0" applyProtection="0"/>
    <xf numFmtId="179" fontId="1" fillId="30" borderId="22" applyNumberFormat="0" applyAlignment="0" applyProtection="0"/>
    <xf numFmtId="0" fontId="1" fillId="30" borderId="22" applyNumberFormat="0" applyAlignment="0" applyProtection="0"/>
    <xf numFmtId="179" fontId="15" fillId="0" borderId="0"/>
    <xf numFmtId="179" fontId="18" fillId="60" borderId="22" applyNumberFormat="0" applyAlignment="0" applyProtection="0"/>
    <xf numFmtId="179" fontId="18" fillId="60" borderId="22" applyNumberFormat="0" applyAlignment="0" applyProtection="0"/>
    <xf numFmtId="0"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175" fontId="18" fillId="60" borderId="22" applyNumberFormat="0" applyAlignment="0" applyProtection="0"/>
    <xf numFmtId="175"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175" fontId="18" fillId="60" borderId="22" applyNumberFormat="0" applyAlignment="0" applyProtection="0"/>
    <xf numFmtId="175" fontId="18" fillId="60" borderId="22" applyNumberFormat="0" applyAlignment="0" applyProtection="0"/>
    <xf numFmtId="175" fontId="18" fillId="60" borderId="22" applyNumberFormat="0" applyAlignment="0" applyProtection="0"/>
    <xf numFmtId="175" fontId="18" fillId="60" borderId="22" applyNumberFormat="0" applyAlignment="0" applyProtection="0"/>
    <xf numFmtId="179" fontId="15" fillId="0" borderId="0"/>
    <xf numFmtId="179" fontId="18" fillId="60" borderId="22" applyNumberFormat="0" applyAlignment="0" applyProtection="0"/>
    <xf numFmtId="179" fontId="18" fillId="60" borderId="22" applyNumberFormat="0" applyAlignment="0" applyProtection="0"/>
    <xf numFmtId="0"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179"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175" fontId="18" fillId="60" borderId="22" applyNumberFormat="0" applyAlignment="0" applyProtection="0"/>
    <xf numFmtId="175" fontId="18" fillId="60" borderId="22" applyNumberFormat="0" applyAlignment="0" applyProtection="0"/>
    <xf numFmtId="175" fontId="18" fillId="60" borderId="22" applyNumberFormat="0" applyAlignment="0" applyProtection="0"/>
    <xf numFmtId="175" fontId="18" fillId="60" borderId="22" applyNumberFormat="0" applyAlignment="0" applyProtection="0"/>
    <xf numFmtId="179" fontId="15" fillId="0" borderId="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8" fillId="60" borderId="22" applyNumberFormat="0" applyAlignment="0" applyProtection="0"/>
    <xf numFmtId="0" fontId="1" fillId="30" borderId="21" applyNumberFormat="0" applyAlignment="0" applyProtection="0"/>
    <xf numFmtId="0" fontId="1" fillId="30" borderId="21" applyNumberFormat="0" applyAlignment="0" applyProtection="0"/>
    <xf numFmtId="0" fontId="1" fillId="30" borderId="21" applyNumberFormat="0" applyAlignment="0" applyProtection="0"/>
    <xf numFmtId="0" fontId="1" fillId="30" borderId="21" applyNumberFormat="0" applyAlignment="0" applyProtection="0"/>
    <xf numFmtId="0" fontId="1" fillId="30" borderId="21" applyNumberFormat="0" applyAlignment="0" applyProtection="0"/>
    <xf numFmtId="0" fontId="1" fillId="30" borderId="21" applyNumberFormat="0" applyAlignment="0" applyProtection="0"/>
    <xf numFmtId="175"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9"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179" fontId="29" fillId="0" borderId="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179" fontId="1" fillId="60" borderId="21" applyNumberFormat="0" applyAlignment="0" applyProtection="0"/>
    <xf numFmtId="179" fontId="1" fillId="60" borderId="21" applyNumberFormat="0" applyAlignment="0" applyProtection="0"/>
    <xf numFmtId="179" fontId="1" fillId="60" borderId="21" applyNumberFormat="0" applyAlignment="0" applyProtection="0"/>
    <xf numFmtId="179"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179" fontId="15" fillId="0" borderId="0"/>
    <xf numFmtId="175" fontId="1" fillId="60" borderId="21" applyNumberFormat="0" applyAlignment="0" applyProtection="0"/>
    <xf numFmtId="0" fontId="1" fillId="60" borderId="21" applyNumberFormat="0" applyAlignment="0" applyProtection="0"/>
    <xf numFmtId="0"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0" fontId="19" fillId="60" borderId="21" applyNumberFormat="0" applyAlignment="0" applyProtection="0"/>
    <xf numFmtId="179" fontId="1" fillId="60" borderId="21" applyNumberFormat="0" applyAlignment="0" applyProtection="0"/>
    <xf numFmtId="179" fontId="1" fillId="60" borderId="21" applyNumberFormat="0" applyAlignment="0" applyProtection="0"/>
    <xf numFmtId="179" fontId="1" fillId="60" borderId="21" applyNumberFormat="0" applyAlignment="0" applyProtection="0"/>
    <xf numFmtId="179" fontId="1" fillId="60" borderId="21" applyNumberFormat="0" applyAlignment="0" applyProtection="0"/>
    <xf numFmtId="179" fontId="1" fillId="60" borderId="21" applyNumberFormat="0" applyAlignment="0" applyProtection="0"/>
    <xf numFmtId="179"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179" fontId="15" fillId="0" borderId="0"/>
    <xf numFmtId="175" fontId="1" fillId="60" borderId="21" applyNumberFormat="0" applyAlignment="0" applyProtection="0"/>
    <xf numFmtId="0" fontId="1" fillId="60" borderId="21" applyNumberFormat="0" applyAlignment="0" applyProtection="0"/>
    <xf numFmtId="0" fontId="310"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0" fontId="310"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310"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0" fontId="310"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179" fontId="15" fillId="0" borderId="0"/>
    <xf numFmtId="175" fontId="1" fillId="60" borderId="21" applyNumberFormat="0" applyAlignment="0" applyProtection="0"/>
    <xf numFmtId="0" fontId="1" fillId="60" borderId="21" applyNumberFormat="0" applyAlignment="0" applyProtection="0"/>
    <xf numFmtId="0" fontId="310"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310"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175"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0" fontId="1" fillId="60" borderId="21" applyNumberFormat="0" applyAlignment="0" applyProtection="0"/>
    <xf numFmtId="179" fontId="15" fillId="0" borderId="0"/>
    <xf numFmtId="0" fontId="1" fillId="30" borderId="21" applyNumberFormat="0" applyAlignment="0" applyProtection="0"/>
    <xf numFmtId="175" fontId="1" fillId="30" borderId="21" applyNumberFormat="0" applyAlignment="0" applyProtection="0"/>
    <xf numFmtId="175" fontId="1" fillId="30" borderId="21" applyNumberFormat="0" applyAlignment="0" applyProtection="0"/>
    <xf numFmtId="175" fontId="1" fillId="30" borderId="21" applyNumberFormat="0" applyAlignment="0" applyProtection="0"/>
    <xf numFmtId="175" fontId="1" fillId="30" borderId="21" applyNumberFormat="0" applyAlignment="0" applyProtection="0"/>
    <xf numFmtId="175" fontId="1" fillId="30" borderId="21" applyNumberFormat="0" applyAlignment="0" applyProtection="0"/>
    <xf numFmtId="175" fontId="1" fillId="30" borderId="21" applyNumberFormat="0" applyAlignment="0" applyProtection="0"/>
    <xf numFmtId="175" fontId="1" fillId="30" borderId="21" applyNumberFormat="0" applyAlignment="0" applyProtection="0"/>
    <xf numFmtId="0" fontId="1" fillId="30" borderId="21" applyNumberFormat="0" applyAlignment="0" applyProtection="0"/>
    <xf numFmtId="0" fontId="1" fillId="30" borderId="21" applyNumberFormat="0" applyAlignment="0" applyProtection="0"/>
    <xf numFmtId="0" fontId="1" fillId="30" borderId="21" applyNumberFormat="0" applyAlignment="0" applyProtection="0"/>
    <xf numFmtId="0" fontId="1" fillId="30" borderId="21" applyNumberFormat="0" applyAlignment="0" applyProtection="0"/>
    <xf numFmtId="0" fontId="1" fillId="30" borderId="21" applyNumberFormat="0" applyAlignment="0" applyProtection="0"/>
    <xf numFmtId="0" fontId="1" fillId="3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9" fontId="303" fillId="60" borderId="21" applyNumberFormat="0" applyAlignment="0" applyProtection="0"/>
    <xf numFmtId="175" fontId="1" fillId="30" borderId="21" applyNumberFormat="0" applyAlignment="0" applyProtection="0"/>
    <xf numFmtId="175" fontId="1" fillId="30" borderId="21" applyNumberFormat="0" applyAlignment="0" applyProtection="0"/>
    <xf numFmtId="175" fontId="1" fillId="30" borderId="21" applyNumberFormat="0" applyAlignment="0" applyProtection="0"/>
    <xf numFmtId="175" fontId="1" fillId="30" borderId="21" applyNumberFormat="0" applyAlignment="0" applyProtection="0"/>
    <xf numFmtId="175" fontId="1" fillId="30" borderId="21" applyNumberFormat="0" applyAlignment="0" applyProtection="0"/>
    <xf numFmtId="175" fontId="1" fillId="30" borderId="21" applyNumberFormat="0" applyAlignment="0" applyProtection="0"/>
    <xf numFmtId="179" fontId="1" fillId="30" borderId="21" applyNumberFormat="0" applyAlignment="0" applyProtection="0"/>
    <xf numFmtId="179" fontId="1" fillId="30" borderId="21" applyNumberFormat="0" applyAlignment="0" applyProtection="0"/>
    <xf numFmtId="179" fontId="1" fillId="30" borderId="21" applyNumberFormat="0" applyAlignment="0" applyProtection="0"/>
    <xf numFmtId="179" fontId="1" fillId="30" borderId="21" applyNumberFormat="0" applyAlignment="0" applyProtection="0"/>
    <xf numFmtId="179" fontId="1" fillId="30" borderId="21" applyNumberFormat="0" applyAlignment="0" applyProtection="0"/>
    <xf numFmtId="179" fontId="1" fillId="30" borderId="21" applyNumberFormat="0" applyAlignment="0" applyProtection="0"/>
    <xf numFmtId="179" fontId="1" fillId="30" borderId="21" applyNumberFormat="0" applyAlignment="0" applyProtection="0"/>
    <xf numFmtId="0" fontId="1" fillId="30" borderId="21" applyNumberFormat="0" applyAlignment="0" applyProtection="0"/>
    <xf numFmtId="179" fontId="15" fillId="0" borderId="0"/>
    <xf numFmtId="179" fontId="19" fillId="60" borderId="21" applyNumberFormat="0" applyAlignment="0" applyProtection="0"/>
    <xf numFmtId="179" fontId="19" fillId="60" borderId="21" applyNumberFormat="0" applyAlignment="0" applyProtection="0"/>
    <xf numFmtId="0"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175" fontId="19" fillId="60" borderId="21" applyNumberFormat="0" applyAlignment="0" applyProtection="0"/>
    <xf numFmtId="175" fontId="19" fillId="60" borderId="21" applyNumberFormat="0" applyAlignment="0" applyProtection="0"/>
    <xf numFmtId="175" fontId="19" fillId="60" borderId="21" applyNumberFormat="0" applyAlignment="0" applyProtection="0"/>
    <xf numFmtId="175"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175" fontId="19" fillId="60" borderId="21" applyNumberFormat="0" applyAlignment="0" applyProtection="0"/>
    <xf numFmtId="175" fontId="19" fillId="60" borderId="21" applyNumberFormat="0" applyAlignment="0" applyProtection="0"/>
    <xf numFmtId="175" fontId="19" fillId="60" borderId="21" applyNumberFormat="0" applyAlignment="0" applyProtection="0"/>
    <xf numFmtId="179" fontId="15" fillId="0" borderId="0"/>
    <xf numFmtId="179" fontId="19" fillId="60" borderId="21" applyNumberFormat="0" applyAlignment="0" applyProtection="0"/>
    <xf numFmtId="179" fontId="19" fillId="60" borderId="21" applyNumberFormat="0" applyAlignment="0" applyProtection="0"/>
    <xf numFmtId="0"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179"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175" fontId="19" fillId="60" borderId="21" applyNumberFormat="0" applyAlignment="0" applyProtection="0"/>
    <xf numFmtId="175" fontId="19" fillId="60" borderId="21" applyNumberFormat="0" applyAlignment="0" applyProtection="0"/>
    <xf numFmtId="175" fontId="19" fillId="60" borderId="21" applyNumberFormat="0" applyAlignment="0" applyProtection="0"/>
    <xf numFmtId="175" fontId="19" fillId="60" borderId="21" applyNumberFormat="0" applyAlignment="0" applyProtection="0"/>
    <xf numFmtId="175" fontId="19" fillId="60" borderId="21" applyNumberFormat="0" applyAlignment="0" applyProtection="0"/>
    <xf numFmtId="179" fontId="15" fillId="0" borderId="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19" fillId="60" borderId="21" applyNumberFormat="0" applyAlignment="0" applyProtection="0"/>
    <xf numFmtId="0" fontId="93" fillId="0" borderId="0" applyNumberFormat="0" applyFill="0" applyBorder="0" applyAlignment="0" applyProtection="0">
      <alignment vertical="top"/>
      <protection locked="0"/>
    </xf>
    <xf numFmtId="179" fontId="311" fillId="0" borderId="0" applyNumberFormat="0" applyFill="0" applyBorder="0" applyAlignment="0" applyProtection="0">
      <alignment vertical="top"/>
      <protection locked="0"/>
    </xf>
    <xf numFmtId="179" fontId="29" fillId="0" borderId="0"/>
    <xf numFmtId="179" fontId="15" fillId="0" borderId="0"/>
    <xf numFmtId="179" fontId="29" fillId="0" borderId="0"/>
    <xf numFmtId="179" fontId="311" fillId="0" borderId="0" applyNumberFormat="0" applyFill="0" applyBorder="0" applyAlignment="0" applyProtection="0">
      <alignment vertical="top"/>
      <protection locked="0"/>
    </xf>
    <xf numFmtId="179" fontId="15" fillId="0" borderId="0"/>
    <xf numFmtId="179" fontId="39" fillId="0" borderId="0" applyNumberFormat="0" applyFill="0" applyBorder="0" applyAlignment="0" applyProtection="0"/>
    <xf numFmtId="167" fontId="33" fillId="0" borderId="11" applyAlignment="0">
      <alignment horizontal="left" vertical="center"/>
    </xf>
    <xf numFmtId="167" fontId="33" fillId="0" borderId="11" applyAlignment="0">
      <alignment horizontal="left" vertical="center"/>
    </xf>
    <xf numFmtId="167" fontId="33" fillId="0" borderId="11" applyAlignment="0">
      <alignment horizontal="left" vertical="center"/>
    </xf>
    <xf numFmtId="167" fontId="33" fillId="0" borderId="11" applyAlignment="0">
      <alignment horizontal="left" vertical="center"/>
    </xf>
    <xf numFmtId="167" fontId="33" fillId="0" borderId="11" applyAlignment="0">
      <alignment horizontal="left" vertical="center"/>
    </xf>
    <xf numFmtId="167" fontId="33" fillId="0" borderId="11" applyAlignment="0">
      <alignment horizontal="left" vertical="center"/>
    </xf>
    <xf numFmtId="167" fontId="33" fillId="0" borderId="11" applyAlignment="0">
      <alignment horizontal="left" vertical="center"/>
    </xf>
    <xf numFmtId="167" fontId="33" fillId="0" borderId="11" applyAlignment="0">
      <alignment horizontal="left" vertical="center"/>
    </xf>
    <xf numFmtId="14" fontId="312" fillId="0" borderId="72" applyBorder="0">
      <alignment horizontal="center" vertical="center"/>
    </xf>
    <xf numFmtId="14" fontId="312" fillId="0" borderId="72" applyBorder="0">
      <alignment horizontal="center" vertical="center"/>
    </xf>
    <xf numFmtId="14" fontId="312" fillId="0" borderId="72" applyBorder="0">
      <alignment horizontal="center" vertical="center"/>
    </xf>
    <xf numFmtId="14" fontId="41" fillId="0" borderId="0">
      <alignment vertical="center"/>
    </xf>
    <xf numFmtId="14" fontId="313" fillId="0" borderId="0"/>
    <xf numFmtId="168" fontId="314" fillId="0" borderId="0" applyFont="0" applyFill="0" applyBorder="0" applyAlignment="0" applyProtection="0"/>
    <xf numFmtId="330" fontId="1" fillId="2" borderId="0" applyFont="0" applyFill="0" applyBorder="0" applyAlignment="0" applyProtection="0">
      <alignment horizontal="right"/>
    </xf>
    <xf numFmtId="166" fontId="41" fillId="0" borderId="0" applyFont="0" applyFill="0" applyBorder="0" applyAlignment="0" applyProtection="0"/>
    <xf numFmtId="168" fontId="31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1" fillId="0" borderId="0" applyFont="0" applyFill="0" applyBorder="0" applyAlignment="0" applyProtection="0"/>
    <xf numFmtId="168" fontId="56" fillId="0" borderId="0" applyFont="0" applyFill="0" applyBorder="0" applyAlignment="0" applyProtection="0"/>
    <xf numFmtId="168" fontId="15" fillId="0" borderId="0" applyFont="0" applyFill="0" applyBorder="0" applyAlignment="0" applyProtection="0"/>
    <xf numFmtId="168" fontId="15" fillId="0" borderId="0" applyFont="0" applyFill="0" applyBorder="0" applyAlignment="0" applyProtection="0"/>
    <xf numFmtId="262" fontId="29"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200" fontId="29" fillId="0" borderId="0" applyFont="0" applyFill="0" applyBorder="0" applyAlignment="0" applyProtection="0"/>
    <xf numFmtId="200" fontId="29" fillId="0" borderId="0" applyFont="0" applyFill="0" applyBorder="0" applyAlignment="0" applyProtection="0"/>
    <xf numFmtId="168" fontId="1" fillId="0" borderId="0" applyFont="0" applyFill="0" applyBorder="0" applyAlignment="0" applyProtection="0"/>
    <xf numFmtId="331" fontId="29" fillId="0" borderId="0" applyFont="0" applyFill="0" applyBorder="0" applyAlignment="0" applyProtection="0"/>
    <xf numFmtId="172" fontId="29" fillId="0" borderId="0" applyFont="0" applyFill="0" applyBorder="0" applyAlignment="0" applyProtection="0"/>
    <xf numFmtId="332" fontId="29" fillId="0" borderId="0" applyFont="0" applyFill="0" applyBorder="0" applyAlignment="0" applyProtection="0"/>
    <xf numFmtId="170" fontId="29" fillId="0" borderId="0" applyFont="0" applyFill="0" applyBorder="0" applyAlignment="0" applyProtection="0"/>
    <xf numFmtId="214" fontId="1" fillId="0" borderId="11" applyNumberFormat="0" applyBorder="0" applyAlignment="0">
      <alignment horizontal="centerContinuous" vertical="center" wrapText="1"/>
    </xf>
    <xf numFmtId="214" fontId="1" fillId="0" borderId="11" applyNumberFormat="0" applyBorder="0" applyAlignment="0">
      <alignment horizontal="centerContinuous" vertical="center" wrapText="1"/>
    </xf>
    <xf numFmtId="214" fontId="1" fillId="0" borderId="11" applyNumberFormat="0" applyBorder="0" applyAlignment="0">
      <alignment horizontal="centerContinuous" vertical="center" wrapText="1"/>
    </xf>
    <xf numFmtId="214" fontId="1" fillId="0" borderId="11" applyNumberFormat="0" applyBorder="0" applyAlignment="0">
      <alignment horizontal="centerContinuous" vertical="center" wrapText="1"/>
    </xf>
    <xf numFmtId="214" fontId="1" fillId="0" borderId="11" applyNumberFormat="0" applyBorder="0" applyAlignment="0">
      <alignment horizontal="centerContinuous" vertical="center" wrapText="1"/>
    </xf>
    <xf numFmtId="175" fontId="316" fillId="0" borderId="0" applyBorder="0">
      <alignment horizontal="center" vertical="center" wrapText="1"/>
    </xf>
    <xf numFmtId="0" fontId="317" fillId="0" borderId="23" applyNumberFormat="0" applyFill="0" applyAlignment="0" applyProtection="0"/>
    <xf numFmtId="175" fontId="1" fillId="0" borderId="23" applyNumberFormat="0" applyFill="0" applyAlignment="0" applyProtection="0"/>
    <xf numFmtId="179" fontId="29" fillId="0" borderId="0"/>
    <xf numFmtId="179" fontId="15" fillId="0" borderId="0"/>
    <xf numFmtId="175" fontId="1" fillId="0" borderId="23" applyNumberFormat="0" applyFill="0" applyAlignment="0" applyProtection="0"/>
    <xf numFmtId="175" fontId="1" fillId="0" borderId="23" applyNumberFormat="0" applyFill="0" applyAlignment="0" applyProtection="0"/>
    <xf numFmtId="175" fontId="1" fillId="0" borderId="23" applyNumberFormat="0" applyFill="0" applyAlignment="0" applyProtection="0"/>
    <xf numFmtId="175" fontId="1" fillId="0" borderId="23" applyNumberFormat="0" applyFill="0" applyAlignment="0" applyProtection="0"/>
    <xf numFmtId="175" fontId="1" fillId="0" borderId="23" applyNumberFormat="0" applyFill="0" applyAlignment="0" applyProtection="0"/>
    <xf numFmtId="175" fontId="1" fillId="0" borderId="23" applyNumberFormat="0" applyFill="0" applyAlignment="0" applyProtection="0"/>
    <xf numFmtId="179" fontId="318" fillId="0" borderId="23" applyNumberFormat="0" applyFill="0" applyAlignment="0" applyProtection="0"/>
    <xf numFmtId="179" fontId="15" fillId="0" borderId="0"/>
    <xf numFmtId="179" fontId="20" fillId="0" borderId="23" applyNumberFormat="0" applyFill="0" applyAlignment="0" applyProtection="0"/>
    <xf numFmtId="179" fontId="20" fillId="0" borderId="23" applyNumberFormat="0" applyFill="0" applyAlignment="0" applyProtection="0"/>
    <xf numFmtId="0" fontId="20" fillId="0" borderId="23" applyNumberFormat="0" applyFill="0" applyAlignment="0" applyProtection="0"/>
    <xf numFmtId="175" fontId="1" fillId="0" borderId="24" applyNumberFormat="0" applyFill="0" applyAlignment="0" applyProtection="0"/>
    <xf numFmtId="179" fontId="29" fillId="0" borderId="0"/>
    <xf numFmtId="179" fontId="15" fillId="0" borderId="0"/>
    <xf numFmtId="175" fontId="1" fillId="0" borderId="24" applyNumberFormat="0" applyFill="0" applyAlignment="0" applyProtection="0"/>
    <xf numFmtId="175" fontId="1" fillId="0" borderId="24" applyNumberFormat="0" applyFill="0" applyAlignment="0" applyProtection="0"/>
    <xf numFmtId="175" fontId="1" fillId="0" borderId="24" applyNumberFormat="0" applyFill="0" applyAlignment="0" applyProtection="0"/>
    <xf numFmtId="175" fontId="1" fillId="0" borderId="24" applyNumberFormat="0" applyFill="0" applyAlignment="0" applyProtection="0"/>
    <xf numFmtId="175" fontId="1" fillId="0" borderId="24" applyNumberFormat="0" applyFill="0" applyAlignment="0" applyProtection="0"/>
    <xf numFmtId="175" fontId="1" fillId="0" borderId="24" applyNumberFormat="0" applyFill="0" applyAlignment="0" applyProtection="0"/>
    <xf numFmtId="179" fontId="316" fillId="0" borderId="24" applyNumberFormat="0" applyFill="0" applyAlignment="0" applyProtection="0"/>
    <xf numFmtId="179" fontId="15" fillId="0" borderId="0"/>
    <xf numFmtId="179" fontId="21" fillId="0" borderId="24" applyNumberFormat="0" applyFill="0" applyAlignment="0" applyProtection="0"/>
    <xf numFmtId="179" fontId="21" fillId="0" borderId="24" applyNumberFormat="0" applyFill="0" applyAlignment="0" applyProtection="0"/>
    <xf numFmtId="0" fontId="21" fillId="0" borderId="24" applyNumberFormat="0" applyFill="0" applyAlignment="0" applyProtection="0"/>
    <xf numFmtId="175" fontId="1" fillId="0" borderId="25" applyNumberFormat="0" applyFill="0" applyAlignment="0" applyProtection="0"/>
    <xf numFmtId="179" fontId="29" fillId="0" borderId="0"/>
    <xf numFmtId="179" fontId="15" fillId="0" borderId="0"/>
    <xf numFmtId="175" fontId="1" fillId="0" borderId="25" applyNumberFormat="0" applyFill="0" applyAlignment="0" applyProtection="0"/>
    <xf numFmtId="175" fontId="1" fillId="0" borderId="25" applyNumberFormat="0" applyFill="0" applyAlignment="0" applyProtection="0"/>
    <xf numFmtId="175" fontId="1" fillId="0" borderId="25" applyNumberFormat="0" applyFill="0" applyAlignment="0" applyProtection="0"/>
    <xf numFmtId="175" fontId="1" fillId="0" borderId="25" applyNumberFormat="0" applyFill="0" applyAlignment="0" applyProtection="0"/>
    <xf numFmtId="175" fontId="1" fillId="0" borderId="25" applyNumberFormat="0" applyFill="0" applyAlignment="0" applyProtection="0"/>
    <xf numFmtId="175" fontId="1" fillId="0" borderId="25" applyNumberFormat="0" applyFill="0" applyAlignment="0" applyProtection="0"/>
    <xf numFmtId="179" fontId="319" fillId="0" borderId="25" applyNumberFormat="0" applyFill="0" applyAlignment="0" applyProtection="0"/>
    <xf numFmtId="179" fontId="15" fillId="0" borderId="0"/>
    <xf numFmtId="179" fontId="22" fillId="0" borderId="25" applyNumberFormat="0" applyFill="0" applyAlignment="0" applyProtection="0"/>
    <xf numFmtId="179" fontId="22" fillId="0" borderId="25" applyNumberFormat="0" applyFill="0" applyAlignment="0" applyProtection="0"/>
    <xf numFmtId="0" fontId="22" fillId="0" borderId="25" applyNumberFormat="0" applyFill="0" applyAlignment="0" applyProtection="0"/>
    <xf numFmtId="175" fontId="1" fillId="0" borderId="0" applyNumberFormat="0" applyFill="0" applyBorder="0" applyAlignment="0" applyProtection="0"/>
    <xf numFmtId="179" fontId="29" fillId="0" borderId="0"/>
    <xf numFmtId="179" fontId="15" fillId="0" borderId="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9" fontId="319" fillId="0" borderId="0" applyNumberFormat="0" applyFill="0" applyBorder="0" applyAlignment="0" applyProtection="0"/>
    <xf numFmtId="179" fontId="15" fillId="0" borderId="0"/>
    <xf numFmtId="179" fontId="22" fillId="0" borderId="0" applyNumberFormat="0" applyFill="0" applyBorder="0" applyAlignment="0" applyProtection="0"/>
    <xf numFmtId="179" fontId="22" fillId="0" borderId="0" applyNumberFormat="0" applyFill="0" applyBorder="0" applyAlignment="0" applyProtection="0"/>
    <xf numFmtId="0" fontId="22" fillId="0" borderId="0" applyNumberFormat="0" applyFill="0" applyBorder="0" applyAlignment="0" applyProtection="0"/>
    <xf numFmtId="179" fontId="29" fillId="0" borderId="0"/>
    <xf numFmtId="49" fontId="320" fillId="59" borderId="11">
      <alignment horizontal="center" vertical="center" wrapText="1"/>
    </xf>
    <xf numFmtId="49" fontId="320" fillId="59" borderId="11">
      <alignment horizontal="center" vertical="center" wrapText="1"/>
    </xf>
    <xf numFmtId="49" fontId="320" fillId="59" borderId="11">
      <alignment horizontal="center" vertical="center" wrapText="1"/>
    </xf>
    <xf numFmtId="49" fontId="320" fillId="59" borderId="11">
      <alignment horizontal="center" vertical="center" wrapText="1"/>
    </xf>
    <xf numFmtId="179" fontId="321" fillId="0" borderId="0" applyBorder="0">
      <alignment horizontal="center" vertical="center" wrapText="1"/>
    </xf>
    <xf numFmtId="49" fontId="320" fillId="59" borderId="11">
      <alignment horizontal="center" vertical="center" wrapText="1"/>
    </xf>
    <xf numFmtId="49" fontId="320" fillId="59" borderId="11">
      <alignment horizontal="center" vertical="center" wrapText="1"/>
    </xf>
    <xf numFmtId="49" fontId="320" fillId="59" borderId="11">
      <alignment horizontal="center" vertical="center" wrapText="1"/>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3" fontId="322" fillId="7" borderId="12">
      <alignment horizontal="left"/>
    </xf>
    <xf numFmtId="0" fontId="323" fillId="0" borderId="0">
      <alignment vertical="top"/>
    </xf>
    <xf numFmtId="3" fontId="322" fillId="7" borderId="12">
      <alignment horizontal="left"/>
    </xf>
    <xf numFmtId="3" fontId="322" fillId="7" borderId="12">
      <alignment horizontal="left"/>
    </xf>
    <xf numFmtId="3" fontId="322" fillId="7" borderId="12">
      <alignment horizontal="left"/>
    </xf>
    <xf numFmtId="3" fontId="322" fillId="7" borderId="12">
      <alignment horizontal="left"/>
    </xf>
    <xf numFmtId="3" fontId="324" fillId="7" borderId="12">
      <alignment horizontal="left"/>
    </xf>
    <xf numFmtId="3" fontId="324" fillId="7" borderId="12">
      <alignment horizontal="left"/>
    </xf>
    <xf numFmtId="3" fontId="324" fillId="7" borderId="12">
      <alignment horizontal="left"/>
    </xf>
    <xf numFmtId="3" fontId="324" fillId="7" borderId="12">
      <alignment horizontal="left"/>
    </xf>
    <xf numFmtId="175" fontId="319" fillId="0" borderId="79" applyBorder="0">
      <alignment horizontal="center" vertical="center" wrapText="1"/>
    </xf>
    <xf numFmtId="0" fontId="319" fillId="0" borderId="79" applyBorder="0">
      <alignment horizontal="center" vertical="center" wrapText="1"/>
    </xf>
    <xf numFmtId="179" fontId="29" fillId="0" borderId="0"/>
    <xf numFmtId="179" fontId="15" fillId="0" borderId="0"/>
    <xf numFmtId="179" fontId="325" fillId="0" borderId="79" applyBorder="0">
      <alignment horizontal="center" vertical="center" wrapText="1"/>
    </xf>
    <xf numFmtId="179" fontId="325" fillId="0" borderId="79" applyBorder="0">
      <alignment horizontal="center" vertical="center" wrapText="1"/>
    </xf>
    <xf numFmtId="175" fontId="319" fillId="0" borderId="79" applyBorder="0">
      <alignment horizontal="center" vertical="center" wrapText="1"/>
    </xf>
    <xf numFmtId="179" fontId="15" fillId="0" borderId="0"/>
    <xf numFmtId="205" fontId="326" fillId="96" borderId="80"/>
    <xf numFmtId="179" fontId="29" fillId="0" borderId="0"/>
    <xf numFmtId="205" fontId="138" fillId="96" borderId="80"/>
    <xf numFmtId="179" fontId="15" fillId="0" borderId="0"/>
    <xf numFmtId="0" fontId="327" fillId="0" borderId="0"/>
    <xf numFmtId="4" fontId="328" fillId="9" borderId="11" applyBorder="0">
      <alignment horizontal="right"/>
    </xf>
    <xf numFmtId="179" fontId="29" fillId="0" borderId="0"/>
    <xf numFmtId="4" fontId="58" fillId="9" borderId="11" applyBorder="0">
      <alignment horizontal="right"/>
    </xf>
    <xf numFmtId="4" fontId="328" fillId="9" borderId="11" applyBorder="0">
      <alignment horizontal="right"/>
    </xf>
    <xf numFmtId="4" fontId="58" fillId="9" borderId="11" applyBorder="0">
      <alignment horizontal="right"/>
    </xf>
    <xf numFmtId="4" fontId="58" fillId="9" borderId="11" applyBorder="0">
      <alignment horizontal="right"/>
    </xf>
    <xf numFmtId="4" fontId="58" fillId="9" borderId="11" applyBorder="0">
      <alignment horizontal="right"/>
    </xf>
    <xf numFmtId="4" fontId="58" fillId="9" borderId="11" applyBorder="0">
      <alignment horizontal="right"/>
    </xf>
    <xf numFmtId="4" fontId="328" fillId="9" borderId="11" applyBorder="0">
      <alignment horizontal="right"/>
    </xf>
    <xf numFmtId="4" fontId="58" fillId="9" borderId="11" applyBorder="0">
      <alignment horizontal="right"/>
    </xf>
    <xf numFmtId="4" fontId="328" fillId="9" borderId="11" applyBorder="0">
      <alignment horizontal="right"/>
    </xf>
    <xf numFmtId="4" fontId="58" fillId="9" borderId="11" applyBorder="0">
      <alignment horizontal="right"/>
    </xf>
    <xf numFmtId="4" fontId="58" fillId="9" borderId="11" applyBorder="0">
      <alignment horizontal="right"/>
    </xf>
    <xf numFmtId="179" fontId="15" fillId="0" borderId="0"/>
    <xf numFmtId="49" fontId="329" fillId="0" borderId="0" applyBorder="0">
      <alignment vertical="center"/>
    </xf>
    <xf numFmtId="179" fontId="29" fillId="0" borderId="0"/>
    <xf numFmtId="49" fontId="151" fillId="0" borderId="0" applyBorder="0">
      <alignment vertical="center"/>
    </xf>
    <xf numFmtId="179" fontId="15" fillId="0" borderId="0"/>
    <xf numFmtId="333" fontId="158" fillId="9" borderId="81" applyFont="0"/>
    <xf numFmtId="333" fontId="158" fillId="9" borderId="81" applyFont="0"/>
    <xf numFmtId="39" fontId="102" fillId="0" borderId="0">
      <alignment vertical="center"/>
    </xf>
    <xf numFmtId="0" fontId="330" fillId="0" borderId="0">
      <alignment horizontal="left"/>
    </xf>
    <xf numFmtId="39" fontId="102" fillId="0" borderId="0">
      <alignment vertical="center"/>
    </xf>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175"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23"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179" fontId="29" fillId="0" borderId="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0" fontId="23"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179" fontId="15" fillId="0" borderId="0"/>
    <xf numFmtId="175"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179" fontId="15" fillId="0" borderId="0"/>
    <xf numFmtId="175" fontId="1" fillId="0" borderId="26" applyNumberFormat="0" applyFill="0" applyAlignment="0" applyProtection="0"/>
    <xf numFmtId="0" fontId="1" fillId="0" borderId="26" applyNumberFormat="0" applyFill="0" applyAlignment="0" applyProtection="0"/>
    <xf numFmtId="0" fontId="266" fillId="0" borderId="82"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0" fontId="266" fillId="0" borderId="82"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266" fillId="0" borderId="82"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0" fontId="266" fillId="0" borderId="82"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179" fontId="15" fillId="0" borderId="0"/>
    <xf numFmtId="175" fontId="1" fillId="0" borderId="26" applyNumberFormat="0" applyFill="0" applyAlignment="0" applyProtection="0"/>
    <xf numFmtId="0" fontId="1" fillId="0" borderId="26" applyNumberFormat="0" applyFill="0" applyAlignment="0" applyProtection="0"/>
    <xf numFmtId="0" fontId="266" fillId="0" borderId="82"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266" fillId="0" borderId="82"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179" fontId="15" fillId="0" borderId="0"/>
    <xf numFmtId="0"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0" fontId="1"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9" fontId="326"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5"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179" fontId="1" fillId="0" borderId="26" applyNumberFormat="0" applyFill="0" applyAlignment="0" applyProtection="0"/>
    <xf numFmtId="0" fontId="1" fillId="0" borderId="26" applyNumberFormat="0" applyFill="0" applyAlignment="0" applyProtection="0"/>
    <xf numFmtId="179" fontId="15" fillId="0" borderId="0"/>
    <xf numFmtId="179" fontId="23" fillId="0" borderId="26" applyNumberFormat="0" applyFill="0" applyAlignment="0" applyProtection="0"/>
    <xf numFmtId="179" fontId="23" fillId="0" borderId="26" applyNumberFormat="0" applyFill="0" applyAlignment="0" applyProtection="0"/>
    <xf numFmtId="0"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175" fontId="23" fillId="0" borderId="26" applyNumberFormat="0" applyFill="0" applyAlignment="0" applyProtection="0"/>
    <xf numFmtId="175"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175" fontId="23" fillId="0" borderId="26" applyNumberFormat="0" applyFill="0" applyAlignment="0" applyProtection="0"/>
    <xf numFmtId="175" fontId="23" fillId="0" borderId="26" applyNumberFormat="0" applyFill="0" applyAlignment="0" applyProtection="0"/>
    <xf numFmtId="175" fontId="23" fillId="0" borderId="26" applyNumberFormat="0" applyFill="0" applyAlignment="0" applyProtection="0"/>
    <xf numFmtId="179" fontId="15" fillId="0" borderId="0"/>
    <xf numFmtId="179" fontId="23" fillId="0" borderId="26" applyNumberFormat="0" applyFill="0" applyAlignment="0" applyProtection="0"/>
    <xf numFmtId="179" fontId="23" fillId="0" borderId="26" applyNumberFormat="0" applyFill="0" applyAlignment="0" applyProtection="0"/>
    <xf numFmtId="0"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179"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175" fontId="23" fillId="0" borderId="26" applyNumberFormat="0" applyFill="0" applyAlignment="0" applyProtection="0"/>
    <xf numFmtId="175" fontId="23" fillId="0" borderId="26" applyNumberFormat="0" applyFill="0" applyAlignment="0" applyProtection="0"/>
    <xf numFmtId="175" fontId="23" fillId="0" borderId="26" applyNumberFormat="0" applyFill="0" applyAlignment="0" applyProtection="0"/>
    <xf numFmtId="175" fontId="23" fillId="0" borderId="26" applyNumberFormat="0" applyFill="0" applyAlignment="0" applyProtection="0"/>
    <xf numFmtId="179" fontId="15" fillId="0" borderId="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0" fontId="23" fillId="0" borderId="26" applyNumberFormat="0" applyFill="0" applyAlignment="0" applyProtection="0"/>
    <xf numFmtId="179" fontId="33" fillId="0" borderId="0">
      <alignment horizontal="right" vertical="top" wrapText="1"/>
    </xf>
    <xf numFmtId="3" fontId="326" fillId="0" borderId="11" applyBorder="0">
      <alignment vertical="center"/>
    </xf>
    <xf numFmtId="179" fontId="29" fillId="0" borderId="0"/>
    <xf numFmtId="3" fontId="326" fillId="0" borderId="11" applyBorder="0">
      <alignment vertical="center"/>
    </xf>
    <xf numFmtId="3" fontId="326" fillId="0" borderId="11" applyBorder="0">
      <alignment vertical="center"/>
    </xf>
    <xf numFmtId="3" fontId="326" fillId="0" borderId="11" applyBorder="0">
      <alignment vertical="center"/>
    </xf>
    <xf numFmtId="3" fontId="138" fillId="0" borderId="11" applyBorder="0">
      <alignment vertical="center"/>
    </xf>
    <xf numFmtId="3" fontId="326" fillId="0" borderId="11" applyBorder="0">
      <alignment vertical="center"/>
    </xf>
    <xf numFmtId="3" fontId="326" fillId="0" borderId="11" applyBorder="0">
      <alignment vertical="center"/>
    </xf>
    <xf numFmtId="3" fontId="326" fillId="0" borderId="11" applyBorder="0">
      <alignment vertical="center"/>
    </xf>
    <xf numFmtId="3" fontId="326" fillId="0" borderId="11" applyBorder="0">
      <alignment vertical="center"/>
    </xf>
    <xf numFmtId="179" fontId="15" fillId="0" borderId="0"/>
    <xf numFmtId="0" fontId="136" fillId="2" borderId="0"/>
    <xf numFmtId="334" fontId="331" fillId="0" borderId="11">
      <alignment horizontal="right" vertical="center"/>
    </xf>
    <xf numFmtId="334" fontId="331" fillId="0" borderId="11">
      <alignment horizontal="right" vertical="center"/>
    </xf>
    <xf numFmtId="334" fontId="331" fillId="0" borderId="11">
      <alignment horizontal="right" vertical="center"/>
    </xf>
    <xf numFmtId="334" fontId="331" fillId="0" borderId="11">
      <alignment horizontal="right" vertical="center"/>
    </xf>
    <xf numFmtId="334" fontId="331" fillId="0" borderId="11">
      <alignment horizontal="right" vertical="center"/>
    </xf>
    <xf numFmtId="334" fontId="331" fillId="0" borderId="11">
      <alignment horizontal="right" vertical="center"/>
    </xf>
    <xf numFmtId="334" fontId="331" fillId="0" borderId="11">
      <alignment horizontal="right" vertical="center"/>
    </xf>
    <xf numFmtId="334" fontId="331" fillId="0" borderId="11">
      <alignment horizontal="right" vertical="center"/>
    </xf>
    <xf numFmtId="334" fontId="331" fillId="0" borderId="11">
      <alignment horizontal="right" vertical="center"/>
    </xf>
    <xf numFmtId="334" fontId="331" fillId="0" borderId="11">
      <alignment horizontal="right" vertical="center"/>
    </xf>
    <xf numFmtId="0" fontId="101" fillId="0" borderId="11">
      <alignment horizontal="left" vertical="top" indent="1"/>
    </xf>
    <xf numFmtId="0" fontId="101" fillId="0" borderId="11">
      <alignment horizontal="left" vertical="top" indent="1"/>
    </xf>
    <xf numFmtId="0" fontId="101" fillId="0" borderId="11">
      <alignment horizontal="left" vertical="top" indent="1"/>
    </xf>
    <xf numFmtId="0" fontId="101" fillId="0" borderId="11">
      <alignment horizontal="left" vertical="top" indent="1"/>
    </xf>
    <xf numFmtId="0" fontId="101" fillId="0" borderId="11">
      <alignment horizontal="left" vertical="top" indent="1"/>
    </xf>
    <xf numFmtId="0" fontId="239" fillId="0" borderId="11">
      <alignment horizontal="left" wrapText="1" indent="4"/>
    </xf>
    <xf numFmtId="0" fontId="239" fillId="0" borderId="11">
      <alignment horizontal="left" wrapText="1" indent="4"/>
    </xf>
    <xf numFmtId="0" fontId="239" fillId="0" borderId="11">
      <alignment horizontal="left" wrapText="1" indent="4"/>
    </xf>
    <xf numFmtId="0" fontId="239" fillId="0" borderId="11">
      <alignment horizontal="left" wrapText="1" indent="4"/>
    </xf>
    <xf numFmtId="0" fontId="239" fillId="0" borderId="11">
      <alignment horizontal="left" wrapText="1" indent="4"/>
    </xf>
    <xf numFmtId="175" fontId="1" fillId="148" borderId="27" applyNumberFormat="0" applyAlignment="0" applyProtection="0"/>
    <xf numFmtId="179" fontId="29" fillId="0" borderId="0"/>
    <xf numFmtId="179" fontId="1" fillId="148" borderId="27" applyNumberFormat="0" applyAlignment="0" applyProtection="0"/>
    <xf numFmtId="179" fontId="15" fillId="0" borderId="0"/>
    <xf numFmtId="175" fontId="1" fillId="148" borderId="27" applyNumberFormat="0" applyAlignment="0" applyProtection="0"/>
    <xf numFmtId="175" fontId="1" fillId="148" borderId="27" applyNumberFormat="0" applyAlignment="0" applyProtection="0"/>
    <xf numFmtId="175" fontId="1" fillId="148" borderId="27" applyNumberFormat="0" applyAlignment="0" applyProtection="0"/>
    <xf numFmtId="175" fontId="1" fillId="148" borderId="27" applyNumberFormat="0" applyAlignment="0" applyProtection="0"/>
    <xf numFmtId="175" fontId="1" fillId="148" borderId="27" applyNumberFormat="0" applyAlignment="0" applyProtection="0"/>
    <xf numFmtId="175" fontId="1" fillId="148" borderId="27" applyNumberFormat="0" applyAlignment="0" applyProtection="0"/>
    <xf numFmtId="179" fontId="328" fillId="148" borderId="27" applyNumberFormat="0" applyAlignment="0" applyProtection="0"/>
    <xf numFmtId="179" fontId="328" fillId="148" borderId="27" applyNumberFormat="0" applyAlignment="0" applyProtection="0"/>
    <xf numFmtId="179" fontId="1" fillId="31" borderId="27" applyNumberFormat="0" applyAlignment="0" applyProtection="0"/>
    <xf numFmtId="179" fontId="15" fillId="0" borderId="0"/>
    <xf numFmtId="179" fontId="24" fillId="148" borderId="27" applyNumberFormat="0" applyAlignment="0" applyProtection="0"/>
    <xf numFmtId="179" fontId="24" fillId="148" borderId="27" applyNumberFormat="0" applyAlignment="0" applyProtection="0"/>
    <xf numFmtId="179" fontId="24" fillId="148" borderId="27" applyNumberFormat="0" applyAlignment="0" applyProtection="0"/>
    <xf numFmtId="179" fontId="24" fillId="148" borderId="27" applyNumberFormat="0" applyAlignment="0" applyProtection="0"/>
    <xf numFmtId="0" fontId="24" fillId="148" borderId="27" applyNumberFormat="0" applyAlignment="0" applyProtection="0"/>
    <xf numFmtId="175" fontId="332" fillId="7" borderId="0" applyFill="0">
      <alignment wrapText="1"/>
    </xf>
    <xf numFmtId="179" fontId="178" fillId="7" borderId="0" applyFill="0">
      <alignment wrapText="1"/>
    </xf>
    <xf numFmtId="179" fontId="29" fillId="0" borderId="0"/>
    <xf numFmtId="179" fontId="178" fillId="7" borderId="0" applyFill="0">
      <alignment wrapText="1"/>
    </xf>
    <xf numFmtId="179" fontId="15" fillId="0" borderId="0"/>
    <xf numFmtId="175" fontId="333" fillId="0" borderId="0">
      <alignment horizontal="center" vertical="top" wrapText="1"/>
    </xf>
    <xf numFmtId="179" fontId="29" fillId="0" borderId="0"/>
    <xf numFmtId="179" fontId="38" fillId="0" borderId="0">
      <alignment horizontal="center" vertical="top" wrapText="1"/>
    </xf>
    <xf numFmtId="175" fontId="33" fillId="0" borderId="0">
      <alignment horizontal="center" vertical="center" wrapText="1"/>
    </xf>
    <xf numFmtId="179" fontId="29" fillId="0" borderId="0"/>
    <xf numFmtId="179" fontId="42" fillId="0" borderId="0">
      <alignment horizontal="center" vertical="center" wrapText="1"/>
    </xf>
    <xf numFmtId="179" fontId="15" fillId="0" borderId="0"/>
    <xf numFmtId="179" fontId="15" fillId="0" borderId="0"/>
    <xf numFmtId="0" fontId="334" fillId="0" borderId="11"/>
    <xf numFmtId="179" fontId="29" fillId="0" borderId="0"/>
    <xf numFmtId="0" fontId="334" fillId="0" borderId="11"/>
    <xf numFmtId="0" fontId="334" fillId="0" borderId="11"/>
    <xf numFmtId="0" fontId="334" fillId="0" borderId="11"/>
    <xf numFmtId="0" fontId="334" fillId="0" borderId="11"/>
    <xf numFmtId="0" fontId="334" fillId="0" borderId="11"/>
    <xf numFmtId="0" fontId="334" fillId="0" borderId="11"/>
    <xf numFmtId="0" fontId="334" fillId="0" borderId="11"/>
    <xf numFmtId="0" fontId="334" fillId="0" borderId="11"/>
    <xf numFmtId="0" fontId="334" fillId="0" borderId="11"/>
    <xf numFmtId="0" fontId="334" fillId="0" borderId="11"/>
    <xf numFmtId="179" fontId="15" fillId="0" borderId="0"/>
    <xf numFmtId="175" fontId="1" fillId="0" borderId="0" applyNumberFormat="0" applyFill="0" applyBorder="0" applyAlignment="0" applyProtection="0"/>
    <xf numFmtId="179" fontId="29" fillId="0" borderId="0"/>
    <xf numFmtId="179" fontId="15" fillId="0" borderId="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9" fontId="25" fillId="0" borderId="0" applyNumberFormat="0" applyFill="0" applyBorder="0" applyAlignment="0" applyProtection="0"/>
    <xf numFmtId="179" fontId="15" fillId="0" borderId="0"/>
    <xf numFmtId="179" fontId="25" fillId="0" borderId="0" applyNumberFormat="0" applyFill="0" applyBorder="0" applyAlignment="0" applyProtection="0"/>
    <xf numFmtId="179" fontId="25" fillId="0" borderId="0" applyNumberFormat="0" applyFill="0" applyBorder="0" applyAlignment="0" applyProtection="0"/>
    <xf numFmtId="0" fontId="25" fillId="0" borderId="0" applyNumberFormat="0" applyFill="0" applyBorder="0" applyAlignment="0" applyProtection="0"/>
    <xf numFmtId="0" fontId="1" fillId="149" borderId="0" applyNumberFormat="0" applyFont="0" applyBorder="0" applyAlignment="0" applyProtection="0"/>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7" fillId="150" borderId="11"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3" fontId="335" fillId="151" borderId="22" applyNumberFormat="0" applyFont="0" applyBorder="0" applyAlignment="0" applyProtection="0">
      <alignment vertical="top"/>
    </xf>
    <xf numFmtId="164" fontId="67" fillId="0" borderId="0"/>
    <xf numFmtId="0" fontId="157" fillId="42" borderId="0" applyFill="0"/>
    <xf numFmtId="175" fontId="1" fillId="41" borderId="0" applyNumberFormat="0" applyBorder="0" applyAlignment="0" applyProtection="0"/>
    <xf numFmtId="179" fontId="29" fillId="0" borderId="0"/>
    <xf numFmtId="179" fontId="15" fillId="0" borderId="0"/>
    <xf numFmtId="175" fontId="1" fillId="41" borderId="0" applyNumberFormat="0" applyBorder="0" applyAlignment="0" applyProtection="0"/>
    <xf numFmtId="175" fontId="1" fillId="41" borderId="0" applyNumberFormat="0" applyBorder="0" applyAlignment="0" applyProtection="0"/>
    <xf numFmtId="175" fontId="1" fillId="41" borderId="0" applyNumberFormat="0" applyBorder="0" applyAlignment="0" applyProtection="0"/>
    <xf numFmtId="175" fontId="1" fillId="41" borderId="0" applyNumberFormat="0" applyBorder="0" applyAlignment="0" applyProtection="0"/>
    <xf numFmtId="175" fontId="1" fillId="41" borderId="0" applyNumberFormat="0" applyBorder="0" applyAlignment="0" applyProtection="0"/>
    <xf numFmtId="175" fontId="1" fillId="41" borderId="0" applyNumberFormat="0" applyBorder="0" applyAlignment="0" applyProtection="0"/>
    <xf numFmtId="179" fontId="329" fillId="41" borderId="0" applyNumberFormat="0" applyBorder="0" applyAlignment="0" applyProtection="0"/>
    <xf numFmtId="179" fontId="15" fillId="0" borderId="0"/>
    <xf numFmtId="179" fontId="26" fillId="41" borderId="0" applyNumberFormat="0" applyBorder="0" applyAlignment="0" applyProtection="0"/>
    <xf numFmtId="179" fontId="26" fillId="41" borderId="0" applyNumberFormat="0" applyBorder="0" applyAlignment="0" applyProtection="0"/>
    <xf numFmtId="0" fontId="26" fillId="41" borderId="0" applyNumberFormat="0" applyBorder="0" applyAlignment="0" applyProtection="0"/>
    <xf numFmtId="0" fontId="331" fillId="0" borderId="11">
      <alignment horizontal="center" vertical="center"/>
    </xf>
    <xf numFmtId="0" fontId="331" fillId="0" borderId="11">
      <alignment horizontal="center" vertical="center"/>
    </xf>
    <xf numFmtId="0" fontId="331" fillId="0" borderId="11">
      <alignment horizontal="center" vertical="center"/>
    </xf>
    <xf numFmtId="0" fontId="331" fillId="0" borderId="11">
      <alignment horizontal="center" vertical="center"/>
    </xf>
    <xf numFmtId="0" fontId="331" fillId="0" borderId="11">
      <alignment horizontal="center" vertical="center"/>
    </xf>
    <xf numFmtId="0" fontId="331" fillId="0" borderId="11">
      <alignment horizontal="center" vertical="center"/>
    </xf>
    <xf numFmtId="0" fontId="331" fillId="0" borderId="11">
      <alignment horizontal="center" vertical="center"/>
    </xf>
    <xf numFmtId="0" fontId="331" fillId="0" borderId="11">
      <alignment horizontal="center" vertical="center"/>
    </xf>
    <xf numFmtId="0" fontId="331" fillId="0" borderId="11">
      <alignment horizontal="center" vertical="center"/>
    </xf>
    <xf numFmtId="0" fontId="331" fillId="0" borderId="11">
      <alignment horizontal="center" vertical="center"/>
    </xf>
    <xf numFmtId="175" fontId="41" fillId="0" borderId="0"/>
    <xf numFmtId="175" fontId="41" fillId="0" borderId="0"/>
    <xf numFmtId="179" fontId="1" fillId="0" borderId="0"/>
    <xf numFmtId="179" fontId="15" fillId="0" borderId="0"/>
    <xf numFmtId="0" fontId="29" fillId="0" borderId="0"/>
    <xf numFmtId="0" fontId="29" fillId="0" borderId="0"/>
    <xf numFmtId="0" fontId="40" fillId="0" borderId="0"/>
    <xf numFmtId="179" fontId="40" fillId="0" borderId="0"/>
    <xf numFmtId="179" fontId="40" fillId="0" borderId="0"/>
    <xf numFmtId="0" fontId="40" fillId="0" borderId="0"/>
    <xf numFmtId="0" fontId="40" fillId="0" borderId="0"/>
    <xf numFmtId="179"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0" fillId="0" borderId="0"/>
    <xf numFmtId="175" fontId="41" fillId="0" borderId="0"/>
    <xf numFmtId="175" fontId="41" fillId="0" borderId="0"/>
    <xf numFmtId="179" fontId="1" fillId="0" borderId="0"/>
    <xf numFmtId="179" fontId="15" fillId="0" borderId="0"/>
    <xf numFmtId="179" fontId="29" fillId="0" borderId="0"/>
    <xf numFmtId="179" fontId="15" fillId="0" borderId="0"/>
    <xf numFmtId="0" fontId="15" fillId="0" borderId="0"/>
    <xf numFmtId="0" fontId="15" fillId="0" borderId="0"/>
    <xf numFmtId="0" fontId="15" fillId="0" borderId="0"/>
    <xf numFmtId="175" fontId="41" fillId="0" borderId="0"/>
    <xf numFmtId="175" fontId="41" fillId="0" borderId="0"/>
    <xf numFmtId="179" fontId="1" fillId="0" borderId="0"/>
    <xf numFmtId="179" fontId="40" fillId="0" borderId="0"/>
    <xf numFmtId="0" fontId="1" fillId="0" borderId="0"/>
    <xf numFmtId="179" fontId="15" fillId="0" borderId="0"/>
    <xf numFmtId="179" fontId="29" fillId="0" borderId="0"/>
    <xf numFmtId="179" fontId="40" fillId="0" borderId="0"/>
    <xf numFmtId="179" fontId="40" fillId="0" borderId="0"/>
    <xf numFmtId="179" fontId="15" fillId="0" borderId="0"/>
    <xf numFmtId="175" fontId="41" fillId="0" borderId="0"/>
    <xf numFmtId="0" fontId="1" fillId="0" borderId="0"/>
    <xf numFmtId="175" fontId="41" fillId="0" borderId="0"/>
    <xf numFmtId="179" fontId="1"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179" fontId="15"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1" fillId="0" borderId="0"/>
    <xf numFmtId="179" fontId="15" fillId="0" borderId="0"/>
    <xf numFmtId="175" fontId="265" fillId="0" borderId="0"/>
    <xf numFmtId="0" fontId="40" fillId="0" borderId="0"/>
    <xf numFmtId="0" fontId="29"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9" fontId="1"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9" fillId="0" borderId="0"/>
    <xf numFmtId="179" fontId="15" fillId="0" borderId="0"/>
    <xf numFmtId="175" fontId="41" fillId="0" borderId="0"/>
    <xf numFmtId="175" fontId="41" fillId="0" borderId="0"/>
    <xf numFmtId="179" fontId="29" fillId="0" borderId="0"/>
    <xf numFmtId="0" fontId="40" fillId="0" borderId="0"/>
    <xf numFmtId="335" fontId="40" fillId="0" borderId="0"/>
    <xf numFmtId="0" fontId="40" fillId="0" borderId="0"/>
    <xf numFmtId="179" fontId="1" fillId="0" borderId="0"/>
    <xf numFmtId="335" fontId="40" fillId="0" borderId="0"/>
    <xf numFmtId="0" fontId="40" fillId="0" borderId="0"/>
    <xf numFmtId="179" fontId="15" fillId="0" borderId="0"/>
    <xf numFmtId="179" fontId="29" fillId="0" borderId="0"/>
    <xf numFmtId="0" fontId="40" fillId="0" borderId="0"/>
    <xf numFmtId="335" fontId="40" fillId="0" borderId="0"/>
    <xf numFmtId="0" fontId="40" fillId="0" borderId="0"/>
    <xf numFmtId="0" fontId="40" fillId="0" borderId="0"/>
    <xf numFmtId="0" fontId="40" fillId="0" borderId="0"/>
    <xf numFmtId="0" fontId="40" fillId="0" borderId="0"/>
    <xf numFmtId="177" fontId="9" fillId="0" borderId="0"/>
    <xf numFmtId="179" fontId="15" fillId="0" borderId="0"/>
    <xf numFmtId="175" fontId="265" fillId="0" borderId="0"/>
    <xf numFmtId="179" fontId="29" fillId="0" borderId="0"/>
    <xf numFmtId="0" fontId="40" fillId="0" borderId="0"/>
    <xf numFmtId="335" fontId="40" fillId="0" borderId="0"/>
    <xf numFmtId="0" fontId="40" fillId="0" borderId="0"/>
    <xf numFmtId="4" fontId="1" fillId="0" borderId="0">
      <alignment vertical="center"/>
    </xf>
    <xf numFmtId="179" fontId="1" fillId="0" borderId="0"/>
    <xf numFmtId="179" fontId="15" fillId="0" borderId="0"/>
    <xf numFmtId="175" fontId="265" fillId="0" borderId="0"/>
    <xf numFmtId="179" fontId="29" fillId="0" borderId="0"/>
    <xf numFmtId="0" fontId="40" fillId="0" borderId="0"/>
    <xf numFmtId="335" fontId="40" fillId="0" borderId="0"/>
    <xf numFmtId="0" fontId="40" fillId="0" borderId="0"/>
    <xf numFmtId="179" fontId="29" fillId="0" borderId="0"/>
    <xf numFmtId="0" fontId="40" fillId="0" borderId="0"/>
    <xf numFmtId="0" fontId="40" fillId="0" borderId="0"/>
    <xf numFmtId="179" fontId="29" fillId="0" borderId="0"/>
    <xf numFmtId="179" fontId="1" fillId="0" borderId="0"/>
    <xf numFmtId="179" fontId="15" fillId="0" borderId="0"/>
    <xf numFmtId="175" fontId="265" fillId="0" borderId="0"/>
    <xf numFmtId="179" fontId="29" fillId="0" borderId="0"/>
    <xf numFmtId="179" fontId="40" fillId="0" borderId="0"/>
    <xf numFmtId="179" fontId="40" fillId="0" borderId="0"/>
    <xf numFmtId="179" fontId="15" fillId="0" borderId="0"/>
    <xf numFmtId="179" fontId="1" fillId="0" borderId="0"/>
    <xf numFmtId="179" fontId="15" fillId="0" borderId="0"/>
    <xf numFmtId="175" fontId="265" fillId="0" borderId="0"/>
    <xf numFmtId="179" fontId="29" fillId="0" borderId="0"/>
    <xf numFmtId="179" fontId="29" fillId="0" borderId="0"/>
    <xf numFmtId="179" fontId="15" fillId="0" borderId="0"/>
    <xf numFmtId="179" fontId="29" fillId="0" borderId="0"/>
    <xf numFmtId="179" fontId="1" fillId="0" borderId="0"/>
    <xf numFmtId="179" fontId="15" fillId="0" borderId="0"/>
    <xf numFmtId="175" fontId="303" fillId="0" borderId="0"/>
    <xf numFmtId="179" fontId="40" fillId="0" borderId="0"/>
    <xf numFmtId="179" fontId="40" fillId="0" borderId="0"/>
    <xf numFmtId="179" fontId="15" fillId="0" borderId="0"/>
    <xf numFmtId="175" fontId="303" fillId="0" borderId="0"/>
    <xf numFmtId="179" fontId="40" fillId="0" borderId="0"/>
    <xf numFmtId="179" fontId="40"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40" fillId="0" borderId="0"/>
    <xf numFmtId="179" fontId="40" fillId="0" borderId="0"/>
    <xf numFmtId="179" fontId="40" fillId="0" borderId="0"/>
    <xf numFmtId="179" fontId="40" fillId="0" borderId="0"/>
    <xf numFmtId="179" fontId="40" fillId="0" borderId="0"/>
    <xf numFmtId="179" fontId="15" fillId="0" borderId="0"/>
    <xf numFmtId="179" fontId="40" fillId="0" borderId="0"/>
    <xf numFmtId="179" fontId="40" fillId="0" borderId="0"/>
    <xf numFmtId="179" fontId="40" fillId="0" borderId="0"/>
    <xf numFmtId="179" fontId="15" fillId="0" borderId="0"/>
    <xf numFmtId="179" fontId="33" fillId="0" borderId="0"/>
    <xf numFmtId="179" fontId="1" fillId="0" borderId="0"/>
    <xf numFmtId="179" fontId="15" fillId="0" borderId="0"/>
    <xf numFmtId="175" fontId="303" fillId="0" borderId="0"/>
    <xf numFmtId="179" fontId="33" fillId="0" borderId="0"/>
    <xf numFmtId="179" fontId="1" fillId="0" borderId="0"/>
    <xf numFmtId="179" fontId="15" fillId="0" borderId="0"/>
    <xf numFmtId="175" fontId="303" fillId="0" borderId="0"/>
    <xf numFmtId="179" fontId="33" fillId="0" borderId="0"/>
    <xf numFmtId="179" fontId="1" fillId="0" borderId="0"/>
    <xf numFmtId="179" fontId="15" fillId="0" borderId="0"/>
    <xf numFmtId="175" fontId="303" fillId="0" borderId="0"/>
    <xf numFmtId="179" fontId="33" fillId="0" borderId="0"/>
    <xf numFmtId="179" fontId="1" fillId="0" borderId="0"/>
    <xf numFmtId="179" fontId="15" fillId="0" borderId="0"/>
    <xf numFmtId="175" fontId="303" fillId="0" borderId="0"/>
    <xf numFmtId="0" fontId="1" fillId="0" borderId="0"/>
    <xf numFmtId="179" fontId="1" fillId="0" borderId="0"/>
    <xf numFmtId="179" fontId="15" fillId="0" borderId="0"/>
    <xf numFmtId="175" fontId="303" fillId="0" borderId="0"/>
    <xf numFmtId="179" fontId="1" fillId="0" borderId="0"/>
    <xf numFmtId="179" fontId="15" fillId="0" borderId="0"/>
    <xf numFmtId="175" fontId="265"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36" fillId="0" borderId="0"/>
    <xf numFmtId="0" fontId="40" fillId="0" borderId="0"/>
    <xf numFmtId="0" fontId="40" fillId="0" borderId="0"/>
    <xf numFmtId="175" fontId="336" fillId="0" borderId="0"/>
    <xf numFmtId="0" fontId="40" fillId="0" borderId="0"/>
    <xf numFmtId="0" fontId="40" fillId="0" borderId="0"/>
    <xf numFmtId="175" fontId="336" fillId="0" borderId="0"/>
    <xf numFmtId="0" fontId="40" fillId="0" borderId="0"/>
    <xf numFmtId="0" fontId="40" fillId="0" borderId="0"/>
    <xf numFmtId="175" fontId="336" fillId="0" borderId="0"/>
    <xf numFmtId="175" fontId="336" fillId="0" borderId="0"/>
    <xf numFmtId="175" fontId="336" fillId="0" borderId="0"/>
    <xf numFmtId="175" fontId="336" fillId="0" borderId="0"/>
    <xf numFmtId="175" fontId="336" fillId="0" borderId="0"/>
    <xf numFmtId="175" fontId="336" fillId="0" borderId="0"/>
    <xf numFmtId="175" fontId="336" fillId="0" borderId="0"/>
    <xf numFmtId="175" fontId="336" fillId="0" borderId="0"/>
    <xf numFmtId="175" fontId="336" fillId="0" borderId="0"/>
    <xf numFmtId="175" fontId="336" fillId="0" borderId="0"/>
    <xf numFmtId="175" fontId="336" fillId="0" borderId="0"/>
    <xf numFmtId="175" fontId="336" fillId="0" borderId="0"/>
    <xf numFmtId="179" fontId="1" fillId="0" borderId="0"/>
    <xf numFmtId="175" fontId="336" fillId="0" borderId="0"/>
    <xf numFmtId="179" fontId="6" fillId="0" borderId="0">
      <alignment horizontal="left"/>
    </xf>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9" fontId="29"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179" fontId="15" fillId="0" borderId="0"/>
    <xf numFmtId="175" fontId="336" fillId="0" borderId="0"/>
    <xf numFmtId="179"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9" fontId="15" fillId="0" borderId="0"/>
    <xf numFmtId="175" fontId="336"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175" fontId="336"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175" fontId="336"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175" fontId="336" fillId="0" borderId="0"/>
    <xf numFmtId="0" fontId="40" fillId="0" borderId="0"/>
    <xf numFmtId="335" fontId="40" fillId="0" borderId="0"/>
    <xf numFmtId="0" fontId="40" fillId="0" borderId="0"/>
    <xf numFmtId="175" fontId="336" fillId="0" borderId="0"/>
    <xf numFmtId="0" fontId="40" fillId="0" borderId="0"/>
    <xf numFmtId="0" fontId="40" fillId="0" borderId="0"/>
    <xf numFmtId="0" fontId="40" fillId="0" borderId="0"/>
    <xf numFmtId="0" fontId="40" fillId="0" borderId="0"/>
    <xf numFmtId="335" fontId="40" fillId="0" borderId="0"/>
    <xf numFmtId="0" fontId="40" fillId="0" borderId="0"/>
    <xf numFmtId="175" fontId="336" fillId="0" borderId="0"/>
    <xf numFmtId="175" fontId="336" fillId="0" borderId="0"/>
    <xf numFmtId="179" fontId="15" fillId="0" borderId="0"/>
    <xf numFmtId="179" fontId="1" fillId="0" borderId="0"/>
    <xf numFmtId="179" fontId="1" fillId="0" borderId="0"/>
    <xf numFmtId="175" fontId="303" fillId="0" borderId="0"/>
    <xf numFmtId="179" fontId="29" fillId="0" borderId="0"/>
    <xf numFmtId="335" fontId="29" fillId="0" borderId="0"/>
    <xf numFmtId="0" fontId="29" fillId="0" borderId="0"/>
    <xf numFmtId="0" fontId="29" fillId="0" borderId="0"/>
    <xf numFmtId="179" fontId="15" fillId="0" borderId="0"/>
    <xf numFmtId="175" fontId="303" fillId="0" borderId="0"/>
    <xf numFmtId="179" fontId="6" fillId="0" borderId="0">
      <alignment horizontal="left"/>
    </xf>
    <xf numFmtId="179" fontId="15" fillId="0" borderId="0"/>
    <xf numFmtId="175" fontId="303" fillId="0" borderId="0"/>
    <xf numFmtId="179" fontId="1" fillId="0" borderId="0"/>
    <xf numFmtId="0" fontId="29" fillId="0" borderId="0"/>
    <xf numFmtId="179" fontId="15" fillId="0" borderId="0"/>
    <xf numFmtId="175" fontId="303" fillId="0" borderId="0"/>
    <xf numFmtId="4" fontId="29" fillId="0" borderId="0">
      <alignment vertical="center"/>
    </xf>
    <xf numFmtId="179" fontId="15"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9" fontId="15" fillId="0" borderId="0"/>
    <xf numFmtId="175" fontId="303" fillId="0" borderId="0"/>
    <xf numFmtId="179" fontId="1" fillId="0" borderId="0"/>
    <xf numFmtId="179" fontId="15" fillId="0" borderId="0"/>
    <xf numFmtId="175" fontId="303" fillId="0" borderId="0"/>
    <xf numFmtId="179" fontId="40" fillId="0" borderId="0"/>
    <xf numFmtId="179" fontId="40" fillId="0" borderId="0"/>
    <xf numFmtId="179" fontId="40" fillId="0" borderId="0"/>
    <xf numFmtId="179" fontId="40" fillId="0" borderId="0"/>
    <xf numFmtId="179" fontId="15"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1" fillId="0" borderId="0"/>
    <xf numFmtId="179" fontId="1" fillId="0" borderId="0"/>
    <xf numFmtId="0" fontId="6" fillId="0" borderId="0">
      <alignment horizontal="left"/>
    </xf>
    <xf numFmtId="179" fontId="1" fillId="0" borderId="0"/>
    <xf numFmtId="179" fontId="15" fillId="0" borderId="0"/>
    <xf numFmtId="179" fontId="33" fillId="0" borderId="0"/>
    <xf numFmtId="0" fontId="40" fillId="0" borderId="0"/>
    <xf numFmtId="175" fontId="1" fillId="0" borderId="0"/>
    <xf numFmtId="179" fontId="33" fillId="0" borderId="0"/>
    <xf numFmtId="175" fontId="303" fillId="0" borderId="0"/>
    <xf numFmtId="0" fontId="40" fillId="0" borderId="0"/>
    <xf numFmtId="0" fontId="40" fillId="0" borderId="0"/>
    <xf numFmtId="0" fontId="115" fillId="0" borderId="0"/>
    <xf numFmtId="0" fontId="40" fillId="0" borderId="0"/>
    <xf numFmtId="0" fontId="40" fillId="0" borderId="0"/>
    <xf numFmtId="179" fontId="1" fillId="0" borderId="0"/>
    <xf numFmtId="0" fontId="84" fillId="0" borderId="0"/>
    <xf numFmtId="0" fontId="40" fillId="0" borderId="0"/>
    <xf numFmtId="0" fontId="40" fillId="0" borderId="0"/>
    <xf numFmtId="179" fontId="15"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5" fontId="303" fillId="0" borderId="0"/>
    <xf numFmtId="179" fontId="29" fillId="0" borderId="0"/>
    <xf numFmtId="179" fontId="1" fillId="0" borderId="0"/>
    <xf numFmtId="0" fontId="40" fillId="0" borderId="0"/>
    <xf numFmtId="0" fontId="40" fillId="0" borderId="0"/>
    <xf numFmtId="0" fontId="40" fillId="0" borderId="0"/>
    <xf numFmtId="0" fontId="40" fillId="0" borderId="0"/>
    <xf numFmtId="179" fontId="15"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33" fillId="0" borderId="0"/>
    <xf numFmtId="179" fontId="29" fillId="0" borderId="0"/>
    <xf numFmtId="179" fontId="40" fillId="0" borderId="0"/>
    <xf numFmtId="179" fontId="40" fillId="0" borderId="0"/>
    <xf numFmtId="175" fontId="303" fillId="0" borderId="0"/>
    <xf numFmtId="179" fontId="29" fillId="0" borderId="0"/>
    <xf numFmtId="179" fontId="1" fillId="0" borderId="0"/>
    <xf numFmtId="179" fontId="15" fillId="0" borderId="0"/>
    <xf numFmtId="0" fontId="40" fillId="0" borderId="0"/>
    <xf numFmtId="179" fontId="40" fillId="0" borderId="0"/>
    <xf numFmtId="0" fontId="1" fillId="0" borderId="0"/>
    <xf numFmtId="175" fontId="303" fillId="0" borderId="0"/>
    <xf numFmtId="179" fontId="29" fillId="0" borderId="0"/>
    <xf numFmtId="179" fontId="1" fillId="0" borderId="0"/>
    <xf numFmtId="179" fontId="15" fillId="0" borderId="0"/>
    <xf numFmtId="175" fontId="30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79" fontId="1" fillId="0" borderId="0"/>
    <xf numFmtId="0"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0" fontId="40" fillId="0" borderId="0"/>
    <xf numFmtId="0" fontId="15" fillId="0" borderId="0"/>
    <xf numFmtId="0"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0" fontId="40" fillId="0" borderId="0"/>
    <xf numFmtId="0" fontId="15"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15" fillId="0" borderId="0"/>
    <xf numFmtId="0" fontId="40" fillId="0" borderId="0"/>
    <xf numFmtId="0" fontId="15" fillId="0" borderId="0"/>
    <xf numFmtId="0" fontId="15" fillId="0" borderId="0"/>
    <xf numFmtId="175" fontId="303" fillId="0" borderId="0"/>
    <xf numFmtId="179"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9" fontId="15" fillId="0" borderId="0"/>
    <xf numFmtId="175" fontId="303" fillId="0" borderId="0"/>
    <xf numFmtId="179"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9" fontId="15" fillId="0" borderId="0"/>
    <xf numFmtId="179" fontId="1" fillId="0" borderId="0"/>
    <xf numFmtId="175" fontId="11" fillId="0" borderId="0"/>
    <xf numFmtId="179" fontId="1" fillId="0" borderId="0"/>
    <xf numFmtId="175" fontId="11" fillId="0" borderId="0"/>
    <xf numFmtId="179" fontId="15" fillId="0" borderId="0"/>
    <xf numFmtId="0" fontId="1" fillId="0" borderId="0"/>
    <xf numFmtId="179" fontId="1" fillId="0" borderId="0"/>
    <xf numFmtId="179" fontId="1" fillId="0" borderId="0"/>
    <xf numFmtId="179" fontId="40" fillId="0" borderId="0"/>
    <xf numFmtId="179" fontId="15" fillId="0" borderId="0"/>
    <xf numFmtId="0" fontId="40" fillId="0" borderId="0"/>
    <xf numFmtId="179" fontId="1" fillId="0" borderId="0"/>
    <xf numFmtId="179" fontId="15" fillId="0" borderId="0"/>
    <xf numFmtId="0" fontId="29" fillId="0" borderId="0"/>
    <xf numFmtId="179" fontId="1" fillId="0" borderId="0"/>
    <xf numFmtId="0" fontId="40" fillId="0" borderId="0"/>
    <xf numFmtId="0" fontId="40" fillId="0" borderId="0"/>
    <xf numFmtId="0" fontId="40" fillId="0" borderId="0"/>
    <xf numFmtId="0" fontId="40" fillId="0" borderId="0"/>
    <xf numFmtId="179" fontId="15" fillId="0" borderId="0"/>
    <xf numFmtId="0" fontId="29" fillId="0" borderId="0"/>
    <xf numFmtId="0" fontId="11" fillId="0" borderId="0"/>
    <xf numFmtId="179" fontId="40" fillId="0" borderId="0"/>
    <xf numFmtId="179" fontId="40" fillId="0" borderId="0"/>
    <xf numFmtId="179" fontId="40" fillId="0" borderId="0"/>
    <xf numFmtId="179" fontId="15" fillId="0" borderId="0"/>
    <xf numFmtId="0" fontId="29" fillId="0" borderId="0"/>
    <xf numFmtId="179" fontId="1" fillId="0" borderId="0"/>
    <xf numFmtId="0" fontId="29" fillId="0" borderId="0"/>
    <xf numFmtId="179" fontId="15" fillId="0" borderId="0"/>
    <xf numFmtId="0" fontId="29" fillId="0" borderId="0"/>
    <xf numFmtId="0" fontId="29" fillId="0" borderId="0"/>
    <xf numFmtId="0" fontId="40" fillId="0" borderId="0"/>
    <xf numFmtId="0" fontId="29" fillId="0" borderId="0"/>
    <xf numFmtId="179" fontId="40" fillId="0" borderId="0"/>
    <xf numFmtId="179" fontId="40" fillId="0" borderId="0"/>
    <xf numFmtId="179" fontId="40" fillId="0" borderId="0"/>
    <xf numFmtId="179" fontId="40" fillId="0" borderId="0"/>
    <xf numFmtId="179" fontId="15" fillId="0" borderId="0"/>
    <xf numFmtId="179" fontId="40" fillId="0" borderId="0"/>
    <xf numFmtId="179" fontId="40" fillId="0" borderId="0"/>
    <xf numFmtId="179" fontId="40" fillId="0" borderId="0"/>
    <xf numFmtId="179" fontId="15" fillId="0" borderId="0"/>
    <xf numFmtId="0" fontId="29" fillId="0" borderId="0"/>
    <xf numFmtId="179" fontId="40" fillId="0" borderId="0"/>
    <xf numFmtId="179" fontId="40" fillId="0" borderId="0"/>
    <xf numFmtId="179" fontId="40" fillId="0" borderId="0"/>
    <xf numFmtId="179" fontId="40" fillId="0" borderId="0"/>
    <xf numFmtId="179" fontId="15" fillId="0" borderId="0"/>
    <xf numFmtId="179" fontId="40" fillId="0" borderId="0"/>
    <xf numFmtId="179" fontId="40" fillId="0" borderId="0"/>
    <xf numFmtId="179" fontId="40" fillId="0" borderId="0"/>
    <xf numFmtId="179" fontId="15" fillId="0" borderId="0"/>
    <xf numFmtId="0" fontId="29" fillId="0" borderId="0"/>
    <xf numFmtId="179" fontId="40" fillId="0" borderId="0"/>
    <xf numFmtId="179" fontId="40" fillId="0" borderId="0"/>
    <xf numFmtId="179" fontId="40" fillId="0" borderId="0"/>
    <xf numFmtId="179" fontId="40" fillId="0" borderId="0"/>
    <xf numFmtId="179" fontId="15" fillId="0" borderId="0"/>
    <xf numFmtId="179" fontId="40" fillId="0" borderId="0"/>
    <xf numFmtId="179" fontId="40" fillId="0" borderId="0"/>
    <xf numFmtId="179" fontId="40"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5" fontId="1" fillId="0" borderId="0"/>
    <xf numFmtId="175" fontId="1" fillId="0" borderId="0"/>
    <xf numFmtId="175" fontId="303" fillId="0" borderId="0"/>
    <xf numFmtId="0" fontId="6" fillId="0" borderId="0">
      <alignment horizontal="left"/>
    </xf>
    <xf numFmtId="0" fontId="15" fillId="0" borderId="0"/>
    <xf numFmtId="179" fontId="1" fillId="0" borderId="0"/>
    <xf numFmtId="177" fontId="9" fillId="0" borderId="0"/>
    <xf numFmtId="179" fontId="15" fillId="0" borderId="0"/>
    <xf numFmtId="0" fontId="40" fillId="0" borderId="0"/>
    <xf numFmtId="179" fontId="1" fillId="0" borderId="0"/>
    <xf numFmtId="175" fontId="1" fillId="0" borderId="0"/>
    <xf numFmtId="179" fontId="15" fillId="0" borderId="0"/>
    <xf numFmtId="179" fontId="1" fillId="0" borderId="0"/>
    <xf numFmtId="179" fontId="1" fillId="0" borderId="0"/>
    <xf numFmtId="179" fontId="1" fillId="0" borderId="0"/>
    <xf numFmtId="179" fontId="1" fillId="0" borderId="0"/>
    <xf numFmtId="179" fontId="1" fillId="0" borderId="0"/>
    <xf numFmtId="179" fontId="29" fillId="0" borderId="0" applyNumberFormat="0" applyFont="0" applyFill="0" applyBorder="0" applyAlignment="0" applyProtection="0">
      <alignment vertical="top"/>
    </xf>
    <xf numFmtId="179" fontId="15" fillId="0" borderId="0"/>
    <xf numFmtId="179" fontId="6" fillId="0" borderId="0">
      <alignment horizontal="left"/>
    </xf>
    <xf numFmtId="179" fontId="29" fillId="0" borderId="0"/>
    <xf numFmtId="175" fontId="303" fillId="0" borderId="0"/>
    <xf numFmtId="179" fontId="337"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335" fontId="40" fillId="0" borderId="0"/>
    <xf numFmtId="335" fontId="40" fillId="0" borderId="0"/>
    <xf numFmtId="335" fontId="40" fillId="0" borderId="0"/>
    <xf numFmtId="335" fontId="40" fillId="0" borderId="0"/>
    <xf numFmtId="335" fontId="40" fillId="0" borderId="0"/>
    <xf numFmtId="335" fontId="40" fillId="0" borderId="0"/>
    <xf numFmtId="335" fontId="40" fillId="0" borderId="0"/>
    <xf numFmtId="335" fontId="40" fillId="0" borderId="0"/>
    <xf numFmtId="335" fontId="40" fillId="0" borderId="0"/>
    <xf numFmtId="0" fontId="40" fillId="0" borderId="0"/>
    <xf numFmtId="0" fontId="40" fillId="0" borderId="0"/>
    <xf numFmtId="179" fontId="15" fillId="0" borderId="0"/>
    <xf numFmtId="175" fontId="303" fillId="0" borderId="0"/>
    <xf numFmtId="179" fontId="1"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179" fontId="15" fillId="0" borderId="0"/>
    <xf numFmtId="175" fontId="303" fillId="0" borderId="0"/>
    <xf numFmtId="179" fontId="1"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179" fontId="15" fillId="0" borderId="0"/>
    <xf numFmtId="175" fontId="303" fillId="0" borderId="0"/>
    <xf numFmtId="179" fontId="1"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9" fontId="15" fillId="0" borderId="0"/>
    <xf numFmtId="175" fontId="303" fillId="0" borderId="0"/>
    <xf numFmtId="179" fontId="1"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29" fillId="0" borderId="0"/>
    <xf numFmtId="179" fontId="15" fillId="0" borderId="0"/>
    <xf numFmtId="175" fontId="303" fillId="0" borderId="0"/>
    <xf numFmtId="179" fontId="1" fillId="0" borderId="0"/>
    <xf numFmtId="179" fontId="15" fillId="0" borderId="0"/>
    <xf numFmtId="175" fontId="303" fillId="0" borderId="0"/>
    <xf numFmtId="179" fontId="1" fillId="0" borderId="0"/>
    <xf numFmtId="179" fontId="15" fillId="0" borderId="0"/>
    <xf numFmtId="179" fontId="1" fillId="0" borderId="0"/>
    <xf numFmtId="0" fontId="29" fillId="0" borderId="0"/>
    <xf numFmtId="179" fontId="40" fillId="0" borderId="0"/>
    <xf numFmtId="179" fontId="40" fillId="0" borderId="0"/>
    <xf numFmtId="179" fontId="40" fillId="0" borderId="0"/>
    <xf numFmtId="179" fontId="40" fillId="0" borderId="0"/>
    <xf numFmtId="179" fontId="15" fillId="0" borderId="0"/>
    <xf numFmtId="179" fontId="40" fillId="0" borderId="0"/>
    <xf numFmtId="179" fontId="40" fillId="0" borderId="0"/>
    <xf numFmtId="179" fontId="40" fillId="0" borderId="0"/>
    <xf numFmtId="179" fontId="15" fillId="0" borderId="0"/>
    <xf numFmtId="0" fontId="29" fillId="0" borderId="0"/>
    <xf numFmtId="179" fontId="40" fillId="0" borderId="0"/>
    <xf numFmtId="179" fontId="40" fillId="0" borderId="0"/>
    <xf numFmtId="179" fontId="40" fillId="0" borderId="0"/>
    <xf numFmtId="179" fontId="40" fillId="0" borderId="0"/>
    <xf numFmtId="179" fontId="15" fillId="0" borderId="0"/>
    <xf numFmtId="179" fontId="40" fillId="0" borderId="0"/>
    <xf numFmtId="179" fontId="40" fillId="0" borderId="0"/>
    <xf numFmtId="179" fontId="40" fillId="0" borderId="0"/>
    <xf numFmtId="179" fontId="15" fillId="0" borderId="0"/>
    <xf numFmtId="0" fontId="29" fillId="0" borderId="0"/>
    <xf numFmtId="179" fontId="40" fillId="0" borderId="0"/>
    <xf numFmtId="179" fontId="40" fillId="0" borderId="0"/>
    <xf numFmtId="179" fontId="40" fillId="0" borderId="0"/>
    <xf numFmtId="179" fontId="40" fillId="0" borderId="0"/>
    <xf numFmtId="179" fontId="15" fillId="0" borderId="0"/>
    <xf numFmtId="179" fontId="40" fillId="0" borderId="0"/>
    <xf numFmtId="179" fontId="40" fillId="0" borderId="0"/>
    <xf numFmtId="179" fontId="40" fillId="0" borderId="0"/>
    <xf numFmtId="179" fontId="15" fillId="0" borderId="0"/>
    <xf numFmtId="179" fontId="40" fillId="0" borderId="0"/>
    <xf numFmtId="179" fontId="40" fillId="0" borderId="0"/>
    <xf numFmtId="179" fontId="40" fillId="0" borderId="0"/>
    <xf numFmtId="179" fontId="40" fillId="0" borderId="0"/>
    <xf numFmtId="179" fontId="40" fillId="0" borderId="0"/>
    <xf numFmtId="179" fontId="15" fillId="0" borderId="0"/>
    <xf numFmtId="179" fontId="40" fillId="0" borderId="0"/>
    <xf numFmtId="179" fontId="40" fillId="0" borderId="0"/>
    <xf numFmtId="179" fontId="40" fillId="0" borderId="0"/>
    <xf numFmtId="179" fontId="15" fillId="0" borderId="0"/>
    <xf numFmtId="179" fontId="338" fillId="0" borderId="0"/>
    <xf numFmtId="0" fontId="40" fillId="0" borderId="0"/>
    <xf numFmtId="0" fontId="40" fillId="0" borderId="0"/>
    <xf numFmtId="179" fontId="338" fillId="0" borderId="0"/>
    <xf numFmtId="335" fontId="40" fillId="0" borderId="0"/>
    <xf numFmtId="0" fontId="40" fillId="0" borderId="0"/>
    <xf numFmtId="335" fontId="40" fillId="0" borderId="0"/>
    <xf numFmtId="179" fontId="338" fillId="0" borderId="0"/>
    <xf numFmtId="335" fontId="40" fillId="0" borderId="0"/>
    <xf numFmtId="0" fontId="40" fillId="0" borderId="0"/>
    <xf numFmtId="335" fontId="40" fillId="0" borderId="0"/>
    <xf numFmtId="179" fontId="338" fillId="0" borderId="0"/>
    <xf numFmtId="0" fontId="40" fillId="0" borderId="0"/>
    <xf numFmtId="0" fontId="40" fillId="0" borderId="0"/>
    <xf numFmtId="179" fontId="338" fillId="0" borderId="0"/>
    <xf numFmtId="0" fontId="40" fillId="0" borderId="0"/>
    <xf numFmtId="0" fontId="40" fillId="0" borderId="0"/>
    <xf numFmtId="179" fontId="338" fillId="0" borderId="0"/>
    <xf numFmtId="0" fontId="40" fillId="0" borderId="0"/>
    <xf numFmtId="0" fontId="40"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03" fillId="0" borderId="0"/>
    <xf numFmtId="175" fontId="336" fillId="0" borderId="0"/>
    <xf numFmtId="179" fontId="29" fillId="0" borderId="0"/>
    <xf numFmtId="0" fontId="15" fillId="0" borderId="0"/>
    <xf numFmtId="0" fontId="15" fillId="0" borderId="0"/>
    <xf numFmtId="0" fontId="15" fillId="0" borderId="0"/>
    <xf numFmtId="0" fontId="15" fillId="0" borderId="0"/>
    <xf numFmtId="0" fontId="40" fillId="0" borderId="0"/>
    <xf numFmtId="0" fontId="40" fillId="0" borderId="0"/>
    <xf numFmtId="0" fontId="1" fillId="0" borderId="0"/>
    <xf numFmtId="179"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9"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91" fillId="0" borderId="0"/>
    <xf numFmtId="0" fontId="40" fillId="0" borderId="0"/>
    <xf numFmtId="0" fontId="40" fillId="0" borderId="0"/>
    <xf numFmtId="0" fontId="40" fillId="0" borderId="0"/>
    <xf numFmtId="335" fontId="40" fillId="0" borderId="0"/>
    <xf numFmtId="0" fontId="40" fillId="0" borderId="0"/>
    <xf numFmtId="0" fontId="29" fillId="0" borderId="0"/>
    <xf numFmtId="177" fontId="9" fillId="0" borderId="0"/>
    <xf numFmtId="179" fontId="15" fillId="0" borderId="0"/>
    <xf numFmtId="175" fontId="41" fillId="0" borderId="0"/>
    <xf numFmtId="175" fontId="41" fillId="0" borderId="0"/>
    <xf numFmtId="0" fontId="339" fillId="0" borderId="0"/>
    <xf numFmtId="175" fontId="303" fillId="0" borderId="0"/>
    <xf numFmtId="179" fontId="29" fillId="0" borderId="0"/>
    <xf numFmtId="179" fontId="15" fillId="0" borderId="0"/>
    <xf numFmtId="175" fontId="303" fillId="0" borderId="0"/>
    <xf numFmtId="179" fontId="29"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9" fontId="15" fillId="0" borderId="0"/>
    <xf numFmtId="175" fontId="303" fillId="0" borderId="0"/>
    <xf numFmtId="179" fontId="29" fillId="0" borderId="0"/>
    <xf numFmtId="0" fontId="115" fillId="0" borderId="0"/>
    <xf numFmtId="179" fontId="15" fillId="0" borderId="0"/>
    <xf numFmtId="175" fontId="303" fillId="0" borderId="0"/>
    <xf numFmtId="4" fontId="1" fillId="0" borderId="0">
      <alignment vertical="center"/>
    </xf>
    <xf numFmtId="179" fontId="15" fillId="0" borderId="0"/>
    <xf numFmtId="175" fontId="303" fillId="0" borderId="0"/>
    <xf numFmtId="4" fontId="29" fillId="0" borderId="0">
      <alignment vertical="center"/>
    </xf>
    <xf numFmtId="179" fontId="15" fillId="0" borderId="0"/>
    <xf numFmtId="175" fontId="303" fillId="0" borderId="0"/>
    <xf numFmtId="175" fontId="303" fillId="0" borderId="0"/>
    <xf numFmtId="175" fontId="303" fillId="0" borderId="0"/>
    <xf numFmtId="175" fontId="303" fillId="0" borderId="0"/>
    <xf numFmtId="179" fontId="15" fillId="0" borderId="0"/>
    <xf numFmtId="179" fontId="338" fillId="0" borderId="0"/>
    <xf numFmtId="0" fontId="40" fillId="0" borderId="0"/>
    <xf numFmtId="0" fontId="40" fillId="0" borderId="0"/>
    <xf numFmtId="179" fontId="338" fillId="0" borderId="0"/>
    <xf numFmtId="0" fontId="40" fillId="0" borderId="0"/>
    <xf numFmtId="0" fontId="11" fillId="0" borderId="0"/>
    <xf numFmtId="0" fontId="29" fillId="0" borderId="0"/>
    <xf numFmtId="0" fontId="29" fillId="0" borderId="0"/>
    <xf numFmtId="0" fontId="29" fillId="0" borderId="0"/>
    <xf numFmtId="179" fontId="338" fillId="0" borderId="0"/>
    <xf numFmtId="0" fontId="40" fillId="0" borderId="0"/>
    <xf numFmtId="179" fontId="338" fillId="0" borderId="0"/>
    <xf numFmtId="0" fontId="40" fillId="0" borderId="0"/>
    <xf numFmtId="179" fontId="338" fillId="0" borderId="0"/>
    <xf numFmtId="0" fontId="40" fillId="0" borderId="0"/>
    <xf numFmtId="179" fontId="338" fillId="0" borderId="0"/>
    <xf numFmtId="0" fontId="40" fillId="0" borderId="0"/>
    <xf numFmtId="179" fontId="338" fillId="0" borderId="0"/>
    <xf numFmtId="0" fontId="40" fillId="0" borderId="0"/>
    <xf numFmtId="179" fontId="338" fillId="0" borderId="0"/>
    <xf numFmtId="0" fontId="40" fillId="0" borderId="0"/>
    <xf numFmtId="179" fontId="338" fillId="0" borderId="0"/>
    <xf numFmtId="0" fontId="40" fillId="0" borderId="0"/>
    <xf numFmtId="175" fontId="265" fillId="0" borderId="0"/>
    <xf numFmtId="175" fontId="340" fillId="0" borderId="0"/>
    <xf numFmtId="179" fontId="1"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9" fontId="15" fillId="0" borderId="0"/>
    <xf numFmtId="175" fontId="3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5" fontId="3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175" fontId="340" fillId="0" borderId="0"/>
    <xf numFmtId="0" fontId="40" fillId="0" borderId="0"/>
    <xf numFmtId="335" fontId="40" fillId="0" borderId="0"/>
    <xf numFmtId="0" fontId="40" fillId="0" borderId="0"/>
    <xf numFmtId="179" fontId="29" fillId="0" borderId="0"/>
    <xf numFmtId="179" fontId="15" fillId="0" borderId="0"/>
    <xf numFmtId="175" fontId="265" fillId="0" borderId="0"/>
    <xf numFmtId="179" fontId="29" fillId="0" borderId="0"/>
    <xf numFmtId="0" fontId="29" fillId="0" borderId="0" applyNumberFormat="0" applyFont="0" applyFill="0" applyBorder="0" applyAlignment="0" applyProtection="0">
      <alignment vertical="top"/>
    </xf>
    <xf numFmtId="179" fontId="29" fillId="0" borderId="0"/>
    <xf numFmtId="179" fontId="15" fillId="0" borderId="0"/>
    <xf numFmtId="175" fontId="265" fillId="0" borderId="0"/>
    <xf numFmtId="179" fontId="29"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29" fillId="0" borderId="0" applyNumberFormat="0" applyFont="0" applyFill="0" applyBorder="0" applyAlignment="0" applyProtection="0">
      <alignment vertical="top"/>
    </xf>
    <xf numFmtId="0" fontId="40" fillId="0" borderId="0"/>
    <xf numFmtId="179" fontId="15" fillId="0" borderId="0"/>
    <xf numFmtId="175" fontId="265" fillId="0" borderId="0"/>
    <xf numFmtId="179" fontId="29" fillId="0" borderId="0"/>
    <xf numFmtId="179" fontId="15" fillId="0" borderId="0"/>
    <xf numFmtId="175" fontId="265" fillId="0" borderId="0"/>
    <xf numFmtId="179" fontId="33" fillId="0" borderId="0"/>
    <xf numFmtId="179" fontId="15" fillId="0" borderId="0"/>
    <xf numFmtId="179" fontId="1" fillId="0" borderId="0"/>
    <xf numFmtId="175" fontId="40" fillId="0" borderId="0"/>
    <xf numFmtId="179" fontId="11" fillId="0" borderId="0"/>
    <xf numFmtId="179" fontId="40" fillId="0" borderId="0"/>
    <xf numFmtId="179" fontId="15" fillId="0" borderId="0"/>
    <xf numFmtId="179" fontId="338" fillId="0" borderId="0"/>
    <xf numFmtId="0" fontId="40" fillId="0" borderId="0"/>
    <xf numFmtId="179" fontId="338" fillId="0" borderId="0"/>
    <xf numFmtId="179" fontId="338" fillId="0" borderId="0"/>
    <xf numFmtId="179" fontId="338" fillId="0" borderId="0"/>
    <xf numFmtId="179" fontId="338" fillId="0" borderId="0"/>
    <xf numFmtId="179" fontId="338" fillId="0" borderId="0"/>
    <xf numFmtId="179" fontId="338" fillId="0" borderId="0"/>
    <xf numFmtId="179" fontId="338" fillId="0" borderId="0"/>
    <xf numFmtId="179" fontId="338" fillId="0" borderId="0"/>
    <xf numFmtId="179" fontId="338" fillId="0" borderId="0"/>
    <xf numFmtId="175" fontId="265" fillId="0" borderId="0"/>
    <xf numFmtId="0" fontId="1" fillId="0" borderId="0"/>
    <xf numFmtId="179" fontId="29"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179" fontId="1"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15" fillId="0" borderId="0"/>
    <xf numFmtId="179" fontId="29" fillId="0" borderId="0"/>
    <xf numFmtId="179" fontId="40" fillId="0" borderId="0"/>
    <xf numFmtId="179" fontId="40" fillId="0" borderId="0"/>
    <xf numFmtId="179" fontId="40" fillId="0" borderId="0"/>
    <xf numFmtId="179" fontId="40" fillId="0" borderId="0"/>
    <xf numFmtId="0" fontId="40" fillId="0" borderId="0"/>
    <xf numFmtId="0" fontId="40" fillId="0" borderId="0"/>
    <xf numFmtId="0" fontId="15" fillId="0" borderId="0"/>
    <xf numFmtId="179" fontId="338" fillId="0" borderId="0"/>
    <xf numFmtId="179" fontId="338" fillId="0" borderId="0"/>
    <xf numFmtId="179" fontId="338" fillId="0" borderId="0"/>
    <xf numFmtId="179" fontId="338" fillId="0" borderId="0"/>
    <xf numFmtId="179" fontId="338" fillId="0" borderId="0"/>
    <xf numFmtId="179" fontId="338" fillId="0" borderId="0"/>
    <xf numFmtId="179" fontId="29" fillId="0" borderId="0"/>
    <xf numFmtId="179" fontId="338" fillId="0" borderId="0"/>
    <xf numFmtId="179" fontId="338" fillId="0" borderId="0"/>
    <xf numFmtId="179" fontId="338" fillId="0" borderId="0"/>
    <xf numFmtId="175" fontId="41" fillId="0" borderId="0"/>
    <xf numFmtId="0" fontId="1" fillId="0" borderId="0"/>
    <xf numFmtId="0" fontId="1" fillId="0" borderId="0"/>
    <xf numFmtId="179" fontId="40" fillId="0" borderId="0"/>
    <xf numFmtId="179" fontId="40" fillId="0" borderId="0"/>
    <xf numFmtId="175" fontId="41" fillId="0" borderId="0"/>
    <xf numFmtId="179" fontId="1"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179" fontId="15" fillId="0" borderId="0"/>
    <xf numFmtId="0" fontId="1" fillId="0" borderId="0"/>
    <xf numFmtId="179" fontId="40" fillId="0" borderId="0"/>
    <xf numFmtId="179" fontId="40" fillId="0" borderId="0"/>
    <xf numFmtId="179" fontId="15" fillId="0" borderId="0"/>
    <xf numFmtId="0" fontId="1" fillId="0" borderId="0"/>
    <xf numFmtId="0" fontId="341" fillId="0" borderId="0"/>
    <xf numFmtId="0" fontId="40"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179" fontId="250" fillId="0" borderId="0"/>
    <xf numFmtId="179" fontId="11" fillId="0" borderId="0"/>
    <xf numFmtId="179" fontId="11" fillId="0" borderId="0"/>
    <xf numFmtId="179" fontId="11" fillId="0" borderId="0"/>
    <xf numFmtId="179" fontId="40" fillId="0" borderId="0"/>
    <xf numFmtId="179" fontId="40" fillId="0" borderId="0"/>
    <xf numFmtId="179" fontId="40" fillId="0" borderId="0"/>
    <xf numFmtId="179" fontId="40" fillId="0" borderId="0"/>
    <xf numFmtId="179" fontId="29" fillId="0" borderId="0"/>
    <xf numFmtId="179" fontId="29" fillId="0" borderId="0"/>
    <xf numFmtId="179" fontId="29" fillId="0" borderId="0"/>
    <xf numFmtId="179" fontId="29" fillId="0" borderId="0"/>
    <xf numFmtId="179" fontId="29" fillId="0" borderId="0"/>
    <xf numFmtId="175" fontId="41" fillId="0" borderId="0"/>
    <xf numFmtId="0" fontId="1" fillId="0" borderId="0"/>
    <xf numFmtId="0" fontId="1" fillId="0" borderId="0"/>
    <xf numFmtId="179" fontId="40" fillId="0" borderId="0"/>
    <xf numFmtId="179" fontId="40" fillId="0" borderId="0"/>
    <xf numFmtId="175" fontId="41" fillId="0" borderId="0"/>
    <xf numFmtId="0" fontId="342"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179" fontId="15" fillId="0" borderId="0"/>
    <xf numFmtId="0" fontId="1" fillId="0" borderId="0"/>
    <xf numFmtId="179" fontId="40"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40" fillId="0" borderId="0"/>
    <xf numFmtId="0" fontId="40" fillId="0" borderId="0"/>
    <xf numFmtId="335" fontId="40" fillId="0" borderId="0"/>
    <xf numFmtId="0" fontId="40" fillId="0" borderId="0"/>
    <xf numFmtId="179" fontId="15" fillId="0" borderId="0"/>
    <xf numFmtId="0" fontId="1" fillId="0" borderId="0"/>
    <xf numFmtId="0" fontId="40" fillId="0" borderId="0"/>
    <xf numFmtId="0" fontId="40" fillId="0" borderId="0"/>
    <xf numFmtId="335" fontId="40" fillId="0" borderId="0"/>
    <xf numFmtId="0" fontId="40" fillId="0" borderId="0"/>
    <xf numFmtId="0" fontId="40" fillId="0" borderId="0"/>
    <xf numFmtId="335" fontId="40" fillId="0" borderId="0"/>
    <xf numFmtId="0" fontId="40" fillId="0" borderId="0"/>
    <xf numFmtId="0" fontId="1" fillId="0" borderId="0"/>
    <xf numFmtId="0" fontId="40" fillId="0" borderId="0"/>
    <xf numFmtId="335" fontId="40" fillId="0" borderId="0"/>
    <xf numFmtId="0" fontId="40" fillId="0" borderId="0"/>
    <xf numFmtId="0" fontId="1" fillId="0" borderId="0"/>
    <xf numFmtId="0" fontId="1" fillId="0" borderId="0"/>
    <xf numFmtId="0" fontId="40" fillId="0" borderId="0"/>
    <xf numFmtId="0" fontId="40" fillId="0" borderId="0"/>
    <xf numFmtId="0" fontId="1" fillId="0" borderId="0"/>
    <xf numFmtId="0" fontId="1" fillId="0" borderId="0"/>
    <xf numFmtId="179" fontId="15"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40" fillId="0" borderId="0"/>
    <xf numFmtId="179" fontId="40" fillId="0" borderId="0"/>
    <xf numFmtId="0" fontId="40" fillId="0" borderId="0"/>
    <xf numFmtId="0" fontId="40" fillId="0" borderId="0"/>
    <xf numFmtId="0" fontId="40" fillId="0" borderId="0"/>
    <xf numFmtId="0" fontId="40" fillId="0" borderId="0"/>
    <xf numFmtId="0" fontId="29" fillId="0" borderId="0"/>
    <xf numFmtId="175" fontId="41" fillId="0" borderId="0"/>
    <xf numFmtId="175" fontId="41" fillId="0" borderId="0"/>
    <xf numFmtId="179" fontId="1" fillId="0" borderId="0"/>
    <xf numFmtId="179" fontId="15" fillId="0" borderId="0"/>
    <xf numFmtId="179" fontId="40" fillId="0" borderId="0"/>
    <xf numFmtId="179" fontId="40" fillId="0" borderId="0"/>
    <xf numFmtId="179" fontId="40" fillId="0" borderId="0"/>
    <xf numFmtId="179" fontId="40" fillId="0" borderId="0"/>
    <xf numFmtId="0" fontId="40" fillId="0" borderId="0"/>
    <xf numFmtId="179" fontId="15" fillId="0" borderId="0"/>
    <xf numFmtId="0" fontId="40" fillId="0" borderId="0"/>
    <xf numFmtId="0" fontId="4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alignment horizontal="center"/>
    </xf>
    <xf numFmtId="175" fontId="1" fillId="55" borderId="0" applyNumberFormat="0" applyBorder="0" applyAlignment="0" applyProtection="0"/>
    <xf numFmtId="179" fontId="29" fillId="0" borderId="0"/>
    <xf numFmtId="179" fontId="15" fillId="0" borderId="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5" fontId="1" fillId="55" borderId="0" applyNumberFormat="0" applyBorder="0" applyAlignment="0" applyProtection="0"/>
    <xf numFmtId="179" fontId="332" fillId="55" borderId="0" applyNumberFormat="0" applyBorder="0" applyAlignment="0" applyProtection="0"/>
    <xf numFmtId="179" fontId="15" fillId="0" borderId="0"/>
    <xf numFmtId="179" fontId="27" fillId="55" borderId="0" applyNumberFormat="0" applyBorder="0" applyAlignment="0" applyProtection="0"/>
    <xf numFmtId="179" fontId="27" fillId="55" borderId="0" applyNumberFormat="0" applyBorder="0" applyAlignment="0" applyProtection="0"/>
    <xf numFmtId="0" fontId="27" fillId="55" borderId="0" applyNumberFormat="0" applyBorder="0" applyAlignment="0" applyProtection="0"/>
    <xf numFmtId="179" fontId="1" fillId="0" borderId="0" applyFont="0" applyFill="0" applyBorder="0" applyProtection="0">
      <alignment horizontal="center" vertical="center" wrapText="1"/>
    </xf>
    <xf numFmtId="179" fontId="29" fillId="0" borderId="0"/>
    <xf numFmtId="179" fontId="15" fillId="0" borderId="0"/>
    <xf numFmtId="179" fontId="1" fillId="0" borderId="0" applyNumberFormat="0" applyFont="0" applyFill="0" applyBorder="0" applyProtection="0">
      <alignment horizontal="justify" vertical="center" wrapText="1"/>
    </xf>
    <xf numFmtId="179" fontId="29" fillId="0" borderId="0"/>
    <xf numFmtId="179" fontId="15" fillId="0" borderId="0"/>
    <xf numFmtId="170" fontId="343" fillId="9" borderId="5" applyNumberFormat="0" applyBorder="0" applyAlignment="0">
      <alignment vertical="center"/>
      <protection locked="0"/>
    </xf>
    <xf numFmtId="179" fontId="29" fillId="0" borderId="0"/>
    <xf numFmtId="179" fontId="15" fillId="0" borderId="0"/>
    <xf numFmtId="175" fontId="1" fillId="0" borderId="0" applyNumberFormat="0" applyFill="0" applyBorder="0" applyAlignment="0" applyProtection="0"/>
    <xf numFmtId="179" fontId="29" fillId="0" borderId="0"/>
    <xf numFmtId="179" fontId="15" fillId="0" borderId="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9" fontId="333" fillId="0" borderId="0" applyNumberFormat="0" applyFill="0" applyBorder="0" applyAlignment="0" applyProtection="0"/>
    <xf numFmtId="179" fontId="15" fillId="0" borderId="0"/>
    <xf numFmtId="179" fontId="28" fillId="0" borderId="0" applyNumberFormat="0" applyFill="0" applyBorder="0" applyAlignment="0" applyProtection="0"/>
    <xf numFmtId="179" fontId="28" fillId="0" borderId="0" applyNumberFormat="0" applyFill="0" applyBorder="0" applyAlignment="0" applyProtection="0"/>
    <xf numFmtId="0" fontId="28" fillId="0" borderId="0" applyNumberFormat="0" applyFill="0" applyBorder="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179" fontId="29" fillId="0" borderId="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1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179" fontId="15" fillId="0" borderId="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84"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84"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84"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179" fontId="15" fillId="0" borderId="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9" fontId="84"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84"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179" fontId="15" fillId="0" borderId="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175"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0" fontId="265" fillId="118" borderId="28" applyNumberFormat="0" applyFont="0" applyAlignment="0" applyProtection="0"/>
    <xf numFmtId="179" fontId="15" fillId="0" borderId="0"/>
    <xf numFmtId="179" fontId="33" fillId="118" borderId="28" applyNumberFormat="0" applyFon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5" fontId="265" fillId="33" borderId="28" applyNumberForma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29"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5"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15" fillId="34" borderId="32"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15"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0" fontId="15" fillId="118" borderId="28" applyNumberFormat="0" applyFont="0" applyAlignment="0" applyProtection="0"/>
    <xf numFmtId="0" fontId="15"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15" fillId="118" borderId="28" applyNumberFormat="0" applyFont="0" applyAlignment="0" applyProtection="0"/>
    <xf numFmtId="0" fontId="15" fillId="118" borderId="28" applyNumberFormat="0" applyFont="0" applyAlignment="0" applyProtection="0"/>
    <xf numFmtId="0" fontId="15"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15" fillId="118" borderId="28" applyNumberFormat="0" applyFont="0" applyAlignment="0" applyProtection="0"/>
    <xf numFmtId="0" fontId="15"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5" fontId="1" fillId="118" borderId="28" applyNumberFormat="0" applyFont="0" applyAlignment="0" applyProtection="0"/>
    <xf numFmtId="179" fontId="33" fillId="118" borderId="28" applyNumberFormat="0" applyFont="0" applyAlignment="0" applyProtection="0"/>
    <xf numFmtId="0" fontId="15" fillId="118" borderId="28" applyNumberFormat="0" applyFont="0" applyAlignment="0" applyProtection="0"/>
    <xf numFmtId="0" fontId="15"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15"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9"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9" fillId="118" borderId="28" applyNumberFormat="0" applyFont="0" applyAlignment="0" applyProtection="0"/>
    <xf numFmtId="0" fontId="9"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9" fillId="118" borderId="28" applyNumberFormat="0" applyFont="0" applyAlignment="0" applyProtection="0"/>
    <xf numFmtId="0" fontId="9" fillId="118" borderId="28" applyNumberFormat="0" applyFont="0" applyAlignment="0" applyProtection="0"/>
    <xf numFmtId="0" fontId="9"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9" fillId="118" borderId="28" applyNumberFormat="0" applyFont="0" applyAlignment="0" applyProtection="0"/>
    <xf numFmtId="0" fontId="9"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9" fontId="1" fillId="118" borderId="28" applyNumberFormat="0" applyFont="0" applyAlignment="0" applyProtection="0"/>
    <xf numFmtId="175" fontId="1" fillId="118" borderId="28" applyNumberFormat="0" applyFont="0" applyAlignment="0" applyProtection="0"/>
    <xf numFmtId="179" fontId="33" fillId="118" borderId="28" applyNumberFormat="0" applyFont="0" applyAlignment="0" applyProtection="0"/>
    <xf numFmtId="0" fontId="9" fillId="118" borderId="28" applyNumberFormat="0" applyFont="0" applyAlignment="0" applyProtection="0"/>
    <xf numFmtId="0" fontId="9"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9"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5"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40" fillId="34" borderId="32"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40" fillId="34" borderId="32" applyNumberFormat="0" applyFont="0" applyAlignment="0" applyProtection="0"/>
    <xf numFmtId="179" fontId="40" fillId="34" borderId="32" applyNumberFormat="0" applyFont="0" applyAlignment="0" applyProtection="0"/>
    <xf numFmtId="179" fontId="40" fillId="34" borderId="32" applyNumberFormat="0" applyFont="0" applyAlignment="0" applyProtection="0"/>
    <xf numFmtId="179" fontId="33" fillId="118" borderId="28" applyNumberFormat="0" applyFont="0" applyAlignment="0" applyProtection="0"/>
    <xf numFmtId="0" fontId="1" fillId="118" borderId="28" applyNumberFormat="0" applyFont="0" applyAlignment="0" applyProtection="0"/>
    <xf numFmtId="0"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0"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179" fontId="15" fillId="118" borderId="28" applyNumberFormat="0" applyFont="0" applyAlignment="0" applyProtection="0"/>
    <xf numFmtId="0" fontId="11" fillId="34" borderId="32" applyNumberFormat="0" applyFont="0" applyAlignment="0" applyProtection="0"/>
    <xf numFmtId="175" fontId="1"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179" fontId="33" fillId="118" borderId="28" applyNumberFormat="0" applyFont="0" applyAlignment="0" applyProtection="0"/>
    <xf numFmtId="216" fontId="1" fillId="9" borderId="0" applyFont="0" applyFill="0" applyBorder="0" applyAlignment="0" applyProtection="0">
      <alignment horizontal="right"/>
    </xf>
    <xf numFmtId="9" fontId="11" fillId="0" borderId="0" applyFont="0" applyFill="0" applyBorder="0" applyAlignment="0" applyProtection="0"/>
    <xf numFmtId="9" fontId="1" fillId="0" borderId="0" applyFont="0" applyFill="0" applyBorder="0" applyAlignment="0" applyProtection="0"/>
    <xf numFmtId="179" fontId="15"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 fillId="0" borderId="0" applyFont="0" applyFill="0" applyBorder="0" applyAlignment="0" applyProtection="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15" fillId="0" borderId="0" applyFont="0" applyFill="0" applyBorder="0" applyAlignment="0" applyProtection="0"/>
    <xf numFmtId="179" fontId="15" fillId="0" borderId="0"/>
    <xf numFmtId="9" fontId="265" fillId="0" borderId="0" applyFill="0" applyBorder="0" applyAlignment="0" applyProtection="0"/>
    <xf numFmtId="9" fontId="1" fillId="0" borderId="0" applyFont="0" applyFill="0" applyBorder="0" applyAlignment="0" applyProtection="0"/>
    <xf numFmtId="179" fontId="29" fillId="0" borderId="0"/>
    <xf numFmtId="179" fontId="15" fillId="0" borderId="0"/>
    <xf numFmtId="9" fontId="33" fillId="0" borderId="0" applyFont="0" applyFill="0" applyBorder="0" applyAlignment="0" applyProtection="0"/>
    <xf numFmtId="9" fontId="40"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1" fillId="0" borderId="0" applyFont="0" applyFill="0" applyBorder="0" applyAlignment="0" applyProtection="0"/>
    <xf numFmtId="9" fontId="33" fillId="0" borderId="0" applyFont="0" applyFill="0" applyBorder="0" applyAlignment="0" applyProtection="0"/>
    <xf numFmtId="179" fontId="15" fillId="0" borderId="0"/>
    <xf numFmtId="9" fontId="29" fillId="0" borderId="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265" fillId="0" borderId="0" applyFill="0" applyBorder="0" applyAlignment="0" applyProtection="0"/>
    <xf numFmtId="179" fontId="29" fillId="0" borderId="0"/>
    <xf numFmtId="9" fontId="40" fillId="0" borderId="0" applyFont="0" applyFill="0" applyBorder="0" applyAlignment="0" applyProtection="0"/>
    <xf numFmtId="9" fontId="1"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5" fillId="0" borderId="0" applyFill="0" applyBorder="0" applyAlignment="0" applyProtection="0"/>
    <xf numFmtId="179" fontId="29"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7" fillId="0" borderId="0" applyFont="0" applyFill="0" applyBorder="0" applyAlignment="0" applyProtection="0"/>
    <xf numFmtId="9" fontId="265" fillId="0" borderId="0" applyFill="0" applyBorder="0" applyAlignment="0" applyProtection="0"/>
    <xf numFmtId="9" fontId="3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179" fontId="15" fillId="0" borderId="0"/>
    <xf numFmtId="9" fontId="265" fillId="0" borderId="0" applyFont="0" applyFill="0" applyBorder="0" applyAlignment="0" applyProtection="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40" fillId="0" borderId="0" applyFont="0" applyFill="0" applyBorder="0" applyAlignment="0" applyProtection="0"/>
    <xf numFmtId="9" fontId="15" fillId="0" borderId="0" applyFont="0" applyFill="0" applyBorder="0" applyAlignment="0" applyProtection="0"/>
    <xf numFmtId="9" fontId="265" fillId="0" borderId="0" applyFont="0" applyFill="0" applyBorder="0" applyAlignment="0" applyProtection="0"/>
    <xf numFmtId="179" fontId="15" fillId="0" borderId="0"/>
    <xf numFmtId="9" fontId="265" fillId="0" borderId="0" applyFill="0" applyBorder="0" applyAlignment="0" applyProtection="0"/>
    <xf numFmtId="9" fontId="40" fillId="0" borderId="0" applyFont="0" applyFill="0" applyBorder="0" applyAlignment="0" applyProtection="0"/>
    <xf numFmtId="9" fontId="15" fillId="0" borderId="0" applyFont="0" applyFill="0" applyBorder="0" applyAlignment="0" applyProtection="0"/>
    <xf numFmtId="179" fontId="29" fillId="0" borderId="0"/>
    <xf numFmtId="179" fontId="15" fillId="0" borderId="0"/>
    <xf numFmtId="9" fontId="29" fillId="0" borderId="0" applyFont="0" applyFill="0" applyBorder="0" applyAlignment="0" applyProtection="0"/>
    <xf numFmtId="9" fontId="40" fillId="0" borderId="0" applyFont="0" applyFill="0" applyBorder="0" applyAlignment="0" applyProtection="0"/>
    <xf numFmtId="179" fontId="15" fillId="0" borderId="0"/>
    <xf numFmtId="179" fontId="29" fillId="0" borderId="0"/>
    <xf numFmtId="9" fontId="29" fillId="0" borderId="0" applyFont="0" applyFill="0" applyBorder="0" applyAlignment="0" applyProtection="0"/>
    <xf numFmtId="179" fontId="15" fillId="0" borderId="0"/>
    <xf numFmtId="9" fontId="40" fillId="0" borderId="0" applyFont="0" applyFill="0" applyBorder="0" applyAlignment="0" applyProtection="0"/>
    <xf numFmtId="9" fontId="33" fillId="0" borderId="0" applyFont="0" applyFill="0" applyBorder="0" applyAlignment="0" applyProtection="0"/>
    <xf numFmtId="9" fontId="40"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5" fillId="0" borderId="0" applyFill="0" applyBorder="0" applyAlignment="0" applyProtection="0"/>
    <xf numFmtId="179" fontId="29"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65" fillId="0" borderId="0" applyFill="0" applyBorder="0" applyAlignment="0" applyProtection="0"/>
    <xf numFmtId="179" fontId="29" fillId="0" borderId="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344" fillId="0" borderId="0" applyFont="0" applyFill="0" applyBorder="0" applyAlignment="0" applyProtection="0"/>
    <xf numFmtId="9" fontId="265" fillId="0" borderId="0" applyFill="0" applyBorder="0" applyAlignment="0" applyProtection="0"/>
    <xf numFmtId="9" fontId="3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9" fontId="40"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9" fontId="265" fillId="0" borderId="0" applyFill="0" applyBorder="0" applyAlignment="0" applyProtection="0"/>
    <xf numFmtId="9" fontId="33" fillId="0" borderId="0" applyFont="0" applyFill="0" applyBorder="0" applyAlignment="0" applyProtection="0"/>
    <xf numFmtId="179" fontId="15" fillId="0" borderId="0"/>
    <xf numFmtId="179" fontId="15" fillId="0" borderId="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9" fillId="0" borderId="0" applyFont="0" applyFill="0" applyBorder="0" applyAlignment="0" applyProtection="0"/>
    <xf numFmtId="9" fontId="339" fillId="0" borderId="0" applyFont="0" applyFill="0" applyBorder="0" applyAlignment="0" applyProtection="0"/>
    <xf numFmtId="9" fontId="339" fillId="0" borderId="0" applyFont="0" applyFill="0" applyBorder="0" applyAlignment="0" applyProtection="0"/>
    <xf numFmtId="9" fontId="339" fillId="0" borderId="0" applyFont="0" applyFill="0" applyBorder="0" applyAlignment="0" applyProtection="0"/>
    <xf numFmtId="9" fontId="339" fillId="0" borderId="0" applyFont="0" applyFill="0" applyBorder="0" applyAlignment="0" applyProtection="0"/>
    <xf numFmtId="9" fontId="339" fillId="0" borderId="0" applyFont="0" applyFill="0" applyBorder="0" applyAlignment="0" applyProtection="0"/>
    <xf numFmtId="9" fontId="339" fillId="0" borderId="0" applyFont="0" applyFill="0" applyBorder="0" applyAlignment="0" applyProtection="0"/>
    <xf numFmtId="9" fontId="339" fillId="0" borderId="0" applyFont="0" applyFill="0" applyBorder="0" applyAlignment="0" applyProtection="0"/>
    <xf numFmtId="9" fontId="339" fillId="0" borderId="0" applyFont="0" applyFill="0" applyBorder="0" applyAlignment="0" applyProtection="0"/>
    <xf numFmtId="9" fontId="339" fillId="0" borderId="0" applyFont="0" applyFill="0" applyBorder="0" applyAlignment="0" applyProtection="0"/>
    <xf numFmtId="179" fontId="15" fillId="0" borderId="0"/>
    <xf numFmtId="9" fontId="339" fillId="0" borderId="0" applyFont="0" applyFill="0" applyBorder="0" applyAlignment="0" applyProtection="0"/>
    <xf numFmtId="179" fontId="15" fillId="0" borderId="0"/>
    <xf numFmtId="9" fontId="339" fillId="0" borderId="0" applyFont="0" applyFill="0" applyBorder="0" applyAlignment="0" applyProtection="0"/>
    <xf numFmtId="179" fontId="15" fillId="0" borderId="0"/>
    <xf numFmtId="9" fontId="339" fillId="0" borderId="0" applyFont="0" applyFill="0" applyBorder="0" applyAlignment="0" applyProtection="0"/>
    <xf numFmtId="179" fontId="15" fillId="0" borderId="0"/>
    <xf numFmtId="9" fontId="339" fillId="0" borderId="0" applyFont="0" applyFill="0" applyBorder="0" applyAlignment="0" applyProtection="0"/>
    <xf numFmtId="179" fontId="15" fillId="0" borderId="0"/>
    <xf numFmtId="9" fontId="339" fillId="0" borderId="0" applyFont="0" applyFill="0" applyBorder="0" applyAlignment="0" applyProtection="0"/>
    <xf numFmtId="179" fontId="15" fillId="0" borderId="0"/>
    <xf numFmtId="9" fontId="339" fillId="0" borderId="0" applyFont="0" applyFill="0" applyBorder="0" applyAlignment="0" applyProtection="0"/>
    <xf numFmtId="179" fontId="15" fillId="0" borderId="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344"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179" fontId="15" fillId="0" borderId="0"/>
    <xf numFmtId="9" fontId="56"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44" fillId="0" borderId="0" applyFont="0" applyFill="0" applyBorder="0" applyAlignment="0" applyProtection="0"/>
    <xf numFmtId="9" fontId="40"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179" fontId="15" fillId="0" borderId="0"/>
    <xf numFmtId="179" fontId="15" fillId="0" borderId="0"/>
    <xf numFmtId="9" fontId="11" fillId="0" borderId="0" applyFont="0" applyFill="0" applyBorder="0" applyAlignment="0" applyProtection="0"/>
    <xf numFmtId="9" fontId="15"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34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15" fillId="0" borderId="0"/>
    <xf numFmtId="9" fontId="344" fillId="0" borderId="0" applyFont="0" applyFill="0" applyBorder="0" applyAlignment="0" applyProtection="0"/>
    <xf numFmtId="9" fontId="15" fillId="0" borderId="0" applyFont="0" applyFill="0" applyBorder="0" applyAlignment="0" applyProtection="0"/>
    <xf numFmtId="9" fontId="34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344" fillId="0" borderId="0" applyFont="0" applyFill="0" applyBorder="0" applyAlignment="0" applyProtection="0"/>
    <xf numFmtId="9" fontId="11" fillId="0" borderId="0" applyFont="0" applyFill="0" applyBorder="0" applyAlignment="0" applyProtection="0"/>
    <xf numFmtId="9" fontId="40" fillId="0" borderId="0" applyFont="0" applyFill="0" applyBorder="0" applyAlignment="0" applyProtection="0"/>
    <xf numFmtId="0" fontId="345" fillId="0" borderId="0" applyNumberFormat="0" applyFont="0" applyFill="0" applyBorder="0" applyAlignment="0">
      <alignment vertical="center" wrapText="1"/>
    </xf>
    <xf numFmtId="0" fontId="73" fillId="0" borderId="83" applyNumberFormat="0" applyFont="0" applyAlignment="0">
      <alignment horizontal="center" vertical="center"/>
    </xf>
    <xf numFmtId="0" fontId="73" fillId="0" borderId="83" applyNumberFormat="0" applyFont="0" applyAlignment="0">
      <alignment horizontal="center" vertical="center"/>
    </xf>
    <xf numFmtId="0" fontId="73" fillId="0" borderId="83" applyNumberFormat="0" applyFont="0" applyAlignment="0">
      <alignment horizontal="center" vertical="center"/>
    </xf>
    <xf numFmtId="0" fontId="73" fillId="0" borderId="83" applyNumberFormat="0" applyFont="0" applyAlignment="0">
      <alignment horizontal="center" vertical="center"/>
    </xf>
    <xf numFmtId="0" fontId="73" fillId="0" borderId="83" applyNumberFormat="0" applyFont="0" applyAlignment="0">
      <alignment horizontal="center" vertical="center"/>
    </xf>
    <xf numFmtId="0" fontId="73" fillId="0" borderId="83" applyNumberFormat="0" applyFont="0" applyAlignment="0">
      <alignment horizontal="center" vertical="center"/>
    </xf>
    <xf numFmtId="0" fontId="73" fillId="0" borderId="83" applyNumberFormat="0" applyFont="0" applyAlignment="0">
      <alignment horizontal="center" vertical="center"/>
    </xf>
    <xf numFmtId="0" fontId="73" fillId="0" borderId="83" applyNumberFormat="0" applyFont="0" applyAlignment="0">
      <alignment horizontal="center" vertical="center"/>
    </xf>
    <xf numFmtId="0" fontId="73" fillId="0" borderId="83" applyNumberFormat="0" applyFont="0" applyAlignment="0">
      <alignment horizontal="center" vertical="center"/>
    </xf>
    <xf numFmtId="0" fontId="73" fillId="0" borderId="83" applyNumberFormat="0" applyFont="0" applyAlignment="0">
      <alignment horizontal="center" vertical="center"/>
    </xf>
    <xf numFmtId="0" fontId="73" fillId="0" borderId="83" applyNumberFormat="0" applyFont="0" applyAlignment="0">
      <alignment horizontal="center" vertical="center"/>
    </xf>
    <xf numFmtId="0" fontId="73" fillId="0" borderId="83" applyNumberFormat="0" applyFont="0" applyAlignment="0">
      <alignment horizontal="center" vertical="center"/>
    </xf>
    <xf numFmtId="175" fontId="1" fillId="0" borderId="29" applyNumberFormat="0" applyFill="0" applyAlignment="0" applyProtection="0"/>
    <xf numFmtId="179" fontId="29" fillId="0" borderId="0"/>
    <xf numFmtId="179" fontId="15" fillId="0" borderId="0"/>
    <xf numFmtId="175" fontId="1" fillId="0" borderId="29" applyNumberFormat="0" applyFill="0" applyAlignment="0" applyProtection="0"/>
    <xf numFmtId="175" fontId="1" fillId="0" borderId="29" applyNumberFormat="0" applyFill="0" applyAlignment="0" applyProtection="0"/>
    <xf numFmtId="175" fontId="1" fillId="0" borderId="29" applyNumberFormat="0" applyFill="0" applyAlignment="0" applyProtection="0"/>
    <xf numFmtId="175" fontId="1" fillId="0" borderId="29" applyNumberFormat="0" applyFill="0" applyAlignment="0" applyProtection="0"/>
    <xf numFmtId="175" fontId="1" fillId="0" borderId="29" applyNumberFormat="0" applyFill="0" applyAlignment="0" applyProtection="0"/>
    <xf numFmtId="175" fontId="1" fillId="0" borderId="29" applyNumberFormat="0" applyFill="0" applyAlignment="0" applyProtection="0"/>
    <xf numFmtId="179" fontId="346" fillId="0" borderId="29" applyNumberFormat="0" applyFill="0" applyAlignment="0" applyProtection="0"/>
    <xf numFmtId="179" fontId="15" fillId="0" borderId="0"/>
    <xf numFmtId="179" fontId="30" fillId="0" borderId="29" applyNumberFormat="0" applyFill="0" applyAlignment="0" applyProtection="0"/>
    <xf numFmtId="179" fontId="30" fillId="0" borderId="29" applyNumberFormat="0" applyFill="0" applyAlignment="0" applyProtection="0"/>
    <xf numFmtId="0" fontId="30" fillId="0" borderId="29" applyNumberFormat="0" applyFill="0" applyAlignment="0" applyProtection="0"/>
    <xf numFmtId="0" fontId="33" fillId="0" borderId="0" applyBorder="0"/>
    <xf numFmtId="175" fontId="29"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53" fillId="0" borderId="0"/>
    <xf numFmtId="175" fontId="53" fillId="0" borderId="0"/>
    <xf numFmtId="175" fontId="265" fillId="0" borderId="0"/>
    <xf numFmtId="176" fontId="53" fillId="0" borderId="0"/>
    <xf numFmtId="176" fontId="53" fillId="0" borderId="0"/>
    <xf numFmtId="179" fontId="44" fillId="0" borderId="0"/>
    <xf numFmtId="0" fontId="44" fillId="0" borderId="0"/>
    <xf numFmtId="179" fontId="15" fillId="0" borderId="0"/>
    <xf numFmtId="175" fontId="29" fillId="0" borderId="0"/>
    <xf numFmtId="175" fontId="29" fillId="0" borderId="0"/>
    <xf numFmtId="175" fontId="29" fillId="0" borderId="0"/>
    <xf numFmtId="175" fontId="265" fillId="0" borderId="0"/>
    <xf numFmtId="179" fontId="29" fillId="0" borderId="0"/>
    <xf numFmtId="179" fontId="44" fillId="0" borderId="0"/>
    <xf numFmtId="179" fontId="15" fillId="0" borderId="0"/>
    <xf numFmtId="175" fontId="265" fillId="0" borderId="0"/>
    <xf numFmtId="179" fontId="29" fillId="0" borderId="0"/>
    <xf numFmtId="184" fontId="6" fillId="0" borderId="0">
      <alignment vertical="top"/>
    </xf>
    <xf numFmtId="179" fontId="15" fillId="0" borderId="0"/>
    <xf numFmtId="175" fontId="265" fillId="0" borderId="0"/>
    <xf numFmtId="179" fontId="29" fillId="0" borderId="0"/>
    <xf numFmtId="179" fontId="1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175" fontId="265" fillId="0" borderId="0"/>
    <xf numFmtId="4" fontId="54" fillId="0" borderId="0">
      <alignment vertical="center"/>
    </xf>
    <xf numFmtId="0" fontId="75" fillId="0" borderId="0" applyNumberFormat="0" applyFont="0" applyFill="0" applyBorder="0" applyAlignment="0" applyProtection="0">
      <alignment vertical="top"/>
    </xf>
    <xf numFmtId="0" fontId="40" fillId="0" borderId="0"/>
    <xf numFmtId="0" fontId="40" fillId="0" borderId="0"/>
    <xf numFmtId="0" fontId="40" fillId="0" borderId="0"/>
    <xf numFmtId="0" fontId="75" fillId="0" borderId="0" applyNumberFormat="0" applyFont="0" applyFill="0" applyBorder="0" applyAlignment="0" applyProtection="0">
      <alignment vertical="top"/>
    </xf>
    <xf numFmtId="0" fontId="75" fillId="0" borderId="0" applyNumberFormat="0" applyFont="0" applyFill="0" applyBorder="0" applyAlignment="0" applyProtection="0">
      <alignment vertical="top"/>
    </xf>
    <xf numFmtId="0" fontId="1" fillId="0" borderId="0"/>
    <xf numFmtId="176" fontId="1" fillId="0" borderId="0">
      <alignment vertical="justify"/>
    </xf>
    <xf numFmtId="179" fontId="1" fillId="42" borderId="42" applyNumberFormat="0" applyAlignment="0">
      <alignment horizontal="left"/>
    </xf>
    <xf numFmtId="179" fontId="29" fillId="0" borderId="0"/>
    <xf numFmtId="0" fontId="1" fillId="42" borderId="42" applyNumberFormat="0" applyAlignment="0">
      <alignment horizontal="left"/>
    </xf>
    <xf numFmtId="0" fontId="1" fillId="42" borderId="42" applyNumberFormat="0" applyAlignment="0">
      <alignment horizontal="left"/>
    </xf>
    <xf numFmtId="0" fontId="1" fillId="42" borderId="42" applyNumberFormat="0" applyAlignment="0">
      <alignment horizontal="left"/>
    </xf>
    <xf numFmtId="0" fontId="1" fillId="42" borderId="42" applyNumberFormat="0" applyAlignment="0">
      <alignment horizontal="left"/>
    </xf>
    <xf numFmtId="179" fontId="1" fillId="42" borderId="42" applyNumberFormat="0" applyAlignment="0">
      <alignment horizontal="left"/>
    </xf>
    <xf numFmtId="179" fontId="1" fillId="42" borderId="42" applyNumberFormat="0" applyAlignment="0">
      <alignment horizontal="left"/>
    </xf>
    <xf numFmtId="179" fontId="1" fillId="42" borderId="42" applyNumberFormat="0" applyAlignment="0">
      <alignment horizontal="left"/>
    </xf>
    <xf numFmtId="179" fontId="1" fillId="42" borderId="42" applyNumberFormat="0" applyAlignment="0">
      <alignment horizontal="left"/>
    </xf>
    <xf numFmtId="179" fontId="1" fillId="42" borderId="42" applyNumberFormat="0" applyAlignment="0">
      <alignment horizontal="left"/>
    </xf>
    <xf numFmtId="179" fontId="1" fillId="42" borderId="42" applyNumberFormat="0" applyAlignment="0">
      <alignment horizontal="left"/>
    </xf>
    <xf numFmtId="0" fontId="1" fillId="42" borderId="42" applyNumberFormat="0" applyAlignment="0">
      <alignment horizontal="left"/>
    </xf>
    <xf numFmtId="179" fontId="1" fillId="42" borderId="42" applyNumberFormat="0" applyAlignment="0">
      <alignment horizontal="left"/>
    </xf>
    <xf numFmtId="179" fontId="1" fillId="42" borderId="42" applyNumberFormat="0" applyAlignment="0">
      <alignment horizontal="left"/>
    </xf>
    <xf numFmtId="179" fontId="1" fillId="42" borderId="42" applyNumberFormat="0" applyAlignment="0">
      <alignment horizontal="left"/>
    </xf>
    <xf numFmtId="179" fontId="1" fillId="42" borderId="42" applyNumberFormat="0" applyAlignment="0">
      <alignment horizontal="left"/>
    </xf>
    <xf numFmtId="179" fontId="1" fillId="42" borderId="42" applyNumberFormat="0" applyAlignment="0">
      <alignment horizontal="left"/>
    </xf>
    <xf numFmtId="179" fontId="15" fillId="0" borderId="0"/>
    <xf numFmtId="0" fontId="1" fillId="42" borderId="42" applyNumberFormat="0" applyAlignment="0">
      <alignment horizontal="left"/>
    </xf>
    <xf numFmtId="0" fontId="1" fillId="42" borderId="42" applyNumberFormat="0" applyAlignment="0">
      <alignment horizontal="left"/>
    </xf>
    <xf numFmtId="0" fontId="1" fillId="42" borderId="42" applyNumberFormat="0" applyAlignment="0">
      <alignment horizontal="left"/>
    </xf>
    <xf numFmtId="0" fontId="1" fillId="42" borderId="42" applyNumberFormat="0" applyAlignment="0">
      <alignment horizontal="left"/>
    </xf>
    <xf numFmtId="0" fontId="1" fillId="42" borderId="42" applyNumberFormat="0" applyAlignment="0">
      <alignment horizontal="left"/>
    </xf>
    <xf numFmtId="0" fontId="1" fillId="42" borderId="42" applyNumberFormat="0" applyAlignment="0">
      <alignment horizontal="left"/>
    </xf>
    <xf numFmtId="0" fontId="1" fillId="42" borderId="42" applyNumberFormat="0" applyAlignment="0">
      <alignment horizontal="left"/>
    </xf>
    <xf numFmtId="49" fontId="347" fillId="0" borderId="0"/>
    <xf numFmtId="49" fontId="348" fillId="0" borderId="0">
      <alignment vertical="top"/>
    </xf>
    <xf numFmtId="179" fontId="349" fillId="0" borderId="42" applyNumberFormat="0">
      <alignment horizontal="left" vertical="top" wrapText="1"/>
    </xf>
    <xf numFmtId="179" fontId="29" fillId="0" borderId="0"/>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349" fillId="0" borderId="42" applyNumberFormat="0">
      <alignment horizontal="left" vertical="top" wrapText="1"/>
    </xf>
    <xf numFmtId="179" fontId="15" fillId="0" borderId="0"/>
    <xf numFmtId="3" fontId="141" fillId="0" borderId="0"/>
    <xf numFmtId="49" fontId="73" fillId="0" borderId="0" applyFill="0" applyBorder="0" applyProtection="0">
      <alignment horizontal="left" vertical="top" wrapText="1"/>
    </xf>
    <xf numFmtId="49" fontId="73" fillId="0" borderId="0" applyFill="0" applyBorder="0" applyProtection="0">
      <alignment horizontal="center" vertical="top" wrapText="1"/>
    </xf>
    <xf numFmtId="3" fontId="141" fillId="0" borderId="0"/>
    <xf numFmtId="49" fontId="331" fillId="0" borderId="42">
      <alignment horizontal="center" wrapText="1"/>
    </xf>
    <xf numFmtId="49" fontId="331" fillId="0" borderId="42">
      <alignment horizontal="center" wrapText="1"/>
    </xf>
    <xf numFmtId="49" fontId="331" fillId="0" borderId="42">
      <alignment horizontal="center" wrapText="1"/>
    </xf>
    <xf numFmtId="49" fontId="331" fillId="0" borderId="42">
      <alignment horizontal="center" wrapText="1"/>
    </xf>
    <xf numFmtId="179" fontId="29" fillId="0" borderId="0"/>
    <xf numFmtId="49" fontId="331" fillId="0" borderId="42">
      <alignment horizontal="center" wrapText="1"/>
    </xf>
    <xf numFmtId="49" fontId="331" fillId="0" borderId="42">
      <alignment horizontal="center" wrapText="1"/>
    </xf>
    <xf numFmtId="49" fontId="331" fillId="0" borderId="42">
      <alignment horizontal="center" wrapText="1"/>
    </xf>
    <xf numFmtId="49" fontId="331" fillId="0" borderId="42">
      <alignment horizontal="center" wrapText="1"/>
    </xf>
    <xf numFmtId="49" fontId="331" fillId="0" borderId="42">
      <alignment horizontal="center" wrapText="1"/>
    </xf>
    <xf numFmtId="49" fontId="331" fillId="0" borderId="42">
      <alignment horizontal="center" wrapText="1"/>
    </xf>
    <xf numFmtId="49" fontId="331" fillId="0" borderId="42">
      <alignment horizontal="center" wrapText="1"/>
    </xf>
    <xf numFmtId="49" fontId="331" fillId="0" borderId="42">
      <alignment horizontal="center" wrapText="1"/>
    </xf>
    <xf numFmtId="49" fontId="331" fillId="0" borderId="42">
      <alignment horizontal="center" wrapText="1"/>
    </xf>
    <xf numFmtId="175" fontId="1" fillId="0" borderId="0" applyNumberFormat="0" applyFill="0" applyBorder="0" applyAlignment="0" applyProtection="0"/>
    <xf numFmtId="179" fontId="29" fillId="0" borderId="0"/>
    <xf numFmtId="179" fontId="15" fillId="0" borderId="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5" fontId="1" fillId="0" borderId="0" applyNumberFormat="0" applyFill="0" applyBorder="0" applyAlignment="0" applyProtection="0"/>
    <xf numFmtId="179" fontId="308" fillId="0" borderId="0" applyNumberFormat="0" applyFill="0" applyBorder="0" applyAlignment="0" applyProtection="0"/>
    <xf numFmtId="179" fontId="15" fillId="0" borderId="0"/>
    <xf numFmtId="179" fontId="31" fillId="0" borderId="0" applyNumberFormat="0" applyFill="0" applyBorder="0" applyAlignment="0" applyProtection="0"/>
    <xf numFmtId="179" fontId="31" fillId="0" borderId="0" applyNumberFormat="0" applyFill="0" applyBorder="0" applyAlignment="0" applyProtection="0"/>
    <xf numFmtId="0" fontId="31" fillId="0" borderId="0" applyNumberFormat="0" applyFill="0" applyBorder="0" applyAlignment="0" applyProtection="0"/>
    <xf numFmtId="49" fontId="308" fillId="0" borderId="0">
      <alignment horizontal="center"/>
    </xf>
    <xf numFmtId="49" fontId="178" fillId="0" borderId="0">
      <alignment horizontal="center"/>
    </xf>
    <xf numFmtId="179" fontId="29" fillId="0" borderId="0"/>
    <xf numFmtId="179" fontId="15" fillId="0" borderId="0"/>
    <xf numFmtId="49" fontId="178" fillId="0" borderId="0">
      <alignment horizontal="center"/>
    </xf>
    <xf numFmtId="179" fontId="29" fillId="0" borderId="0"/>
    <xf numFmtId="179" fontId="15" fillId="0" borderId="0"/>
    <xf numFmtId="179" fontId="15" fillId="0" borderId="0"/>
    <xf numFmtId="336" fontId="29" fillId="0" borderId="0"/>
    <xf numFmtId="337" fontId="304" fillId="0" borderId="0"/>
    <xf numFmtId="337" fontId="304" fillId="0" borderId="0"/>
    <xf numFmtId="337" fontId="304" fillId="0" borderId="0"/>
    <xf numFmtId="337" fontId="304" fillId="0" borderId="0"/>
    <xf numFmtId="337" fontId="304" fillId="0" borderId="0"/>
    <xf numFmtId="337" fontId="304" fillId="0" borderId="0"/>
    <xf numFmtId="337" fontId="304" fillId="0" borderId="0"/>
    <xf numFmtId="337" fontId="304" fillId="0" borderId="0"/>
    <xf numFmtId="337" fontId="304" fillId="0" borderId="0"/>
    <xf numFmtId="337" fontId="304" fillId="0" borderId="0"/>
    <xf numFmtId="39" fontId="102" fillId="0" borderId="0">
      <alignment vertical="center"/>
    </xf>
    <xf numFmtId="182" fontId="164" fillId="0" borderId="0"/>
    <xf numFmtId="338" fontId="1" fillId="0" borderId="0"/>
    <xf numFmtId="339" fontId="1" fillId="2" borderId="42" applyFont="0" applyFill="0" applyBorder="0" applyAlignment="0" applyProtection="0"/>
    <xf numFmtId="214" fontId="1" fillId="0" borderId="84" applyFont="0" applyFill="0" applyBorder="0" applyAlignment="0" applyProtection="0">
      <alignment horizontal="center"/>
    </xf>
    <xf numFmtId="214" fontId="1" fillId="0" borderId="84" applyFont="0" applyFill="0" applyBorder="0" applyAlignment="0" applyProtection="0">
      <alignment horizontal="center"/>
    </xf>
    <xf numFmtId="214" fontId="1" fillId="0" borderId="84" applyFont="0" applyFill="0" applyBorder="0" applyAlignment="0" applyProtection="0">
      <alignment horizontal="center"/>
    </xf>
    <xf numFmtId="214" fontId="1" fillId="0" borderId="84" applyFont="0" applyFill="0" applyBorder="0" applyAlignment="0" applyProtection="0">
      <alignment horizontal="center"/>
    </xf>
    <xf numFmtId="214" fontId="1" fillId="0" borderId="84" applyFont="0" applyFill="0" applyBorder="0" applyAlignment="0" applyProtection="0">
      <alignment horizontal="center"/>
    </xf>
    <xf numFmtId="214" fontId="1" fillId="0" borderId="84" applyFont="0" applyFill="0" applyBorder="0" applyAlignment="0" applyProtection="0">
      <alignment horizontal="center"/>
    </xf>
    <xf numFmtId="214" fontId="1" fillId="0" borderId="84" applyFont="0" applyFill="0" applyBorder="0" applyAlignment="0" applyProtection="0">
      <alignment horizontal="center"/>
    </xf>
    <xf numFmtId="215" fontId="1" fillId="0" borderId="42" applyFont="0" applyFill="0" applyBorder="0" applyAlignment="0" applyProtection="0">
      <alignment wrapText="1"/>
    </xf>
    <xf numFmtId="215" fontId="1" fillId="0" borderId="42" applyFont="0" applyFill="0" applyBorder="0" applyAlignment="0" applyProtection="0">
      <alignment wrapText="1"/>
    </xf>
    <xf numFmtId="215" fontId="1" fillId="0" borderId="42" applyFont="0" applyFill="0" applyBorder="0" applyAlignment="0" applyProtection="0">
      <alignment wrapText="1"/>
    </xf>
    <xf numFmtId="215" fontId="1" fillId="0" borderId="42" applyFont="0" applyFill="0" applyBorder="0" applyAlignment="0" applyProtection="0">
      <alignment wrapText="1"/>
    </xf>
    <xf numFmtId="215" fontId="1" fillId="0" borderId="42" applyFont="0" applyFill="0" applyBorder="0" applyAlignment="0" applyProtection="0">
      <alignment wrapText="1"/>
    </xf>
    <xf numFmtId="215" fontId="1" fillId="0" borderId="42" applyFont="0" applyFill="0" applyBorder="0" applyAlignment="0" applyProtection="0">
      <alignment wrapText="1"/>
    </xf>
    <xf numFmtId="215" fontId="1" fillId="0" borderId="42" applyFont="0" applyFill="0" applyBorder="0" applyAlignment="0" applyProtection="0">
      <alignment wrapText="1"/>
    </xf>
    <xf numFmtId="340" fontId="349" fillId="0" borderId="6" applyFont="0" applyFill="0" applyBorder="0" applyAlignment="0" applyProtection="0">
      <alignment wrapText="1"/>
    </xf>
    <xf numFmtId="341" fontId="1" fillId="0" borderId="0" applyFont="0" applyFill="0" applyBorder="0" applyAlignment="0" applyProtection="0"/>
    <xf numFmtId="3" fontId="350" fillId="0" borderId="6" applyFont="0" applyBorder="0">
      <alignment horizontal="right"/>
      <protection locked="0"/>
    </xf>
    <xf numFmtId="3" fontId="350" fillId="0" borderId="6" applyFont="0" applyBorder="0">
      <alignment horizontal="right"/>
      <protection locked="0"/>
    </xf>
    <xf numFmtId="339" fontId="1" fillId="2" borderId="42" applyFont="0" applyFill="0" applyBorder="0" applyAlignment="0" applyProtection="0"/>
    <xf numFmtId="339" fontId="1" fillId="2" borderId="42" applyFont="0" applyFill="0" applyBorder="0" applyAlignment="0" applyProtection="0"/>
    <xf numFmtId="339" fontId="1" fillId="2" borderId="42" applyFont="0" applyFill="0" applyBorder="0" applyAlignment="0" applyProtection="0"/>
    <xf numFmtId="339" fontId="1" fillId="2" borderId="42" applyFont="0" applyFill="0" applyBorder="0" applyAlignment="0" applyProtection="0"/>
    <xf numFmtId="339" fontId="1" fillId="2" borderId="42" applyFont="0" applyFill="0" applyBorder="0" applyAlignment="0" applyProtection="0"/>
    <xf numFmtId="339" fontId="1" fillId="2" borderId="42" applyFont="0" applyFill="0" applyBorder="0" applyAlignment="0" applyProtection="0"/>
    <xf numFmtId="339" fontId="1" fillId="2" borderId="42" applyFont="0" applyFill="0" applyBorder="0" applyAlignment="0" applyProtection="0"/>
    <xf numFmtId="339" fontId="1" fillId="2" borderId="42" applyFont="0" applyFill="0" applyBorder="0" applyAlignment="0" applyProtection="0"/>
    <xf numFmtId="339" fontId="1" fillId="2" borderId="42" applyFont="0" applyFill="0" applyBorder="0" applyAlignment="0" applyProtection="0"/>
    <xf numFmtId="339" fontId="1" fillId="2" borderId="42" applyFont="0" applyFill="0" applyBorder="0" applyAlignment="0" applyProtection="0"/>
    <xf numFmtId="214" fontId="1" fillId="2" borderId="42" applyFont="0" applyFill="0" applyBorder="0" applyAlignment="0" applyProtection="0"/>
    <xf numFmtId="167" fontId="1" fillId="0" borderId="0" applyFont="0" applyFill="0" applyBorder="0" applyAlignment="0" applyProtection="0"/>
    <xf numFmtId="199" fontId="337" fillId="0" borderId="0" applyFont="0" applyFill="0" applyBorder="0" applyAlignment="0" applyProtection="0"/>
    <xf numFmtId="179" fontId="15" fillId="0" borderId="0"/>
    <xf numFmtId="199" fontId="337" fillId="0" borderId="0" applyFont="0" applyFill="0" applyBorder="0" applyAlignment="0" applyProtection="0"/>
    <xf numFmtId="167" fontId="1" fillId="0" borderId="0" applyFont="0" applyFill="0" applyBorder="0" applyAlignment="0" applyProtection="0"/>
    <xf numFmtId="240" fontId="11" fillId="0" borderId="0" applyFont="0" applyFill="0" applyBorder="0" applyAlignment="0" applyProtection="0"/>
    <xf numFmtId="169" fontId="1" fillId="0" borderId="0" applyFont="0" applyFill="0" applyBorder="0" applyAlignment="0" applyProtection="0"/>
    <xf numFmtId="240" fontId="11" fillId="0" borderId="0" applyFont="0" applyFill="0" applyBorder="0" applyAlignment="0" applyProtection="0"/>
    <xf numFmtId="169" fontId="89" fillId="0" borderId="0" applyFont="0" applyFill="0" applyBorder="0" applyAlignment="0" applyProtection="0"/>
    <xf numFmtId="240" fontId="11" fillId="0" borderId="0" applyFont="0" applyFill="0" applyBorder="0" applyAlignment="0" applyProtection="0"/>
    <xf numFmtId="169" fontId="40" fillId="0" borderId="0" applyFont="0" applyFill="0" applyBorder="0" applyAlignment="0" applyProtection="0"/>
    <xf numFmtId="169" fontId="1" fillId="0" borderId="0" applyFont="0" applyFill="0" applyBorder="0" applyAlignment="0" applyProtection="0"/>
    <xf numFmtId="169" fontId="40" fillId="0" borderId="0" applyFont="0" applyFill="0" applyBorder="0" applyAlignment="0" applyProtection="0"/>
    <xf numFmtId="240" fontId="40" fillId="0" borderId="0" applyFont="0" applyFill="0" applyBorder="0" applyAlignment="0" applyProtection="0"/>
    <xf numFmtId="169" fontId="11" fillId="0" borderId="0" applyFont="0" applyFill="0" applyBorder="0" applyAlignment="0" applyProtection="0"/>
    <xf numFmtId="169" fontId="40" fillId="0" borderId="0" applyFont="0" applyFill="0" applyBorder="0" applyAlignment="0" applyProtection="0"/>
    <xf numFmtId="240"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1" fillId="0" borderId="0" applyFont="0" applyFill="0" applyBorder="0" applyAlignment="0" applyProtection="0"/>
    <xf numFmtId="169" fontId="40" fillId="0" borderId="0" applyFont="0" applyFill="0" applyBorder="0" applyAlignment="0" applyProtection="0"/>
    <xf numFmtId="240" fontId="40" fillId="0" borderId="0" applyFont="0" applyFill="0" applyBorder="0" applyAlignment="0" applyProtection="0"/>
    <xf numFmtId="240" fontId="40" fillId="0" borderId="0" applyFont="0" applyFill="0" applyBorder="0" applyAlignment="0" applyProtection="0"/>
    <xf numFmtId="240" fontId="40" fillId="0" borderId="0" applyFont="0" applyFill="0" applyBorder="0" applyAlignment="0" applyProtection="0"/>
    <xf numFmtId="240" fontId="40" fillId="0" borderId="0" applyFont="0" applyFill="0" applyBorder="0" applyAlignment="0" applyProtection="0"/>
    <xf numFmtId="169" fontId="11" fillId="0" borderId="0" applyFont="0" applyFill="0" applyBorder="0" applyAlignment="0" applyProtection="0"/>
    <xf numFmtId="169" fontId="4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40" fontId="29" fillId="0" borderId="0" applyFont="0" applyFill="0" applyBorder="0" applyAlignment="0" applyProtection="0"/>
    <xf numFmtId="169" fontId="40" fillId="0" borderId="0" applyFont="0" applyFill="0" applyBorder="0" applyAlignment="0" applyProtection="0"/>
    <xf numFmtId="169" fontId="11"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240" fontId="29" fillId="0" borderId="0" applyFont="0" applyFill="0" applyBorder="0" applyAlignment="0" applyProtection="0"/>
    <xf numFmtId="169" fontId="351" fillId="0" borderId="0" applyFont="0" applyFill="0" applyBorder="0" applyAlignment="0" applyProtection="0"/>
    <xf numFmtId="169" fontId="40" fillId="0" borderId="0" applyFont="0" applyFill="0" applyBorder="0" applyAlignment="0" applyProtection="0"/>
    <xf numFmtId="342" fontId="265" fillId="0" borderId="0" applyFill="0" applyBorder="0" applyAlignment="0" applyProtection="0"/>
    <xf numFmtId="240" fontId="1" fillId="0" borderId="0" applyFont="0" applyFill="0" applyBorder="0" applyAlignment="0" applyProtection="0"/>
    <xf numFmtId="169" fontId="15"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240" fontId="15"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5" fillId="0" borderId="0" applyFont="0" applyFill="0" applyBorder="0" applyAlignment="0" applyProtection="0"/>
    <xf numFmtId="211" fontId="337" fillId="0" borderId="0" applyFont="0" applyFill="0" applyBorder="0" applyAlignment="0" applyProtection="0"/>
    <xf numFmtId="179" fontId="15" fillId="0" borderId="0"/>
    <xf numFmtId="175" fontId="1" fillId="0" borderId="0" applyFont="0" applyFill="0" applyBorder="0" applyAlignment="0" applyProtection="0"/>
    <xf numFmtId="240" fontId="1" fillId="0" borderId="0" applyFont="0" applyFill="0" applyBorder="0" applyAlignment="0" applyProtection="0"/>
    <xf numFmtId="169" fontId="1" fillId="0" borderId="0" applyFont="0" applyFill="0" applyBorder="0" applyAlignment="0" applyProtection="0"/>
    <xf numFmtId="169" fontId="15"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5"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79" fontId="15" fillId="0" borderId="0"/>
    <xf numFmtId="169" fontId="1"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5"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5"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240" fontId="29"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9" fontId="15" fillId="0" borderId="0"/>
    <xf numFmtId="169" fontId="1"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343" fontId="1" fillId="0" borderId="0" applyFont="0" applyFill="0" applyBorder="0" applyAlignment="0" applyProtection="0"/>
    <xf numFmtId="240" fontId="29" fillId="0" borderId="0" applyFont="0" applyFill="0" applyBorder="0" applyAlignment="0" applyProtection="0"/>
    <xf numFmtId="169" fontId="1" fillId="0" borderId="0" applyFont="0" applyFill="0" applyBorder="0" applyAlignment="0" applyProtection="0"/>
    <xf numFmtId="169" fontId="15" fillId="0" borderId="0" applyFont="0" applyFill="0" applyBorder="0" applyAlignment="0" applyProtection="0"/>
    <xf numFmtId="169" fontId="29" fillId="0" borderId="0" applyFont="0" applyFill="0" applyBorder="0" applyAlignment="0" applyProtection="0"/>
    <xf numFmtId="169" fontId="40" fillId="0" borderId="0" applyFont="0" applyFill="0" applyBorder="0" applyAlignment="0" applyProtection="0"/>
    <xf numFmtId="179" fontId="15" fillId="0" borderId="0"/>
    <xf numFmtId="169" fontId="11" fillId="0" borderId="0" applyFont="0" applyFill="0" applyBorder="0" applyAlignment="0" applyProtection="0"/>
    <xf numFmtId="169" fontId="342" fillId="0" borderId="0" applyFont="0" applyFill="0" applyBorder="0" applyAlignment="0" applyProtection="0"/>
    <xf numFmtId="169" fontId="342"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1" fillId="0" borderId="0" applyFont="0" applyFill="0" applyBorder="0" applyAlignment="0" applyProtection="0"/>
    <xf numFmtId="240" fontId="1" fillId="0" borderId="0" applyFont="0" applyFill="0" applyBorder="0" applyAlignment="0" applyProtection="0"/>
    <xf numFmtId="169" fontId="15" fillId="0" borderId="0" applyFont="0" applyFill="0" applyBorder="0" applyAlignment="0" applyProtection="0"/>
    <xf numFmtId="240" fontId="15" fillId="0" borderId="0" applyFont="0" applyFill="0" applyBorder="0" applyAlignment="0" applyProtection="0"/>
    <xf numFmtId="169" fontId="40" fillId="0" borderId="0" applyFont="0" applyFill="0" applyBorder="0" applyAlignment="0" applyProtection="0"/>
    <xf numFmtId="179" fontId="15" fillId="0" borderId="0"/>
    <xf numFmtId="169" fontId="304" fillId="0" borderId="0" applyFont="0" applyFill="0" applyBorder="0" applyAlignment="0" applyProtection="0"/>
    <xf numFmtId="240" fontId="29" fillId="0" borderId="0" applyFont="0" applyFill="0" applyBorder="0" applyAlignment="0" applyProtection="0"/>
    <xf numFmtId="240" fontId="29" fillId="0" borderId="0" applyFont="0" applyFill="0" applyBorder="0" applyAlignment="0" applyProtection="0"/>
    <xf numFmtId="179" fontId="29" fillId="0" borderId="0"/>
    <xf numFmtId="179" fontId="15" fillId="0" borderId="0"/>
    <xf numFmtId="179" fontId="29" fillId="0" borderId="0"/>
    <xf numFmtId="179" fontId="15" fillId="0" borderId="0"/>
    <xf numFmtId="240" fontId="29" fillId="0" borderId="0" applyFont="0" applyFill="0" applyBorder="0" applyAlignment="0" applyProtection="0"/>
    <xf numFmtId="179" fontId="29" fillId="0" borderId="0"/>
    <xf numFmtId="169" fontId="40" fillId="0" borderId="0" applyFont="0" applyFill="0" applyBorder="0" applyAlignment="0" applyProtection="0"/>
    <xf numFmtId="169" fontId="15" fillId="0" borderId="0" applyFont="0" applyFill="0" applyBorder="0" applyAlignment="0" applyProtection="0"/>
    <xf numFmtId="179" fontId="15" fillId="0" borderId="0"/>
    <xf numFmtId="179" fontId="29" fillId="0" borderId="0"/>
    <xf numFmtId="169" fontId="15" fillId="0" borderId="0" applyFont="0" applyFill="0" applyBorder="0" applyAlignment="0" applyProtection="0"/>
    <xf numFmtId="240" fontId="15" fillId="0" borderId="0" applyFont="0" applyFill="0" applyBorder="0" applyAlignment="0" applyProtection="0"/>
    <xf numFmtId="179" fontId="15" fillId="0" borderId="0"/>
    <xf numFmtId="240" fontId="29" fillId="0" borderId="0" applyFont="0" applyFill="0" applyBorder="0" applyAlignment="0" applyProtection="0"/>
    <xf numFmtId="179" fontId="29" fillId="0" borderId="0"/>
    <xf numFmtId="240" fontId="15" fillId="0" borderId="0" applyFont="0" applyFill="0" applyBorder="0" applyAlignment="0" applyProtection="0"/>
    <xf numFmtId="169" fontId="15" fillId="0" borderId="0" applyFont="0" applyFill="0" applyBorder="0" applyAlignment="0" applyProtection="0"/>
    <xf numFmtId="179" fontId="15" fillId="0" borderId="0"/>
    <xf numFmtId="240" fontId="29" fillId="0" borderId="0" applyFont="0" applyFill="0" applyBorder="0" applyAlignment="0" applyProtection="0"/>
    <xf numFmtId="169" fontId="15"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79" fontId="15" fillId="0" borderId="0"/>
    <xf numFmtId="240" fontId="15" fillId="0" borderId="0" applyFont="0" applyFill="0" applyBorder="0" applyAlignment="0" applyProtection="0"/>
    <xf numFmtId="169" fontId="15"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69" fontId="40" fillId="0" borderId="0" applyFont="0" applyFill="0" applyBorder="0" applyAlignment="0" applyProtection="0"/>
    <xf numFmtId="179" fontId="15" fillId="0" borderId="0"/>
    <xf numFmtId="169" fontId="13" fillId="0" borderId="0" applyFont="0" applyFill="0" applyBorder="0" applyAlignment="0" applyProtection="0"/>
    <xf numFmtId="179" fontId="29" fillId="0" borderId="0"/>
    <xf numFmtId="240" fontId="13" fillId="0" borderId="0" applyFont="0" applyFill="0" applyBorder="0" applyAlignment="0" applyProtection="0"/>
    <xf numFmtId="240" fontId="40" fillId="0" borderId="0" applyFont="0" applyFill="0" applyBorder="0" applyAlignment="0" applyProtection="0"/>
    <xf numFmtId="240" fontId="40" fillId="0" borderId="0" applyFont="0" applyFill="0" applyBorder="0" applyAlignment="0" applyProtection="0"/>
    <xf numFmtId="240" fontId="40" fillId="0" borderId="0" applyFont="0" applyFill="0" applyBorder="0" applyAlignment="0" applyProtection="0"/>
    <xf numFmtId="179" fontId="15" fillId="0" borderId="0"/>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4" fontId="328" fillId="7" borderId="0" applyBorder="0">
      <alignment horizontal="right"/>
    </xf>
    <xf numFmtId="179" fontId="29" fillId="0" borderId="0"/>
    <xf numFmtId="4" fontId="58" fillId="7" borderId="0" applyBorder="0">
      <alignment horizontal="right"/>
    </xf>
    <xf numFmtId="179" fontId="15" fillId="0" borderId="0"/>
    <xf numFmtId="179" fontId="29" fillId="0" borderId="0"/>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4" fontId="58" fillId="7" borderId="0" applyBorder="0">
      <alignment horizontal="right"/>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3" fontId="340" fillId="0" borderId="42" applyBorder="0">
      <alignment vertical="center"/>
    </xf>
    <xf numFmtId="4" fontId="58" fillId="7" borderId="0" applyFont="0" applyBorder="0">
      <alignment horizontal="right"/>
    </xf>
    <xf numFmtId="4" fontId="328" fillId="7" borderId="19" applyBorder="0">
      <alignment horizontal="right"/>
    </xf>
    <xf numFmtId="179" fontId="29" fillId="0" borderId="0"/>
    <xf numFmtId="4" fontId="58" fillId="10" borderId="19" applyBorder="0">
      <alignment horizontal="right"/>
    </xf>
    <xf numFmtId="179" fontId="15" fillId="0" borderId="0"/>
    <xf numFmtId="4" fontId="328" fillId="10" borderId="20" applyBorder="0">
      <alignment horizontal="right"/>
    </xf>
    <xf numFmtId="179" fontId="29" fillId="0" borderId="0"/>
    <xf numFmtId="4" fontId="58" fillId="7" borderId="42" applyFont="0" applyBorder="0">
      <alignment horizontal="right"/>
    </xf>
    <xf numFmtId="4" fontId="58" fillId="7" borderId="42" applyFont="0" applyBorder="0">
      <alignment horizontal="right"/>
    </xf>
    <xf numFmtId="4" fontId="58" fillId="7" borderId="42" applyFont="0" applyBorder="0">
      <alignment horizontal="right"/>
    </xf>
    <xf numFmtId="4" fontId="58" fillId="7" borderId="42" applyFont="0" applyBorder="0">
      <alignment horizontal="right"/>
    </xf>
    <xf numFmtId="4" fontId="58" fillId="7" borderId="42" applyFont="0" applyBorder="0">
      <alignment horizontal="right"/>
    </xf>
    <xf numFmtId="4" fontId="58" fillId="7" borderId="42" applyFont="0" applyBorder="0">
      <alignment horizontal="right"/>
    </xf>
    <xf numFmtId="4" fontId="58" fillId="7" borderId="42" applyFont="0" applyBorder="0">
      <alignment horizontal="right"/>
    </xf>
    <xf numFmtId="4" fontId="58" fillId="7" borderId="42" applyFont="0" applyBorder="0">
      <alignment horizontal="right"/>
    </xf>
    <xf numFmtId="4" fontId="58" fillId="7" borderId="42" applyFont="0" applyBorder="0">
      <alignment horizontal="right"/>
    </xf>
    <xf numFmtId="344" fontId="352" fillId="98" borderId="85">
      <alignment vertical="center"/>
    </xf>
    <xf numFmtId="344" fontId="352" fillId="98" borderId="85">
      <alignment vertical="center"/>
    </xf>
    <xf numFmtId="175" fontId="1" fillId="56" borderId="0" applyNumberFormat="0" applyBorder="0" applyAlignment="0" applyProtection="0"/>
    <xf numFmtId="179" fontId="29" fillId="0" borderId="0"/>
    <xf numFmtId="179" fontId="15" fillId="0" borderId="0"/>
    <xf numFmtId="175" fontId="1" fillId="56" borderId="0" applyNumberFormat="0" applyBorder="0" applyAlignment="0" applyProtection="0"/>
    <xf numFmtId="175" fontId="1" fillId="56" borderId="0" applyNumberFormat="0" applyBorder="0" applyAlignment="0" applyProtection="0"/>
    <xf numFmtId="175" fontId="1" fillId="56" borderId="0" applyNumberFormat="0" applyBorder="0" applyAlignment="0" applyProtection="0"/>
    <xf numFmtId="175" fontId="1" fillId="56" borderId="0" applyNumberFormat="0" applyBorder="0" applyAlignment="0" applyProtection="0"/>
    <xf numFmtId="175" fontId="1" fillId="56" borderId="0" applyNumberFormat="0" applyBorder="0" applyAlignment="0" applyProtection="0"/>
    <xf numFmtId="175" fontId="1" fillId="56" borderId="0" applyNumberFormat="0" applyBorder="0" applyAlignment="0" applyProtection="0"/>
    <xf numFmtId="179" fontId="353" fillId="56" borderId="0" applyNumberFormat="0" applyBorder="0" applyAlignment="0" applyProtection="0"/>
    <xf numFmtId="179" fontId="15" fillId="0" borderId="0"/>
    <xf numFmtId="179" fontId="32" fillId="56" borderId="0" applyNumberFormat="0" applyBorder="0" applyAlignment="0" applyProtection="0"/>
    <xf numFmtId="179" fontId="32" fillId="56" borderId="0" applyNumberFormat="0" applyBorder="0" applyAlignment="0" applyProtection="0"/>
    <xf numFmtId="0" fontId="32" fillId="56" borderId="0" applyNumberFormat="0" applyBorder="0" applyAlignment="0" applyProtection="0"/>
    <xf numFmtId="174" fontId="1" fillId="0" borderId="42" applyFont="0" applyFill="0" applyBorder="0" applyProtection="0">
      <alignment horizontal="center" vertical="center"/>
    </xf>
    <xf numFmtId="179" fontId="29" fillId="0" borderId="0"/>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4" fontId="1" fillId="0" borderId="42" applyFont="0" applyFill="0" applyBorder="0" applyProtection="0">
      <alignment horizontal="center" vertical="center"/>
    </xf>
    <xf numFmtId="179" fontId="15" fillId="0" borderId="0"/>
    <xf numFmtId="3" fontId="71" fillId="0" borderId="0" applyFont="0" applyBorder="0">
      <alignment horizontal="center" vertical="center"/>
    </xf>
    <xf numFmtId="2" fontId="73" fillId="0" borderId="86" applyFill="0" applyBorder="0" applyProtection="0">
      <alignment horizontal="center" vertical="top" wrapText="1"/>
    </xf>
    <xf numFmtId="3" fontId="41" fillId="0" borderId="42" applyBorder="0">
      <alignment vertical="center"/>
    </xf>
    <xf numFmtId="168" fontId="67" fillId="0" borderId="0">
      <protection locked="0"/>
    </xf>
    <xf numFmtId="188" fontId="64" fillId="0" borderId="0">
      <protection locked="0"/>
    </xf>
    <xf numFmtId="188" fontId="64" fillId="0" borderId="0">
      <protection locked="0"/>
    </xf>
    <xf numFmtId="179" fontId="15" fillId="0" borderId="0"/>
    <xf numFmtId="179" fontId="29" fillId="0" borderId="0"/>
    <xf numFmtId="188" fontId="64" fillId="0" borderId="0">
      <protection locked="0"/>
    </xf>
    <xf numFmtId="188" fontId="64" fillId="0" borderId="0">
      <protection locked="0"/>
    </xf>
    <xf numFmtId="168" fontId="64" fillId="0" borderId="0">
      <protection locked="0"/>
    </xf>
    <xf numFmtId="175" fontId="303" fillId="0" borderId="42" applyBorder="0">
      <alignment horizontal="center" vertical="center" wrapText="1"/>
    </xf>
    <xf numFmtId="0" fontId="303" fillId="0" borderId="42" applyBorder="0">
      <alignment horizontal="center" vertical="center" wrapText="1"/>
    </xf>
    <xf numFmtId="179" fontId="29" fillId="0" borderId="0"/>
    <xf numFmtId="0" fontId="239" fillId="0" borderId="42">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0" fontId="239" fillId="0" borderId="42">
      <alignment horizontal="center" vertical="center" wrapText="1"/>
    </xf>
    <xf numFmtId="0" fontId="239" fillId="0" borderId="42">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9" fontId="41" fillId="0" borderId="42" applyBorder="0">
      <alignment horizontal="center" vertical="center" wrapText="1"/>
    </xf>
    <xf numFmtId="179" fontId="41" fillId="0" borderId="42" applyBorder="0">
      <alignment horizontal="center" vertical="center" wrapText="1"/>
    </xf>
    <xf numFmtId="179" fontId="41" fillId="0" borderId="42" applyBorder="0">
      <alignment horizontal="center" vertical="center" wrapText="1"/>
    </xf>
    <xf numFmtId="179" fontId="41" fillId="0" borderId="42" applyBorder="0">
      <alignment horizontal="center" vertical="center" wrapText="1"/>
    </xf>
    <xf numFmtId="179" fontId="41" fillId="0" borderId="42" applyBorder="0">
      <alignment horizontal="center" vertical="center" wrapText="1"/>
    </xf>
    <xf numFmtId="179" fontId="41" fillId="0" borderId="42" applyBorder="0">
      <alignment horizontal="center" vertical="center" wrapText="1"/>
    </xf>
    <xf numFmtId="179" fontId="41" fillId="0" borderId="42" applyBorder="0">
      <alignment horizontal="center" vertical="center" wrapText="1"/>
    </xf>
    <xf numFmtId="179" fontId="41"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0" fontId="239" fillId="0" borderId="42">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175" fontId="303" fillId="0" borderId="42" applyBorder="0">
      <alignment horizontal="center" vertical="center" wrapText="1"/>
    </xf>
    <xf numFmtId="0" fontId="303" fillId="0" borderId="42" applyBorder="0">
      <alignment horizontal="center" vertical="center" wrapText="1"/>
    </xf>
    <xf numFmtId="0" fontId="303" fillId="0" borderId="42" applyBorder="0">
      <alignment horizontal="center" vertical="center" wrapText="1"/>
    </xf>
    <xf numFmtId="0" fontId="303" fillId="0" borderId="42" applyBorder="0">
      <alignment horizontal="center" vertical="center" wrapText="1"/>
    </xf>
    <xf numFmtId="0" fontId="303" fillId="0" borderId="42" applyBorder="0">
      <alignment horizontal="center" vertical="center" wrapText="1"/>
    </xf>
    <xf numFmtId="0" fontId="303" fillId="0" borderId="42" applyBorder="0">
      <alignment horizontal="center" vertical="center" wrapText="1"/>
    </xf>
    <xf numFmtId="179" fontId="15" fillId="0" borderId="0"/>
    <xf numFmtId="49" fontId="252" fillId="0" borderId="42" applyNumberFormat="0" applyFill="0" applyAlignment="0" applyProtection="0"/>
    <xf numFmtId="49" fontId="252" fillId="0" borderId="42" applyNumberFormat="0" applyFill="0" applyAlignment="0" applyProtection="0"/>
    <xf numFmtId="49" fontId="252" fillId="0" borderId="42" applyNumberFormat="0" applyFill="0" applyAlignment="0" applyProtection="0"/>
    <xf numFmtId="49" fontId="252" fillId="0" borderId="42" applyNumberFormat="0" applyFill="0" applyAlignment="0" applyProtection="0"/>
    <xf numFmtId="49" fontId="252" fillId="0" borderId="42" applyNumberFormat="0" applyFill="0" applyAlignment="0" applyProtection="0"/>
    <xf numFmtId="49" fontId="252" fillId="0" borderId="42" applyNumberFormat="0" applyFill="0" applyAlignment="0" applyProtection="0"/>
    <xf numFmtId="49" fontId="252" fillId="0" borderId="42" applyNumberFormat="0" applyFill="0" applyAlignment="0" applyProtection="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40" fontId="354" fillId="0" borderId="0" applyFont="0" applyFill="0" applyBorder="0" applyAlignment="0" applyProtection="0"/>
    <xf numFmtId="38" fontId="354" fillId="0" borderId="0" applyFont="0" applyFill="0" applyBorder="0" applyAlignment="0" applyProtection="0"/>
    <xf numFmtId="0" fontId="354" fillId="0" borderId="0" applyFont="0" applyFill="0" applyBorder="0" applyAlignment="0" applyProtection="0"/>
    <xf numFmtId="0" fontId="354" fillId="0" borderId="0" applyFont="0" applyFill="0" applyBorder="0" applyAlignment="0" applyProtection="0"/>
    <xf numFmtId="9" fontId="355" fillId="0" borderId="0" applyFont="0" applyFill="0" applyBorder="0" applyAlignment="0" applyProtection="0"/>
    <xf numFmtId="0" fontId="356" fillId="0" borderId="0"/>
    <xf numFmtId="0" fontId="98" fillId="0" borderId="0"/>
    <xf numFmtId="41" fontId="140" fillId="0" borderId="0" applyFont="0" applyFill="0" applyBorder="0" applyAlignment="0" applyProtection="0"/>
    <xf numFmtId="43" fontId="140" fillId="0" borderId="0" applyFont="0" applyFill="0" applyBorder="0" applyAlignment="0" applyProtection="0"/>
    <xf numFmtId="345" fontId="29" fillId="0" borderId="0" applyFont="0" applyFill="0" applyBorder="0" applyAlignment="0" applyProtection="0"/>
    <xf numFmtId="346" fontId="29" fillId="0" borderId="0" applyFont="0" applyFill="0" applyBorder="0" applyAlignment="0" applyProtection="0"/>
    <xf numFmtId="347" fontId="355" fillId="0" borderId="0" applyFont="0" applyFill="0" applyBorder="0" applyAlignment="0" applyProtection="0"/>
    <xf numFmtId="348" fontId="355" fillId="0" borderId="0" applyFont="0" applyFill="0" applyBorder="0" applyAlignment="0" applyProtection="0"/>
    <xf numFmtId="0" fontId="357" fillId="0" borderId="0"/>
    <xf numFmtId="40" fontId="358" fillId="0" borderId="0" applyFont="0" applyFill="0" applyBorder="0" applyAlignment="0" applyProtection="0"/>
    <xf numFmtId="38" fontId="358" fillId="0" borderId="0" applyFont="0" applyFill="0" applyBorder="0" applyAlignment="0" applyProtection="0"/>
    <xf numFmtId="0" fontId="359" fillId="0" borderId="0"/>
    <xf numFmtId="349" fontId="140" fillId="0" borderId="0" applyFont="0" applyFill="0" applyBorder="0" applyAlignment="0" applyProtection="0"/>
    <xf numFmtId="227" fontId="360" fillId="0" borderId="0" applyFont="0" applyFill="0" applyBorder="0" applyAlignment="0" applyProtection="0"/>
    <xf numFmtId="350" fontId="140" fillId="0" borderId="0" applyFont="0" applyFill="0" applyBorder="0" applyAlignment="0" applyProtection="0"/>
    <xf numFmtId="347" fontId="358" fillId="0" borderId="0" applyFont="0" applyFill="0" applyBorder="0" applyAlignment="0" applyProtection="0"/>
    <xf numFmtId="348" fontId="358" fillId="0" borderId="0" applyFont="0" applyFill="0" applyBorder="0" applyAlignment="0" applyProtection="0"/>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351" fontId="361" fillId="0" borderId="84">
      <alignment horizontal="center"/>
    </xf>
    <xf numFmtId="0" fontId="362" fillId="0" borderId="0" applyFont="0" applyFill="0" applyBorder="0" applyAlignment="0" applyProtection="0"/>
    <xf numFmtId="0" fontId="362" fillId="0" borderId="0" applyFont="0" applyFill="0" applyBorder="0" applyAlignment="0" applyProtection="0"/>
    <xf numFmtId="0" fontId="215" fillId="0" borderId="0">
      <alignment vertical="center"/>
    </xf>
    <xf numFmtId="0" fontId="43" fillId="0" borderId="0">
      <protection locked="0"/>
    </xf>
    <xf numFmtId="0" fontId="1" fillId="0" borderId="0"/>
    <xf numFmtId="0" fontId="1" fillId="0" borderId="0"/>
    <xf numFmtId="0" fontId="1" fillId="0" borderId="0"/>
    <xf numFmtId="0" fontId="1" fillId="0" borderId="0"/>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334" fillId="0" borderId="42"/>
    <xf numFmtId="0" fontId="23"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326" fillId="0" borderId="26" applyNumberFormat="0" applyFill="0" applyAlignment="0" applyProtection="0"/>
    <xf numFmtId="0" fontId="23" fillId="0" borderId="26" applyNumberFormat="0" applyFill="0" applyAlignment="0" applyProtection="0"/>
    <xf numFmtId="0" fontId="18"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227" fillId="60" borderId="22" applyNumberFormat="0" applyAlignment="0" applyProtection="0"/>
    <xf numFmtId="0" fontId="18" fillId="60" borderId="22" applyNumberFormat="0" applyAlignment="0" applyProtection="0"/>
    <xf numFmtId="0" fontId="27" fillId="55" borderId="0" applyNumberFormat="0" applyBorder="0" applyAlignment="0" applyProtection="0"/>
    <xf numFmtId="0" fontId="332" fillId="13" borderId="0" applyNumberFormat="0" applyBorder="0" applyAlignment="0" applyProtection="0"/>
    <xf numFmtId="0" fontId="32" fillId="56" borderId="0" applyNumberFormat="0" applyBorder="0" applyAlignment="0" applyProtection="0"/>
    <xf numFmtId="0" fontId="353" fillId="14" borderId="0" applyNumberFormat="0" applyBorder="0" applyAlignment="0" applyProtection="0"/>
    <xf numFmtId="0" fontId="25" fillId="0" borderId="0" applyNumberFormat="0" applyFill="0" applyBorder="0" applyAlignment="0" applyProtection="0"/>
    <xf numFmtId="0" fontId="363" fillId="0" borderId="0" applyNumberFormat="0" applyFill="0" applyBorder="0" applyAlignment="0" applyProtection="0"/>
    <xf numFmtId="0" fontId="28" fillId="0" borderId="0" applyNumberFormat="0" applyFill="0" applyBorder="0" applyAlignment="0" applyProtection="0"/>
    <xf numFmtId="0" fontId="1" fillId="118" borderId="87" applyNumberFormat="0" applyFont="0" applyAlignment="0" applyProtection="0"/>
    <xf numFmtId="0" fontId="41" fillId="118" borderId="87" applyNumberFormat="0" applyFont="0" applyAlignment="0" applyProtection="0"/>
    <xf numFmtId="0" fontId="4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41" fillId="118" borderId="87" applyNumberFormat="0" applyFont="0" applyAlignment="0" applyProtection="0"/>
    <xf numFmtId="0" fontId="41" fillId="118" borderId="87" applyNumberFormat="0" applyFont="0" applyAlignment="0" applyProtection="0"/>
    <xf numFmtId="0" fontId="4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41" fillId="118" borderId="87" applyNumberFormat="0" applyFont="0" applyAlignment="0" applyProtection="0"/>
    <xf numFmtId="0" fontId="41" fillId="118" borderId="87" applyNumberFormat="0" applyFont="0" applyAlignment="0" applyProtection="0"/>
    <xf numFmtId="0" fontId="41" fillId="118" borderId="87" applyNumberFormat="0" applyFont="0" applyAlignment="0" applyProtection="0"/>
    <xf numFmtId="0" fontId="4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41" fillId="118" borderId="87" applyNumberFormat="0" applyFont="0" applyAlignment="0" applyProtection="0"/>
    <xf numFmtId="0" fontId="41" fillId="118" borderId="87" applyNumberFormat="0" applyFont="0" applyAlignment="0" applyProtection="0"/>
    <xf numFmtId="0" fontId="4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1" fillId="118" borderId="87" applyNumberFormat="0" applyFont="0" applyAlignment="0" applyProtection="0"/>
    <xf numFmtId="0" fontId="26" fillId="41" borderId="0" applyNumberFormat="0" applyBorder="0" applyAlignment="0" applyProtection="0"/>
    <xf numFmtId="0" fontId="329" fillId="32" borderId="0" applyNumberFormat="0" applyBorder="0" applyAlignment="0" applyProtection="0"/>
    <xf numFmtId="0" fontId="13" fillId="0" borderId="0"/>
    <xf numFmtId="0" fontId="67" fillId="17" borderId="0" applyNumberFormat="0" applyBorder="0" applyAlignment="0" applyProtection="0"/>
    <xf numFmtId="0" fontId="44" fillId="0" borderId="0"/>
    <xf numFmtId="0" fontId="30" fillId="0" borderId="29" applyNumberFormat="0" applyFill="0" applyAlignment="0" applyProtection="0"/>
    <xf numFmtId="0" fontId="24" fillId="148" borderId="27" applyNumberFormat="0" applyAlignment="0" applyProtection="0"/>
    <xf numFmtId="0" fontId="328" fillId="31" borderId="27" applyNumberFormat="0" applyAlignment="0" applyProtection="0"/>
    <xf numFmtId="0" fontId="31" fillId="0" borderId="0" applyNumberFormat="0" applyFill="0" applyBorder="0" applyAlignment="0" applyProtection="0"/>
    <xf numFmtId="0" fontId="44" fillId="0" borderId="0"/>
    <xf numFmtId="0" fontId="57" fillId="0" borderId="0"/>
    <xf numFmtId="0" fontId="57" fillId="0" borderId="0"/>
    <xf numFmtId="0" fontId="53" fillId="0" borderId="0"/>
    <xf numFmtId="4" fontId="33" fillId="0" borderId="0">
      <alignment vertical="center"/>
    </xf>
    <xf numFmtId="0" fontId="57" fillId="0" borderId="0"/>
    <xf numFmtId="4" fontId="54" fillId="0" borderId="0">
      <alignment vertical="center"/>
    </xf>
    <xf numFmtId="0" fontId="57" fillId="0" borderId="0"/>
    <xf numFmtId="0" fontId="53" fillId="0" borderId="0"/>
    <xf numFmtId="4" fontId="54" fillId="0" borderId="0">
      <alignment vertical="center"/>
    </xf>
    <xf numFmtId="0" fontId="55" fillId="0" borderId="0"/>
    <xf numFmtId="0" fontId="57" fillId="0" borderId="0"/>
    <xf numFmtId="4" fontId="33" fillId="0" borderId="0">
      <alignment vertical="center"/>
    </xf>
    <xf numFmtId="4" fontId="54" fillId="0" borderId="0">
      <alignment vertical="center"/>
    </xf>
    <xf numFmtId="4" fontId="33" fillId="0" borderId="0">
      <alignment vertical="center"/>
    </xf>
    <xf numFmtId="4" fontId="54" fillId="0" borderId="0">
      <alignment vertical="center"/>
    </xf>
    <xf numFmtId="0" fontId="55" fillId="0" borderId="0"/>
    <xf numFmtId="4" fontId="33" fillId="0" borderId="0">
      <alignment vertical="center"/>
    </xf>
    <xf numFmtId="4" fontId="33" fillId="0" borderId="0">
      <alignment vertical="center"/>
    </xf>
    <xf numFmtId="4" fontId="54" fillId="0" borderId="0">
      <alignment vertical="center"/>
    </xf>
    <xf numFmtId="0" fontId="53" fillId="0" borderId="0"/>
    <xf numFmtId="0" fontId="53" fillId="0" borderId="0"/>
    <xf numFmtId="4" fontId="54" fillId="0" borderId="0">
      <alignment vertical="center"/>
    </xf>
    <xf numFmtId="4" fontId="33" fillId="0" borderId="0">
      <alignment vertical="center"/>
    </xf>
    <xf numFmtId="0" fontId="55" fillId="0" borderId="0"/>
    <xf numFmtId="0" fontId="55" fillId="0" borderId="0"/>
    <xf numFmtId="0" fontId="55" fillId="0" borderId="0"/>
    <xf numFmtId="0" fontId="57" fillId="0" borderId="0"/>
    <xf numFmtId="4" fontId="54" fillId="0" borderId="0">
      <alignment vertical="center"/>
    </xf>
    <xf numFmtId="4" fontId="33" fillId="0" borderId="0">
      <alignment vertical="center"/>
    </xf>
    <xf numFmtId="0" fontId="57" fillId="0" borderId="0"/>
    <xf numFmtId="0" fontId="57" fillId="0" borderId="0"/>
    <xf numFmtId="0" fontId="57" fillId="0" borderId="0"/>
    <xf numFmtId="0" fontId="55" fillId="0" borderId="0"/>
    <xf numFmtId="0" fontId="57" fillId="0" borderId="0"/>
    <xf numFmtId="4" fontId="33" fillId="0" borderId="0">
      <alignment vertical="center"/>
    </xf>
    <xf numFmtId="0" fontId="57" fillId="0" borderId="0"/>
    <xf numFmtId="0" fontId="57" fillId="0" borderId="0"/>
    <xf numFmtId="0" fontId="57" fillId="0" borderId="0"/>
    <xf numFmtId="4" fontId="33" fillId="0" borderId="0">
      <alignment vertical="center"/>
    </xf>
    <xf numFmtId="4" fontId="33" fillId="0" borderId="0">
      <alignment vertical="center"/>
    </xf>
    <xf numFmtId="0" fontId="57" fillId="0" borderId="0"/>
    <xf numFmtId="0" fontId="57" fillId="0" borderId="0"/>
    <xf numFmtId="4" fontId="33" fillId="0" borderId="0">
      <alignment vertical="center"/>
    </xf>
    <xf numFmtId="0" fontId="55" fillId="0" borderId="0"/>
    <xf numFmtId="0" fontId="55" fillId="0" borderId="0"/>
    <xf numFmtId="0" fontId="57" fillId="0" borderId="0"/>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0" fontId="55" fillId="0" borderId="0"/>
    <xf numFmtId="0" fontId="55" fillId="0" borderId="0"/>
    <xf numFmtId="4" fontId="33" fillId="0" borderId="0">
      <alignment vertical="center"/>
    </xf>
    <xf numFmtId="4" fontId="33" fillId="0" borderId="0">
      <alignment vertical="center"/>
    </xf>
    <xf numFmtId="4" fontId="33" fillId="0" borderId="0">
      <alignment vertical="center"/>
    </xf>
    <xf numFmtId="4" fontId="33" fillId="0" borderId="0">
      <alignment vertical="center"/>
    </xf>
    <xf numFmtId="0" fontId="57" fillId="0" borderId="0"/>
    <xf numFmtId="4" fontId="33" fillId="0" borderId="0">
      <alignment vertical="center"/>
    </xf>
    <xf numFmtId="4" fontId="33" fillId="0" borderId="0">
      <alignment vertical="center"/>
    </xf>
    <xf numFmtId="4" fontId="33" fillId="0" borderId="0">
      <alignment vertical="center"/>
    </xf>
    <xf numFmtId="0" fontId="55" fillId="0" borderId="0"/>
    <xf numFmtId="0" fontId="55" fillId="0" borderId="0"/>
    <xf numFmtId="0" fontId="55" fillId="0" borderId="0"/>
    <xf numFmtId="4" fontId="33" fillId="0" borderId="0">
      <alignment vertical="center"/>
    </xf>
    <xf numFmtId="4" fontId="33" fillId="0" borderId="0">
      <alignment vertical="center"/>
    </xf>
    <xf numFmtId="0" fontId="57" fillId="0" borderId="0"/>
    <xf numFmtId="0" fontId="57" fillId="0" borderId="0"/>
    <xf numFmtId="0" fontId="57" fillId="0" borderId="0"/>
    <xf numFmtId="4" fontId="33" fillId="0" borderId="0">
      <alignment vertical="center"/>
    </xf>
    <xf numFmtId="4" fontId="33" fillId="0" borderId="0">
      <alignment vertical="center"/>
    </xf>
    <xf numFmtId="0" fontId="364" fillId="0" borderId="0"/>
    <xf numFmtId="0" fontId="365" fillId="0" borderId="0" applyNumberFormat="0" applyFill="0" applyBorder="0" applyAlignment="0" applyProtection="0">
      <alignment vertical="top"/>
      <protection locked="0"/>
    </xf>
    <xf numFmtId="0" fontId="260" fillId="0" borderId="0">
      <alignment horizontal="right" vertical="top"/>
    </xf>
    <xf numFmtId="0" fontId="366" fillId="0" borderId="0">
      <alignment horizontal="right" vertical="top"/>
    </xf>
    <xf numFmtId="0" fontId="11" fillId="0" borderId="0"/>
    <xf numFmtId="9" fontId="40" fillId="0" borderId="0" applyFont="0" applyFill="0" applyBorder="0" applyAlignment="0" applyProtection="0"/>
    <xf numFmtId="0" fontId="375" fillId="0" borderId="0">
      <alignment horizontal="left" vertical="top"/>
    </xf>
    <xf numFmtId="0" fontId="376" fillId="0" borderId="0">
      <alignment horizontal="right" vertical="top"/>
    </xf>
    <xf numFmtId="0" fontId="377" fillId="0" borderId="0">
      <alignment horizontal="left" vertical="center"/>
    </xf>
    <xf numFmtId="0" fontId="377" fillId="0" borderId="0">
      <alignment horizontal="right" vertical="center"/>
    </xf>
    <xf numFmtId="0" fontId="377" fillId="0" borderId="0">
      <alignment horizontal="left" vertical="top"/>
    </xf>
    <xf numFmtId="0" fontId="377" fillId="0" borderId="0">
      <alignment horizontal="right" vertical="top"/>
    </xf>
    <xf numFmtId="0" fontId="375" fillId="0" borderId="11">
      <alignment horizontal="center" vertical="center"/>
    </xf>
    <xf numFmtId="0" fontId="378" fillId="0" borderId="95">
      <alignment horizontal="center" vertical="center"/>
    </xf>
    <xf numFmtId="0" fontId="375" fillId="0" borderId="11">
      <alignment horizontal="center" vertical="top"/>
    </xf>
    <xf numFmtId="0" fontId="375" fillId="0" borderId="11">
      <alignment horizontal="left" vertical="top"/>
    </xf>
    <xf numFmtId="0" fontId="375" fillId="0" borderId="11">
      <alignment horizontal="right" vertical="top"/>
    </xf>
    <xf numFmtId="0" fontId="378" fillId="0" borderId="40">
      <alignment horizontal="left" vertical="top"/>
    </xf>
    <xf numFmtId="0" fontId="378" fillId="0" borderId="0">
      <alignment horizontal="left" vertical="center"/>
    </xf>
    <xf numFmtId="0" fontId="379" fillId="0" borderId="40">
      <alignment horizontal="right" vertical="top"/>
    </xf>
    <xf numFmtId="0" fontId="379" fillId="0" borderId="40">
      <alignment horizontal="left" vertical="top"/>
    </xf>
    <xf numFmtId="0" fontId="379" fillId="0" borderId="0">
      <alignment horizontal="left" vertical="top"/>
    </xf>
    <xf numFmtId="0" fontId="379" fillId="0" borderId="0">
      <alignment horizontal="right" vertical="top"/>
    </xf>
    <xf numFmtId="0" fontId="10" fillId="0" borderId="11">
      <alignment horizontal="left" vertical="top"/>
    </xf>
    <xf numFmtId="0" fontId="10" fillId="0" borderId="11">
      <alignment horizontal="right" vertical="top"/>
    </xf>
    <xf numFmtId="0" fontId="378" fillId="0" borderId="0">
      <alignment horizontal="right" vertical="center"/>
    </xf>
    <xf numFmtId="0" fontId="10" fillId="0" borderId="0">
      <alignment horizontal="left" vertical="center"/>
    </xf>
    <xf numFmtId="0" fontId="10" fillId="0" borderId="95">
      <alignment horizontal="left" vertical="center"/>
    </xf>
    <xf numFmtId="0" fontId="351" fillId="0" borderId="0">
      <alignment horizontal="left" vertical="center"/>
    </xf>
    <xf numFmtId="0" fontId="377" fillId="0" borderId="95">
      <alignment horizontal="center"/>
    </xf>
    <xf numFmtId="0" fontId="10" fillId="0" borderId="0">
      <alignment horizontal="center" vertical="top"/>
    </xf>
    <xf numFmtId="0" fontId="367" fillId="0" borderId="0">
      <alignment horizontal="center"/>
    </xf>
    <xf numFmtId="0" fontId="377" fillId="0" borderId="0">
      <alignment horizontal="center" vertical="top"/>
    </xf>
    <xf numFmtId="0" fontId="29" fillId="0" borderId="0"/>
    <xf numFmtId="0" fontId="48" fillId="0" borderId="0"/>
    <xf numFmtId="0" fontId="66" fillId="0" borderId="0"/>
    <xf numFmtId="0" fontId="44" fillId="0" borderId="0"/>
    <xf numFmtId="0" fontId="66"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44"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44" fillId="0" borderId="0"/>
    <xf numFmtId="0" fontId="66" fillId="0" borderId="0"/>
    <xf numFmtId="0" fontId="66" fillId="0" borderId="0"/>
    <xf numFmtId="352" fontId="29" fillId="0" borderId="0" applyFont="0" applyFill="0" applyBorder="0" applyAlignment="0" applyProtection="0"/>
    <xf numFmtId="353" fontId="29" fillId="0" borderId="0" applyFont="0" applyFill="0" applyBorder="0" applyAlignment="0" applyProtection="0"/>
    <xf numFmtId="0" fontId="44" fillId="0" borderId="0"/>
    <xf numFmtId="0" fontId="44" fillId="0" borderId="0"/>
    <xf numFmtId="0" fontId="53" fillId="0" borderId="0"/>
    <xf numFmtId="0" fontId="53" fillId="0" borderId="0"/>
    <xf numFmtId="0" fontId="53" fillId="0" borderId="0"/>
    <xf numFmtId="0" fontId="53" fillId="0" borderId="0"/>
    <xf numFmtId="0" fontId="53" fillId="0" borderId="0"/>
    <xf numFmtId="0" fontId="44" fillId="0" borderId="0"/>
    <xf numFmtId="0" fontId="380" fillId="0" borderId="0"/>
    <xf numFmtId="0" fontId="53" fillId="0" borderId="0"/>
    <xf numFmtId="0" fontId="380" fillId="0" borderId="0"/>
    <xf numFmtId="0" fontId="66" fillId="0" borderId="0"/>
    <xf numFmtId="0" fontId="53" fillId="0" borderId="0"/>
    <xf numFmtId="0" fontId="53" fillId="0" borderId="0"/>
    <xf numFmtId="0" fontId="380" fillId="0" borderId="0"/>
    <xf numFmtId="0" fontId="53" fillId="0" borderId="0"/>
    <xf numFmtId="0" fontId="44" fillId="0" borderId="0"/>
    <xf numFmtId="0" fontId="44"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380" fillId="0" borderId="0"/>
    <xf numFmtId="0" fontId="53" fillId="0" borderId="0"/>
    <xf numFmtId="0" fontId="380" fillId="0" borderId="0"/>
    <xf numFmtId="0" fontId="53" fillId="0" borderId="0"/>
    <xf numFmtId="0" fontId="380" fillId="0" borderId="0"/>
    <xf numFmtId="0" fontId="66" fillId="0" borderId="0"/>
    <xf numFmtId="0" fontId="44" fillId="0" borderId="0"/>
    <xf numFmtId="0" fontId="66" fillId="0" borderId="0"/>
    <xf numFmtId="0" fontId="44" fillId="0" borderId="0"/>
    <xf numFmtId="0" fontId="66" fillId="0" borderId="0"/>
    <xf numFmtId="0" fontId="380" fillId="0" borderId="0"/>
    <xf numFmtId="0" fontId="380" fillId="0" borderId="0"/>
    <xf numFmtId="0" fontId="380" fillId="0" borderId="0"/>
    <xf numFmtId="0" fontId="66" fillId="0" borderId="0"/>
    <xf numFmtId="0" fontId="66" fillId="0" borderId="0"/>
    <xf numFmtId="0" fontId="66" fillId="0" borderId="0"/>
    <xf numFmtId="0" fontId="380" fillId="0" borderId="0"/>
    <xf numFmtId="0" fontId="380" fillId="0" borderId="0"/>
    <xf numFmtId="0" fontId="380" fillId="0" borderId="0"/>
    <xf numFmtId="0" fontId="53" fillId="0" borderId="0"/>
    <xf numFmtId="0" fontId="380" fillId="0" borderId="0"/>
    <xf numFmtId="0" fontId="53" fillId="0" borderId="0"/>
    <xf numFmtId="0" fontId="53" fillId="0" borderId="0"/>
    <xf numFmtId="0" fontId="66" fillId="0" borderId="0"/>
    <xf numFmtId="0" fontId="380" fillId="0" borderId="0"/>
    <xf numFmtId="0" fontId="66" fillId="0" borderId="0"/>
    <xf numFmtId="0" fontId="66" fillId="0" borderId="0"/>
    <xf numFmtId="0" fontId="66" fillId="0" borderId="0"/>
    <xf numFmtId="0" fontId="66" fillId="0" borderId="0"/>
    <xf numFmtId="0" fontId="66" fillId="0" borderId="0"/>
    <xf numFmtId="0" fontId="66" fillId="0" borderId="0"/>
    <xf numFmtId="0" fontId="380" fillId="0" borderId="0"/>
    <xf numFmtId="0" fontId="380" fillId="0" borderId="0"/>
    <xf numFmtId="0" fontId="380" fillId="0" borderId="0"/>
    <xf numFmtId="0" fontId="53" fillId="0" borderId="0"/>
    <xf numFmtId="0" fontId="380" fillId="0" borderId="0"/>
    <xf numFmtId="0" fontId="53" fillId="0" borderId="0"/>
    <xf numFmtId="0" fontId="53" fillId="0" borderId="0"/>
    <xf numFmtId="0" fontId="66" fillId="0" borderId="0"/>
    <xf numFmtId="0" fontId="380" fillId="0" borderId="0"/>
    <xf numFmtId="0" fontId="66" fillId="0" borderId="0"/>
    <xf numFmtId="0" fontId="66" fillId="0" borderId="0"/>
    <xf numFmtId="0" fontId="66" fillId="0" borderId="0"/>
    <xf numFmtId="0" fontId="53" fillId="0" borderId="0"/>
    <xf numFmtId="0" fontId="66" fillId="0" borderId="0"/>
    <xf numFmtId="0" fontId="66" fillId="0" borderId="0"/>
    <xf numFmtId="0" fontId="380" fillId="0" borderId="0"/>
    <xf numFmtId="0" fontId="380" fillId="0" borderId="0"/>
    <xf numFmtId="0" fontId="380" fillId="0" borderId="0"/>
    <xf numFmtId="0" fontId="53" fillId="0" borderId="0"/>
    <xf numFmtId="0" fontId="380" fillId="0" borderId="0"/>
    <xf numFmtId="0" fontId="53" fillId="0" borderId="0"/>
    <xf numFmtId="0" fontId="53" fillId="0" borderId="0"/>
    <xf numFmtId="0" fontId="66" fillId="0" borderId="0"/>
    <xf numFmtId="0" fontId="380"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66" fillId="0" borderId="0"/>
    <xf numFmtId="0" fontId="53" fillId="0" borderId="0"/>
    <xf numFmtId="0" fontId="380" fillId="0" borderId="0"/>
    <xf numFmtId="0" fontId="380" fillId="0" borderId="0"/>
    <xf numFmtId="0" fontId="380" fillId="0" borderId="0"/>
    <xf numFmtId="0" fontId="66"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53" fillId="0" borderId="0"/>
    <xf numFmtId="0" fontId="380" fillId="0" borderId="0"/>
    <xf numFmtId="0" fontId="380" fillId="0" borderId="0"/>
    <xf numFmtId="0" fontId="44" fillId="0" borderId="0"/>
    <xf numFmtId="0" fontId="66" fillId="0" borderId="0"/>
    <xf numFmtId="0" fontId="66" fillId="0" borderId="0"/>
    <xf numFmtId="0" fontId="53" fillId="0" borderId="0"/>
    <xf numFmtId="0" fontId="380" fillId="0" borderId="0"/>
    <xf numFmtId="0" fontId="380" fillId="0" borderId="0"/>
    <xf numFmtId="0" fontId="53" fillId="0" borderId="0"/>
    <xf numFmtId="0" fontId="380" fillId="0" borderId="0"/>
    <xf numFmtId="0" fontId="380" fillId="0" borderId="0"/>
    <xf numFmtId="0" fontId="66" fillId="0" borderId="0"/>
    <xf numFmtId="0" fontId="44" fillId="0" borderId="0"/>
    <xf numFmtId="0" fontId="66"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44" fillId="0" borderId="0"/>
    <xf numFmtId="0" fontId="66" fillId="0" borderId="0"/>
    <xf numFmtId="0" fontId="66" fillId="0" borderId="0"/>
    <xf numFmtId="0" fontId="66" fillId="0" borderId="0"/>
    <xf numFmtId="0" fontId="44" fillId="0" borderId="0"/>
    <xf numFmtId="0" fontId="66"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44" fillId="0" borderId="0"/>
    <xf numFmtId="0" fontId="66" fillId="0" borderId="0"/>
    <xf numFmtId="0" fontId="66" fillId="0" borderId="0"/>
    <xf numFmtId="0" fontId="53" fillId="0" borderId="0"/>
    <xf numFmtId="0" fontId="380" fillId="0" borderId="0"/>
    <xf numFmtId="0" fontId="380" fillId="0" borderId="0"/>
    <xf numFmtId="0" fontId="44" fillId="0" borderId="0"/>
    <xf numFmtId="0" fontId="44"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44" fillId="0" borderId="0"/>
    <xf numFmtId="0" fontId="53" fillId="0" borderId="0"/>
    <xf numFmtId="0" fontId="53" fillId="0" borderId="0"/>
    <xf numFmtId="0" fontId="380" fillId="0" borderId="0"/>
    <xf numFmtId="0" fontId="380" fillId="0" borderId="0"/>
    <xf numFmtId="0" fontId="53" fillId="0" borderId="0"/>
    <xf numFmtId="0" fontId="380" fillId="0" borderId="0"/>
    <xf numFmtId="0" fontId="53" fillId="0" borderId="0"/>
    <xf numFmtId="0" fontId="53" fillId="0" borderId="0"/>
    <xf numFmtId="0" fontId="66" fillId="0" borderId="0"/>
    <xf numFmtId="0" fontId="380" fillId="0" borderId="0"/>
    <xf numFmtId="0" fontId="66" fillId="0" borderId="0"/>
    <xf numFmtId="0" fontId="380" fillId="0" borderId="0"/>
    <xf numFmtId="0" fontId="44" fillId="0" borderId="0"/>
    <xf numFmtId="0" fontId="44" fillId="0" borderId="0"/>
    <xf numFmtId="0" fontId="44"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44" fillId="0" borderId="0"/>
    <xf numFmtId="0" fontId="53" fillId="0" borderId="0"/>
    <xf numFmtId="0" fontId="53" fillId="0" borderId="0"/>
    <xf numFmtId="0" fontId="44" fillId="0" borderId="0"/>
    <xf numFmtId="0" fontId="53" fillId="0" borderId="0"/>
    <xf numFmtId="0" fontId="44" fillId="0" borderId="0"/>
    <xf numFmtId="0" fontId="44" fillId="0" borderId="0"/>
    <xf numFmtId="0" fontId="44" fillId="0" borderId="0"/>
    <xf numFmtId="0" fontId="44" fillId="0" borderId="0"/>
    <xf numFmtId="0" fontId="53" fillId="0" borderId="0"/>
    <xf numFmtId="0" fontId="44" fillId="0" borderId="0"/>
    <xf numFmtId="0" fontId="44" fillId="0" borderId="0"/>
    <xf numFmtId="0" fontId="41" fillId="0" borderId="0"/>
    <xf numFmtId="0" fontId="41" fillId="0" borderId="0"/>
    <xf numFmtId="0" fontId="44" fillId="0" borderId="0"/>
    <xf numFmtId="0" fontId="53" fillId="0" borderId="0"/>
    <xf numFmtId="0" fontId="380" fillId="0" borderId="0"/>
    <xf numFmtId="0" fontId="53" fillId="0" borderId="0"/>
    <xf numFmtId="0" fontId="380" fillId="0" borderId="0"/>
    <xf numFmtId="0" fontId="53" fillId="0" borderId="0"/>
    <xf numFmtId="0" fontId="380" fillId="0" borderId="0"/>
    <xf numFmtId="0" fontId="66" fillId="0" borderId="0"/>
    <xf numFmtId="0" fontId="44" fillId="0" borderId="0"/>
    <xf numFmtId="0" fontId="66" fillId="0" borderId="0"/>
    <xf numFmtId="0" fontId="44" fillId="0" borderId="0"/>
    <xf numFmtId="0" fontId="66" fillId="0" borderId="0"/>
    <xf numFmtId="0" fontId="44" fillId="0" borderId="0"/>
    <xf numFmtId="0" fontId="53" fillId="0" borderId="0"/>
    <xf numFmtId="0" fontId="44" fillId="0" borderId="0"/>
    <xf numFmtId="0" fontId="44" fillId="0" borderId="0"/>
    <xf numFmtId="0" fontId="44" fillId="0" borderId="0"/>
    <xf numFmtId="0" fontId="41" fillId="0" borderId="0"/>
    <xf numFmtId="0" fontId="53" fillId="0" borderId="0"/>
    <xf numFmtId="0" fontId="53" fillId="0" borderId="0"/>
    <xf numFmtId="0" fontId="53" fillId="0" borderId="0"/>
    <xf numFmtId="0" fontId="380" fillId="0" borderId="0"/>
    <xf numFmtId="0" fontId="380" fillId="0" borderId="0"/>
    <xf numFmtId="0" fontId="53" fillId="0" borderId="0"/>
    <xf numFmtId="0" fontId="380" fillId="0" borderId="0"/>
    <xf numFmtId="0" fontId="53" fillId="0" borderId="0"/>
    <xf numFmtId="0" fontId="53" fillId="0" borderId="0"/>
    <xf numFmtId="0" fontId="66" fillId="0" borderId="0"/>
    <xf numFmtId="0" fontId="380" fillId="0" borderId="0"/>
    <xf numFmtId="0" fontId="66" fillId="0" borderId="0"/>
    <xf numFmtId="0" fontId="380" fillId="0" borderId="0"/>
    <xf numFmtId="0" fontId="44" fillId="0" borderId="0"/>
    <xf numFmtId="0" fontId="53" fillId="0" borderId="0"/>
    <xf numFmtId="0" fontId="53" fillId="0" borderId="0"/>
    <xf numFmtId="0" fontId="44" fillId="0" borderId="0"/>
    <xf numFmtId="0" fontId="44"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53" fillId="0" borderId="0"/>
    <xf numFmtId="0" fontId="53" fillId="0" borderId="0"/>
    <xf numFmtId="0" fontId="66" fillId="0" borderId="0"/>
    <xf numFmtId="0" fontId="44" fillId="0" borderId="0"/>
    <xf numFmtId="0" fontId="66" fillId="0" borderId="0"/>
    <xf numFmtId="0" fontId="66" fillId="0" borderId="0"/>
    <xf numFmtId="0" fontId="66" fillId="0" borderId="0"/>
    <xf numFmtId="0" fontId="44" fillId="0" borderId="0"/>
    <xf numFmtId="0" fontId="66" fillId="0" borderId="0"/>
    <xf numFmtId="0" fontId="44" fillId="0" borderId="0"/>
    <xf numFmtId="0" fontId="44" fillId="0" borderId="0"/>
    <xf numFmtId="0" fontId="66" fillId="0" borderId="0"/>
    <xf numFmtId="0" fontId="66" fillId="0" borderId="0"/>
    <xf numFmtId="0" fontId="44" fillId="0" borderId="0"/>
    <xf numFmtId="0" fontId="66" fillId="0" borderId="0"/>
    <xf numFmtId="0" fontId="66" fillId="0" borderId="0"/>
    <xf numFmtId="0" fontId="53" fillId="0" borderId="0"/>
    <xf numFmtId="0" fontId="53" fillId="0" borderId="0"/>
    <xf numFmtId="0" fontId="44" fillId="0" borderId="0"/>
    <xf numFmtId="0" fontId="44" fillId="0" borderId="0"/>
    <xf numFmtId="0" fontId="29" fillId="2" borderId="0"/>
    <xf numFmtId="0" fontId="29" fillId="2" borderId="0"/>
    <xf numFmtId="0" fontId="29" fillId="2" borderId="0"/>
    <xf numFmtId="0" fontId="381" fillId="2" borderId="0"/>
    <xf numFmtId="0" fontId="381" fillId="2" borderId="0"/>
    <xf numFmtId="0" fontId="29" fillId="2" borderId="0"/>
    <xf numFmtId="0" fontId="29" fillId="2" borderId="0"/>
    <xf numFmtId="0" fontId="381" fillId="2" borderId="0"/>
    <xf numFmtId="0" fontId="381" fillId="2" borderId="0"/>
    <xf numFmtId="0" fontId="29" fillId="2" borderId="0"/>
    <xf numFmtId="0" fontId="29" fillId="2" borderId="0"/>
    <xf numFmtId="0" fontId="382" fillId="2" borderId="0"/>
    <xf numFmtId="0" fontId="382" fillId="2" borderId="0"/>
    <xf numFmtId="0" fontId="29" fillId="2" borderId="0"/>
    <xf numFmtId="0" fontId="29" fillId="2" borderId="0"/>
    <xf numFmtId="182" fontId="29" fillId="0" borderId="0" applyFont="0" applyFill="0" applyBorder="0" applyAlignment="0" applyProtection="0"/>
    <xf numFmtId="0" fontId="380" fillId="0" borderId="0"/>
    <xf numFmtId="0" fontId="53" fillId="0" borderId="0"/>
    <xf numFmtId="0" fontId="380" fillId="0" borderId="0"/>
    <xf numFmtId="0" fontId="53" fillId="0" borderId="0"/>
    <xf numFmtId="0" fontId="380" fillId="0" borderId="0"/>
    <xf numFmtId="0" fontId="53" fillId="0" borderId="0"/>
    <xf numFmtId="0" fontId="44" fillId="0" borderId="0"/>
    <xf numFmtId="0" fontId="53" fillId="0" borderId="0"/>
    <xf numFmtId="0" fontId="41" fillId="0" borderId="0"/>
    <xf numFmtId="0" fontId="53" fillId="0" borderId="0"/>
    <xf numFmtId="0" fontId="44" fillId="0" borderId="0"/>
    <xf numFmtId="0" fontId="29" fillId="0" borderId="0"/>
    <xf numFmtId="0" fontId="66" fillId="0" borderId="0"/>
    <xf numFmtId="0" fontId="29" fillId="0" borderId="0"/>
    <xf numFmtId="0" fontId="29" fillId="0" borderId="0"/>
    <xf numFmtId="354" fontId="29" fillId="0" borderId="0" applyFont="0" applyFill="0" applyBorder="0" applyAlignment="0" applyProtection="0"/>
    <xf numFmtId="182" fontId="29" fillId="0" borderId="0" applyFont="0" applyFill="0" applyBorder="0" applyAlignment="0" applyProtection="0"/>
    <xf numFmtId="355" fontId="48" fillId="111" borderId="96"/>
    <xf numFmtId="355" fontId="48" fillId="111" borderId="96"/>
    <xf numFmtId="355" fontId="48" fillId="111" borderId="96"/>
    <xf numFmtId="355" fontId="48" fillId="111" borderId="96"/>
    <xf numFmtId="355" fontId="383" fillId="111" borderId="96"/>
    <xf numFmtId="355" fontId="383" fillId="111" borderId="96"/>
    <xf numFmtId="355" fontId="48" fillId="111" borderId="96"/>
    <xf numFmtId="355" fontId="383" fillId="111" borderId="96"/>
    <xf numFmtId="355" fontId="383" fillId="111" borderId="96"/>
    <xf numFmtId="355" fontId="48" fillId="111" borderId="96"/>
    <xf numFmtId="0" fontId="66" fillId="0" borderId="0"/>
    <xf numFmtId="0" fontId="66" fillId="0" borderId="0"/>
    <xf numFmtId="0" fontId="53" fillId="0" borderId="0"/>
    <xf numFmtId="0" fontId="380" fillId="0" borderId="0"/>
    <xf numFmtId="0" fontId="380" fillId="0" borderId="0"/>
    <xf numFmtId="0" fontId="53" fillId="0" borderId="0"/>
    <xf numFmtId="0" fontId="380" fillId="0" borderId="0"/>
    <xf numFmtId="0" fontId="380" fillId="0" borderId="0"/>
    <xf numFmtId="0" fontId="53" fillId="0" borderId="0"/>
    <xf numFmtId="0" fontId="380" fillId="0" borderId="0"/>
    <xf numFmtId="0" fontId="380" fillId="0" borderId="0"/>
    <xf numFmtId="0" fontId="44" fillId="0" borderId="0"/>
    <xf numFmtId="0" fontId="66" fillId="0" borderId="0"/>
    <xf numFmtId="0" fontId="66" fillId="0" borderId="0"/>
    <xf numFmtId="166" fontId="1" fillId="0" borderId="0" applyFont="0" applyFill="0" applyBorder="0" applyAlignment="0" applyProtection="0"/>
    <xf numFmtId="0" fontId="53" fillId="0" borderId="0"/>
    <xf numFmtId="0" fontId="29" fillId="0" borderId="0"/>
    <xf numFmtId="0" fontId="29" fillId="0" borderId="0"/>
    <xf numFmtId="356" fontId="29" fillId="0" borderId="0" applyFont="0" applyFill="0" applyBorder="0" applyAlignment="0" applyProtection="0"/>
    <xf numFmtId="0" fontId="53" fillId="0" borderId="0"/>
    <xf numFmtId="0" fontId="53" fillId="0" borderId="0"/>
    <xf numFmtId="0" fontId="53" fillId="0" borderId="0"/>
    <xf numFmtId="0" fontId="53" fillId="0" borderId="0"/>
    <xf numFmtId="0" fontId="44" fillId="0" borderId="0"/>
    <xf numFmtId="0" fontId="44" fillId="0" borderId="0"/>
    <xf numFmtId="0" fontId="53" fillId="0" borderId="0"/>
    <xf numFmtId="0" fontId="53" fillId="0" borderId="0"/>
    <xf numFmtId="0" fontId="53" fillId="0" borderId="0"/>
    <xf numFmtId="0" fontId="44" fillId="0" borderId="0"/>
    <xf numFmtId="0" fontId="44" fillId="0" borderId="0"/>
    <xf numFmtId="0" fontId="44" fillId="0" borderId="0"/>
    <xf numFmtId="0" fontId="44" fillId="0" borderId="0"/>
    <xf numFmtId="0" fontId="44" fillId="0" borderId="0"/>
    <xf numFmtId="0" fontId="44" fillId="0" borderId="0"/>
    <xf numFmtId="0" fontId="53" fillId="0" borderId="0"/>
    <xf numFmtId="0" fontId="53" fillId="0" borderId="0"/>
    <xf numFmtId="0" fontId="53" fillId="0" borderId="0"/>
    <xf numFmtId="0" fontId="53" fillId="0" borderId="0"/>
    <xf numFmtId="0" fontId="44" fillId="0" borderId="0"/>
    <xf numFmtId="0" fontId="66" fillId="0" borderId="0"/>
    <xf numFmtId="0" fontId="53" fillId="0" borderId="0"/>
    <xf numFmtId="0" fontId="44" fillId="0" borderId="0"/>
    <xf numFmtId="0" fontId="66" fillId="0" borderId="0"/>
    <xf numFmtId="0" fontId="66" fillId="0" borderId="0"/>
    <xf numFmtId="0" fontId="44" fillId="0" borderId="0"/>
    <xf numFmtId="0" fontId="44" fillId="0" borderId="0"/>
    <xf numFmtId="0" fontId="44" fillId="0" borderId="0"/>
    <xf numFmtId="0" fontId="66" fillId="0" borderId="0"/>
    <xf numFmtId="0" fontId="66" fillId="0" borderId="0"/>
    <xf numFmtId="0" fontId="66" fillId="0" borderId="0"/>
    <xf numFmtId="0" fontId="44" fillId="0" borderId="0"/>
    <xf numFmtId="0" fontId="44" fillId="0" borderId="0"/>
    <xf numFmtId="0" fontId="60" fillId="0" borderId="0" applyNumberFormat="0" applyFill="0" applyBorder="0" applyAlignment="0" applyProtection="0"/>
    <xf numFmtId="0" fontId="384" fillId="0" borderId="0" applyNumberFormat="0" applyFill="0" applyBorder="0" applyAlignment="0" applyProtection="0"/>
    <xf numFmtId="0" fontId="60"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3" fillId="0" borderId="0"/>
    <xf numFmtId="0" fontId="44" fillId="0" borderId="0"/>
    <xf numFmtId="0" fontId="66" fillId="0" borderId="0"/>
    <xf numFmtId="0" fontId="66" fillId="0" borderId="0"/>
    <xf numFmtId="0" fontId="53" fillId="0" borderId="0"/>
    <xf numFmtId="0" fontId="44" fillId="0" borderId="0"/>
    <xf numFmtId="0" fontId="53" fillId="0" borderId="0"/>
    <xf numFmtId="0" fontId="29" fillId="0" borderId="0"/>
    <xf numFmtId="0" fontId="41" fillId="0" borderId="0"/>
    <xf numFmtId="0" fontId="44" fillId="0" borderId="0"/>
    <xf numFmtId="0" fontId="66" fillId="0" borderId="0"/>
    <xf numFmtId="0" fontId="66" fillId="0" borderId="0"/>
    <xf numFmtId="0" fontId="44" fillId="0" borderId="0"/>
    <xf numFmtId="0" fontId="44" fillId="0" borderId="0"/>
    <xf numFmtId="0" fontId="44" fillId="0" borderId="0"/>
    <xf numFmtId="0" fontId="66" fillId="0" borderId="0"/>
    <xf numFmtId="0" fontId="66" fillId="0" borderId="0"/>
    <xf numFmtId="0" fontId="66" fillId="0" borderId="0"/>
    <xf numFmtId="0" fontId="44" fillId="0" borderId="0"/>
    <xf numFmtId="0" fontId="53" fillId="0" borderId="0"/>
    <xf numFmtId="166" fontId="1" fillId="0" borderId="0" applyFont="0" applyFill="0" applyBorder="0" applyAlignment="0" applyProtection="0"/>
    <xf numFmtId="0" fontId="53" fillId="0" borderId="0"/>
    <xf numFmtId="0" fontId="44" fillId="0" borderId="0"/>
    <xf numFmtId="0" fontId="53" fillId="0" borderId="0"/>
    <xf numFmtId="0" fontId="44" fillId="0" borderId="0"/>
    <xf numFmtId="0" fontId="44" fillId="0" borderId="0"/>
    <xf numFmtId="0" fontId="44" fillId="0" borderId="0"/>
    <xf numFmtId="0" fontId="44" fillId="0" borderId="0"/>
    <xf numFmtId="0" fontId="66" fillId="0" borderId="0"/>
  </cellStyleXfs>
  <cellXfs count="72">
    <xf numFmtId="0" fontId="0" fillId="0" borderId="0" xfId="0"/>
    <xf numFmtId="0" fontId="13" fillId="0" borderId="11" xfId="4" applyFont="1" applyBorder="1" applyAlignment="1">
      <alignment horizontal="center" vertical="top" wrapText="1"/>
    </xf>
    <xf numFmtId="0" fontId="8" fillId="0" borderId="0" xfId="0" applyFont="1"/>
    <xf numFmtId="0" fontId="33" fillId="0" borderId="92" xfId="4" applyFont="1" applyBorder="1" applyAlignment="1">
      <alignment horizontal="center" vertical="center" wrapText="1"/>
    </xf>
    <xf numFmtId="0" fontId="36" fillId="11" borderId="92" xfId="4" applyFont="1" applyFill="1" applyBorder="1" applyAlignment="1">
      <alignment horizontal="center" vertical="top" wrapText="1"/>
    </xf>
    <xf numFmtId="0" fontId="36" fillId="0" borderId="92" xfId="4" applyFont="1" applyBorder="1" applyAlignment="1">
      <alignment horizontal="center" vertical="top" wrapText="1"/>
    </xf>
    <xf numFmtId="0" fontId="368" fillId="0" borderId="92" xfId="0" applyFont="1" applyBorder="1" applyAlignment="1">
      <alignment horizontal="center"/>
    </xf>
    <xf numFmtId="0" fontId="368" fillId="0" borderId="92" xfId="0" applyFont="1" applyBorder="1" applyAlignment="1">
      <alignment horizontal="left" wrapText="1"/>
    </xf>
    <xf numFmtId="0" fontId="368" fillId="0" borderId="92" xfId="0" applyFont="1" applyBorder="1" applyAlignment="1">
      <alignment horizontal="left"/>
    </xf>
    <xf numFmtId="0" fontId="368" fillId="152" borderId="92" xfId="0" applyFont="1" applyFill="1" applyBorder="1" applyAlignment="1">
      <alignment horizontal="center" vertical="center"/>
    </xf>
    <xf numFmtId="0" fontId="368" fillId="152" borderId="92" xfId="0" applyFont="1" applyFill="1" applyBorder="1" applyAlignment="1">
      <alignment horizontal="left" wrapText="1"/>
    </xf>
    <xf numFmtId="0" fontId="368" fillId="152" borderId="92" xfId="0" applyFont="1" applyFill="1" applyBorder="1" applyAlignment="1">
      <alignment horizontal="center"/>
    </xf>
    <xf numFmtId="2" fontId="368" fillId="152" borderId="92" xfId="0" applyNumberFormat="1" applyFont="1" applyFill="1" applyBorder="1" applyAlignment="1">
      <alignment horizontal="center"/>
    </xf>
    <xf numFmtId="14" fontId="368" fillId="152" borderId="92" xfId="0" applyNumberFormat="1" applyFont="1" applyFill="1" applyBorder="1" applyAlignment="1">
      <alignment horizontal="center"/>
    </xf>
    <xf numFmtId="14" fontId="368" fillId="0" borderId="92" xfId="0" applyNumberFormat="1" applyFont="1" applyBorder="1" applyAlignment="1">
      <alignment horizontal="center"/>
    </xf>
    <xf numFmtId="2" fontId="368" fillId="0" borderId="92" xfId="0" applyNumberFormat="1" applyFont="1" applyBorder="1" applyAlignment="1">
      <alignment horizontal="center"/>
    </xf>
    <xf numFmtId="14" fontId="0" fillId="0" borderId="0" xfId="0" applyNumberFormat="1"/>
    <xf numFmtId="0" fontId="369" fillId="0" borderId="4" xfId="0" applyFont="1" applyBorder="1" applyAlignment="1">
      <alignment horizontal="center" vertical="center" wrapText="1"/>
    </xf>
    <xf numFmtId="0" fontId="369" fillId="0" borderId="94" xfId="0" applyFont="1" applyBorder="1" applyAlignment="1">
      <alignment horizontal="center" vertical="center" wrapText="1"/>
    </xf>
    <xf numFmtId="0" fontId="370" fillId="0" borderId="9" xfId="0" applyFont="1" applyBorder="1" applyAlignment="1">
      <alignment horizontal="center" vertical="center"/>
    </xf>
    <xf numFmtId="0" fontId="370" fillId="0" borderId="94" xfId="0" applyFont="1" applyBorder="1" applyAlignment="1">
      <alignment vertical="center" wrapText="1"/>
    </xf>
    <xf numFmtId="0" fontId="370" fillId="0" borderId="94" xfId="0" applyFont="1" applyBorder="1" applyAlignment="1">
      <alignment horizontal="center" vertical="center"/>
    </xf>
    <xf numFmtId="2" fontId="370" fillId="0" borderId="94" xfId="0" applyNumberFormat="1" applyFont="1" applyBorder="1" applyAlignment="1">
      <alignment horizontal="center" vertical="center" wrapText="1"/>
    </xf>
    <xf numFmtId="10" fontId="370" fillId="0" borderId="94" xfId="0" applyNumberFormat="1" applyFont="1" applyBorder="1" applyAlignment="1">
      <alignment horizontal="center" vertical="center" wrapText="1"/>
    </xf>
    <xf numFmtId="2" fontId="8" fillId="0" borderId="0" xfId="0" applyNumberFormat="1" applyFont="1"/>
    <xf numFmtId="170" fontId="370" fillId="0" borderId="94" xfId="0" applyNumberFormat="1" applyFont="1" applyBorder="1" applyAlignment="1">
      <alignment horizontal="center" vertical="center" wrapText="1"/>
    </xf>
    <xf numFmtId="0" fontId="370" fillId="0" borderId="94" xfId="0" applyFont="1" applyBorder="1" applyAlignment="1">
      <alignment horizontal="center" vertical="center" wrapText="1"/>
    </xf>
    <xf numFmtId="1" fontId="370" fillId="0" borderId="94" xfId="0" applyNumberFormat="1" applyFont="1" applyBorder="1" applyAlignment="1">
      <alignment horizontal="center" vertical="center" wrapText="1"/>
    </xf>
    <xf numFmtId="0" fontId="370" fillId="11" borderId="94" xfId="0" applyFont="1" applyFill="1" applyBorder="1" applyAlignment="1">
      <alignment vertical="center" wrapText="1"/>
    </xf>
    <xf numFmtId="174" fontId="370" fillId="0" borderId="94" xfId="0" applyNumberFormat="1" applyFont="1" applyBorder="1" applyAlignment="1">
      <alignment horizontal="center" vertical="center" wrapText="1"/>
    </xf>
    <xf numFmtId="10" fontId="370" fillId="0" borderId="17" xfId="0" applyNumberFormat="1" applyFont="1" applyBorder="1" applyAlignment="1">
      <alignment horizontal="center" vertical="center" wrapText="1"/>
    </xf>
    <xf numFmtId="10" fontId="370" fillId="0" borderId="0" xfId="0" applyNumberFormat="1" applyFont="1" applyAlignment="1">
      <alignment vertical="center" wrapText="1"/>
    </xf>
    <xf numFmtId="49" fontId="13" fillId="0" borderId="11" xfId="4" applyNumberFormat="1" applyFont="1" applyBorder="1" applyAlignment="1">
      <alignment horizontal="left" vertical="top" wrapText="1"/>
    </xf>
    <xf numFmtId="0" fontId="0" fillId="0" borderId="11" xfId="0" applyBorder="1"/>
    <xf numFmtId="49" fontId="13" fillId="0" borderId="11" xfId="4" applyNumberFormat="1" applyFont="1" applyBorder="1" applyAlignment="1">
      <alignment horizontal="center" vertical="top" wrapText="1"/>
    </xf>
    <xf numFmtId="49" fontId="13" fillId="11" borderId="11" xfId="4" applyNumberFormat="1" applyFont="1" applyFill="1" applyBorder="1" applyAlignment="1">
      <alignment horizontal="left" vertical="top" wrapText="1"/>
    </xf>
    <xf numFmtId="0" fontId="8" fillId="0" borderId="0" xfId="0" applyFont="1" applyAlignment="1">
      <alignment horizontal="center"/>
    </xf>
    <xf numFmtId="0" fontId="374" fillId="0" borderId="0" xfId="0" applyFont="1"/>
    <xf numFmtId="0" fontId="13" fillId="0" borderId="88" xfId="0" applyFont="1" applyBorder="1" applyAlignment="1">
      <alignment horizontal="left" vertical="top" wrapText="1"/>
    </xf>
    <xf numFmtId="0" fontId="374" fillId="0" borderId="11" xfId="0" applyFont="1" applyBorder="1"/>
    <xf numFmtId="0" fontId="14" fillId="0" borderId="11" xfId="0" applyFont="1" applyBorder="1" applyAlignment="1">
      <alignment horizontal="center" vertical="top"/>
    </xf>
    <xf numFmtId="0" fontId="0" fillId="0" borderId="0" xfId="0" applyFont="1"/>
    <xf numFmtId="0" fontId="369" fillId="0" borderId="2" xfId="0" applyFont="1" applyBorder="1" applyAlignment="1">
      <alignment horizontal="center" vertical="center" wrapText="1"/>
    </xf>
    <xf numFmtId="0" fontId="369" fillId="0" borderId="9" xfId="0" applyFont="1" applyBorder="1" applyAlignment="1">
      <alignment horizontal="center" vertical="center" wrapText="1"/>
    </xf>
    <xf numFmtId="0" fontId="370" fillId="0" borderId="2" xfId="0" applyFont="1" applyBorder="1" applyAlignment="1">
      <alignment horizontal="center" vertical="center"/>
    </xf>
    <xf numFmtId="0" fontId="370" fillId="0" borderId="9" xfId="0" applyFont="1" applyBorder="1" applyAlignment="1">
      <alignment horizontal="center" vertical="center"/>
    </xf>
    <xf numFmtId="0" fontId="370" fillId="0" borderId="2" xfId="0" applyFont="1" applyBorder="1" applyAlignment="1">
      <alignment horizontal="center" vertical="center" wrapText="1"/>
    </xf>
    <xf numFmtId="0" fontId="370" fillId="0" borderId="9" xfId="0" applyFont="1" applyBorder="1" applyAlignment="1">
      <alignment horizontal="center" vertical="center" wrapText="1"/>
    </xf>
    <xf numFmtId="49" fontId="370" fillId="0" borderId="2" xfId="0" applyNumberFormat="1" applyFont="1" applyBorder="1" applyAlignment="1">
      <alignment horizontal="center" vertical="center" wrapText="1"/>
    </xf>
    <xf numFmtId="1" fontId="370" fillId="0" borderId="2" xfId="0" applyNumberFormat="1" applyFont="1" applyBorder="1" applyAlignment="1">
      <alignment horizontal="center" vertical="center" wrapText="1"/>
    </xf>
    <xf numFmtId="1" fontId="370" fillId="0" borderId="9" xfId="0" applyNumberFormat="1" applyFont="1" applyBorder="1" applyAlignment="1">
      <alignment horizontal="center" vertical="center" wrapText="1"/>
    </xf>
    <xf numFmtId="9" fontId="370" fillId="0" borderId="2" xfId="0" applyNumberFormat="1" applyFont="1" applyBorder="1" applyAlignment="1">
      <alignment horizontal="center" vertical="center" wrapText="1"/>
    </xf>
    <xf numFmtId="9" fontId="370" fillId="0" borderId="9" xfId="0" applyNumberFormat="1" applyFont="1" applyBorder="1" applyAlignment="1">
      <alignment horizontal="center" vertical="center" wrapText="1"/>
    </xf>
    <xf numFmtId="10" fontId="370" fillId="0" borderId="2" xfId="0" applyNumberFormat="1" applyFont="1" applyBorder="1" applyAlignment="1">
      <alignment horizontal="center" vertical="center" wrapText="1"/>
    </xf>
    <xf numFmtId="10" fontId="370" fillId="0" borderId="9" xfId="0" applyNumberFormat="1" applyFont="1" applyBorder="1" applyAlignment="1">
      <alignment horizontal="center" vertical="center" wrapText="1"/>
    </xf>
    <xf numFmtId="0" fontId="373" fillId="0" borderId="0" xfId="0" applyFont="1" applyAlignment="1">
      <alignment horizontal="center" vertical="center"/>
    </xf>
    <xf numFmtId="0" fontId="13" fillId="0" borderId="84" xfId="4" applyFont="1" applyBorder="1" applyAlignment="1">
      <alignment horizontal="center" vertical="center" wrapText="1"/>
    </xf>
    <xf numFmtId="0" fontId="13" fillId="0" borderId="91" xfId="4" applyFont="1" applyBorder="1" applyAlignment="1">
      <alignment horizontal="center" vertical="center" wrapText="1"/>
    </xf>
    <xf numFmtId="0" fontId="13" fillId="11" borderId="93" xfId="4" applyFont="1" applyFill="1" applyBorder="1" applyAlignment="1">
      <alignment horizontal="center" vertical="center" wrapText="1"/>
    </xf>
    <xf numFmtId="0" fontId="13" fillId="11" borderId="90" xfId="4" applyFont="1" applyFill="1" applyBorder="1" applyAlignment="1">
      <alignment horizontal="center" vertical="center" wrapText="1"/>
    </xf>
    <xf numFmtId="0" fontId="13" fillId="0" borderId="93" xfId="4" applyFont="1" applyBorder="1" applyAlignment="1">
      <alignment horizontal="center" vertical="center" wrapText="1"/>
    </xf>
    <xf numFmtId="0" fontId="13" fillId="0" borderId="89" xfId="4" applyFont="1" applyBorder="1" applyAlignment="1">
      <alignment horizontal="center" vertical="center" wrapText="1"/>
    </xf>
    <xf numFmtId="0" fontId="13" fillId="0" borderId="90" xfId="4" applyFont="1" applyBorder="1" applyAlignment="1">
      <alignment horizontal="center" vertical="center" wrapText="1"/>
    </xf>
    <xf numFmtId="0" fontId="13" fillId="11" borderId="89" xfId="4" applyFont="1" applyFill="1" applyBorder="1" applyAlignment="1">
      <alignment horizontal="center" vertical="center" wrapText="1"/>
    </xf>
    <xf numFmtId="0" fontId="368" fillId="0" borderId="92" xfId="0" applyFont="1" applyBorder="1" applyAlignment="1">
      <alignment horizontal="center" vertical="center"/>
    </xf>
    <xf numFmtId="0" fontId="33" fillId="0" borderId="92" xfId="4" applyFont="1" applyBorder="1" applyAlignment="1">
      <alignment horizontal="center" vertical="center" wrapText="1"/>
    </xf>
    <xf numFmtId="0" fontId="368" fillId="0" borderId="92" xfId="0" applyFont="1" applyBorder="1" applyAlignment="1">
      <alignment horizontal="center" wrapText="1"/>
    </xf>
    <xf numFmtId="0" fontId="368" fillId="0" borderId="92" xfId="0" applyFont="1" applyBorder="1" applyAlignment="1">
      <alignment horizontal="center"/>
    </xf>
    <xf numFmtId="0" fontId="33" fillId="11" borderId="92" xfId="4" applyFont="1" applyFill="1" applyBorder="1" applyAlignment="1">
      <alignment horizontal="center" vertical="center" wrapText="1"/>
    </xf>
    <xf numFmtId="0" fontId="33" fillId="0" borderId="93" xfId="4" applyFont="1" applyBorder="1" applyAlignment="1">
      <alignment horizontal="center" vertical="center" wrapText="1"/>
    </xf>
    <xf numFmtId="0" fontId="33" fillId="0" borderId="89" xfId="4" applyFont="1" applyBorder="1" applyAlignment="1">
      <alignment horizontal="center" vertical="center" wrapText="1"/>
    </xf>
    <xf numFmtId="0" fontId="33" fillId="0" borderId="90" xfId="4" applyFont="1" applyBorder="1" applyAlignment="1">
      <alignment horizontal="center" vertical="center" wrapText="1"/>
    </xf>
  </cellXfs>
  <cellStyles count="43454">
    <cellStyle name="_x0012_" xfId="42995" xr:uid="{00000000-0005-0000-0000-000000000000}"/>
    <cellStyle name=" 1" xfId="60" xr:uid="{00000000-0005-0000-0000-000001000000}"/>
    <cellStyle name=" 1 2" xfId="61" xr:uid="{00000000-0005-0000-0000-000002000000}"/>
    <cellStyle name="_x000a_bidires=100_x000d_" xfId="42996" xr:uid="{00000000-0005-0000-0000-000003000000}"/>
    <cellStyle name="%" xfId="62" xr:uid="{00000000-0005-0000-0000-000004000000}"/>
    <cellStyle name="% 2" xfId="63" xr:uid="{00000000-0005-0000-0000-000005000000}"/>
    <cellStyle name="%_Inputs" xfId="64" xr:uid="{00000000-0005-0000-0000-000006000000}"/>
    <cellStyle name="%_Inputs (const)" xfId="65" xr:uid="{00000000-0005-0000-0000-000007000000}"/>
    <cellStyle name="%_Inputs Co" xfId="66" xr:uid="{00000000-0005-0000-0000-000008000000}"/>
    <cellStyle name="%_Inputs Co 2" xfId="67" xr:uid="{00000000-0005-0000-0000-000009000000}"/>
    <cellStyle name="%_Бизнес план ЦИУС 2008 год исполнение" xfId="68" xr:uid="{00000000-0005-0000-0000-00000A000000}"/>
    <cellStyle name="%_Бизнес план ЦИУС 2008 исполнение (новый формат)" xfId="69" xr:uid="{00000000-0005-0000-0000-00000B000000}"/>
    <cellStyle name="%_Бизнес план ЦИУС 2008 исполнение 1041" xfId="70" xr:uid="{00000000-0005-0000-0000-00000C000000}"/>
    <cellStyle name="%_Бизнес план ЦИУС 2008 исполнение 1041раб" xfId="71" xr:uid="{00000000-0005-0000-0000-00000D000000}"/>
    <cellStyle name="%_Бизнес план ЦИУС 2008 исполнение 1041рабочий 16 04" xfId="72" xr:uid="{00000000-0005-0000-0000-00000E000000}"/>
    <cellStyle name="%_Бизнес план ЦИУС 2008 исполнение 21 04 1" xfId="73" xr:uid="{00000000-0005-0000-0000-00000F000000}"/>
    <cellStyle name="%_Бизнес план ЦИУС 2009 140409" xfId="74" xr:uid="{00000000-0005-0000-0000-000010000000}"/>
    <cellStyle name="%_Бизнес план ЦИУС 2009! 27 10 Р" xfId="75" xr:uid="{00000000-0005-0000-0000-000011000000}"/>
    <cellStyle name="%_Денежный поток ЗАО ЭПИ-2008г.(в объемах декабря)2811  ПОСЛЕДНИЙ (Перераб. с изм. старахованием)" xfId="76" xr:uid="{00000000-0005-0000-0000-000012000000}"/>
    <cellStyle name="%_Копия ОЖ ГБЗ ФОТ_ПМЭС" xfId="77" xr:uid="{00000000-0005-0000-0000-000013000000}"/>
    <cellStyle name="%_ОЖ ГБЗ ФОТЗбПМЭС" xfId="78" xr:uid="{00000000-0005-0000-0000-000014000000}"/>
    <cellStyle name="%_Приложение 2 Вводы мощностей на 2009 год" xfId="79" xr:uid="{00000000-0005-0000-0000-000015000000}"/>
    <cellStyle name="%_Расчёт  тарифа 2012 Омское ПМЭС с доплатами 1 вар" xfId="80" xr:uid="{00000000-0005-0000-0000-000016000000}"/>
    <cellStyle name=",." xfId="81" xr:uid="{00000000-0005-0000-0000-000017000000}"/>
    <cellStyle name=";;;" xfId="82" xr:uid="{00000000-0005-0000-0000-000018000000}"/>
    <cellStyle name="??" xfId="83" xr:uid="{00000000-0005-0000-0000-000019000000}"/>
    <cellStyle name="?? [0.00]_PRODUCT DETAIL Q1" xfId="84" xr:uid="{00000000-0005-0000-0000-00001A000000}"/>
    <cellStyle name="?? [0]" xfId="85" xr:uid="{00000000-0005-0000-0000-00001B000000}"/>
    <cellStyle name="???? [0.00]_PRODUCT DETAIL Q1" xfId="86" xr:uid="{00000000-0005-0000-0000-00001C000000}"/>
    <cellStyle name="????????" xfId="87" xr:uid="{00000000-0005-0000-0000-00001D000000}"/>
    <cellStyle name="???????? [0]_(??? 3?)" xfId="88" xr:uid="{00000000-0005-0000-0000-00001E000000}"/>
    <cellStyle name="???????? 2" xfId="89" xr:uid="{00000000-0005-0000-0000-00001F000000}"/>
    <cellStyle name="?????????? [0]_(??? 3?)" xfId="90" xr:uid="{00000000-0005-0000-0000-000020000000}"/>
    <cellStyle name="???????????" xfId="91" xr:uid="{00000000-0005-0000-0000-000021000000}"/>
    <cellStyle name="??????????? 2" xfId="92" xr:uid="{00000000-0005-0000-0000-000022000000}"/>
    <cellStyle name="??????????? 3" xfId="93" xr:uid="{00000000-0005-0000-0000-000023000000}"/>
    <cellStyle name="????????????? ???????????" xfId="94" xr:uid="{00000000-0005-0000-0000-000024000000}"/>
    <cellStyle name="????????????? ??????????? 2" xfId="95" xr:uid="{00000000-0005-0000-0000-000025000000}"/>
    <cellStyle name="????????????? ??????????? 3" xfId="96" xr:uid="{00000000-0005-0000-0000-000026000000}"/>
    <cellStyle name="??????????_(??? 3?)" xfId="97" xr:uid="{00000000-0005-0000-0000-000027000000}"/>
    <cellStyle name="????????_(??? 3?)" xfId="98" xr:uid="{00000000-0005-0000-0000-000028000000}"/>
    <cellStyle name="???????__FES" xfId="99" xr:uid="{00000000-0005-0000-0000-000029000000}"/>
    <cellStyle name="????_PRODUCT DETAIL Q1" xfId="100" xr:uid="{00000000-0005-0000-0000-00002A000000}"/>
    <cellStyle name="???[0]_Book1" xfId="101" xr:uid="{00000000-0005-0000-0000-00002B000000}"/>
    <cellStyle name="???_95" xfId="102" xr:uid="{00000000-0005-0000-0000-00002C000000}"/>
    <cellStyle name="??_(????)??????" xfId="103" xr:uid="{00000000-0005-0000-0000-00002D000000}"/>
    <cellStyle name="?…‹?ђO‚e [0.00]_laroux" xfId="104" xr:uid="{00000000-0005-0000-0000-00002E000000}"/>
    <cellStyle name="?…‹?ђO‚e_laroux" xfId="105" xr:uid="{00000000-0005-0000-0000-00002F000000}"/>
    <cellStyle name="]_x000d__x000a_Zoomed=1_x000d__x000a_Row=0_x000d__x000a_Column=0_x000d__x000a_Height=0_x000d__x000a_Width=0_x000d__x000a_FontName=FoxFont_x000d__x000a_FontStyle=0_x000d__x000a_FontSize=9_x000d__x000a_PrtFontName=FoxPrin" xfId="106" xr:uid="{00000000-0005-0000-0000-000030000000}"/>
    <cellStyle name="]_x000d__x000a_Zoomed=1_x000d__x000a_Row=0_x000d__x000a_Column=0_x000d__x000a_Height=0_x000d__x000a_Width=0_x000d__x000a_FontName=FoxFont_x000d__x000a_FontStyle=0_x000d__x000a_FontSize=9_x000d__x000a_PrtFontName=FoxPrin 2" xfId="107" xr:uid="{00000000-0005-0000-0000-000031000000}"/>
    <cellStyle name="ˆ’ŽƒŽ‚›‰" xfId="108" xr:uid="{00000000-0005-0000-0000-000032000000}"/>
    <cellStyle name="ˆ’ŽƒŽ‚›‰ 2" xfId="109" xr:uid="{00000000-0005-0000-0000-000033000000}"/>
    <cellStyle name="ˆ’ŽƒŽ‚›‰ 2 2" xfId="110" xr:uid="{00000000-0005-0000-0000-000034000000}"/>
    <cellStyle name="ˆ’ŽƒŽ‚›‰ 2 3" xfId="111" xr:uid="{00000000-0005-0000-0000-000035000000}"/>
    <cellStyle name="ˆ’ŽƒŽ‚›‰ 2 4" xfId="112" xr:uid="{00000000-0005-0000-0000-000036000000}"/>
    <cellStyle name="ˆ’ŽƒŽ‚›‰ 2 5" xfId="113" xr:uid="{00000000-0005-0000-0000-000037000000}"/>
    <cellStyle name="ˆ’ŽƒŽ‚›‰ 2 6" xfId="114" xr:uid="{00000000-0005-0000-0000-000038000000}"/>
    <cellStyle name="ˆ’ŽƒŽ‚›‰ 2 7" xfId="115" xr:uid="{00000000-0005-0000-0000-000039000000}"/>
    <cellStyle name="ˆ’ŽƒŽ‚›‰ 3" xfId="116" xr:uid="{00000000-0005-0000-0000-00003A000000}"/>
    <cellStyle name="ˆ’ŽƒŽ‚›‰ 4" xfId="117" xr:uid="{00000000-0005-0000-0000-00003B000000}"/>
    <cellStyle name="ˆ’ŽƒŽ‚›‰ 5" xfId="118" xr:uid="{00000000-0005-0000-0000-00003C000000}"/>
    <cellStyle name="ˆ’ŽƒŽ‚›‰ 6" xfId="119" xr:uid="{00000000-0005-0000-0000-00003D000000}"/>
    <cellStyle name="ˆ’ŽƒŽ‚›‰ 7" xfId="120" xr:uid="{00000000-0005-0000-0000-00003E000000}"/>
    <cellStyle name="ˆ’ŽƒŽ‚›‰ 8" xfId="121" xr:uid="{00000000-0005-0000-0000-00003F000000}"/>
    <cellStyle name="_ BS London " xfId="42997" xr:uid="{00000000-0005-0000-0000-000040000000}"/>
    <cellStyle name="_ BS London  2" xfId="42998" xr:uid="{00000000-0005-0000-0000-000041000000}"/>
    <cellStyle name="_ BS London _!!!!Копия pack_2008_8мес_ЧЕЛЯБЭНЕРГО" xfId="42999" xr:uid="{00000000-0005-0000-0000-000042000000}"/>
    <cellStyle name="_ BS London _435_Чувашская энергосбытовая компания_new" xfId="43000" xr:uid="{00000000-0005-0000-0000-000043000000}"/>
    <cellStyle name="_ BS London _AR_AP_06" xfId="43001" xr:uid="{00000000-0005-0000-0000-000044000000}"/>
    <cellStyle name="_ BS London _PPE" xfId="43002" xr:uid="{00000000-0005-0000-0000-000045000000}"/>
    <cellStyle name="_ BS London _Proforma_06_SvE" xfId="43003" xr:uid="{00000000-0005-0000-0000-000046000000}"/>
    <cellStyle name="_ BS London _Proforma_Chelyabenergo_2006" xfId="43004" xr:uid="{00000000-0005-0000-0000-000047000000}"/>
    <cellStyle name="_ BS London _Proforma_Permenergo_2006" xfId="43005" xr:uid="{00000000-0005-0000-0000-000048000000}"/>
    <cellStyle name="_ BS London _Proforma_Sverdlov_2006" xfId="43006" xr:uid="{00000000-0005-0000-0000-000049000000}"/>
    <cellStyle name="_ BS London _Proforma_Sverdlovenergo_2007" xfId="43007" xr:uid="{00000000-0005-0000-0000-00004A000000}"/>
    <cellStyle name="_ BS London _Свердловэнерго_8мес_2008" xfId="43008" xr:uid="{00000000-0005-0000-0000-00004B000000}"/>
    <cellStyle name="_ BS London _Табл 04" xfId="43009" xr:uid="{00000000-0005-0000-0000-00004C000000}"/>
    <cellStyle name="_ BS London _Трансф_31_12_06" xfId="43010" xr:uid="{00000000-0005-0000-0000-00004D000000}"/>
    <cellStyle name="_ PL London" xfId="43011" xr:uid="{00000000-0005-0000-0000-00004E000000}"/>
    <cellStyle name="_ PL London 2" xfId="43012" xr:uid="{00000000-0005-0000-0000-00004F000000}"/>
    <cellStyle name="_ PL London_!!!!Копия pack_2008_8мес_ЧЕЛЯБЭНЕРГО" xfId="43013" xr:uid="{00000000-0005-0000-0000-000050000000}"/>
    <cellStyle name="_ PL London_435_Чувашская энергосбытовая компания_new" xfId="43014" xr:uid="{00000000-0005-0000-0000-000051000000}"/>
    <cellStyle name="_ PL London_AR_AP_06" xfId="43015" xr:uid="{00000000-0005-0000-0000-000052000000}"/>
    <cellStyle name="_ PL London_PPE" xfId="43016" xr:uid="{00000000-0005-0000-0000-000053000000}"/>
    <cellStyle name="_ PL London_Proforma_06_SvE" xfId="43017" xr:uid="{00000000-0005-0000-0000-000054000000}"/>
    <cellStyle name="_ PL London_Proforma_Chelyabenergo_2006" xfId="43018" xr:uid="{00000000-0005-0000-0000-000055000000}"/>
    <cellStyle name="_ PL London_Proforma_Permenergo_2006" xfId="43019" xr:uid="{00000000-0005-0000-0000-000056000000}"/>
    <cellStyle name="_ PL London_Proforma_Sverdlov_2006" xfId="43020" xr:uid="{00000000-0005-0000-0000-000057000000}"/>
    <cellStyle name="_ PL London_Proforma_Sverdlovenergo_2007" xfId="43021" xr:uid="{00000000-0005-0000-0000-000058000000}"/>
    <cellStyle name="_ PL London_Свердловэнерго_8мес_2008" xfId="43022" xr:uid="{00000000-0005-0000-0000-000059000000}"/>
    <cellStyle name="_ PL London_Табл 04" xfId="43023" xr:uid="{00000000-0005-0000-0000-00005A000000}"/>
    <cellStyle name="_ PL London_Трансф_31_12_06" xfId="43024" xr:uid="{00000000-0005-0000-0000-00005B000000}"/>
    <cellStyle name="_ ТЭЦ февраль 04г" xfId="122" xr:uid="{00000000-0005-0000-0000-00005C000000}"/>
    <cellStyle name="_!!! Приобретение ОС (новая форма)" xfId="123" xr:uid="{00000000-0005-0000-0000-00005D000000}"/>
    <cellStyle name="_!!! Приобретение ОС (новая форма)_БДР формат СД (2)" xfId="124" xr:uid="{00000000-0005-0000-0000-00005E000000}"/>
    <cellStyle name="_!!! Энергия анализ (форма)" xfId="125" xr:uid="{00000000-0005-0000-0000-00005F000000}"/>
    <cellStyle name="_!!! Энергия анализ (форма)_БДР формат СД (2)" xfId="126" xr:uid="{00000000-0005-0000-0000-000060000000}"/>
    <cellStyle name="_!!!Проект 3 кв ТОиР Красноярск" xfId="127" xr:uid="{00000000-0005-0000-0000-000061000000}"/>
    <cellStyle name="_!!!Проект 3 кв ТОиР Красноярск_БДР формат СД (2)" xfId="128" xr:uid="{00000000-0005-0000-0000-000062000000}"/>
    <cellStyle name="_%(SignOnly)" xfId="43025" xr:uid="{00000000-0005-0000-0000-000063000000}"/>
    <cellStyle name="_%(SignSpaceOnly)" xfId="43026" xr:uid="{00000000-0005-0000-0000-000064000000}"/>
    <cellStyle name="__ СИН _ВСЕГО_ Debt_(15 11  07) с ув цены на нефть" xfId="129" xr:uid="{00000000-0005-0000-0000-000065000000}"/>
    <cellStyle name="__БДР и БДДС 2006 г по ПМЭС согл Мазепина" xfId="130" xr:uid="{00000000-0005-0000-0000-000066000000}"/>
    <cellStyle name="__БДР и БДДС 2006 г по ПМЭС утв 1 2 3 4кв 06 вер 3-2-3 ред Еремкин" xfId="131" xr:uid="{00000000-0005-0000-0000-000067000000}"/>
    <cellStyle name="__ПЭПиБюджет ЕНЭС ОПМЭС 2006_34млн" xfId="132" xr:uid="{00000000-0005-0000-0000-000068000000}"/>
    <cellStyle name="__ПЭПиБюджет ЕНЭС ОПМЭС 2006_34млн_15_2 1 6 1" xfId="133" xr:uid="{00000000-0005-0000-0000-000069000000}"/>
    <cellStyle name="__ПЭПиБюджет ЕНЭС ОПМЭС 2006_34млн_Анализ 15_БДР и БДДС Омское 2007" xfId="134" xr:uid="{00000000-0005-0000-0000-00006A000000}"/>
    <cellStyle name="__ПЭПиБюджет ЕНЭС ОПМЭС 2006_34млн_БДР МСК 1кв07 от Сергея 20 04 07" xfId="135" xr:uid="{00000000-0005-0000-0000-00006B000000}"/>
    <cellStyle name="__ПЭПиБюджет ЕНЭС ОПМЭС 2006_34млн_БДР МСК 1кв07 от Сергея 20 04 07_БДР и БДДС сети ФСК ОП 2008" xfId="136" xr:uid="{00000000-0005-0000-0000-00006C000000}"/>
    <cellStyle name="__ПЭПиБюджет ЕНЭС ОПМЭС 2006_34млн_БДР МСК 1кв07 от Сергея 20 04 07_от 2.1.10.1. до 2.1.10.7. на 2009 год 26.08.2008" xfId="137" xr:uid="{00000000-0005-0000-0000-00006D000000}"/>
    <cellStyle name="__ПЭПиБюджет ЕНЭС ОПМЭС 2006_34млн_БДР МСК 1кв07 от Сергея 20 04 07_от 2.1.3.1 до 2.1.4.2 на 2009 год 26.08.2008" xfId="138" xr:uid="{00000000-0005-0000-0000-00006E000000}"/>
    <cellStyle name="__ПЭПиБюджет ЕНЭС ОПМЭС 2006_34млн_БДР МСК 1кв07 от Сергея 20 04 07_от 2.1.4.3. до 2.1.5.3.3. на 2009 год 26.08.2008" xfId="139" xr:uid="{00000000-0005-0000-0000-00006F000000}"/>
    <cellStyle name="__ПЭПиБюджет ЕНЭС ОПМЭС 2006_34млн_БДР МСК 1кв07 от Сергея 20 04 07_от 2.1.5.6 до 2.1.6.1 на 2009 год 26.08.2008" xfId="140" xr:uid="{00000000-0005-0000-0000-000070000000}"/>
    <cellStyle name="__ПЭПиБюджет ЕНЭС ОПМЭС 2006_34млн_БДР МСК 1кв07 от Сергея 20 04 07_от 2.1.6.2 до 2.1.5.1 на 2009 год 26.08.2008" xfId="141" xr:uid="{00000000-0005-0000-0000-000071000000}"/>
    <cellStyle name="__ПЭПиБюджет ЕНЭС ОПМЭС 2006_34млн_БДР МСК 1кв07 от Сергея 20 04 07_от 2.1.6.5.2. до 2.1.8.1. на 2009 год 26.08.2008" xfId="142" xr:uid="{00000000-0005-0000-0000-000072000000}"/>
    <cellStyle name="__ПЭПиБюджет ЕНЭС ОПМЭС 2006_34млн_БДР МСК 1кв07 от Сергея 20 04 07_от 2.2.2.3 до 2.2.8.1. на 2009 год 26.08.2008" xfId="143" xr:uid="{00000000-0005-0000-0000-000073000000}"/>
    <cellStyle name="__ПЭПиБюджет ЕНЭС ОПМЭС 2006_34млн_БДР МСК 1кв07 от Сергея 20 04 07_от 2.2.8.2 до 2.8.2.1. на 2009 год 26.08.2008" xfId="144" xr:uid="{00000000-0005-0000-0000-000074000000}"/>
    <cellStyle name="__ПЭПиБюджет ЕНЭС ОПМЭС 2006_34млн_БДР МСК 1кв07 от Сергея 20 04 07_ОТ спецодежда до 2.1.1.4.8 на 2009 26.08.2008" xfId="145" xr:uid="{00000000-0005-0000-0000-000075000000}"/>
    <cellStyle name="__ПЭПиБюджет ЕНЭС ОПМЭС 2006_34млн_БДР МСК 1кв07 от Сергея 20 04 07_СВОД БДДС 2008 23 01 08" xfId="146" xr:uid="{00000000-0005-0000-0000-000076000000}"/>
    <cellStyle name="__ПЭПиБюджет ЕНЭС ОПМЭС 2006_34млн_БДР МСК 1кв07 от Сергея 20 04 07_СВОД БДР 1кв09 17 04 09" xfId="147" xr:uid="{00000000-0005-0000-0000-000077000000}"/>
    <cellStyle name="__ПЭПиБюджет ЕНЭС ОПМЭС 2006_34млн_БДР МСК 1кв07 от Сергея 20 04 07_СВОД БДР 1кв09 22 04 09" xfId="148" xr:uid="{00000000-0005-0000-0000-000078000000}"/>
    <cellStyle name="__ПЭПиБюджет ЕНЭС ОПМЭС 2006_34млн_БДР МСК 1кв07 от Сергея 20 04 07_СВОД БДР 2008 19 02 09" xfId="149" xr:uid="{00000000-0005-0000-0000-000079000000}"/>
    <cellStyle name="__ПЭПиБюджет ЕНЭС ОПМЭС 2006_34млн_БДР МСК 1кв07 от Сергея 20 04 07_СВОД БДР 2008 25 02 09" xfId="150" xr:uid="{00000000-0005-0000-0000-00007A000000}"/>
    <cellStyle name="__ПЭПиБюджет ЕНЭС ОПМЭС 2006_34млн_БДР МСК 1кв07 от Сергея 20 04 07_СВОД БДР 2008 26 02 09" xfId="151" xr:uid="{00000000-0005-0000-0000-00007B000000}"/>
    <cellStyle name="__ПЭПиБюджет ЕНЭС ОПМЭС 2006_34млн_БДР МСК 1кв07 от Сергея 20 04 07_СВОД БДР 2008 27 02 09" xfId="152" xr:uid="{00000000-0005-0000-0000-00007C000000}"/>
    <cellStyle name="__ПЭПиБюджет ЕНЭС ОПМЭС 2006_34млн_БДР МСК 1кв07 от Сергея 20 04 07_СВОД БДР 9мес08 22 10 08 окончательный МОЙ исправленный" xfId="153" xr:uid="{00000000-0005-0000-0000-00007D000000}"/>
    <cellStyle name="__ПЭПиБюджет ЕНЭС ОПМЭС 2006_34млн_БДР МСК 1кв07 от Сергея 20 04 07_СВОД БДР 9мес08 22 10 08от Ксени 10 11 08" xfId="154" xr:uid="{00000000-0005-0000-0000-00007E000000}"/>
    <cellStyle name="__ПЭПиБюджет ЕНЭС ОПМЭС 2006_34млн_БДР МСК 1кв07 от Сергея 20 04 07_Топливо на 2009 год 26 08 2008" xfId="155" xr:uid="{00000000-0005-0000-0000-00007F000000}"/>
    <cellStyle name="__ПЭПиБюджет ЕНЭС ОПМЭС 2006_34млн_БДР МСК 1кв07 от Сергея 20 04 07_формы бюджетов к защите 2008 года" xfId="156" xr:uid="{00000000-0005-0000-0000-000080000000}"/>
    <cellStyle name="__ПЭПиБюджет ЕНЭС ОПМЭС 2006_34млн_БДР МСК 1кв07 от Сергея 20 04 07_Электроэнергия на 2009 26 08 2008" xfId="157" xr:uid="{00000000-0005-0000-0000-000081000000}"/>
    <cellStyle name="__ПЭПиБюджет ЕНЭС ОПМЭС 2006_34млн_БДР МСК 9мес07 от Сережи 17 10 07" xfId="158" xr:uid="{00000000-0005-0000-0000-000082000000}"/>
    <cellStyle name="__ПЭПиБюджет ЕНЭС ОПМЭС 2006_34млн_БДР МСК 9мес07 от Сережи 17 10 07_СВОД БДР 1кв09 17 04 09" xfId="159" xr:uid="{00000000-0005-0000-0000-000083000000}"/>
    <cellStyle name="__ПЭПиБюджет ЕНЭС ОПМЭС 2006_34млн_БДР МСК 9мес07 от Сережи 17 10 07_СВОД БДР 1кв09 22 04 09" xfId="160" xr:uid="{00000000-0005-0000-0000-000084000000}"/>
    <cellStyle name="__ПЭПиБюджет ЕНЭС ОПМЭС 2006_34млн_БДР МСК 9мес07 от Сережи 17 10 07_СВОД БДР 2008 19 02 09" xfId="161" xr:uid="{00000000-0005-0000-0000-000085000000}"/>
    <cellStyle name="__ПЭПиБюджет ЕНЭС ОПМЭС 2006_34млн_БДР МСК 9мес07 от Сережи 17 10 07_СВОД БДР 2008 25 02 09" xfId="162" xr:uid="{00000000-0005-0000-0000-000086000000}"/>
    <cellStyle name="__ПЭПиБюджет ЕНЭС ОПМЭС 2006_34млн_БДР МСК 9мес07 от Сережи 17 10 07_СВОД БДР 2008 26 02 09" xfId="163" xr:uid="{00000000-0005-0000-0000-000087000000}"/>
    <cellStyle name="__ПЭПиБюджет ЕНЭС ОПМЭС 2006_34млн_БДР МСК 9мес07 от Сережи 17 10 07_СВОД БДР 2008 27 02 09" xfId="164" xr:uid="{00000000-0005-0000-0000-000088000000}"/>
    <cellStyle name="__ПЭПиБюджет ЕНЭС ОПМЭС 2006_34млн_БДР МСК 9мес07 от Сережи 17 10 07_СВОД БДР 9мес08 22 10 08 окончательный МОЙ исправленный" xfId="165" xr:uid="{00000000-0005-0000-0000-000089000000}"/>
    <cellStyle name="__ПЭПиБюджет ЕНЭС ОПМЭС 2006_34млн_БДР МСК 9мес07 от Сережи 17 10 07_СВОД БДР 9мес08 22 10 08от Ксени 10 11 08" xfId="166" xr:uid="{00000000-0005-0000-0000-00008A000000}"/>
    <cellStyle name="__ПЭПиБюджет ЕНЭС ОПМЭС 2006_34млн_Бизнес план ЦИУС 2008 год исполнение" xfId="167" xr:uid="{00000000-0005-0000-0000-00008B000000}"/>
    <cellStyle name="__ПЭПиБюджет ЕНЭС ОПМЭС 2006_34млн_Бизнес план ЦИУС 2008 исполнение (новый формат)" xfId="168" xr:uid="{00000000-0005-0000-0000-00008C000000}"/>
    <cellStyle name="__ПЭПиБюджет ЕНЭС ОПМЭС 2006_34млн_Бизнес план ЦИУС 2008 исполнение 1041" xfId="169" xr:uid="{00000000-0005-0000-0000-00008D000000}"/>
    <cellStyle name="__ПЭПиБюджет ЕНЭС ОПМЭС 2006_34млн_Бизнес план ЦИУС 2008 исполнение 1041раб" xfId="170" xr:uid="{00000000-0005-0000-0000-00008E000000}"/>
    <cellStyle name="__ПЭПиБюджет ЕНЭС ОПМЭС 2006_34млн_Бизнес план ЦИУС 2008 исполнение 1041рабочий 16 04" xfId="171" xr:uid="{00000000-0005-0000-0000-00008F000000}"/>
    <cellStyle name="__ПЭПиБюджет ЕНЭС ОПМЭС 2006_34млн_Бизнес план ЦИУС 2008 исполнение 21 04 1" xfId="172" xr:uid="{00000000-0005-0000-0000-000090000000}"/>
    <cellStyle name="__ПЭПиБюджет ЕНЭС ОПМЭС 2006_34млн_Бизнес план ЦИУС 2009 140409" xfId="173" xr:uid="{00000000-0005-0000-0000-000091000000}"/>
    <cellStyle name="__ПЭПиБюджет ЕНЭС ОПМЭС 2006_34млн_Бизнес план ЦИУС 2009! 27 10 Р" xfId="174" xr:uid="{00000000-0005-0000-0000-000092000000}"/>
    <cellStyle name="__ПЭПиБюджет ЕНЭС ОПМЭС 2006_34млн_Лист согласования бланк" xfId="175" xr:uid="{00000000-0005-0000-0000-000093000000}"/>
    <cellStyle name="__ПЭПиБюджет ЕНЭС ОПМЭС 2006_34млн_Приложение 2 Вводы мощностей на 2009 год" xfId="176" xr:uid="{00000000-0005-0000-0000-000094000000}"/>
    <cellStyle name="__ПЭПиБюджет ЕНЭС ОПМЭС 2006_34млн_Приложение 2 Вводы мощностей на 2009 год_Подписпнное со стороны ОАО ЦИУС ЕЭС ЗК №6" xfId="177" xr:uid="{00000000-0005-0000-0000-000095000000}"/>
    <cellStyle name="__ПЭПиБюджет ЕНЭС ОПМЭС 2006_34млн_Прогноз БА ФСК СВОД 04 09 08" xfId="178" xr:uid="{00000000-0005-0000-0000-000096000000}"/>
    <cellStyle name="__ПЭПиБюджет ЕНЭС ОПМЭС 2006_34млн_Прогноз проч деят 9мес08 10 10 08" xfId="179" xr:uid="{00000000-0005-0000-0000-000097000000}"/>
    <cellStyle name="__ПЭПиБюджет ЕНЭС ОПМЭС 2006_34млн_СВОД БДДС 2008 23 01 08" xfId="180" xr:uid="{00000000-0005-0000-0000-000098000000}"/>
    <cellStyle name="__ПЭПиБюджет ЕНЭС ОПМЭС 2006_34млн_СВОД БДР 1кв08 18 04 08" xfId="181" xr:uid="{00000000-0005-0000-0000-000099000000}"/>
    <cellStyle name="__ПЭПиБюджет ЕНЭС ОПМЭС 2006_34млн_СВОД БДР 1кв09 22 04 09" xfId="182" xr:uid="{00000000-0005-0000-0000-00009A000000}"/>
    <cellStyle name="__ПЭПиБюджет ЕНЭС ОПМЭС 2006_34млн_СВОД БДР 1пг08 18 07 08" xfId="183" xr:uid="{00000000-0005-0000-0000-00009B000000}"/>
    <cellStyle name="__ПЭПиБюджет ЕНЭС ОПМЭС 2006_34млн_СВОД БДР 1пг09 16 07 09" xfId="184" xr:uid="{00000000-0005-0000-0000-00009C000000}"/>
    <cellStyle name="__ПЭПиБюджет ЕНЭС ОПМЭС 2006_34млн_СВОД МСК от Сережи 16 01 08 17-00" xfId="185" xr:uid="{00000000-0005-0000-0000-00009D000000}"/>
    <cellStyle name="__ПЭПиБюджет ЕНЭС ОПМЭС 2006_34млн_формы бюджетов к защите 2008 года" xfId="186" xr:uid="{00000000-0005-0000-0000-00009E000000}"/>
    <cellStyle name="__ПЭПиБюджет на 2006г том числе ПСУиС" xfId="187" xr:uid="{00000000-0005-0000-0000-00009F000000}"/>
    <cellStyle name="__ПЭПиБюджет на 2006г том числе ПСУиС_091105" xfId="188" xr:uid="{00000000-0005-0000-0000-0000A0000000}"/>
    <cellStyle name="__ПЭПиБюджет на 2006г том числе ПСУиС_091105_15_2 1 6 1" xfId="189" xr:uid="{00000000-0005-0000-0000-0000A1000000}"/>
    <cellStyle name="__ПЭПиБюджет на 2006г том числе ПСУиС_091105_Анализ 15_БДР и БДДС Омское 2007" xfId="190" xr:uid="{00000000-0005-0000-0000-0000A2000000}"/>
    <cellStyle name="__ПЭПиБюджет на 2006г том числе ПСУиС_091105_БДР МСК 1кв07 от Сергея 20 04 07" xfId="191" xr:uid="{00000000-0005-0000-0000-0000A3000000}"/>
    <cellStyle name="__ПЭПиБюджет на 2006г том числе ПСУиС_091105_БДР МСК 1кв07 от Сергея 20 04 07_БДР и БДДС сети ФСК ОП 2008" xfId="192" xr:uid="{00000000-0005-0000-0000-0000A4000000}"/>
    <cellStyle name="__ПЭПиБюджет на 2006г том числе ПСУиС_091105_БДР МСК 1кв07 от Сергея 20 04 07_от 2.1.10.1. до 2.1.10.7. на 2009 год 26.08.2008" xfId="193" xr:uid="{00000000-0005-0000-0000-0000A5000000}"/>
    <cellStyle name="__ПЭПиБюджет на 2006г том числе ПСУиС_091105_БДР МСК 1кв07 от Сергея 20 04 07_от 2.1.3.1 до 2.1.4.2 на 2009 год 26.08.2008" xfId="194" xr:uid="{00000000-0005-0000-0000-0000A6000000}"/>
    <cellStyle name="__ПЭПиБюджет на 2006г том числе ПСУиС_091105_БДР МСК 1кв07 от Сергея 20 04 07_от 2.1.4.3. до 2.1.5.3.3. на 2009 год 26.08.2008" xfId="195" xr:uid="{00000000-0005-0000-0000-0000A7000000}"/>
    <cellStyle name="__ПЭПиБюджет на 2006г том числе ПСУиС_091105_БДР МСК 1кв07 от Сергея 20 04 07_от 2.1.5.6 до 2.1.6.1 на 2009 год 26.08.2008" xfId="196" xr:uid="{00000000-0005-0000-0000-0000A8000000}"/>
    <cellStyle name="__ПЭПиБюджет на 2006г том числе ПСУиС_091105_БДР МСК 1кв07 от Сергея 20 04 07_от 2.1.6.2 до 2.1.5.1 на 2009 год 26.08.2008" xfId="197" xr:uid="{00000000-0005-0000-0000-0000A9000000}"/>
    <cellStyle name="__ПЭПиБюджет на 2006г том числе ПСУиС_091105_БДР МСК 1кв07 от Сергея 20 04 07_от 2.1.6.5.2. до 2.1.8.1. на 2009 год 26.08.2008" xfId="198" xr:uid="{00000000-0005-0000-0000-0000AA000000}"/>
    <cellStyle name="__ПЭПиБюджет на 2006г том числе ПСУиС_091105_БДР МСК 1кв07 от Сергея 20 04 07_от 2.2.2.3 до 2.2.8.1. на 2009 год 26.08.2008" xfId="199" xr:uid="{00000000-0005-0000-0000-0000AB000000}"/>
    <cellStyle name="__ПЭПиБюджет на 2006г том числе ПСУиС_091105_БДР МСК 1кв07 от Сергея 20 04 07_от 2.2.8.2 до 2.8.2.1. на 2009 год 26.08.2008" xfId="200" xr:uid="{00000000-0005-0000-0000-0000AC000000}"/>
    <cellStyle name="__ПЭПиБюджет на 2006г том числе ПСУиС_091105_БДР МСК 1кв07 от Сергея 20 04 07_ОТ спецодежда до 2.1.1.4.8 на 2009 26.08.2008" xfId="201" xr:uid="{00000000-0005-0000-0000-0000AD000000}"/>
    <cellStyle name="__ПЭПиБюджет на 2006г том числе ПСУиС_091105_БДР МСК 1кв07 от Сергея 20 04 07_СВОД БДДС 2008 23 01 08" xfId="202" xr:uid="{00000000-0005-0000-0000-0000AE000000}"/>
    <cellStyle name="__ПЭПиБюджет на 2006г том числе ПСУиС_091105_БДР МСК 1кв07 от Сергея 20 04 07_СВОД БДР 1кв09 17 04 09" xfId="203" xr:uid="{00000000-0005-0000-0000-0000AF000000}"/>
    <cellStyle name="__ПЭПиБюджет на 2006г том числе ПСУиС_091105_БДР МСК 1кв07 от Сергея 20 04 07_СВОД БДР 1кв09 22 04 09" xfId="204" xr:uid="{00000000-0005-0000-0000-0000B0000000}"/>
    <cellStyle name="__ПЭПиБюджет на 2006г том числе ПСУиС_091105_БДР МСК 1кв07 от Сергея 20 04 07_СВОД БДР 2008 19 02 09" xfId="205" xr:uid="{00000000-0005-0000-0000-0000B1000000}"/>
    <cellStyle name="__ПЭПиБюджет на 2006г том числе ПСУиС_091105_БДР МСК 1кв07 от Сергея 20 04 07_СВОД БДР 2008 25 02 09" xfId="206" xr:uid="{00000000-0005-0000-0000-0000B2000000}"/>
    <cellStyle name="__ПЭПиБюджет на 2006г том числе ПСУиС_091105_БДР МСК 1кв07 от Сергея 20 04 07_СВОД БДР 2008 26 02 09" xfId="207" xr:uid="{00000000-0005-0000-0000-0000B3000000}"/>
    <cellStyle name="__ПЭПиБюджет на 2006г том числе ПСУиС_091105_БДР МСК 1кв07 от Сергея 20 04 07_СВОД БДР 2008 27 02 09" xfId="208" xr:uid="{00000000-0005-0000-0000-0000B4000000}"/>
    <cellStyle name="__ПЭПиБюджет на 2006г том числе ПСУиС_091105_БДР МСК 1кв07 от Сергея 20 04 07_СВОД БДР 9мес08 22 10 08 окончательный МОЙ исправленный" xfId="209" xr:uid="{00000000-0005-0000-0000-0000B5000000}"/>
    <cellStyle name="__ПЭПиБюджет на 2006г том числе ПСУиС_091105_БДР МСК 1кв07 от Сергея 20 04 07_СВОД БДР 9мес08 22 10 08от Ксени 10 11 08" xfId="210" xr:uid="{00000000-0005-0000-0000-0000B6000000}"/>
    <cellStyle name="__ПЭПиБюджет на 2006г том числе ПСУиС_091105_БДР МСК 1кв07 от Сергея 20 04 07_Топливо на 2009 год 26 08 2008" xfId="211" xr:uid="{00000000-0005-0000-0000-0000B7000000}"/>
    <cellStyle name="__ПЭПиБюджет на 2006г том числе ПСУиС_091105_БДР МСК 1кв07 от Сергея 20 04 07_формы бюджетов к защите 2008 года" xfId="212" xr:uid="{00000000-0005-0000-0000-0000B8000000}"/>
    <cellStyle name="__ПЭПиБюджет на 2006г том числе ПСУиС_091105_БДР МСК 1кв07 от Сергея 20 04 07_Электроэнергия на 2009 26 08 2008" xfId="213" xr:uid="{00000000-0005-0000-0000-0000B9000000}"/>
    <cellStyle name="__ПЭПиБюджет на 2006г том числе ПСУиС_091105_БДР МСК 9мес07 от Сережи 17 10 07" xfId="214" xr:uid="{00000000-0005-0000-0000-0000BA000000}"/>
    <cellStyle name="__ПЭПиБюджет на 2006г том числе ПСУиС_091105_БДР МСК 9мес07 от Сережи 17 10 07_СВОД БДР 1кв09 17 04 09" xfId="215" xr:uid="{00000000-0005-0000-0000-0000BB000000}"/>
    <cellStyle name="__ПЭПиБюджет на 2006г том числе ПСУиС_091105_БДР МСК 9мес07 от Сережи 17 10 07_СВОД БДР 1кв09 22 04 09" xfId="216" xr:uid="{00000000-0005-0000-0000-0000BC000000}"/>
    <cellStyle name="__ПЭПиБюджет на 2006г том числе ПСУиС_091105_БДР МСК 9мес07 от Сережи 17 10 07_СВОД БДР 2008 19 02 09" xfId="217" xr:uid="{00000000-0005-0000-0000-0000BD000000}"/>
    <cellStyle name="__ПЭПиБюджет на 2006г том числе ПСУиС_091105_БДР МСК 9мес07 от Сережи 17 10 07_СВОД БДР 2008 25 02 09" xfId="218" xr:uid="{00000000-0005-0000-0000-0000BE000000}"/>
    <cellStyle name="__ПЭПиБюджет на 2006г том числе ПСУиС_091105_БДР МСК 9мес07 от Сережи 17 10 07_СВОД БДР 2008 26 02 09" xfId="219" xr:uid="{00000000-0005-0000-0000-0000BF000000}"/>
    <cellStyle name="__ПЭПиБюджет на 2006г том числе ПСУиС_091105_БДР МСК 9мес07 от Сережи 17 10 07_СВОД БДР 2008 27 02 09" xfId="220" xr:uid="{00000000-0005-0000-0000-0000C0000000}"/>
    <cellStyle name="__ПЭПиБюджет на 2006г том числе ПСУиС_091105_БДР МСК 9мес07 от Сережи 17 10 07_СВОД БДР 9мес08 22 10 08 окончательный МОЙ исправленный" xfId="221" xr:uid="{00000000-0005-0000-0000-0000C1000000}"/>
    <cellStyle name="__ПЭПиБюджет на 2006г том числе ПСУиС_091105_БДР МСК 9мес07 от Сережи 17 10 07_СВОД БДР 9мес08 22 10 08от Ксени 10 11 08" xfId="222" xr:uid="{00000000-0005-0000-0000-0000C2000000}"/>
    <cellStyle name="__ПЭПиБюджет на 2006г том числе ПСУиС_091105_Бизнес план ЦИУС 2008 год исполнение" xfId="223" xr:uid="{00000000-0005-0000-0000-0000C3000000}"/>
    <cellStyle name="__ПЭПиБюджет на 2006г том числе ПСУиС_091105_Бизнес план ЦИУС 2008 исполнение (новый формат)" xfId="224" xr:uid="{00000000-0005-0000-0000-0000C4000000}"/>
    <cellStyle name="__ПЭПиБюджет на 2006г том числе ПСУиС_091105_Бизнес план ЦИУС 2008 исполнение 1041" xfId="225" xr:uid="{00000000-0005-0000-0000-0000C5000000}"/>
    <cellStyle name="__ПЭПиБюджет на 2006г том числе ПСУиС_091105_Бизнес план ЦИУС 2008 исполнение 1041раб" xfId="226" xr:uid="{00000000-0005-0000-0000-0000C6000000}"/>
    <cellStyle name="__ПЭПиБюджет на 2006г том числе ПСУиС_091105_Бизнес план ЦИУС 2008 исполнение 1041рабочий 16 04" xfId="227" xr:uid="{00000000-0005-0000-0000-0000C7000000}"/>
    <cellStyle name="__ПЭПиБюджет на 2006г том числе ПСУиС_091105_Бизнес план ЦИУС 2008 исполнение 21 04 1" xfId="228" xr:uid="{00000000-0005-0000-0000-0000C8000000}"/>
    <cellStyle name="__ПЭПиБюджет на 2006г том числе ПСУиС_091105_Бизнес план ЦИУС 2009 140409" xfId="229" xr:uid="{00000000-0005-0000-0000-0000C9000000}"/>
    <cellStyle name="__ПЭПиБюджет на 2006г том числе ПСУиС_091105_Бизнес план ЦИУС 2009! 27 10 Р" xfId="230" xr:uid="{00000000-0005-0000-0000-0000CA000000}"/>
    <cellStyle name="__ПЭПиБюджет на 2006г том числе ПСУиС_091105_Лист согласования бланк" xfId="231" xr:uid="{00000000-0005-0000-0000-0000CB000000}"/>
    <cellStyle name="__ПЭПиБюджет на 2006г том числе ПСУиС_091105_Приложение 2 Вводы мощностей на 2009 год" xfId="232" xr:uid="{00000000-0005-0000-0000-0000CC000000}"/>
    <cellStyle name="__ПЭПиБюджет на 2006г том числе ПСУиС_091105_Приложение 2 Вводы мощностей на 2009 год_Подписпнное со стороны ОАО ЦИУС ЕЭС ЗК №6" xfId="233" xr:uid="{00000000-0005-0000-0000-0000CD000000}"/>
    <cellStyle name="__ПЭПиБюджет на 2006г том числе ПСУиС_091105_Прогноз БА ФСК СВОД 04 09 08" xfId="234" xr:uid="{00000000-0005-0000-0000-0000CE000000}"/>
    <cellStyle name="__ПЭПиБюджет на 2006г том числе ПСУиС_091105_Прогноз проч деят 9мес08 10 10 08" xfId="235" xr:uid="{00000000-0005-0000-0000-0000CF000000}"/>
    <cellStyle name="__ПЭПиБюджет на 2006г том числе ПСУиС_091105_СВОД БДДС 2008 23 01 08" xfId="236" xr:uid="{00000000-0005-0000-0000-0000D0000000}"/>
    <cellStyle name="__ПЭПиБюджет на 2006г том числе ПСУиС_091105_СВОД БДР 1кв08 18 04 08" xfId="237" xr:uid="{00000000-0005-0000-0000-0000D1000000}"/>
    <cellStyle name="__ПЭПиБюджет на 2006г том числе ПСУиС_091105_СВОД БДР 1кв09 22 04 09" xfId="238" xr:uid="{00000000-0005-0000-0000-0000D2000000}"/>
    <cellStyle name="__ПЭПиБюджет на 2006г том числе ПСУиС_091105_СВОД БДР 1пг08 18 07 08" xfId="239" xr:uid="{00000000-0005-0000-0000-0000D3000000}"/>
    <cellStyle name="__ПЭПиБюджет на 2006г том числе ПСУиС_091105_СВОД БДР 1пг09 16 07 09" xfId="240" xr:uid="{00000000-0005-0000-0000-0000D4000000}"/>
    <cellStyle name="__ПЭПиБюджет на 2006г том числе ПСУиС_091105_СВОД МСК от Сережи 16 01 08 17-00" xfId="241" xr:uid="{00000000-0005-0000-0000-0000D5000000}"/>
    <cellStyle name="__ПЭПиБюджет на 2006г том числе ПСУиС_091105_формы бюджетов к защите 2008 года" xfId="242" xr:uid="{00000000-0005-0000-0000-0000D6000000}"/>
    <cellStyle name="__ПЭПиБюджет на 2006г том числе ПСУиС_15_2 1 6 1" xfId="243" xr:uid="{00000000-0005-0000-0000-0000D7000000}"/>
    <cellStyle name="__ПЭПиБюджет на 2006г том числе ПСУиС_250106" xfId="244" xr:uid="{00000000-0005-0000-0000-0000D8000000}"/>
    <cellStyle name="__ПЭПиБюджет на 2006г том числе ПСУиС_250106_15_2 1 6 1" xfId="245" xr:uid="{00000000-0005-0000-0000-0000D9000000}"/>
    <cellStyle name="__ПЭПиБюджет на 2006г том числе ПСУиС_250106_Бизнес план ЦИУС 2008 год исполнение" xfId="246" xr:uid="{00000000-0005-0000-0000-0000DA000000}"/>
    <cellStyle name="__ПЭПиБюджет на 2006г том числе ПСУиС_250106_Бизнес план ЦИУС 2008 исполнение (новый формат)" xfId="247" xr:uid="{00000000-0005-0000-0000-0000DB000000}"/>
    <cellStyle name="__ПЭПиБюджет на 2006г том числе ПСУиС_250106_Бизнес план ЦИУС 2008 исполнение 1041" xfId="248" xr:uid="{00000000-0005-0000-0000-0000DC000000}"/>
    <cellStyle name="__ПЭПиБюджет на 2006г том числе ПСУиС_250106_Бизнес план ЦИУС 2008 исполнение 1041раб" xfId="249" xr:uid="{00000000-0005-0000-0000-0000DD000000}"/>
    <cellStyle name="__ПЭПиБюджет на 2006г том числе ПСУиС_250106_Бизнес план ЦИУС 2008 исполнение 1041рабочий 16 04" xfId="250" xr:uid="{00000000-0005-0000-0000-0000DE000000}"/>
    <cellStyle name="__ПЭПиБюджет на 2006г том числе ПСУиС_250106_Бизнес план ЦИУС 2008 исполнение 21 04 1" xfId="251" xr:uid="{00000000-0005-0000-0000-0000DF000000}"/>
    <cellStyle name="__ПЭПиБюджет на 2006г том числе ПСУиС_250106_Бизнес план ЦИУС 2009 140409" xfId="252" xr:uid="{00000000-0005-0000-0000-0000E0000000}"/>
    <cellStyle name="__ПЭПиБюджет на 2006г том числе ПСУиС_250106_Бизнес план ЦИУС 2009! 27 10 Р" xfId="253" xr:uid="{00000000-0005-0000-0000-0000E1000000}"/>
    <cellStyle name="__ПЭПиБюджет на 2006г том числе ПСУиС_250106_Лист согласования бланк" xfId="254" xr:uid="{00000000-0005-0000-0000-0000E2000000}"/>
    <cellStyle name="__ПЭПиБюджет на 2006г том числе ПСУиС_250106_ож 9 мес" xfId="255" xr:uid="{00000000-0005-0000-0000-0000E3000000}"/>
    <cellStyle name="__ПЭПиБюджет на 2006г том числе ПСУиС_250106_Приложение 2 Вводы мощностей на 2009 год" xfId="256" xr:uid="{00000000-0005-0000-0000-0000E4000000}"/>
    <cellStyle name="__ПЭПиБюджет на 2006г том числе ПСУиС_250106_Приложение 2 Вводы мощностей на 2009 год_Подписпнное со стороны ОАО ЦИУС ЕЭС ЗК №6" xfId="257" xr:uid="{00000000-0005-0000-0000-0000E5000000}"/>
    <cellStyle name="__ПЭПиБюджет на 2006г том числе ПСУиС_250106_СВОД БДДС 2008 23 01 08" xfId="258" xr:uid="{00000000-0005-0000-0000-0000E6000000}"/>
    <cellStyle name="__ПЭПиБюджет на 2006г том числе ПСУиС_250106_СВОД БДР 1кв09 22 04 09" xfId="259" xr:uid="{00000000-0005-0000-0000-0000E7000000}"/>
    <cellStyle name="__ПЭПиБюджет на 2006г том числе ПСУиС_250106_СВОД БДР 1пг09 16 07 09" xfId="260" xr:uid="{00000000-0005-0000-0000-0000E8000000}"/>
    <cellStyle name="__ПЭПиБюджет на 2006г том числе ПСУиС_250106_СВОД БДР прогноз 1пг09 15 06 09" xfId="261" xr:uid="{00000000-0005-0000-0000-0000E9000000}"/>
    <cellStyle name="__ПЭПиБюджет на 2006г том числе ПСУиС_250106_СВОД БДР прогноз 9мес09 16 09 09" xfId="262" xr:uid="{00000000-0005-0000-0000-0000EA000000}"/>
    <cellStyle name="__ПЭПиБюджет на 2006г том числе ПСУиС_250106_формы бюджетов к защите 2008 года" xfId="263" xr:uid="{00000000-0005-0000-0000-0000EB000000}"/>
    <cellStyle name="__ПЭПиБюджет на 2006г том числе ПСУиС_250106_Штатная расстановка на 06.10.2009" xfId="264" xr:uid="{00000000-0005-0000-0000-0000EC000000}"/>
    <cellStyle name="__ПЭПиБюджет на 2006г том числе ПСУиС_Анализ 15_БДР и БДДС Омское 2007" xfId="265" xr:uid="{00000000-0005-0000-0000-0000ED000000}"/>
    <cellStyle name="__ПЭПиБюджет на 2006г том числе ПСУиС_БДР МСК 1кв07 от Сергея 20 04 07" xfId="266" xr:uid="{00000000-0005-0000-0000-0000EE000000}"/>
    <cellStyle name="__ПЭПиБюджет на 2006г том числе ПСУиС_БДР МСК 1кв07 от Сергея 20 04 07_БДР и БДДС сети ФСК ОП 2008" xfId="267" xr:uid="{00000000-0005-0000-0000-0000EF000000}"/>
    <cellStyle name="__ПЭПиБюджет на 2006г том числе ПСУиС_БДР МСК 1кв07 от Сергея 20 04 07_от 2.1.10.1. до 2.1.10.7. на 2009 год 26.08.2008" xfId="268" xr:uid="{00000000-0005-0000-0000-0000F0000000}"/>
    <cellStyle name="__ПЭПиБюджет на 2006г том числе ПСУиС_БДР МСК 1кв07 от Сергея 20 04 07_от 2.1.3.1 до 2.1.4.2 на 2009 год 26.08.2008" xfId="269" xr:uid="{00000000-0005-0000-0000-0000F1000000}"/>
    <cellStyle name="__ПЭПиБюджет на 2006г том числе ПСУиС_БДР МСК 1кв07 от Сергея 20 04 07_от 2.1.4.3. до 2.1.5.3.3. на 2009 год 26.08.2008" xfId="270" xr:uid="{00000000-0005-0000-0000-0000F2000000}"/>
    <cellStyle name="__ПЭПиБюджет на 2006г том числе ПСУиС_БДР МСК 1кв07 от Сергея 20 04 07_от 2.1.5.6 до 2.1.6.1 на 2009 год 26.08.2008" xfId="271" xr:uid="{00000000-0005-0000-0000-0000F3000000}"/>
    <cellStyle name="__ПЭПиБюджет на 2006г том числе ПСУиС_БДР МСК 1кв07 от Сергея 20 04 07_от 2.1.6.2 до 2.1.5.1 на 2009 год 26.08.2008" xfId="272" xr:uid="{00000000-0005-0000-0000-0000F4000000}"/>
    <cellStyle name="__ПЭПиБюджет на 2006г том числе ПСУиС_БДР МСК 1кв07 от Сергея 20 04 07_от 2.1.6.5.2. до 2.1.8.1. на 2009 год 26.08.2008" xfId="273" xr:uid="{00000000-0005-0000-0000-0000F5000000}"/>
    <cellStyle name="__ПЭПиБюджет на 2006г том числе ПСУиС_БДР МСК 1кв07 от Сергея 20 04 07_от 2.2.2.3 до 2.2.8.1. на 2009 год 26.08.2008" xfId="274" xr:uid="{00000000-0005-0000-0000-0000F6000000}"/>
    <cellStyle name="__ПЭПиБюджет на 2006г том числе ПСУиС_БДР МСК 1кв07 от Сергея 20 04 07_от 2.2.8.2 до 2.8.2.1. на 2009 год 26.08.2008" xfId="275" xr:uid="{00000000-0005-0000-0000-0000F7000000}"/>
    <cellStyle name="__ПЭПиБюджет на 2006г том числе ПСУиС_БДР МСК 1кв07 от Сергея 20 04 07_ОТ спецодежда до 2.1.1.4.8 на 2009 26.08.2008" xfId="276" xr:uid="{00000000-0005-0000-0000-0000F8000000}"/>
    <cellStyle name="__ПЭПиБюджет на 2006г том числе ПСУиС_БДР МСК 1кв07 от Сергея 20 04 07_СВОД БДДС 2008 23 01 08" xfId="277" xr:uid="{00000000-0005-0000-0000-0000F9000000}"/>
    <cellStyle name="__ПЭПиБюджет на 2006г том числе ПСУиС_БДР МСК 1кв07 от Сергея 20 04 07_СВОД БДР 1кв09 17 04 09" xfId="278" xr:uid="{00000000-0005-0000-0000-0000FA000000}"/>
    <cellStyle name="__ПЭПиБюджет на 2006г том числе ПСУиС_БДР МСК 1кв07 от Сергея 20 04 07_СВОД БДР 1кв09 22 04 09" xfId="279" xr:uid="{00000000-0005-0000-0000-0000FB000000}"/>
    <cellStyle name="__ПЭПиБюджет на 2006г том числе ПСУиС_БДР МСК 1кв07 от Сергея 20 04 07_СВОД БДР 2008 19 02 09" xfId="280" xr:uid="{00000000-0005-0000-0000-0000FC000000}"/>
    <cellStyle name="__ПЭПиБюджет на 2006г том числе ПСУиС_БДР МСК 1кв07 от Сергея 20 04 07_СВОД БДР 2008 25 02 09" xfId="281" xr:uid="{00000000-0005-0000-0000-0000FD000000}"/>
    <cellStyle name="__ПЭПиБюджет на 2006г том числе ПСУиС_БДР МСК 1кв07 от Сергея 20 04 07_СВОД БДР 2008 26 02 09" xfId="282" xr:uid="{00000000-0005-0000-0000-0000FE000000}"/>
    <cellStyle name="__ПЭПиБюджет на 2006г том числе ПСУиС_БДР МСК 1кв07 от Сергея 20 04 07_СВОД БДР 2008 27 02 09" xfId="283" xr:uid="{00000000-0005-0000-0000-0000FF000000}"/>
    <cellStyle name="__ПЭПиБюджет на 2006г том числе ПСУиС_БДР МСК 1кв07 от Сергея 20 04 07_СВОД БДР 9мес08 22 10 08 окончательный МОЙ исправленный" xfId="284" xr:uid="{00000000-0005-0000-0000-000000010000}"/>
    <cellStyle name="__ПЭПиБюджет на 2006г том числе ПСУиС_БДР МСК 1кв07 от Сергея 20 04 07_СВОД БДР 9мес08 22 10 08от Ксени 10 11 08" xfId="285" xr:uid="{00000000-0005-0000-0000-000001010000}"/>
    <cellStyle name="__ПЭПиБюджет на 2006г том числе ПСУиС_БДР МСК 1кв07 от Сергея 20 04 07_Топливо на 2009 год 26 08 2008" xfId="286" xr:uid="{00000000-0005-0000-0000-000002010000}"/>
    <cellStyle name="__ПЭПиБюджет на 2006г том числе ПСУиС_БДР МСК 1кв07 от Сергея 20 04 07_формы бюджетов к защите 2008 года" xfId="287" xr:uid="{00000000-0005-0000-0000-000003010000}"/>
    <cellStyle name="__ПЭПиБюджет на 2006г том числе ПСУиС_БДР МСК 1кв07 от Сергея 20 04 07_Электроэнергия на 2009 26 08 2008" xfId="288" xr:uid="{00000000-0005-0000-0000-000004010000}"/>
    <cellStyle name="__ПЭПиБюджет на 2006г том числе ПСУиС_БДР МСК 9мес07 от Сережи 17 10 07" xfId="289" xr:uid="{00000000-0005-0000-0000-000005010000}"/>
    <cellStyle name="__ПЭПиБюджет на 2006г том числе ПСУиС_БДР МСК 9мес07 от Сережи 17 10 07_СВОД БДР 1кв09 17 04 09" xfId="290" xr:uid="{00000000-0005-0000-0000-000006010000}"/>
    <cellStyle name="__ПЭПиБюджет на 2006г том числе ПСУиС_БДР МСК 9мес07 от Сережи 17 10 07_СВОД БДР 1кв09 22 04 09" xfId="291" xr:uid="{00000000-0005-0000-0000-000007010000}"/>
    <cellStyle name="__ПЭПиБюджет на 2006г том числе ПСУиС_БДР МСК 9мес07 от Сережи 17 10 07_СВОД БДР 2008 19 02 09" xfId="292" xr:uid="{00000000-0005-0000-0000-000008010000}"/>
    <cellStyle name="__ПЭПиБюджет на 2006г том числе ПСУиС_БДР МСК 9мес07 от Сережи 17 10 07_СВОД БДР 2008 25 02 09" xfId="293" xr:uid="{00000000-0005-0000-0000-000009010000}"/>
    <cellStyle name="__ПЭПиБюджет на 2006г том числе ПСУиС_БДР МСК 9мес07 от Сережи 17 10 07_СВОД БДР 2008 26 02 09" xfId="294" xr:uid="{00000000-0005-0000-0000-00000A010000}"/>
    <cellStyle name="__ПЭПиБюджет на 2006г том числе ПСУиС_БДР МСК 9мес07 от Сережи 17 10 07_СВОД БДР 2008 27 02 09" xfId="295" xr:uid="{00000000-0005-0000-0000-00000B010000}"/>
    <cellStyle name="__ПЭПиБюджет на 2006г том числе ПСУиС_БДР МСК 9мес07 от Сережи 17 10 07_СВОД БДР 9мес08 22 10 08 окончательный МОЙ исправленный" xfId="296" xr:uid="{00000000-0005-0000-0000-00000C010000}"/>
    <cellStyle name="__ПЭПиБюджет на 2006г том числе ПСУиС_БДР МСК 9мес07 от Сережи 17 10 07_СВОД БДР 9мес08 22 10 08от Ксени 10 11 08" xfId="297" xr:uid="{00000000-0005-0000-0000-00000D010000}"/>
    <cellStyle name="__ПЭПиБюджет на 2006г том числе ПСУиС_Бизнес план ЦИУС 2008 год исполнение" xfId="298" xr:uid="{00000000-0005-0000-0000-00000E010000}"/>
    <cellStyle name="__ПЭПиБюджет на 2006г том числе ПСУиС_Бизнес план ЦИУС 2008 исполнение (новый формат)" xfId="299" xr:uid="{00000000-0005-0000-0000-00000F010000}"/>
    <cellStyle name="__ПЭПиБюджет на 2006г том числе ПСУиС_Бизнес план ЦИУС 2008 исполнение 1041" xfId="300" xr:uid="{00000000-0005-0000-0000-000010010000}"/>
    <cellStyle name="__ПЭПиБюджет на 2006г том числе ПСУиС_Бизнес план ЦИУС 2008 исполнение 1041раб" xfId="301" xr:uid="{00000000-0005-0000-0000-000011010000}"/>
    <cellStyle name="__ПЭПиБюджет на 2006г том числе ПСУиС_Бизнес план ЦИУС 2008 исполнение 1041рабочий 16 04" xfId="302" xr:uid="{00000000-0005-0000-0000-000012010000}"/>
    <cellStyle name="__ПЭПиБюджет на 2006г том числе ПСУиС_Бизнес план ЦИУС 2008 исполнение 21 04 1" xfId="303" xr:uid="{00000000-0005-0000-0000-000013010000}"/>
    <cellStyle name="__ПЭПиБюджет на 2006г том числе ПСУиС_Бизнес план ЦИУС 2009 140409" xfId="304" xr:uid="{00000000-0005-0000-0000-000014010000}"/>
    <cellStyle name="__ПЭПиБюджет на 2006г том числе ПСУиС_Бизнес план ЦИУС 2009! 27 10 Р" xfId="305" xr:uid="{00000000-0005-0000-0000-000015010000}"/>
    <cellStyle name="__ПЭПиБюджет на 2006г том числе ПСУиС_Лист согласования бланк" xfId="306" xr:uid="{00000000-0005-0000-0000-000016010000}"/>
    <cellStyle name="__ПЭПиБюджет на 2006г том числе ПСУиС_Приложение 2 Вводы мощностей на 2009 год" xfId="307" xr:uid="{00000000-0005-0000-0000-000017010000}"/>
    <cellStyle name="__ПЭПиБюджет на 2006г том числе ПСУиС_Приложение 2 Вводы мощностей на 2009 год_Подписпнное со стороны ОАО ЦИУС ЕЭС ЗК №6" xfId="308" xr:uid="{00000000-0005-0000-0000-000018010000}"/>
    <cellStyle name="__ПЭПиБюджет на 2006г том числе ПСУиС_Прогноз БА ФСК СВОД 04 09 08" xfId="309" xr:uid="{00000000-0005-0000-0000-000019010000}"/>
    <cellStyle name="__ПЭПиБюджет на 2006г том числе ПСУиС_Прогноз проч деят 9мес08 10 10 08" xfId="310" xr:uid="{00000000-0005-0000-0000-00001A010000}"/>
    <cellStyle name="__ПЭПиБюджет на 2006г том числе ПСУиС_СВОД БДДС 2008 23 01 08" xfId="311" xr:uid="{00000000-0005-0000-0000-00001B010000}"/>
    <cellStyle name="__ПЭПиБюджет на 2006г том числе ПСУиС_СВОД БДР 1кв08 18 04 08" xfId="312" xr:uid="{00000000-0005-0000-0000-00001C010000}"/>
    <cellStyle name="__ПЭПиБюджет на 2006г том числе ПСУиС_СВОД БДР 1кв09 22 04 09" xfId="313" xr:uid="{00000000-0005-0000-0000-00001D010000}"/>
    <cellStyle name="__ПЭПиБюджет на 2006г том числе ПСУиС_СВОД БДР 1пг08 18 07 08" xfId="314" xr:uid="{00000000-0005-0000-0000-00001E010000}"/>
    <cellStyle name="__ПЭПиБюджет на 2006г том числе ПСУиС_СВОД БДР 1пг09 16 07 09" xfId="315" xr:uid="{00000000-0005-0000-0000-00001F010000}"/>
    <cellStyle name="__ПЭПиБюджет на 2006г том числе ПСУиС_СВОД МСК от Сережи 16 01 08 17-00" xfId="316" xr:uid="{00000000-0005-0000-0000-000020010000}"/>
    <cellStyle name="__ПЭПиБюджет на 2006г том числе ПСУиС_формы бюджетов к защите 2008 года" xfId="317" xr:uid="{00000000-0005-0000-0000-000021010000}"/>
    <cellStyle name="_~0462428" xfId="43027" xr:uid="{00000000-0005-0000-0000-000022010000}"/>
    <cellStyle name="_~1036645" xfId="43028" xr:uid="{00000000-0005-0000-0000-000023010000}"/>
    <cellStyle name="_~1491268" xfId="43029" xr:uid="{00000000-0005-0000-0000-000024010000}"/>
    <cellStyle name="_~2271589" xfId="43030" xr:uid="{00000000-0005-0000-0000-000025010000}"/>
    <cellStyle name="_~2470265" xfId="43031" xr:uid="{00000000-0005-0000-0000-000026010000}"/>
    <cellStyle name="_~3121081" xfId="43032" xr:uid="{00000000-0005-0000-0000-000027010000}"/>
    <cellStyle name="_~3799408" xfId="43033" xr:uid="{00000000-0005-0000-0000-000028010000}"/>
    <cellStyle name="_~4247417" xfId="43034" xr:uid="{00000000-0005-0000-0000-000029010000}"/>
    <cellStyle name="_~6099726" xfId="318" xr:uid="{00000000-0005-0000-0000-00002A010000}"/>
    <cellStyle name="_~8865067" xfId="43035" xr:uid="{00000000-0005-0000-0000-00002B010000}"/>
    <cellStyle name="_~8865067 2" xfId="43036" xr:uid="{00000000-0005-0000-0000-00002C010000}"/>
    <cellStyle name="_~8865067_!!!!Копия pack_2008_8мес_ЧЕЛЯБЭНЕРГО" xfId="43037" xr:uid="{00000000-0005-0000-0000-00002D010000}"/>
    <cellStyle name="_~8865067_ГСИ Проформа пр 2005" xfId="43038" xr:uid="{00000000-0005-0000-0000-00002E010000}"/>
    <cellStyle name="_~8865067_Лист1" xfId="43039" xr:uid="{00000000-0005-0000-0000-00002F010000}"/>
    <cellStyle name="_~8865067_Свердловэнерго_8мес_2008" xfId="43040" xr:uid="{00000000-0005-0000-0000-000030010000}"/>
    <cellStyle name="_~8865067_Табл 04" xfId="43041" xr:uid="{00000000-0005-0000-0000-000031010000}"/>
    <cellStyle name="_~9899479" xfId="43042" xr:uid="{00000000-0005-0000-0000-000032010000}"/>
    <cellStyle name="_004003 ОАО ОГК-3 12мес.2006г." xfId="43043" xr:uid="{00000000-0005-0000-0000-000033010000}"/>
    <cellStyle name="_004003 ОАО ОГК-3 12мес.2006г. 2" xfId="43044" xr:uid="{00000000-0005-0000-0000-000034010000}"/>
    <cellStyle name="_004003 ОАО ОГК-3 12мес.2006г._435_Чувашская энергосбытовая компания_new" xfId="43045" xr:uid="{00000000-0005-0000-0000-000035010000}"/>
    <cellStyle name="_004003 ОАО ОГК-3 12мес.2006г._AR_AP_06" xfId="43046" xr:uid="{00000000-0005-0000-0000-000036010000}"/>
    <cellStyle name="_004003 ОАО ОГК-3 12мес.2006г._PPE" xfId="43047" xr:uid="{00000000-0005-0000-0000-000037010000}"/>
    <cellStyle name="_004003 ОАО ОГК-3 12мес.2006г._Proforma_06_SvE" xfId="43048" xr:uid="{00000000-0005-0000-0000-000038010000}"/>
    <cellStyle name="_004003 ОАО ОГК-3 12мес.2006г._Proforma_Chelyabenergo_2006" xfId="43049" xr:uid="{00000000-0005-0000-0000-000039010000}"/>
    <cellStyle name="_004003 ОАО ОГК-3 12мес.2006г._Proforma_Permenergo_2006" xfId="43050" xr:uid="{00000000-0005-0000-0000-00003A010000}"/>
    <cellStyle name="_004003 ОАО ОГК-3 12мес.2006г._Proforma_Sverdlov_2006" xfId="43051" xr:uid="{00000000-0005-0000-0000-00003B010000}"/>
    <cellStyle name="_004003 ОАО ОГК-3 12мес.2006г._Трансф_31_12_06" xfId="43052" xr:uid="{00000000-0005-0000-0000-00003C010000}"/>
    <cellStyle name="_02_ф2_06" xfId="43053" xr:uid="{00000000-0005-0000-0000-00003D010000}"/>
    <cellStyle name="_02_ф2_06 2" xfId="43054" xr:uid="{00000000-0005-0000-0000-00003E010000}"/>
    <cellStyle name="_02_ф2_06_!!!!Копия pack_2008_8мес_ЧЕЛЯБЭНЕРГО" xfId="43055" xr:uid="{00000000-0005-0000-0000-00003F010000}"/>
    <cellStyle name="_02_ф2_06_Свердловэнерго_8мес_2008" xfId="43056" xr:uid="{00000000-0005-0000-0000-000040010000}"/>
    <cellStyle name="_02_ф2_06_Табл 04" xfId="43057" xr:uid="{00000000-0005-0000-0000-000041010000}"/>
    <cellStyle name="_030706 FS 1Q 2006" xfId="319" xr:uid="{00000000-0005-0000-0000-000042010000}"/>
    <cellStyle name="_060309 КБЭ БП_СИН" xfId="320" xr:uid="{00000000-0005-0000-0000-000043010000}"/>
    <cellStyle name="_060315 БП СИН кор ОНГ" xfId="321" xr:uid="{00000000-0005-0000-0000-000044010000}"/>
    <cellStyle name="_07. расчет тарифа 2007 от 23.08.06 для аудиторов" xfId="322" xr:uid="{00000000-0005-0000-0000-000045010000}"/>
    <cellStyle name="_07. расчет тарифа 2007 от 23.08.06 для аудиторов_БДР формат СД (2)" xfId="323" xr:uid="{00000000-0005-0000-0000-000046010000}"/>
    <cellStyle name="_07_Трансформация" xfId="43058" xr:uid="{00000000-0005-0000-0000-000047010000}"/>
    <cellStyle name="_07_Трансформация 2" xfId="43059" xr:uid="{00000000-0005-0000-0000-000048010000}"/>
    <cellStyle name="_07_Трансформация_!!!!Копия pack_2008_8мес_ЧЕЛЯБЭНЕРГО" xfId="43060" xr:uid="{00000000-0005-0000-0000-000049010000}"/>
    <cellStyle name="_07_Трансформация_Свердловэнерго_8мес_2008" xfId="43061" xr:uid="{00000000-0005-0000-0000-00004A010000}"/>
    <cellStyle name="_07_Трансформация_Табл 04" xfId="43062" xr:uid="{00000000-0005-0000-0000-00004B010000}"/>
    <cellStyle name="_081003 скорректир ЦПид 2008 1" xfId="324" xr:uid="{00000000-0005-0000-0000-00004C010000}"/>
    <cellStyle name="_081003 скорректир ЦПид 2008 1_Книга1" xfId="325" xr:uid="{00000000-0005-0000-0000-00004D010000}"/>
    <cellStyle name="_081003 скорректир ЦПид 2008 1_ПР ОФ на  2010-2014 01 10 2010 2011!!! для ДИиСП (2)" xfId="326" xr:uid="{00000000-0005-0000-0000-00004E010000}"/>
    <cellStyle name="_081003 скорректир ЦПид 2008 1_ПР ОФ на  2010-2014 коррект  26 10 2010" xfId="327" xr:uid="{00000000-0005-0000-0000-00004F010000}"/>
    <cellStyle name="_081003 скорректир ЦПид 2008 1_ПР ОФ на  2010-2014 коррект  26 10 2010 для ДИиСП (2)" xfId="328" xr:uid="{00000000-0005-0000-0000-000050010000}"/>
    <cellStyle name="_081003 скорректир ЦПид 2008 1_ПР ОФ на  2010-2014 коррект  26 10 2010 для ДИиСП (3)" xfId="329" xr:uid="{00000000-0005-0000-0000-000051010000}"/>
    <cellStyle name="_081006 прогр АТС и спец 300 млн руб (доп фин)" xfId="330" xr:uid="{00000000-0005-0000-0000-000052010000}"/>
    <cellStyle name="_081006 прогр АТС и спец 300 млн руб (доп фин)_БДР формат СД (2)" xfId="331" xr:uid="{00000000-0005-0000-0000-000053010000}"/>
    <cellStyle name="_081006 прогр АТС и спец 300 млн руб (доп фин)_Книга1" xfId="332" xr:uid="{00000000-0005-0000-0000-000054010000}"/>
    <cellStyle name="_081006 прогр АТС и спец 300 млн руб (доп фин)_ПР ОФ на  2010-2014 01 10 2010 2011!!! для ДИиСП (2)" xfId="333" xr:uid="{00000000-0005-0000-0000-000055010000}"/>
    <cellStyle name="_081006 прогр АТС и спец 300 млн руб (доп фин)_ПР ОФ на  2010-2014 коррект  26 10 2010" xfId="334" xr:uid="{00000000-0005-0000-0000-000056010000}"/>
    <cellStyle name="_081006 прогр АТС и спец 300 млн руб (доп фин)_ПР ОФ на  2010-2014 коррект  26 10 2010 для ДИиСП (2)" xfId="335" xr:uid="{00000000-0005-0000-0000-000057010000}"/>
    <cellStyle name="_081006 прогр АТС и спец 300 млн руб (доп фин)_ПР ОФ на  2010-2014 коррект  26 10 2010 для ДИиСП (3)" xfId="336" xr:uid="{00000000-0005-0000-0000-000058010000}"/>
    <cellStyle name="_090307 February 06" xfId="337" xr:uid="{00000000-0005-0000-0000-000059010000}"/>
    <cellStyle name="_1" xfId="338" xr:uid="{00000000-0005-0000-0000-00005A010000}"/>
    <cellStyle name="_1 Книга1" xfId="339" xr:uid="{00000000-0005-0000-0000-00005B010000}"/>
    <cellStyle name="_1 Книга1_БДР формат СД (2)" xfId="340" xr:uid="{00000000-0005-0000-0000-00005C010000}"/>
    <cellStyle name="_1 Конвертер в новую форму" xfId="341" xr:uid="{00000000-0005-0000-0000-00005D010000}"/>
    <cellStyle name="_1 Конвертер в новую форму_БДР формат СД (2)" xfId="342" xr:uid="{00000000-0005-0000-0000-00005E010000}"/>
    <cellStyle name="_1 прил 1" xfId="343" xr:uid="{00000000-0005-0000-0000-00005F010000}"/>
    <cellStyle name="_1 прил 1 к письму о защите 2006г" xfId="344" xr:uid="{00000000-0005-0000-0000-000060010000}"/>
    <cellStyle name="_1 прил 1 к письму о защите 4кв 05г" xfId="345" xr:uid="{00000000-0005-0000-0000-000061010000}"/>
    <cellStyle name="_1 Приложение 1" xfId="346" xr:uid="{00000000-0005-0000-0000-000062010000}"/>
    <cellStyle name="_1.2.1 Отчет о прибылях и убытках" xfId="347" xr:uid="{00000000-0005-0000-0000-000063010000}"/>
    <cellStyle name="_1.2.1.Отчет о прибылях и убытках Profit and loss" xfId="348" xr:uid="{00000000-0005-0000-0000-000064010000}"/>
    <cellStyle name="_1.2.3.Баланс Balance" xfId="349" xr:uid="{00000000-0005-0000-0000-000065010000}"/>
    <cellStyle name="_1.3. План производства Production" xfId="350" xr:uid="{00000000-0005-0000-0000-000066010000}"/>
    <cellStyle name="_1.4. ТЭП Technical parametres" xfId="351" xr:uid="{00000000-0005-0000-0000-000067010000}"/>
    <cellStyle name="_1.Полная себестоимость алюминия Aluminium costs" xfId="352" xr:uid="{00000000-0005-0000-0000-000068010000}"/>
    <cellStyle name="_105_Р-05-3 факт май 2004" xfId="353" xr:uid="{00000000-0005-0000-0000-000069010000}"/>
    <cellStyle name="_106_Р-05-3 факт июнь 2004" xfId="354" xr:uid="{00000000-0005-0000-0000-00006A010000}"/>
    <cellStyle name="_109_Р-05-3 факт сентябрь 20041" xfId="355" xr:uid="{00000000-0005-0000-0000-00006B010000}"/>
    <cellStyle name="_109_Р-05-3 факт сентябрь 20042" xfId="356" xr:uid="{00000000-0005-0000-0000-00006C010000}"/>
    <cellStyle name="_11 Прочие" xfId="357" xr:uid="{00000000-0005-0000-0000-00006D010000}"/>
    <cellStyle name="_11_02.02.04" xfId="358" xr:uid="{00000000-0005-0000-0000-00006E010000}"/>
    <cellStyle name="_11_02.02.04_БДР формат СД (2)" xfId="359" xr:uid="{00000000-0005-0000-0000-00006F010000}"/>
    <cellStyle name="_11_02.08.02.01" xfId="360" xr:uid="{00000000-0005-0000-0000-000070010000}"/>
    <cellStyle name="_111Расш.2009г." xfId="361" xr:uid="{00000000-0005-0000-0000-000071010000}"/>
    <cellStyle name="_12_06_ФОТ 2011-расчет с ЕСН &amp; Плах1" xfId="362" xr:uid="{00000000-0005-0000-0000-000072010000}"/>
    <cellStyle name="_12_2.2.4" xfId="363" xr:uid="{00000000-0005-0000-0000-000073010000}"/>
    <cellStyle name="_12_2.2.4_БДР формат СД (2)" xfId="364" xr:uid="{00000000-0005-0000-0000-000074010000}"/>
    <cellStyle name="_13_2.1.2_Амортизация 2007 г" xfId="365" xr:uid="{00000000-0005-0000-0000-000075010000}"/>
    <cellStyle name="_13_2.1.2_Амортизация 2007 г_БДР формат СД (2)" xfId="366" xr:uid="{00000000-0005-0000-0000-000076010000}"/>
    <cellStyle name="_13_2.2.4_Расходы на услуги банков ФСК" xfId="367" xr:uid="{00000000-0005-0000-0000-000077010000}"/>
    <cellStyle name="_13_2.2.4_Расходы на услуги банков ФСК_БДР формат СД (2)" xfId="368" xr:uid="{00000000-0005-0000-0000-000078010000}"/>
    <cellStyle name="_131207 Исполнение по БП - complete" xfId="369" xr:uid="{00000000-0005-0000-0000-000079010000}"/>
    <cellStyle name="_14_02.01.06.01" xfId="370" xr:uid="{00000000-0005-0000-0000-00007A010000}"/>
    <cellStyle name="_14_02.02.04" xfId="371" xr:uid="{00000000-0005-0000-0000-00007B010000}"/>
    <cellStyle name="_14_02.02.04_БДР формат СД (2)" xfId="372" xr:uid="{00000000-0005-0000-0000-00007C010000}"/>
    <cellStyle name="_160207ОРП" xfId="373" xr:uid="{00000000-0005-0000-0000-00007D010000}"/>
    <cellStyle name="_16-1" xfId="374" xr:uid="{00000000-0005-0000-0000-00007E010000}"/>
    <cellStyle name="_16-2" xfId="375" xr:uid="{00000000-0005-0000-0000-00007F010000}"/>
    <cellStyle name="_18 А" xfId="376" xr:uid="{00000000-0005-0000-0000-000080010000}"/>
    <cellStyle name="_19 Кувандыкская А" xfId="377" xr:uid="{00000000-0005-0000-0000-000081010000}"/>
    <cellStyle name="_1ПЭПиБюджет на 2006г" xfId="378" xr:uid="{00000000-0005-0000-0000-000082010000}"/>
    <cellStyle name="_1ПЭПиБюджет на 2006г_БДР формат СД (2)" xfId="379" xr:uid="{00000000-0005-0000-0000-000083010000}"/>
    <cellStyle name="_1Форма БДР и БДДС на 2кв 2006" xfId="380" xr:uid="{00000000-0005-0000-0000-000084010000}"/>
    <cellStyle name="_2 1 1 1  Сырье материалы инструменты" xfId="381" xr:uid="{00000000-0005-0000-0000-000085010000}"/>
    <cellStyle name="_2 1 1 1  Сырье материалы инструменты_БДР формат СД (2)" xfId="382" xr:uid="{00000000-0005-0000-0000-000086010000}"/>
    <cellStyle name="_2 1 1 4 8  доп заявка" xfId="383" xr:uid="{00000000-0005-0000-0000-000087010000}"/>
    <cellStyle name="_2 1 1 4 8  доп заявка_ДОП.З - для отправки" xfId="384" xr:uid="{00000000-0005-0000-0000-000088010000}"/>
    <cellStyle name="_2 1 1 4 8  доп заявка_ОУС" xfId="385" xr:uid="{00000000-0005-0000-0000-000089010000}"/>
    <cellStyle name="_2 1 1 4 8  доп заявка_ПО расчет (4)" xfId="386" xr:uid="{00000000-0005-0000-0000-00008A010000}"/>
    <cellStyle name="_2 1Расшифровки к ПЭП 2006г" xfId="387" xr:uid="{00000000-0005-0000-0000-00008B010000}"/>
    <cellStyle name="_2 1Расшифровки к ПЭП 2006г_БДР формат СД (2)" xfId="388" xr:uid="{00000000-0005-0000-0000-00008C010000}"/>
    <cellStyle name="_2 Анализ ст Топливо на 2кв 2006 Забайкальское" xfId="389" xr:uid="{00000000-0005-0000-0000-00008D010000}"/>
    <cellStyle name="_2 ЗСП" xfId="390" xr:uid="{00000000-0005-0000-0000-00008E010000}"/>
    <cellStyle name="_2 ЗСП_БДР формат СД (2)" xfId="391" xr:uid="{00000000-0005-0000-0000-00008F010000}"/>
    <cellStyle name="_2.1.1.1.1. Материалы Таня" xfId="392" xr:uid="{00000000-0005-0000-0000-000090010000}"/>
    <cellStyle name="_2.1.1.1.1. Материалы Таня_БДР формат СД (2)" xfId="393" xr:uid="{00000000-0005-0000-0000-000091010000}"/>
    <cellStyle name="_2.1.1.4.4  Ремонт  ОС  220 кВ скорректир" xfId="394" xr:uid="{00000000-0005-0000-0000-000092010000}"/>
    <cellStyle name="_2.1.1.4.4  Ремонт  ОС  220 кВ скорректир_БДР формат СД (2)" xfId="395" xr:uid="{00000000-0005-0000-0000-000093010000}"/>
    <cellStyle name="_2.1.1.4.4  Ремонт  ОС  500кВ" xfId="396" xr:uid="{00000000-0005-0000-0000-000094010000}"/>
    <cellStyle name="_2.1.1.4.4  Ремонт  ОС  500кВ_БДР формат СД (2)" xfId="397" xr:uid="{00000000-0005-0000-0000-000095010000}"/>
    <cellStyle name="_2.1.1.4.8 Др  работы  и  услуги _произ харЗАКАЗ ВВП 500 2007" xfId="398" xr:uid="{00000000-0005-0000-0000-000096010000}"/>
    <cellStyle name="_2.1.1.4.8 Др  работы  и  услуги _произ харЗАКАЗ ВВП 500 2007_БДР формат СД (2)" xfId="399" xr:uid="{00000000-0005-0000-0000-000097010000}"/>
    <cellStyle name="_2.1.5.12 Др раб и услуги_общепроизв хар ЗАКАЗ ВВП 500  2007 " xfId="400" xr:uid="{00000000-0005-0000-0000-000098010000}"/>
    <cellStyle name="_2.1.5.12 Др раб и услуги_общепроизв хар ЗАКАЗ ВВП 500  2007 _БДР формат СД (2)" xfId="401" xr:uid="{00000000-0005-0000-0000-000099010000}"/>
    <cellStyle name="_2.1.5.3.1. доп" xfId="402" xr:uid="{00000000-0005-0000-0000-00009A010000}"/>
    <cellStyle name="_2.1.5.3.1. доп_ДОП.З - для отправки" xfId="403" xr:uid="{00000000-0005-0000-0000-00009B010000}"/>
    <cellStyle name="_2.1.5.3.1. доп_ОУС" xfId="404" xr:uid="{00000000-0005-0000-0000-00009C010000}"/>
    <cellStyle name="_2.1.5.3.1. доп_ПО расчет (4)" xfId="405" xr:uid="{00000000-0005-0000-0000-00009D010000}"/>
    <cellStyle name="_2.1.5.7" xfId="406" xr:uid="{00000000-0005-0000-0000-00009E010000}"/>
    <cellStyle name="_2.1.5.7_ДОП.З - для отправки" xfId="407" xr:uid="{00000000-0005-0000-0000-00009F010000}"/>
    <cellStyle name="_2.1.5.7_ОУС" xfId="408" xr:uid="{00000000-0005-0000-0000-0000A0010000}"/>
    <cellStyle name="_2.1.5.7_ПО расчет (4)" xfId="409" xr:uid="{00000000-0005-0000-0000-0000A1010000}"/>
    <cellStyle name="_2.1.6.1 " xfId="410" xr:uid="{00000000-0005-0000-0000-0000A2010000}"/>
    <cellStyle name="_2.1.6.3 Коммун  ЗАКАЗ ВВП 500 2007" xfId="411" xr:uid="{00000000-0005-0000-0000-0000A3010000}"/>
    <cellStyle name="_2.1.6.3 Коммун  ЗАКАЗ ВВП 500 2007_БДР формат СД (2)" xfId="412" xr:uid="{00000000-0005-0000-0000-0000A4010000}"/>
    <cellStyle name="_2.1.6.4.2." xfId="413" xr:uid="{00000000-0005-0000-0000-0000A5010000}"/>
    <cellStyle name="_2.1.9.1.    Проведение совещаний 2007" xfId="414" xr:uid="{00000000-0005-0000-0000-0000A6010000}"/>
    <cellStyle name="_2.2.4. расчёт на Услуги Банков 2008" xfId="415" xr:uid="{00000000-0005-0000-0000-0000A7010000}"/>
    <cellStyle name="_2.2.4. расчёт на Услуги Банков 2008_БДР формат СД (2)" xfId="416" xr:uid="{00000000-0005-0000-0000-0000A8010000}"/>
    <cellStyle name="_2.7 Спецодежда" xfId="417" xr:uid="{00000000-0005-0000-0000-0000A9010000}"/>
    <cellStyle name="_2.Себестоимость глинозема Alumina costs" xfId="418" xr:uid="{00000000-0005-0000-0000-0000AA010000}"/>
    <cellStyle name="_2003-08 Оперативный отчет (1 ч) (Носта)" xfId="419" xr:uid="{00000000-0005-0000-0000-0000AB010000}"/>
    <cellStyle name="_2003-08 Оперативный отчет (1 ч) (Носта) 2" xfId="420" xr:uid="{00000000-0005-0000-0000-0000AC010000}"/>
    <cellStyle name="_2003-08 Оперативный отчет (1 ч) (Носта) 2 2" xfId="421" xr:uid="{00000000-0005-0000-0000-0000AD010000}"/>
    <cellStyle name="_2003-08 Оперативный отчет (1 ч) (Носта)__AFNPZ_Value(вариант АНПЗ)_Debt (15 11 07) с ув цены на нефть" xfId="422" xr:uid="{00000000-0005-0000-0000-0000AE010000}"/>
    <cellStyle name="_2003-08 Оперативный отчет (1 ч) (Носта)_11 07  Корректировка БП на 2полугодие 2008-экспорт-див 73 000" xfId="423" xr:uid="{00000000-0005-0000-0000-0000AF010000}"/>
    <cellStyle name="_2003-08 Оперативный отчет (1 ч) (Носта)_AFNPZ_Value(вариант АНПЗ)" xfId="424" xr:uid="{00000000-0005-0000-0000-0000B0010000}"/>
    <cellStyle name="_2003-08 Оперативный отчет (1 ч) (Носта)_Model ANPZ" xfId="425" xr:uid="{00000000-0005-0000-0000-0000B1010000}"/>
    <cellStyle name="_2003-08 Оперативный отчет (1 ч) (Носта)_UOG 2008 85 20_01 макс кредит нефть 30 на 70 СД 85 принятый вар-т" xfId="426" xr:uid="{00000000-0005-0000-0000-0000B2010000}"/>
    <cellStyle name="_2003-08 Оперативный отчет (1 ч) (Носта)_UOG 2008 принятый дек 2007" xfId="427" xr:uid="{00000000-0005-0000-0000-0000B3010000}"/>
    <cellStyle name="_2003-08 Оперативный отчет (1 ч) (Носта)_UOG_2009_60_v14_27 11 08-ИСПРАВЛЕН ФОТ СИН (2)" xfId="428" xr:uid="{00000000-0005-0000-0000-0000B4010000}"/>
    <cellStyle name="_2003-08 Оперативный отчет (1 ч) (Носта)_UOG_2009_60_v14_27.11.08-ИСПРАВЛЕН ФОТ СИН" xfId="429" xr:uid="{00000000-0005-0000-0000-0000B5010000}"/>
    <cellStyle name="_2003-08 Оперативный отчет (1 ч) (Носта)_Капиталка (2)" xfId="430" xr:uid="{00000000-0005-0000-0000-0000B6010000}"/>
    <cellStyle name="_2003-08 Оперативный отчет (1и2 ч) (Носта)" xfId="431" xr:uid="{00000000-0005-0000-0000-0000B7010000}"/>
    <cellStyle name="_2003-08 Оперативный отчет (1и2 ч) (Носта) 2" xfId="432" xr:uid="{00000000-0005-0000-0000-0000B8010000}"/>
    <cellStyle name="_2003-08 Оперативный отчет (1и2 ч) (Носта) 2 2" xfId="433" xr:uid="{00000000-0005-0000-0000-0000B9010000}"/>
    <cellStyle name="_2003-08 Оперативный отчет (1и2 ч) (Носта)__AFNPZ_Value(вариант АНПЗ)_Debt (15 11 07) с ув цены на нефть" xfId="434" xr:uid="{00000000-0005-0000-0000-0000BA010000}"/>
    <cellStyle name="_2003-08 Оперативный отчет (1и2 ч) (Носта)_11 07  Корректировка БП на 2полугодие 2008-экспорт-див 73 000" xfId="435" xr:uid="{00000000-0005-0000-0000-0000BB010000}"/>
    <cellStyle name="_2003-08 Оперативный отчет (1и2 ч) (Носта)_AFNPZ_Value(вариант АНПЗ)" xfId="436" xr:uid="{00000000-0005-0000-0000-0000BC010000}"/>
    <cellStyle name="_2003-08 Оперативный отчет (1и2 ч) (Носта)_Model ANPZ" xfId="437" xr:uid="{00000000-0005-0000-0000-0000BD010000}"/>
    <cellStyle name="_2003-08 Оперативный отчет (1и2 ч) (Носта)_UOG 2008 85 20_01 макс кредит нефть 30 на 70 СД 85 принятый вар-т" xfId="438" xr:uid="{00000000-0005-0000-0000-0000BE010000}"/>
    <cellStyle name="_2003-08 Оперативный отчет (1и2 ч) (Носта)_UOG 2008 принятый дек 2007" xfId="439" xr:uid="{00000000-0005-0000-0000-0000BF010000}"/>
    <cellStyle name="_2003-08 Оперативный отчет (1и2 ч) (Носта)_UOG_2009_60_v14_27 11 08-ИСПРАВЛЕН ФОТ СИН (2)" xfId="440" xr:uid="{00000000-0005-0000-0000-0000C0010000}"/>
    <cellStyle name="_2003-08 Оперативный отчет (1и2 ч) (Носта)_UOG_2009_60_v14_27.11.08-ИСПРАВЛЕН ФОТ СИН" xfId="441" xr:uid="{00000000-0005-0000-0000-0000C1010000}"/>
    <cellStyle name="_2003-08 Оперативный отчет (1и2 ч) (Носта)_Капиталка (2)" xfId="442" xr:uid="{00000000-0005-0000-0000-0000C2010000}"/>
    <cellStyle name="_2003-08 Оперативный отчет (Медиа)" xfId="443" xr:uid="{00000000-0005-0000-0000-0000C3010000}"/>
    <cellStyle name="_2003-08 Оперативный отчет (Медиа) 2" xfId="444" xr:uid="{00000000-0005-0000-0000-0000C4010000}"/>
    <cellStyle name="_2003-08 Оперативный отчет (Медиа) 2 2" xfId="445" xr:uid="{00000000-0005-0000-0000-0000C5010000}"/>
    <cellStyle name="_2003-08 Оперативный отчет (Медиа)__AFNPZ_Value(вариант АНПЗ)_Debt (15 11 07) с ув цены на нефть" xfId="446" xr:uid="{00000000-0005-0000-0000-0000C6010000}"/>
    <cellStyle name="_2003-08 Оперативный отчет (Медиа)_11 07  Корректировка БП на 2полугодие 2008-экспорт-див 73 000" xfId="447" xr:uid="{00000000-0005-0000-0000-0000C7010000}"/>
    <cellStyle name="_2003-08 Оперативный отчет (Медиа)_AFNPZ_Value(вариант АНПЗ)" xfId="448" xr:uid="{00000000-0005-0000-0000-0000C8010000}"/>
    <cellStyle name="_2003-08 Оперативный отчет (Медиа)_Model ANPZ" xfId="449" xr:uid="{00000000-0005-0000-0000-0000C9010000}"/>
    <cellStyle name="_2003-08 Оперативный отчет (Медиа)_UOG 2008 85 20_01 макс кредит нефть 30 на 70 СД 85 принятый вар-т" xfId="450" xr:uid="{00000000-0005-0000-0000-0000CA010000}"/>
    <cellStyle name="_2003-08 Оперативный отчет (Медиа)_UOG 2008 принятый дек 2007" xfId="451" xr:uid="{00000000-0005-0000-0000-0000CB010000}"/>
    <cellStyle name="_2003-08 Оперативный отчет (Медиа)_UOG_2009_60_v14_27 11 08-ИСПРАВЛЕН ФОТ СИН (2)" xfId="452" xr:uid="{00000000-0005-0000-0000-0000CC010000}"/>
    <cellStyle name="_2003-08 Оперативный отчет (Медиа)_UOG_2009_60_v14_27.11.08-ИСПРАВЛЕН ФОТ СИН" xfId="453" xr:uid="{00000000-0005-0000-0000-0000CD010000}"/>
    <cellStyle name="_2003-08 Оперативный отчет (Медиа)_Капиталка (2)" xfId="454" xr:uid="{00000000-0005-0000-0000-0000CE010000}"/>
    <cellStyle name="_2003-11 Оперативный отчет (Медиа)" xfId="455" xr:uid="{00000000-0005-0000-0000-0000CF010000}"/>
    <cellStyle name="_2003-11 Оперативный отчет (Медиа) 2" xfId="456" xr:uid="{00000000-0005-0000-0000-0000D0010000}"/>
    <cellStyle name="_2003-11 Оперативный отчет (Медиа) 2 2" xfId="457" xr:uid="{00000000-0005-0000-0000-0000D1010000}"/>
    <cellStyle name="_2003-11 Оперативный отчет (Медиа)__AFNPZ_Value(вариант АНПЗ)_Debt (15 11 07) с ув цены на нефть" xfId="458" xr:uid="{00000000-0005-0000-0000-0000D2010000}"/>
    <cellStyle name="_2003-11 Оперативный отчет (Медиа)_11 07  Корректировка БП на 2полугодие 2008-экспорт-див 73 000" xfId="459" xr:uid="{00000000-0005-0000-0000-0000D3010000}"/>
    <cellStyle name="_2003-11 Оперативный отчет (Медиа)_AFNPZ_Value(вариант АНПЗ)" xfId="460" xr:uid="{00000000-0005-0000-0000-0000D4010000}"/>
    <cellStyle name="_2003-11 Оперативный отчет (Медиа)_Model ANPZ" xfId="461" xr:uid="{00000000-0005-0000-0000-0000D5010000}"/>
    <cellStyle name="_2003-11 Оперативный отчет (Медиа)_UOG 2008 85 20_01 макс кредит нефть 30 на 70 СД 85 принятый вар-т" xfId="462" xr:uid="{00000000-0005-0000-0000-0000D6010000}"/>
    <cellStyle name="_2003-11 Оперативный отчет (Медиа)_UOG 2008 принятый дек 2007" xfId="463" xr:uid="{00000000-0005-0000-0000-0000D7010000}"/>
    <cellStyle name="_2003-11 Оперативный отчет (Медиа)_UOG_2009_60_v14_27 11 08-ИСПРАВЛЕН ФОТ СИН (2)" xfId="464" xr:uid="{00000000-0005-0000-0000-0000D8010000}"/>
    <cellStyle name="_2003-11 Оперативный отчет (Медиа)_UOG_2009_60_v14_27.11.08-ИСПРАВЛЕН ФОТ СИН" xfId="465" xr:uid="{00000000-0005-0000-0000-0000D9010000}"/>
    <cellStyle name="_2003-11 Оперативный отчет (Медиа)_Капиталка (2)" xfId="466" xr:uid="{00000000-0005-0000-0000-0000DA010000}"/>
    <cellStyle name="_2005_БЮДЖЕТ В4 ==11.11.==  КР Дороги, Мосты" xfId="43063" xr:uid="{00000000-0005-0000-0000-0000DB010000}"/>
    <cellStyle name="_2005_БЮДЖЕТ В4 ==11.11.==  КР Дороги, Мосты 2" xfId="43064" xr:uid="{00000000-0005-0000-0000-0000DC010000}"/>
    <cellStyle name="_2005_БЮДЖЕТ В4 ==11.11.==  КР Дороги, Мосты_Proforma_Permenergo_2006" xfId="43065" xr:uid="{00000000-0005-0000-0000-0000DD010000}"/>
    <cellStyle name="_2005_БЮДЖЕТ В4 ==11.11.==  КР Дороги, Мосты_Proforma_Permenergo_2006_pack_12mes_2007_082_Tumen_6849001207_" xfId="43066" xr:uid="{00000000-0005-0000-0000-0000DE010000}"/>
    <cellStyle name="_2005_БЮДЖЕТ В4 ==11.11.==  КР Дороги, Мосты_Proforma_Permenergo_2007" xfId="43067" xr:uid="{00000000-0005-0000-0000-0000DF010000}"/>
    <cellStyle name="_2005_БЮДЖЕТ В4 ==11.11.==  КР Дороги, Мосты_АТЭЦ без формы 9" xfId="43068" xr:uid="{00000000-0005-0000-0000-0000E0010000}"/>
    <cellStyle name="_2005_БЮДЖЕТ В4 ==11.11.==  КР Дороги, Мосты_Внутригруп 2007" xfId="43069" xr:uid="{00000000-0005-0000-0000-0000E1010000}"/>
    <cellStyle name="_2005_БЮДЖЕТ В4 ==11.11.==  КР Дороги, Мосты_Внутригруп 2007 2" xfId="43070" xr:uid="{00000000-0005-0000-0000-0000E2010000}"/>
    <cellStyle name="_2005_БЮДЖЕТ В4 ==11.11.==  КР Дороги, Мосты_Внутригруп 2007_AR_AP_06" xfId="43071" xr:uid="{00000000-0005-0000-0000-0000E3010000}"/>
    <cellStyle name="_2005_БЮДЖЕТ В4 ==11.11.==  КР Дороги, Мосты_Внутригруп 2007_PPE" xfId="43072" xr:uid="{00000000-0005-0000-0000-0000E4010000}"/>
    <cellStyle name="_2005_БЮДЖЕТ В4 ==11.11.==  КР Дороги, Мосты_Внутригруп 2007_Proforma_06_SvE" xfId="43073" xr:uid="{00000000-0005-0000-0000-0000E5010000}"/>
    <cellStyle name="_2005_БЮДЖЕТ В4 ==11.11.==  КР Дороги, Мосты_Внутригруп 2007_Proforma_Chelyabenergo_2006" xfId="43074" xr:uid="{00000000-0005-0000-0000-0000E6010000}"/>
    <cellStyle name="_2005_БЮДЖЕТ В4 ==11.11.==  КР Дороги, Мосты_Внутригруп 2007_Proforma_Permenergo_2006" xfId="43075" xr:uid="{00000000-0005-0000-0000-0000E7010000}"/>
    <cellStyle name="_2005_БЮДЖЕТ В4 ==11.11.==  КР Дороги, Мосты_Внутригруп 2007_Proforma_Permenergo_2006_pack_12mes_2007_082_Tumen_6849001207_" xfId="43076" xr:uid="{00000000-0005-0000-0000-0000E8010000}"/>
    <cellStyle name="_2005_БЮДЖЕТ В4 ==11.11.==  КР Дороги, Мосты_Внутригруп 2007_Proforma_Sverdlov_2006" xfId="43077" xr:uid="{00000000-0005-0000-0000-0000E9010000}"/>
    <cellStyle name="_2005_БЮДЖЕТ В4 ==11.11.==  КР Дороги, Мосты_Внутригруп 2007_Лист1" xfId="43078" xr:uid="{00000000-0005-0000-0000-0000EA010000}"/>
    <cellStyle name="_2005_БЮДЖЕТ В4 ==11.11.==  КР Дороги, Мосты_ДЛЯ Ф_ОВ" xfId="43079" xr:uid="{00000000-0005-0000-0000-0000EB010000}"/>
    <cellStyle name="_2005_БЮДЖЕТ В4 ==11.11.==  КР Дороги, Мосты_ДЛЯ Ф_ОВ ЧГРЭС" xfId="43080" xr:uid="{00000000-0005-0000-0000-0000EC010000}"/>
    <cellStyle name="_2005_БЮДЖЕТ В4 ==11.11.==  КР Дороги, Мосты_ДЛЯ Ф_ОВ ЧТЭЦ-1" xfId="43081" xr:uid="{00000000-0005-0000-0000-0000ED010000}"/>
    <cellStyle name="_2005_БЮДЖЕТ В4 ==11.11.==  КР Дороги, Мосты_ДЛЯ Ф_ОВ_040407_ЧТС" xfId="43082" xr:uid="{00000000-0005-0000-0000-0000EE010000}"/>
    <cellStyle name="_2005_БЮДЖЕТ В4 ==11.11.==  КР Дороги, Мосты_ДЛЯ Ф_ОВ_090407_ЧТС_ОСЗ" xfId="43083" xr:uid="{00000000-0005-0000-0000-0000EF010000}"/>
    <cellStyle name="_2005_БЮДЖЕТ В4 ==11.11.==  КР Дороги, Мосты_ЛИЗИНГ" xfId="43084" xr:uid="{00000000-0005-0000-0000-0000F0010000}"/>
    <cellStyle name="_2005_БЮДЖЕТ В4 ==11.11.==  КР Дороги, Мосты_ЛИЗИНГ 2" xfId="43085" xr:uid="{00000000-0005-0000-0000-0000F1010000}"/>
    <cellStyle name="_2005_БЮДЖЕТ В4 ==11.11.==  КР Дороги, Мосты_ЛИЗИНГ_AR_AP_06" xfId="43086" xr:uid="{00000000-0005-0000-0000-0000F2010000}"/>
    <cellStyle name="_2005_БЮДЖЕТ В4 ==11.11.==  КР Дороги, Мосты_ЛИЗИНГ_PPE" xfId="43087" xr:uid="{00000000-0005-0000-0000-0000F3010000}"/>
    <cellStyle name="_2005_БЮДЖЕТ В4 ==11.11.==  КР Дороги, Мосты_ЛИЗИНГ_Proforma_06_SvE" xfId="43088" xr:uid="{00000000-0005-0000-0000-0000F4010000}"/>
    <cellStyle name="_2005_БЮДЖЕТ В4 ==11.11.==  КР Дороги, Мосты_ЛИЗИНГ_Proforma_Chelyabenergo_2006" xfId="43089" xr:uid="{00000000-0005-0000-0000-0000F5010000}"/>
    <cellStyle name="_2005_БЮДЖЕТ В4 ==11.11.==  КР Дороги, Мосты_ЛИЗИНГ_Proforma_Permenergo_2006" xfId="43090" xr:uid="{00000000-0005-0000-0000-0000F6010000}"/>
    <cellStyle name="_2005_БЮДЖЕТ В4 ==11.11.==  КР Дороги, Мосты_ЛИЗИНГ_Proforma_Permenergo_2006_pack_12mes_2007_082_Tumen_6849001207_" xfId="43091" xr:uid="{00000000-0005-0000-0000-0000F7010000}"/>
    <cellStyle name="_2005_БЮДЖЕТ В4 ==11.11.==  КР Дороги, Мосты_ЛИЗИНГ_Proforma_Sverdlov_2006" xfId="43092" xr:uid="{00000000-0005-0000-0000-0000F8010000}"/>
    <cellStyle name="_2005_БЮДЖЕТ В4 ==11.11.==  КР Дороги, Мосты_ЛИЗИНГ_Лист1" xfId="43093" xr:uid="{00000000-0005-0000-0000-0000F9010000}"/>
    <cellStyle name="_2005_БЮДЖЕТ В4 ==11.11.==  КР Дороги, Мосты_ЛИЗИНГ_Проформа ТГК-10 2007" xfId="43094" xr:uid="{00000000-0005-0000-0000-0000FA010000}"/>
    <cellStyle name="_2005_БЮДЖЕТ В4 ==11.11.==  КР Дороги, Мосты_ЛИЗИНГ_Проформа ТГК-10 2007_pack_12mes_2007_082_Tumen_6849001207_" xfId="43095" xr:uid="{00000000-0005-0000-0000-0000FB010000}"/>
    <cellStyle name="_2005_БЮДЖЕТ В4 ==11.11.==  КР Дороги, Мосты_Лист1" xfId="43096" xr:uid="{00000000-0005-0000-0000-0000FC010000}"/>
    <cellStyle name="_2005_БЮДЖЕТ В4 ==11.11.==  КР Дороги, Мосты_Проформа ТГК-10 2007" xfId="43097" xr:uid="{00000000-0005-0000-0000-0000FD010000}"/>
    <cellStyle name="_2005_БЮДЖЕТ В4 ==11.11.==  КР Дороги, Мосты_Проформа ТГК-10 2007_pack_12mes_2007_082_Tumen_6849001207_" xfId="43098" xr:uid="{00000000-0005-0000-0000-0000FE010000}"/>
    <cellStyle name="_2005_БЮДЖЕТ В4 ==11.11.==  КР Дороги, Мосты_Проформа ЧГК 2005 final 11.12.07" xfId="43099" xr:uid="{00000000-0005-0000-0000-0000FF010000}"/>
    <cellStyle name="_2005_БЮДЖЕТ В4 ==11.11.==  КР Дороги, Мосты_Проформа ЧГК 2005 final 11.12.07 2" xfId="43100" xr:uid="{00000000-0005-0000-0000-000000020000}"/>
    <cellStyle name="_2005_БЮДЖЕТ В4 ==11.11.==  КР Дороги, Мосты_Проформа ЧГК 2005 final 11.12.07_AR_AP_06" xfId="43101" xr:uid="{00000000-0005-0000-0000-000001020000}"/>
    <cellStyle name="_2005_БЮДЖЕТ В4 ==11.11.==  КР Дороги, Мосты_Проформа ЧГК 2005 final 11.12.07_PPE" xfId="43102" xr:uid="{00000000-0005-0000-0000-000002020000}"/>
    <cellStyle name="_2005_БЮДЖЕТ В4 ==11.11.==  КР Дороги, Мосты_Проформа ЧГК 2005 final 11.12.07_Proforma_06_SvE" xfId="43103" xr:uid="{00000000-0005-0000-0000-000003020000}"/>
    <cellStyle name="_2005_БЮДЖЕТ В4 ==11.11.==  КР Дороги, Мосты_Проформа ЧГК 2005 final 11.12.07_Proforma_Chelyabenergo_2006" xfId="43104" xr:uid="{00000000-0005-0000-0000-000004020000}"/>
    <cellStyle name="_2005_БЮДЖЕТ В4 ==11.11.==  КР Дороги, Мосты_Проформа ЧГК 2005 final 11.12.07_Proforma_Permenergo_2006" xfId="43105" xr:uid="{00000000-0005-0000-0000-000005020000}"/>
    <cellStyle name="_2005_БЮДЖЕТ В4 ==11.11.==  КР Дороги, Мосты_Проформа ЧГК 2005 final 11.12.07_Proforma_Permenergo_2006_pack_12mes_2007_082_Tumen_6849001207_" xfId="43106" xr:uid="{00000000-0005-0000-0000-000006020000}"/>
    <cellStyle name="_2005_БЮДЖЕТ В4 ==11.11.==  КР Дороги, Мосты_Проформа ЧГК 2005 final 11.12.07_Proforma_Sverdlov_2006" xfId="43107" xr:uid="{00000000-0005-0000-0000-000007020000}"/>
    <cellStyle name="_2005_БЮДЖЕТ В4 ==11.11.==  КР Дороги, Мосты_Проформа ЧГК 2005 final 11.12.07_Лист1" xfId="43108" xr:uid="{00000000-0005-0000-0000-000008020000}"/>
    <cellStyle name="_2005_БЮДЖЕТ В4 ==11.11.==  КР Дороги, Мосты_Проформа ЧГК 2005 final 11.12.07_Проформа ТГК-10 2007" xfId="43109" xr:uid="{00000000-0005-0000-0000-000009020000}"/>
    <cellStyle name="_2005_БЮДЖЕТ В4 ==11.11.==  КР Дороги, Мосты_Проформа ЧГК 2005 final 11.12.07_Проформа ТГК-10 2007_pack_12mes_2007_082_Tumen_6849001207_" xfId="43110" xr:uid="{00000000-0005-0000-0000-00000A020000}"/>
    <cellStyle name="_2005_БЮДЖЕТ В4 ==11.11.==  КР Дороги, Мосты_СТС_ДЛЯ Ф_ОВ" xfId="43111" xr:uid="{00000000-0005-0000-0000-00000B020000}"/>
    <cellStyle name="_2005_БЮДЖЕТ В4 ==11.11.==  КР Дороги, Мосты_ТТС" xfId="43112" xr:uid="{00000000-0005-0000-0000-00000C020000}"/>
    <cellStyle name="_2005_БЮДЖЕТ В4 ==11.11.==  КР Дороги, Мосты_ТТЭЦ" xfId="43113" xr:uid="{00000000-0005-0000-0000-00000D020000}"/>
    <cellStyle name="_2005_БЮДЖЕТ В4 ==11.11.==  КР Дороги, Мосты_ТТЭЦ-2" xfId="43114" xr:uid="{00000000-0005-0000-0000-00000E020000}"/>
    <cellStyle name="_2005_БЮДЖЕТ В4 ==11.11.==  КР Дороги, Мосты_ТЭЦ-2" xfId="43115" xr:uid="{00000000-0005-0000-0000-00000F020000}"/>
    <cellStyle name="_2005_БЮДЖЕТ В4 ==11.11.==  КР Дороги, Мосты_ф-л ЧТЭЦ-3" xfId="43116" xr:uid="{00000000-0005-0000-0000-000010020000}"/>
    <cellStyle name="_2006 FY Начисленные обязательства" xfId="43117" xr:uid="{00000000-0005-0000-0000-000011020000}"/>
    <cellStyle name="_2006 FY Начисленные обязательства_435_Чувашская энергосбытовая компания_new" xfId="43118" xr:uid="{00000000-0005-0000-0000-000012020000}"/>
    <cellStyle name="_2006 FY Начисленные обязательства_Трансф_31_12_06" xfId="43119" xr:uid="{00000000-0005-0000-0000-000013020000}"/>
    <cellStyle name="_2006 FY Расчет резерва по уценке_по запросу" xfId="43120" xr:uid="{00000000-0005-0000-0000-000014020000}"/>
    <cellStyle name="_2006 FY Расчет резерва по уценке_по запросу_435_Чувашская энергосбытовая компания_new" xfId="43121" xr:uid="{00000000-0005-0000-0000-000015020000}"/>
    <cellStyle name="_2006 FY Расчет резерва по уценке_по запросу_Трансф_31_12_06" xfId="43122" xr:uid="{00000000-0005-0000-0000-000016020000}"/>
    <cellStyle name="_2006 review" xfId="43123" xr:uid="{00000000-0005-0000-0000-000017020000}"/>
    <cellStyle name="_2006_06_28_MGRES_inventories_request" xfId="43124" xr:uid="{00000000-0005-0000-0000-000018020000}"/>
    <cellStyle name="_2006_06_28_MGRES_inventories_request_Внутригруп 2007" xfId="43125" xr:uid="{00000000-0005-0000-0000-000019020000}"/>
    <cellStyle name="_2006_06_28_MGRES_inventories_request_Внутригруп 2007_AR_AP_06" xfId="43126" xr:uid="{00000000-0005-0000-0000-00001A020000}"/>
    <cellStyle name="_2006_06_28_MGRES_inventories_request_Внутригруп 2007_PPE" xfId="43127" xr:uid="{00000000-0005-0000-0000-00001B020000}"/>
    <cellStyle name="_2006_06_28_MGRES_inventories_request_Внутригруп 2007_Proforma_06_SvE" xfId="43128" xr:uid="{00000000-0005-0000-0000-00001C020000}"/>
    <cellStyle name="_2006_06_28_MGRES_inventories_request_Внутригруп 2007_Proforma_Chelyabenergo_2006" xfId="43129" xr:uid="{00000000-0005-0000-0000-00001D020000}"/>
    <cellStyle name="_2006_06_28_MGRES_inventories_request_Внутригруп 2007_Proforma_Permenergo_2006" xfId="43130" xr:uid="{00000000-0005-0000-0000-00001E020000}"/>
    <cellStyle name="_2006_06_28_MGRES_inventories_request_Внутригруп 2007_Proforma_Sverdlov_2006" xfId="43131" xr:uid="{00000000-0005-0000-0000-00001F020000}"/>
    <cellStyle name="_2006_06_28_MGRES_inventories_request_ДЛЯ Ф_ОВ 2_ЧТС" xfId="43132" xr:uid="{00000000-0005-0000-0000-000020020000}"/>
    <cellStyle name="_2006_06_28_MGRES_inventories_request_ЛИЗИНГ" xfId="43133" xr:uid="{00000000-0005-0000-0000-000021020000}"/>
    <cellStyle name="_2006_06_28_MGRES_inventories_request_ЛИЗИНГ_AR_AP_06" xfId="43134" xr:uid="{00000000-0005-0000-0000-000022020000}"/>
    <cellStyle name="_2006_06_28_MGRES_inventories_request_ЛИЗИНГ_PPE" xfId="43135" xr:uid="{00000000-0005-0000-0000-000023020000}"/>
    <cellStyle name="_2006_06_28_MGRES_inventories_request_ЛИЗИНГ_Proforma_06_SvE" xfId="43136" xr:uid="{00000000-0005-0000-0000-000024020000}"/>
    <cellStyle name="_2006_06_28_MGRES_inventories_request_ЛИЗИНГ_Proforma_Chelyabenergo_2006" xfId="43137" xr:uid="{00000000-0005-0000-0000-000025020000}"/>
    <cellStyle name="_2006_06_28_MGRES_inventories_request_ЛИЗИНГ_Proforma_Permenergo_2006" xfId="43138" xr:uid="{00000000-0005-0000-0000-000026020000}"/>
    <cellStyle name="_2006_06_28_MGRES_inventories_request_ЛИЗИНГ_Proforma_Sverdlov_2006" xfId="43139" xr:uid="{00000000-0005-0000-0000-000027020000}"/>
    <cellStyle name="_2006_06_28_MGRES_inventories_request_ЛИЗИНГ_Проформа ТГК-10 2007" xfId="43140" xr:uid="{00000000-0005-0000-0000-000028020000}"/>
    <cellStyle name="_2006_06_28_MGRES_inventories_request_НЗС к переоценке" xfId="43141" xr:uid="{00000000-0005-0000-0000-000029020000}"/>
    <cellStyle name="_2006_06_28_MGRES_inventories_request_нзс по группам" xfId="43142" xr:uid="{00000000-0005-0000-0000-00002A020000}"/>
    <cellStyle name="_2006_06_28_MGRES_inventories_request_Проформа ТГК-10 2007" xfId="43143" xr:uid="{00000000-0005-0000-0000-00002B020000}"/>
    <cellStyle name="_2006_06_28_MGRES_inventories_request_Проформа ЧГК 2005 final 11.12.07" xfId="43144" xr:uid="{00000000-0005-0000-0000-00002C020000}"/>
    <cellStyle name="_2006_06_28_MGRES_inventories_request_Проформа ЧГК 2005 final 11.12.07_AR_AP_06" xfId="43145" xr:uid="{00000000-0005-0000-0000-00002D020000}"/>
    <cellStyle name="_2006_06_28_MGRES_inventories_request_Проформа ЧГК 2005 final 11.12.07_PPE" xfId="43146" xr:uid="{00000000-0005-0000-0000-00002E020000}"/>
    <cellStyle name="_2006_06_28_MGRES_inventories_request_Проформа ЧГК 2005 final 11.12.07_Proforma_06_SvE" xfId="43147" xr:uid="{00000000-0005-0000-0000-00002F020000}"/>
    <cellStyle name="_2006_06_28_MGRES_inventories_request_Проформа ЧГК 2005 final 11.12.07_Proforma_Chelyabenergo_2006" xfId="43148" xr:uid="{00000000-0005-0000-0000-000030020000}"/>
    <cellStyle name="_2006_06_28_MGRES_inventories_request_Проформа ЧГК 2005 final 11.12.07_Proforma_Permenergo_2006" xfId="43149" xr:uid="{00000000-0005-0000-0000-000031020000}"/>
    <cellStyle name="_2006_06_28_MGRES_inventories_request_Проформа ЧГК 2005 final 11.12.07_Proforma_Sverdlov_2006" xfId="43150" xr:uid="{00000000-0005-0000-0000-000032020000}"/>
    <cellStyle name="_2006_06_28_MGRES_inventories_request_Проформа ЧГК 2005 final 11.12.07_Проформа ТГК-10 2007" xfId="43151" xr:uid="{00000000-0005-0000-0000-000033020000}"/>
    <cellStyle name="_2006FY_3Q_Holding" xfId="43152" xr:uid="{00000000-0005-0000-0000-000034020000}"/>
    <cellStyle name="_2006FY_3Q_Holding_435_Чувашская энергосбытовая компания_new" xfId="43153" xr:uid="{00000000-0005-0000-0000-000035020000}"/>
    <cellStyle name="_2006FY_3Q_Holding_Трансф_31_12_06" xfId="43154" xr:uid="{00000000-0005-0000-0000-000036020000}"/>
    <cellStyle name="_2006FY_4Q_Notes" xfId="43155" xr:uid="{00000000-0005-0000-0000-000037020000}"/>
    <cellStyle name="_2006FY_4Q_Notes_435_Чувашская энергосбытовая компания_new" xfId="43156" xr:uid="{00000000-0005-0000-0000-000038020000}"/>
    <cellStyle name="_2006FY_4Q_Notes_Трансф_31_12_06" xfId="43157" xr:uid="{00000000-0005-0000-0000-000039020000}"/>
    <cellStyle name="_2006planbookfile" xfId="467" xr:uid="{00000000-0005-0000-0000-00003A020000}"/>
    <cellStyle name="_2006planfile" xfId="468" xr:uid="{00000000-0005-0000-0000-00003B020000}"/>
    <cellStyle name="_2006planpost" xfId="469" xr:uid="{00000000-0005-0000-0000-00003C020000}"/>
    <cellStyle name="_2007FY_1Q_Holding" xfId="43158" xr:uid="{00000000-0005-0000-0000-00003D020000}"/>
    <cellStyle name="_2007FY_1Q_Holding_435_Чувашская энергосбытовая компания_new" xfId="43159" xr:uid="{00000000-0005-0000-0000-00003E020000}"/>
    <cellStyle name="_2007FY_1Q_Holding_Трансф_31_12_06" xfId="43160" xr:uid="{00000000-0005-0000-0000-00003F020000}"/>
    <cellStyle name="_2007FY_1Q_Пояснительная записка" xfId="43161" xr:uid="{00000000-0005-0000-0000-000040020000}"/>
    <cellStyle name="_2007FY_1Q_Пояснительная записка_435_Чувашская энергосбытовая компания_new" xfId="43162" xr:uid="{00000000-0005-0000-0000-000041020000}"/>
    <cellStyle name="_2007FY_1Q_Пояснительная записка_Трансф_31_12_06" xfId="43163" xr:uid="{00000000-0005-0000-0000-000042020000}"/>
    <cellStyle name="_2007planfile" xfId="470" xr:uid="{00000000-0005-0000-0000-000043020000}"/>
    <cellStyle name="_2008 Свод земля ПЭО" xfId="471" xr:uid="{00000000-0005-0000-0000-000044020000}"/>
    <cellStyle name="_2008 Свод земля ПЭО_БДР формат СД (2)" xfId="472" xr:uid="{00000000-0005-0000-0000-000045020000}"/>
    <cellStyle name="_2008 Свод земля ПЭО_ДОП.З - для отправки" xfId="473" xr:uid="{00000000-0005-0000-0000-000046020000}"/>
    <cellStyle name="_2008 Свод земля ПЭО_ДОП.З - для отправки_БДР формат СД (2)" xfId="474" xr:uid="{00000000-0005-0000-0000-000047020000}"/>
    <cellStyle name="_2008 Свод земля ПЭО_Откорректированная программа Освидетельствование ЗиС (4) (2)" xfId="475" xr:uid="{00000000-0005-0000-0000-000048020000}"/>
    <cellStyle name="_2008 Свод земля ПЭО_Откорректированная программа Освидетельствование ЗиС (4) (2)_БДР формат СД (2)" xfId="476" xr:uid="{00000000-0005-0000-0000-000049020000}"/>
    <cellStyle name="_2008 Свод земля ПЭО_ОУС" xfId="477" xr:uid="{00000000-0005-0000-0000-00004A020000}"/>
    <cellStyle name="_2008 Свод земля ПЭО_ОУС_БДР формат СД (2)" xfId="478" xr:uid="{00000000-0005-0000-0000-00004B020000}"/>
    <cellStyle name="_2008 Свод земля ПЭО_ПО расчет (4)" xfId="479" xr:uid="{00000000-0005-0000-0000-00004C020000}"/>
    <cellStyle name="_2008 Свод земля ПЭО_ПО расчет (4)_БДР формат СД (2)" xfId="480" xr:uid="{00000000-0005-0000-0000-00004D020000}"/>
    <cellStyle name="_2008 Свод земля ПЭО++ (3)" xfId="481" xr:uid="{00000000-0005-0000-0000-00004E020000}"/>
    <cellStyle name="_2008 Свод земля ПЭО++ (3)_БДР формат СД (2)" xfId="482" xr:uid="{00000000-0005-0000-0000-00004F020000}"/>
    <cellStyle name="_2008 Свод земля ПЭОприсланный с МЭС оконч (2)" xfId="483" xr:uid="{00000000-0005-0000-0000-000050020000}"/>
    <cellStyle name="_2008 Свод земля ПЭОприсланный с МЭС оконч (2)_БДР формат СД (2)" xfId="484" xr:uid="{00000000-0005-0000-0000-000051020000}"/>
    <cellStyle name="_2008 Свод земля ПЭОприсланный с МЭС оконч (2)_ДОП.З - для отправки" xfId="485" xr:uid="{00000000-0005-0000-0000-000052020000}"/>
    <cellStyle name="_2008 Свод земля ПЭОприсланный с МЭС оконч (2)_ДОП.З - для отправки_БДР формат СД (2)" xfId="486" xr:uid="{00000000-0005-0000-0000-000053020000}"/>
    <cellStyle name="_2008 Свод земля ПЭОприсланный с МЭС оконч (2)_Откорректированная программа Освидетельствование ЗиС (4) (2)" xfId="487" xr:uid="{00000000-0005-0000-0000-000054020000}"/>
    <cellStyle name="_2008 Свод земля ПЭОприсланный с МЭС оконч (2)_Откорректированная программа Освидетельствование ЗиС (4) (2)_БДР формат СД (2)" xfId="488" xr:uid="{00000000-0005-0000-0000-000055020000}"/>
    <cellStyle name="_2008 Свод земля ПЭОприсланный с МЭС оконч (2)_ОУС" xfId="489" xr:uid="{00000000-0005-0000-0000-000056020000}"/>
    <cellStyle name="_2008 Свод земля ПЭОприсланный с МЭС оконч (2)_ОУС_БДР формат СД (2)" xfId="490" xr:uid="{00000000-0005-0000-0000-000057020000}"/>
    <cellStyle name="_2008 Свод земля ПЭОприсланный с МЭС оконч (2)_ПО расчет (4)" xfId="491" xr:uid="{00000000-0005-0000-0000-000058020000}"/>
    <cellStyle name="_2008 Свод земля ПЭОприсланный с МЭС оконч (2)_ПО расчет (4)_БДР формат СД (2)" xfId="492" xr:uid="{00000000-0005-0000-0000-000059020000}"/>
    <cellStyle name="_2008_2010 06022008" xfId="493" xr:uid="{00000000-0005-0000-0000-00005A020000}"/>
    <cellStyle name="_2008_2010 06022008_Книга1" xfId="494" xr:uid="{00000000-0005-0000-0000-00005B020000}"/>
    <cellStyle name="_2008_2010 06022008_ПР ОФ на  2010-2014 01 10 2010 2011!!! для ДИиСП (2)" xfId="495" xr:uid="{00000000-0005-0000-0000-00005C020000}"/>
    <cellStyle name="_2008_2010 06022008_ПР ОФ на  2010-2014 коррект  26 10 2010" xfId="496" xr:uid="{00000000-0005-0000-0000-00005D020000}"/>
    <cellStyle name="_2008_2010 06022008_ПР ОФ на  2010-2014 коррект  26 10 2010 для ДИиСП (2)" xfId="497" xr:uid="{00000000-0005-0000-0000-00005E020000}"/>
    <cellStyle name="_2008_2010 06022008_ПР ОФ на  2010-2014 коррект  26 10 2010 для ДИиСП (3)" xfId="498" xr:uid="{00000000-0005-0000-0000-00005F020000}"/>
    <cellStyle name="_2009_Платежи за землепользование _МЭС УРАЛА" xfId="499" xr:uid="{00000000-0005-0000-0000-000060020000}"/>
    <cellStyle name="_2009_Платежи за землепользование _МЭС УРАЛА_БДР формат СД (2)" xfId="500" xr:uid="{00000000-0005-0000-0000-000061020000}"/>
    <cellStyle name="_2009_Платежи за землепользование _МЭС УРАЛА_ДОП.З - для отправки" xfId="501" xr:uid="{00000000-0005-0000-0000-000062020000}"/>
    <cellStyle name="_2009_Платежи за землепользование _МЭС УРАЛА_ДОП.З - для отправки_БДР формат СД (2)" xfId="502" xr:uid="{00000000-0005-0000-0000-000063020000}"/>
    <cellStyle name="_2009_Платежи за землепользование _МЭС УРАЛА_ОУС" xfId="503" xr:uid="{00000000-0005-0000-0000-000064020000}"/>
    <cellStyle name="_2009_Платежи за землепользование _МЭС УРАЛА_ОУС_БДР формат СД (2)" xfId="504" xr:uid="{00000000-0005-0000-0000-000065020000}"/>
    <cellStyle name="_2009_Платежи за землепользование _МЭС УРАЛА_ПО расчет (4)" xfId="505" xr:uid="{00000000-0005-0000-0000-000066020000}"/>
    <cellStyle name="_2009_Платежи за землепользование _МЭС УРАЛА_ПО расчет (4)_БДР формат СД (2)" xfId="506" xr:uid="{00000000-0005-0000-0000-000067020000}"/>
    <cellStyle name="_206B52E0" xfId="507" xr:uid="{00000000-0005-0000-0000-000068020000}"/>
    <cellStyle name="_215-БВ Диагностика" xfId="508" xr:uid="{00000000-0005-0000-0000-000069020000}"/>
    <cellStyle name="_21С-2003г" xfId="509" xr:uid="{00000000-0005-0000-0000-00006A020000}"/>
    <cellStyle name="_21С-2003г_ПДДС  форма НК (20) п" xfId="510" xr:uid="{00000000-0005-0000-0000-00006B020000}"/>
    <cellStyle name="_21С-2003г_ПДДС  форма НК (20)_23май03" xfId="511" xr:uid="{00000000-0005-0000-0000-00006C020000}"/>
    <cellStyle name="_21С-2003г_ПДДС  форма НК (20)_26май03" xfId="512" xr:uid="{00000000-0005-0000-0000-00006D020000}"/>
    <cellStyle name="_21С-2003г_ПДДС  форма НК (22)_23май03" xfId="513" xr:uid="{00000000-0005-0000-0000-00006E020000}"/>
    <cellStyle name="_21С-2003г_ПДДС  форма НК (22)_26май03" xfId="514" xr:uid="{00000000-0005-0000-0000-00006F020000}"/>
    <cellStyle name="_21С-2003г_ПДДС  форма НК (22)п" xfId="515" xr:uid="{00000000-0005-0000-0000-000070020000}"/>
    <cellStyle name="_21С-2003г_Форма 21.1" xfId="516" xr:uid="{00000000-0005-0000-0000-000071020000}"/>
    <cellStyle name="_21С-2003г_форма 21-НГДО 2003г" xfId="517" xr:uid="{00000000-0005-0000-0000-000072020000}"/>
    <cellStyle name="_21С-2003г_формы по добыче и газопереработке1" xfId="518" xr:uid="{00000000-0005-0000-0000-000073020000}"/>
    <cellStyle name="_21С-уточ" xfId="519" xr:uid="{00000000-0005-0000-0000-000074020000}"/>
    <cellStyle name="_21С-уточ_Источники-2002(1кв)" xfId="520" xr:uid="{00000000-0005-0000-0000-000075020000}"/>
    <cellStyle name="_21С-уточ_НГДО-2002-2кв 1кристина" xfId="521" xr:uid="{00000000-0005-0000-0000-000076020000}"/>
    <cellStyle name="_21С-уточ_НГДО-2002-2кв2" xfId="522" xr:uid="{00000000-0005-0000-0000-000077020000}"/>
    <cellStyle name="_21С-уточ_НГДО-2002-3кв(нов)-4" xfId="523" xr:uid="{00000000-0005-0000-0000-000078020000}"/>
    <cellStyle name="_22_2.2.4" xfId="524" xr:uid="{00000000-0005-0000-0000-000079020000}"/>
    <cellStyle name="_22_2.2.4_БДР формат СД (2)" xfId="525" xr:uid="{00000000-0005-0000-0000-00007A020000}"/>
    <cellStyle name="_23.01.03_КрАЗ_изм НЗП_ноя0211мес.02" xfId="526" xr:uid="{00000000-0005-0000-0000-00007B020000}"/>
    <cellStyle name="_23_2 2 4_Расходы на услуги банков МСК" xfId="527" xr:uid="{00000000-0005-0000-0000-00007C020000}"/>
    <cellStyle name="_23_2 2 4_Расходы на услуги банков МСК_БДР формат СД (2)" xfId="528" xr:uid="{00000000-0005-0000-0000-00007D020000}"/>
    <cellStyle name="_24 05 06_MGTS_Draft_ Model" xfId="529" xr:uid="{00000000-0005-0000-0000-00007E020000}"/>
    <cellStyle name="_24 Свод" xfId="43164" xr:uid="{00000000-0005-0000-0000-00007F020000}"/>
    <cellStyle name="_24 Свод 2" xfId="43165" xr:uid="{00000000-0005-0000-0000-000080020000}"/>
    <cellStyle name="_24 Свод_!!!!Копия pack_2008_8мес_ЧЕЛЯБЭНЕРГО" xfId="43166" xr:uid="{00000000-0005-0000-0000-000081020000}"/>
    <cellStyle name="_24 Свод_435_Чувашская энергосбытовая компания_new" xfId="43167" xr:uid="{00000000-0005-0000-0000-000082020000}"/>
    <cellStyle name="_24 Свод_AR_AP_06" xfId="43168" xr:uid="{00000000-0005-0000-0000-000083020000}"/>
    <cellStyle name="_24 Свод_PPE" xfId="43169" xr:uid="{00000000-0005-0000-0000-000084020000}"/>
    <cellStyle name="_24 Свод_Proforma_06_SvE" xfId="43170" xr:uid="{00000000-0005-0000-0000-000085020000}"/>
    <cellStyle name="_24 Свод_Proforma_Chelyabenergo_2006" xfId="43171" xr:uid="{00000000-0005-0000-0000-000086020000}"/>
    <cellStyle name="_24 Свод_Proforma_Permenergo_2006" xfId="43172" xr:uid="{00000000-0005-0000-0000-000087020000}"/>
    <cellStyle name="_24 Свод_Proforma_Sverdlov_2006" xfId="43173" xr:uid="{00000000-0005-0000-0000-000088020000}"/>
    <cellStyle name="_24 Свод_Proforma_Sverdlovenergo_2007" xfId="43174" xr:uid="{00000000-0005-0000-0000-000089020000}"/>
    <cellStyle name="_24 Свод_Свердловэнерго_8мес_2008" xfId="43175" xr:uid="{00000000-0005-0000-0000-00008A020000}"/>
    <cellStyle name="_24 Свод_Табл 04" xfId="43176" xr:uid="{00000000-0005-0000-0000-00008B020000}"/>
    <cellStyle name="_24 Свод_Трансф_31_12_06" xfId="43177" xr:uid="{00000000-0005-0000-0000-00008C020000}"/>
    <cellStyle name="_27 Свод" xfId="43178" xr:uid="{00000000-0005-0000-0000-00008D020000}"/>
    <cellStyle name="_27 Свод 2" xfId="43179" xr:uid="{00000000-0005-0000-0000-00008E020000}"/>
    <cellStyle name="_27 Свод_!!!!Копия pack_2008_8мес_ЧЕЛЯБЭНЕРГО" xfId="43180" xr:uid="{00000000-0005-0000-0000-00008F020000}"/>
    <cellStyle name="_27 Свод_435_Чувашская энергосбытовая компания_new" xfId="43181" xr:uid="{00000000-0005-0000-0000-000090020000}"/>
    <cellStyle name="_27 Свод_AR_AP_06" xfId="43182" xr:uid="{00000000-0005-0000-0000-000091020000}"/>
    <cellStyle name="_27 Свод_PPE" xfId="43183" xr:uid="{00000000-0005-0000-0000-000092020000}"/>
    <cellStyle name="_27 Свод_Proforma_06_SvE" xfId="43184" xr:uid="{00000000-0005-0000-0000-000093020000}"/>
    <cellStyle name="_27 Свод_Proforma_Chelyabenergo_2006" xfId="43185" xr:uid="{00000000-0005-0000-0000-000094020000}"/>
    <cellStyle name="_27 Свод_Proforma_Permenergo_2006" xfId="43186" xr:uid="{00000000-0005-0000-0000-000095020000}"/>
    <cellStyle name="_27 Свод_Proforma_Sverdlov_2006" xfId="43187" xr:uid="{00000000-0005-0000-0000-000096020000}"/>
    <cellStyle name="_27 Свод_Proforma_Sverdlovenergo_2007" xfId="43188" xr:uid="{00000000-0005-0000-0000-000097020000}"/>
    <cellStyle name="_27 Свод_Свердловэнерго_8мес_2008" xfId="43189" xr:uid="{00000000-0005-0000-0000-000098020000}"/>
    <cellStyle name="_27 Свод_Табл 04" xfId="43190" xr:uid="{00000000-0005-0000-0000-000099020000}"/>
    <cellStyle name="_27 Свод_Трансф_31_12_06" xfId="43191" xr:uid="{00000000-0005-0000-0000-00009A020000}"/>
    <cellStyle name="_281207 ОРП" xfId="530" xr:uid="{00000000-0005-0000-0000-00009B020000}"/>
    <cellStyle name="_291206ОРП" xfId="531" xr:uid="{00000000-0005-0000-0000-00009C020000}"/>
    <cellStyle name="_2Анализ ФОТ 1 полугодие" xfId="532" xr:uid="{00000000-0005-0000-0000-00009D020000}"/>
    <cellStyle name="_2приложение1 форма расчета по Спецодежде ПМЭС1" xfId="533" xr:uid="{00000000-0005-0000-0000-00009E020000}"/>
    <cellStyle name="_3 Анализ отклонений по топливу" xfId="534" xr:uid="{00000000-0005-0000-0000-00009F020000}"/>
    <cellStyle name="_3 Анализ отклонений по топливу_БДР формат СД (2)" xfId="535" xr:uid="{00000000-0005-0000-0000-0000A0020000}"/>
    <cellStyle name="_3 БДР по кварталам" xfId="536" xr:uid="{00000000-0005-0000-0000-0000A1020000}"/>
    <cellStyle name="_3.Затраты на глинозем бокситы Purchasing alumina bauxite" xfId="537" xr:uid="{00000000-0005-0000-0000-0000A2020000}"/>
    <cellStyle name="_31 декабря 2010" xfId="538" xr:uid="{00000000-0005-0000-0000-0000A3020000}"/>
    <cellStyle name="_310108 ОРП" xfId="539" xr:uid="{00000000-0005-0000-0000-0000A4020000}"/>
    <cellStyle name="_31-34-сметы" xfId="540" xr:uid="{00000000-0005-0000-0000-0000A5020000}"/>
    <cellStyle name="_3Расчет аморт.отчислений квартальный" xfId="541" xr:uid="{00000000-0005-0000-0000-0000A6020000}"/>
    <cellStyle name="_3Расчет аморт.отчислений квартальный_БДР формат СД (2)" xfId="542" xr:uid="{00000000-0005-0000-0000-0000A7020000}"/>
    <cellStyle name="_4 Анализ ГСМ 2006 Кузбасс" xfId="543" xr:uid="{00000000-0005-0000-0000-0000A8020000}"/>
    <cellStyle name="_4 Анализ ГСМ 2006 Кузбасс_БДР формат СД (2)" xfId="544" xr:uid="{00000000-0005-0000-0000-0000A9020000}"/>
    <cellStyle name="_4.1.Инвестиционны бюджет Investment budget" xfId="545" xr:uid="{00000000-0005-0000-0000-0000AA020000}"/>
    <cellStyle name="_4.Себестоимость боксита Bauxite productioncosts" xfId="546" xr:uid="{00000000-0005-0000-0000-0000AB020000}"/>
    <cellStyle name="_4Q_Holding_2004FY" xfId="43192" xr:uid="{00000000-0005-0000-0000-0000AC020000}"/>
    <cellStyle name="_4Q_Holding_2004FY_435_Чувашская энергосбытовая компания_new" xfId="43193" xr:uid="{00000000-0005-0000-0000-0000AD020000}"/>
    <cellStyle name="_4Q_Holding_2004FY_Трансф_31_12_06" xfId="43194" xr:uid="{00000000-0005-0000-0000-0000AE020000}"/>
    <cellStyle name="_5 Анализ ГСМ и энергии" xfId="547" xr:uid="{00000000-0005-0000-0000-0000AF020000}"/>
    <cellStyle name="_5 Анализ ГСМ и энергии_БДР формат СД (2)" xfId="548" xr:uid="{00000000-0005-0000-0000-0000B0020000}"/>
    <cellStyle name="_5 Проект согласованного плана Омского ПМЭС на 06г" xfId="549" xr:uid="{00000000-0005-0000-0000-0000B1020000}"/>
    <cellStyle name="_5.Кредитный портфель Credit portfolio" xfId="550" xr:uid="{00000000-0005-0000-0000-0000B2020000}"/>
    <cellStyle name="_5_Регламент UC RUSAL - УК-текущее планирование" xfId="551" xr:uid="{00000000-0005-0000-0000-0000B3020000}"/>
    <cellStyle name="_5_Таблицы_Xtrata_Окт 07_RUS_18-10-07" xfId="552" xr:uid="{00000000-0005-0000-0000-0000B4020000}"/>
    <cellStyle name="_57B6AB88" xfId="553" xr:uid="{00000000-0005-0000-0000-0000B5020000}"/>
    <cellStyle name="_57B6AB88_БДР формат СД (2)" xfId="554" xr:uid="{00000000-0005-0000-0000-0000B6020000}"/>
    <cellStyle name="_7.5.оборотный капитал" xfId="555" xr:uid="{00000000-0005-0000-0000-0000B7020000}"/>
    <cellStyle name="_7-3 17-03-05" xfId="556" xr:uid="{00000000-0005-0000-0000-0000B8020000}"/>
    <cellStyle name="_7629F122" xfId="557" xr:uid="{00000000-0005-0000-0000-0000B9020000}"/>
    <cellStyle name="_80-й счет Аудиторам" xfId="558" xr:uid="{00000000-0005-0000-0000-0000BA020000}"/>
    <cellStyle name="_80-й счет Аудиторам_May_08" xfId="559" xr:uid="{00000000-0005-0000-0000-0000BB020000}"/>
    <cellStyle name="_80-й счет Аудиторам_May_08_op.reportфевраль 2009" xfId="560" xr:uid="{00000000-0005-0000-0000-0000BC020000}"/>
    <cellStyle name="_80-й счет Аудиторам_May_2008" xfId="561" xr:uid="{00000000-0005-0000-0000-0000BD020000}"/>
    <cellStyle name="_80-й счет Аудиторам_May_2008_op.reportфевраль 2009" xfId="562" xr:uid="{00000000-0005-0000-0000-0000BE020000}"/>
    <cellStyle name="_80-й счет Аудиторам_op.report СИН " xfId="563" xr:uid="{00000000-0005-0000-0000-0000BF020000}"/>
    <cellStyle name="_80-й счет Аудиторам_op.report СИН _op.reportфевраль 2009" xfId="564" xr:uid="{00000000-0005-0000-0000-0000C0020000}"/>
    <cellStyle name="_80-й счет Аудиторам_ОО ОНГконс.0108 - complete" xfId="565" xr:uid="{00000000-0005-0000-0000-0000C1020000}"/>
    <cellStyle name="_80-й счет Аудиторам_ОО ОНГконс.0208" xfId="566" xr:uid="{00000000-0005-0000-0000-0000C2020000}"/>
    <cellStyle name="_80-й счет Аудиторам_ООО ОНГконс 0109 - complete" xfId="567" xr:uid="{00000000-0005-0000-0000-0000C3020000}"/>
    <cellStyle name="_80-й счет Аудиторам_ООО ОНГконс 0209" xfId="568" xr:uid="{00000000-0005-0000-0000-0000C4020000}"/>
    <cellStyle name="_80-й счет Аудиторам_ООО ОНГконс 0309" xfId="569" xr:uid="{00000000-0005-0000-0000-0000C5020000}"/>
    <cellStyle name="_9ALcost" xfId="570" xr:uid="{00000000-0005-0000-0000-0000C6020000}"/>
    <cellStyle name="_Actual_from_budget_1h ОК" xfId="571" xr:uid="{00000000-0005-0000-0000-0000C7020000}"/>
    <cellStyle name="_Adj 1_Tier3_9м2006" xfId="43195" xr:uid="{00000000-0005-0000-0000-0000C8020000}"/>
    <cellStyle name="_Adj 1_Tier3_9м2006 2" xfId="43196" xr:uid="{00000000-0005-0000-0000-0000C9020000}"/>
    <cellStyle name="_Adj 1_Tier3_9м2006_435_Чувашская энергосбытовая компания_new" xfId="43197" xr:uid="{00000000-0005-0000-0000-0000CA020000}"/>
    <cellStyle name="_Adj 1_Tier3_9м2006_AR_AP_06" xfId="43198" xr:uid="{00000000-0005-0000-0000-0000CB020000}"/>
    <cellStyle name="_Adj 1_Tier3_9м2006_PPE" xfId="43199" xr:uid="{00000000-0005-0000-0000-0000CC020000}"/>
    <cellStyle name="_Adj 1_Tier3_9м2006_Proforma_06_SvE" xfId="43200" xr:uid="{00000000-0005-0000-0000-0000CD020000}"/>
    <cellStyle name="_Adj 1_Tier3_9м2006_Proforma_Chelyabenergo_2006" xfId="43201" xr:uid="{00000000-0005-0000-0000-0000CE020000}"/>
    <cellStyle name="_Adj 1_Tier3_9м2006_Proforma_Permenergo_2006" xfId="43202" xr:uid="{00000000-0005-0000-0000-0000CF020000}"/>
    <cellStyle name="_Adj 1_Tier3_9м2006_Proforma_Sverdlov_2006" xfId="43203" xr:uid="{00000000-0005-0000-0000-0000D0020000}"/>
    <cellStyle name="_Adj 1_Tier3_9м2006_Трансф_31_12_06" xfId="43204" xr:uid="{00000000-0005-0000-0000-0000D1020000}"/>
    <cellStyle name="_Adj 16 Reallocation of other receivables half_ 2006" xfId="43205" xr:uid="{00000000-0005-0000-0000-0000D2020000}"/>
    <cellStyle name="_adj 3_ОГК_Мосэнерго" xfId="43206" xr:uid="{00000000-0005-0000-0000-0000D3020000}"/>
    <cellStyle name="_adj 3_ОГК_Мосэнерго 2" xfId="43207" xr:uid="{00000000-0005-0000-0000-0000D4020000}"/>
    <cellStyle name="_adj 3_ОГК_Мосэнерго_435_Чувашская энергосбытовая компания_new" xfId="43208" xr:uid="{00000000-0005-0000-0000-0000D5020000}"/>
    <cellStyle name="_adj 3_ОГК_Мосэнерго_AR_AP_06" xfId="43209" xr:uid="{00000000-0005-0000-0000-0000D6020000}"/>
    <cellStyle name="_adj 3_ОГК_Мосэнерго_PPE" xfId="43210" xr:uid="{00000000-0005-0000-0000-0000D7020000}"/>
    <cellStyle name="_adj 3_ОГК_Мосэнерго_Proforma_06_SvE" xfId="43211" xr:uid="{00000000-0005-0000-0000-0000D8020000}"/>
    <cellStyle name="_adj 3_ОГК_Мосэнерго_Proforma_Chelyabenergo_2006" xfId="43212" xr:uid="{00000000-0005-0000-0000-0000D9020000}"/>
    <cellStyle name="_adj 3_ОГК_Мосэнерго_Proforma_Permenergo_2006" xfId="43213" xr:uid="{00000000-0005-0000-0000-0000DA020000}"/>
    <cellStyle name="_adj 3_ОГК_Мосэнерго_Proforma_Permenergo_2006_pack_12mes_2007_082_Tumen_6849001207_" xfId="43214" xr:uid="{00000000-0005-0000-0000-0000DB020000}"/>
    <cellStyle name="_adj 3_ОГК_Мосэнерго_Proforma_Sverdlov_2006" xfId="43215" xr:uid="{00000000-0005-0000-0000-0000DC020000}"/>
    <cellStyle name="_adj 3_ОГК_Мосэнерго_Лист1" xfId="43216" xr:uid="{00000000-0005-0000-0000-0000DD020000}"/>
    <cellStyle name="_adj 3_ОГК_Мосэнерго_Трансф_31_12_06" xfId="43217" xr:uid="{00000000-0005-0000-0000-0000DE020000}"/>
    <cellStyle name="_adj foriegn entities" xfId="43218" xr:uid="{00000000-0005-0000-0000-0000DF020000}"/>
    <cellStyle name="_adj_10,27 WEM_09 m_2006" xfId="43219" xr:uid="{00000000-0005-0000-0000-0000E0020000}"/>
    <cellStyle name="_adj_10,27 WEM_09 m_2006 2" xfId="43220" xr:uid="{00000000-0005-0000-0000-0000E1020000}"/>
    <cellStyle name="_adj_10,27 WEM_09 m_2006_435_Чувашская энергосбытовая компания_new" xfId="43221" xr:uid="{00000000-0005-0000-0000-0000E2020000}"/>
    <cellStyle name="_adj_10,27 WEM_09 m_2006_AR_AP_06" xfId="43222" xr:uid="{00000000-0005-0000-0000-0000E3020000}"/>
    <cellStyle name="_adj_10,27 WEM_09 m_2006_PPE" xfId="43223" xr:uid="{00000000-0005-0000-0000-0000E4020000}"/>
    <cellStyle name="_adj_10,27 WEM_09 m_2006_Proforma_06_SvE" xfId="43224" xr:uid="{00000000-0005-0000-0000-0000E5020000}"/>
    <cellStyle name="_adj_10,27 WEM_09 m_2006_Proforma_Chelyabenergo_2006" xfId="43225" xr:uid="{00000000-0005-0000-0000-0000E6020000}"/>
    <cellStyle name="_adj_10,27 WEM_09 m_2006_Proforma_Permenergo_2006" xfId="43226" xr:uid="{00000000-0005-0000-0000-0000E7020000}"/>
    <cellStyle name="_adj_10,27 WEM_09 m_2006_Proforma_Sverdlov_2006" xfId="43227" xr:uid="{00000000-0005-0000-0000-0000E8020000}"/>
    <cellStyle name="_adj_10,27 WEM_09 m_2006_Трансф_31_12_06" xfId="43228" xr:uid="{00000000-0005-0000-0000-0000E9020000}"/>
    <cellStyle name="_Adj_28" xfId="43229" xr:uid="{00000000-0005-0000-0000-0000EA020000}"/>
    <cellStyle name="_Adj_28(25)_update_MGRES" xfId="43230" xr:uid="{00000000-0005-0000-0000-0000EB020000}"/>
    <cellStyle name="_Adj_28(25)_update_MGRES_final_2" xfId="43231" xr:uid="{00000000-0005-0000-0000-0000EC020000}"/>
    <cellStyle name="_Adjustment" xfId="43232" xr:uid="{00000000-0005-0000-0000-0000ED020000}"/>
    <cellStyle name="_Adjustments_Cons_2005" xfId="43233" xr:uid="{00000000-0005-0000-0000-0000EE020000}"/>
    <cellStyle name="_Adjustments_HO_2005" xfId="43234" xr:uid="{00000000-0005-0000-0000-0000EF020000}"/>
    <cellStyle name="_Af.refinery profit" xfId="572" xr:uid="{00000000-0005-0000-0000-0000F0020000}"/>
    <cellStyle name="_Agrosfera_Cons Adj_3Q" xfId="43235" xr:uid="{00000000-0005-0000-0000-0000F1020000}"/>
    <cellStyle name="_Agrosfera_FA Register_3Q" xfId="43236" xr:uid="{00000000-0005-0000-0000-0000F2020000}"/>
    <cellStyle name="_Agrosfera_PPE_31.12.04." xfId="43237" xr:uid="{00000000-0005-0000-0000-0000F3020000}"/>
    <cellStyle name="_Aluminium cost_Aug08" xfId="573" xr:uid="{00000000-0005-0000-0000-0000F4020000}"/>
    <cellStyle name="_Analitics - PG Phosphorit" xfId="43238" xr:uid="{00000000-0005-0000-0000-0000F5020000}"/>
    <cellStyle name="_AP analysis and LS06" xfId="43239" xr:uid="{00000000-0005-0000-0000-0000F6020000}"/>
    <cellStyle name="_AP_Conversion" xfId="43240" xr:uid="{00000000-0005-0000-0000-0000F7020000}"/>
    <cellStyle name="_Appendix 5_Forms of presentation" xfId="43241" xr:uid="{00000000-0005-0000-0000-0000F8020000}"/>
    <cellStyle name="_Appendix 5_Forms of presentation_pwc" xfId="43242" xr:uid="{00000000-0005-0000-0000-0000F9020000}"/>
    <cellStyle name="_AR" xfId="43243" xr:uid="{00000000-0005-0000-0000-0000FA020000}"/>
    <cellStyle name="_AR LS final" xfId="43244" xr:uid="{00000000-0005-0000-0000-0000FB020000}"/>
    <cellStyle name="_AR_07" xfId="43245" xr:uid="{00000000-0005-0000-0000-0000FC020000}"/>
    <cellStyle name="_AR_07 2" xfId="43246" xr:uid="{00000000-0005-0000-0000-0000FD020000}"/>
    <cellStyle name="_AR_07_!!!!Копия pack_2008_8мес_ЧЕЛЯБЭНЕРГО" xfId="43247" xr:uid="{00000000-0005-0000-0000-0000FE020000}"/>
    <cellStyle name="_AR_07_Свердловэнерго_8мес_2008" xfId="43248" xr:uid="{00000000-0005-0000-0000-0000FF020000}"/>
    <cellStyle name="_AR_07_Табл 04" xfId="43249" xr:uid="{00000000-0005-0000-0000-000000030000}"/>
    <cellStyle name="_AR_AGC_IFRS_2006_for FBK" xfId="43250" xr:uid="{00000000-0005-0000-0000-000001030000}"/>
    <cellStyle name="_AR_AGC_IFRS_2006_for FBK 2" xfId="43251" xr:uid="{00000000-0005-0000-0000-000002030000}"/>
    <cellStyle name="_AR_AGC_IFRS_2006_for FBK_!!!!Копия pack_2008_8мес_ЧЕЛЯБЭНЕРГО" xfId="43252" xr:uid="{00000000-0005-0000-0000-000003030000}"/>
    <cellStyle name="_AR_AGC_IFRS_2006_for FBK_Свердловэнерго_8мес_2008" xfId="43253" xr:uid="{00000000-0005-0000-0000-000004030000}"/>
    <cellStyle name="_AR_AGC_IFRS_2006_for FBK_Табл 04" xfId="43254" xr:uid="{00000000-0005-0000-0000-000005030000}"/>
    <cellStyle name="_AR_conversion" xfId="43255" xr:uid="{00000000-0005-0000-0000-000006030000}"/>
    <cellStyle name="_AR_WGC-2_2005" xfId="43256" xr:uid="{00000000-0005-0000-0000-000007030000}"/>
    <cellStyle name="_AVISMA AP 2006" xfId="43257" xr:uid="{00000000-0005-0000-0000-000008030000}"/>
    <cellStyle name="_Avisma_AR" xfId="43258" xr:uid="{00000000-0005-0000-0000-000009030000}"/>
    <cellStyle name="_Avisma_AR 2006" xfId="43259" xr:uid="{00000000-0005-0000-0000-00000A030000}"/>
    <cellStyle name="_Bad debt provision 2008" xfId="43260" xr:uid="{00000000-0005-0000-0000-00000B030000}"/>
    <cellStyle name="_Base PNL нояб-2006 GD" xfId="574" xr:uid="{00000000-0005-0000-0000-00000C030000}"/>
    <cellStyle name="_Base-1 PNL нояб-2006 GD" xfId="575" xr:uid="{00000000-0005-0000-0000-00000D030000}"/>
    <cellStyle name="_BDP" xfId="43261" xr:uid="{00000000-0005-0000-0000-00000E030000}"/>
    <cellStyle name="_BoGES LIMITED_30_06_07 BS" xfId="43262" xr:uid="{00000000-0005-0000-0000-00000F030000}"/>
    <cellStyle name="_BoGES LIMITED_30_06_07 BS 2" xfId="43263" xr:uid="{00000000-0005-0000-0000-000010030000}"/>
    <cellStyle name="_BoGES LIMITED_30_06_07 BS_435_Чувашская энергосбытовая компания_new" xfId="43264" xr:uid="{00000000-0005-0000-0000-000011030000}"/>
    <cellStyle name="_BoGES LIMITED_30_06_07 BS_AR_AP_06" xfId="43265" xr:uid="{00000000-0005-0000-0000-000012030000}"/>
    <cellStyle name="_BoGES LIMITED_30_06_07 BS_PPE" xfId="43266" xr:uid="{00000000-0005-0000-0000-000013030000}"/>
    <cellStyle name="_BoGES LIMITED_30_06_07 BS_Proforma_06_SvE" xfId="43267" xr:uid="{00000000-0005-0000-0000-000014030000}"/>
    <cellStyle name="_BoGES LIMITED_30_06_07 BS_Proforma_Chelyabenergo_2006" xfId="43268" xr:uid="{00000000-0005-0000-0000-000015030000}"/>
    <cellStyle name="_BoGES LIMITED_30_06_07 BS_Proforma_Permenergo_2006" xfId="43269" xr:uid="{00000000-0005-0000-0000-000016030000}"/>
    <cellStyle name="_BoGES LIMITED_30_06_07 BS_Proforma_Permenergo_2006_pack_12mes_2007_082_Tumen_6849001207_" xfId="43270" xr:uid="{00000000-0005-0000-0000-000017030000}"/>
    <cellStyle name="_BoGES LIMITED_30_06_07 BS_Proforma_Sverdlov_2006" xfId="43271" xr:uid="{00000000-0005-0000-0000-000018030000}"/>
    <cellStyle name="_BoGES LIMITED_30_06_07 BS_Лист1" xfId="43272" xr:uid="{00000000-0005-0000-0000-000019030000}"/>
    <cellStyle name="_BoGES LIMITED_30_06_07 BS_Трансф_31_12_06" xfId="43273" xr:uid="{00000000-0005-0000-0000-00001A030000}"/>
    <cellStyle name="_BS_шаблон_" xfId="576" xr:uid="{00000000-0005-0000-0000-00001B030000}"/>
    <cellStyle name="_Budget En+ 26.01.07 draft" xfId="577" xr:uid="{00000000-0005-0000-0000-00001C030000}"/>
    <cellStyle name="_Budget декабрь_8" xfId="578" xr:uid="{00000000-0005-0000-0000-00001D030000}"/>
    <cellStyle name="_Budget ноябрь АНПЗ" xfId="579" xr:uid="{00000000-0005-0000-0000-00001E030000}"/>
    <cellStyle name="_BUDGET_ПН2002(2)" xfId="580" xr:uid="{00000000-0005-0000-0000-00001F030000}"/>
    <cellStyle name="_Capital_reserves_2006_Avisma" xfId="43274" xr:uid="{00000000-0005-0000-0000-000020030000}"/>
    <cellStyle name="_Cash 2007 IFRS" xfId="43275" xr:uid="{00000000-0005-0000-0000-000021030000}"/>
    <cellStyle name="_Cash Avisma 2007" xfId="43276" xr:uid="{00000000-0005-0000-0000-000022030000}"/>
    <cellStyle name="_Cash balances" xfId="581" xr:uid="{00000000-0005-0000-0000-000023030000}"/>
    <cellStyle name="_Cash Cost алюминий UC RUSAL Факт дек+12м 2007 - 04-02-08" xfId="582" xr:uid="{00000000-0005-0000-0000-000024030000}"/>
    <cellStyle name="_Cash flow_9m_2006" xfId="43277" xr:uid="{00000000-0005-0000-0000-000025030000}"/>
    <cellStyle name="_Cash flow_9m_2006 2" xfId="43278" xr:uid="{00000000-0005-0000-0000-000026030000}"/>
    <cellStyle name="_Cash flow_9m_2006_435_Чувашская энергосбытовая компания_new" xfId="43279" xr:uid="{00000000-0005-0000-0000-000027030000}"/>
    <cellStyle name="_Cash flow_9m_2006_AR_AP_06" xfId="43280" xr:uid="{00000000-0005-0000-0000-000028030000}"/>
    <cellStyle name="_Cash flow_9m_2006_PPE" xfId="43281" xr:uid="{00000000-0005-0000-0000-000029030000}"/>
    <cellStyle name="_Cash flow_9m_2006_Proforma_06_SvE" xfId="43282" xr:uid="{00000000-0005-0000-0000-00002A030000}"/>
    <cellStyle name="_Cash flow_9m_2006_Proforma_Chelyabenergo_2006" xfId="43283" xr:uid="{00000000-0005-0000-0000-00002B030000}"/>
    <cellStyle name="_Cash flow_9m_2006_Proforma_Permenergo_2006" xfId="43284" xr:uid="{00000000-0005-0000-0000-00002C030000}"/>
    <cellStyle name="_Cash flow_9m_2006_Proforma_Sverdlov_2006" xfId="43285" xr:uid="{00000000-0005-0000-0000-00002D030000}"/>
    <cellStyle name="_Cash flow_9m_2006_Трансф_31_12_06" xfId="43286" xr:uid="{00000000-0005-0000-0000-00002E030000}"/>
    <cellStyle name="_cash_Avisma_06" xfId="43287" xr:uid="{00000000-0005-0000-0000-00002F030000}"/>
    <cellStyle name="_CashFlow 6m_2007" xfId="43288" xr:uid="{00000000-0005-0000-0000-000030030000}"/>
    <cellStyle name="_CC СУАЛ 06тп" xfId="583" xr:uid="{00000000-0005-0000-0000-000031030000}"/>
    <cellStyle name="_CEO_Report_1.5" xfId="584" xr:uid="{00000000-0005-0000-0000-000032030000}"/>
    <cellStyle name="_ChE London-NEW!" xfId="43289" xr:uid="{00000000-0005-0000-0000-000033030000}"/>
    <cellStyle name="_ChE London-NEW! 2" xfId="43290" xr:uid="{00000000-0005-0000-0000-000034030000}"/>
    <cellStyle name="_ChE London-NEW!_!!!!Копия pack_2008_8мес_ЧЕЛЯБЭНЕРГО" xfId="43291" xr:uid="{00000000-0005-0000-0000-000035030000}"/>
    <cellStyle name="_ChE London-NEW!_435_Чувашская энергосбытовая компания_new" xfId="43292" xr:uid="{00000000-0005-0000-0000-000036030000}"/>
    <cellStyle name="_ChE London-NEW!_AR_AP_06" xfId="43293" xr:uid="{00000000-0005-0000-0000-000037030000}"/>
    <cellStyle name="_ChE London-NEW!_PPE" xfId="43294" xr:uid="{00000000-0005-0000-0000-000038030000}"/>
    <cellStyle name="_ChE London-NEW!_Proforma_06_SvE" xfId="43295" xr:uid="{00000000-0005-0000-0000-000039030000}"/>
    <cellStyle name="_ChE London-NEW!_Proforma_Chelyabenergo_2006" xfId="43296" xr:uid="{00000000-0005-0000-0000-00003A030000}"/>
    <cellStyle name="_ChE London-NEW!_Proforma_Permenergo_2006" xfId="43297" xr:uid="{00000000-0005-0000-0000-00003B030000}"/>
    <cellStyle name="_ChE London-NEW!_Proforma_Sverdlov_2006" xfId="43298" xr:uid="{00000000-0005-0000-0000-00003C030000}"/>
    <cellStyle name="_ChE London-NEW!_Proforma_Sverdlovenergo_2007" xfId="43299" xr:uid="{00000000-0005-0000-0000-00003D030000}"/>
    <cellStyle name="_ChE London-NEW!_Свердловэнерго_8мес_2008" xfId="43300" xr:uid="{00000000-0005-0000-0000-00003E030000}"/>
    <cellStyle name="_ChE London-NEW!_Табл 04" xfId="43301" xr:uid="{00000000-0005-0000-0000-00003F030000}"/>
    <cellStyle name="_ChE London-NEW!_Трансф_31_12_06" xfId="43302" xr:uid="{00000000-0005-0000-0000-000040030000}"/>
    <cellStyle name="_CIP to test" xfId="43303" xr:uid="{00000000-0005-0000-0000-000041030000}"/>
    <cellStyle name="_CIP write-off 2005" xfId="43304" xr:uid="{00000000-0005-0000-0000-000042030000}"/>
    <cellStyle name="_CiP write-off adjustment" xfId="43305" xr:uid="{00000000-0005-0000-0000-000043030000}"/>
    <cellStyle name="_CIP_9m2004" xfId="43306" xr:uid="{00000000-0005-0000-0000-000044030000}"/>
    <cellStyle name="_Column1" xfId="43307" xr:uid="{00000000-0005-0000-0000-000045030000}"/>
    <cellStyle name="_Column1_314 form " xfId="43308" xr:uid="{00000000-0005-0000-0000-000046030000}"/>
    <cellStyle name="_Column1_314 form _CIP_UPDATE_2008_19.03_2009 (с new IFRS сальдо 2008)" xfId="43309" xr:uid="{00000000-0005-0000-0000-000047030000}"/>
    <cellStyle name="_Column1_314 form _IFRS PPE_2008" xfId="43310" xr:uid="{00000000-0005-0000-0000-000048030000}"/>
    <cellStyle name="_Column1_314 form _IFRS PPE_2008_v3_adj" xfId="43311" xr:uid="{00000000-0005-0000-0000-000049030000}"/>
    <cellStyle name="_Column1_314 form _ПРОФОРМА_Севернефтегазпром_2008_v3" xfId="43312" xr:uid="{00000000-0005-0000-0000-00004A030000}"/>
    <cellStyle name="_Column1_CIP_UPDATE_2008_19.03_2009 (с new IFRS сальдо 2008)" xfId="43313" xr:uid="{00000000-0005-0000-0000-00004B030000}"/>
    <cellStyle name="_Column1_IFRS PPE_2008" xfId="43314" xr:uid="{00000000-0005-0000-0000-00004C030000}"/>
    <cellStyle name="_Column1_IFRS PPE_2008_v3_adj" xfId="43315" xr:uid="{00000000-0005-0000-0000-00004D030000}"/>
    <cellStyle name="_Column1_SNGP Reporting_SEPTEMBER_UPDATE" xfId="43316" xr:uid="{00000000-0005-0000-0000-00004E030000}"/>
    <cellStyle name="_Column1_SNGP Reporting_SEPTEMBER_UPDATE_CIP_UPDATE_2008_19.03_2009 (с new IFRS сальдо 2008)" xfId="43317" xr:uid="{00000000-0005-0000-0000-00004F030000}"/>
    <cellStyle name="_Column1_SNGP Reporting_SEPTEMBER_UPDATE_IFRS PPE_2008" xfId="43318" xr:uid="{00000000-0005-0000-0000-000050030000}"/>
    <cellStyle name="_Column1_SNGP Reporting_SEPTEMBER_UPDATE_IFRS PPE_2008_v3_adj" xfId="43319" xr:uid="{00000000-0005-0000-0000-000051030000}"/>
    <cellStyle name="_Column1_SNGP Reporting_SEPTEMBER_UPDATE_ПРОФОРМА_Севернефтегазпром_2008_v3" xfId="43320" xr:uid="{00000000-0005-0000-0000-000052030000}"/>
    <cellStyle name="_Column1_ПРОФОРМА_Севернефтегазпром_2008_v3" xfId="43321" xr:uid="{00000000-0005-0000-0000-000053030000}"/>
    <cellStyle name="_Comma" xfId="585" xr:uid="{00000000-0005-0000-0000-000054030000}"/>
    <cellStyle name="_Comma_Valuation Aviall v10 (3)" xfId="43322" xr:uid="{00000000-0005-0000-0000-000055030000}"/>
    <cellStyle name="_Comps_Valuation Dec 2005" xfId="586" xr:uid="{00000000-0005-0000-0000-000056030000}"/>
    <cellStyle name="_Condition" xfId="587" xr:uid="{00000000-0005-0000-0000-000057030000}"/>
    <cellStyle name="_Condition-2020" xfId="588" xr:uid="{00000000-0005-0000-0000-000058030000}"/>
    <cellStyle name="_Cons_2006_CFS_Notes_ТГК-2" xfId="43323" xr:uid="{00000000-0005-0000-0000-000059030000}"/>
    <cellStyle name="_Cons_2006_CFS_Notes_ТГК-2 2" xfId="43324" xr:uid="{00000000-0005-0000-0000-00005A030000}"/>
    <cellStyle name="_Cons_2006_CFS_Notes_ТГК-2_!!!!Копия pack_2008_8мес_ЧЕЛЯБЭНЕРГО" xfId="43325" xr:uid="{00000000-0005-0000-0000-00005B030000}"/>
    <cellStyle name="_Cons_2006_CFS_Notes_ТГК-2_Свердловэнерго_8мес_2008" xfId="43326" xr:uid="{00000000-0005-0000-0000-00005C030000}"/>
    <cellStyle name="_Cons_2006_CFS_Notes_ТГК-2_Табл 04" xfId="43327" xr:uid="{00000000-0005-0000-0000-00005D030000}"/>
    <cellStyle name="_Consolidated FGC" xfId="43328" xr:uid="{00000000-0005-0000-0000-00005E030000}"/>
    <cellStyle name="_Construction" xfId="43329" xr:uid="{00000000-0005-0000-0000-00005F030000}"/>
    <cellStyle name="_Conversion 12m2005" xfId="43330" xr:uid="{00000000-0005-0000-0000-000060030000}"/>
    <cellStyle name="_CONVERSION IFRS 2006-30.05.2007" xfId="43331" xr:uid="{00000000-0005-0000-0000-000061030000}"/>
    <cellStyle name="_Conversion_avisma_2007 - 26.05" xfId="43332" xr:uid="{00000000-0005-0000-0000-000062030000}"/>
    <cellStyle name="_CoS analytics" xfId="43333" xr:uid="{00000000-0005-0000-0000-000063030000}"/>
    <cellStyle name="_COS_2_q_2007" xfId="43334" xr:uid="{00000000-0005-0000-0000-000064030000}"/>
    <cellStyle name="_Cost" xfId="43335" xr:uid="{00000000-0005-0000-0000-000065030000}"/>
    <cellStyle name="_Cost forms - presentation2" xfId="589" xr:uid="{00000000-0005-0000-0000-000066030000}"/>
    <cellStyle name="_CPI foodimp" xfId="590" xr:uid="{00000000-0005-0000-0000-000067030000}"/>
    <cellStyle name="_CPI foodimp_БДДС октябрь ТЭЦ-12 (04.10.2012) (2)" xfId="591" xr:uid="{00000000-0005-0000-0000-000068030000}"/>
    <cellStyle name="_Cumber 2004 Sales" xfId="43336" xr:uid="{00000000-0005-0000-0000-000069030000}"/>
    <cellStyle name="_Cumber 2005 Sales" xfId="43337" xr:uid="{00000000-0005-0000-0000-00006A030000}"/>
    <cellStyle name="_Currency" xfId="592" xr:uid="{00000000-0005-0000-0000-00006B030000}"/>
    <cellStyle name="_Currency_Valuation Aviall v10 (3)" xfId="43338" xr:uid="{00000000-0005-0000-0000-00006C030000}"/>
    <cellStyle name="_CurrencySpace" xfId="593" xr:uid="{00000000-0005-0000-0000-00006D030000}"/>
    <cellStyle name="_CurrencySpace_Valuation Aviall v10 (3)" xfId="43339" xr:uid="{00000000-0005-0000-0000-00006E030000}"/>
    <cellStyle name="_Data" xfId="43340" xr:uid="{00000000-0005-0000-0000-00006F030000}"/>
    <cellStyle name="_Data_CIP_UPDATE_2008_19.03_2009 (с new IFRS сальдо 2008)" xfId="43341" xr:uid="{00000000-0005-0000-0000-000070030000}"/>
    <cellStyle name="_Data_Forecast 2008 ee" xfId="43342" xr:uid="{00000000-0005-0000-0000-000071030000}"/>
    <cellStyle name="_Data_Forecast 2008 ee_CIP_UPDATE_2008_19.03_2009 (с new IFRS сальдо 2008)" xfId="43343" xr:uid="{00000000-0005-0000-0000-000072030000}"/>
    <cellStyle name="_Data_Forecast 2008 ee_IFRS PPE_2008" xfId="43344" xr:uid="{00000000-0005-0000-0000-000073030000}"/>
    <cellStyle name="_Data_Forecast 2008 ee_IFRS PPE_2008_v3_adj" xfId="43345" xr:uid="{00000000-0005-0000-0000-000074030000}"/>
    <cellStyle name="_Data_Forecast 2008 ee_ПРОФОРМА_Севернефтегазпром_2008_v3" xfId="43346" xr:uid="{00000000-0005-0000-0000-000075030000}"/>
    <cellStyle name="_Data_IFRS PPE_2008" xfId="43347" xr:uid="{00000000-0005-0000-0000-000076030000}"/>
    <cellStyle name="_Data_IFRS PPE_2008_v3_adj" xfId="43348" xr:uid="{00000000-0005-0000-0000-000077030000}"/>
    <cellStyle name="_Data_ПРОФОРМА_Севернефтегазпром_2008_v3" xfId="43349" xr:uid="{00000000-0005-0000-0000-000078030000}"/>
    <cellStyle name="_DCF_ДСК-3_имущ.комплекс" xfId="43350" xr:uid="{00000000-0005-0000-0000-000079030000}"/>
    <cellStyle name="_DCF_Тулачермет" xfId="43351" xr:uid="{00000000-0005-0000-0000-00007A030000}"/>
    <cellStyle name="_Dell (IIIQ)лог_схема" xfId="43352" xr:uid="{00000000-0005-0000-0000-00007B030000}"/>
    <cellStyle name="_Dell (IIIQ)лог_схема_435_Чувашская энергосбытовая компания_new" xfId="43353" xr:uid="{00000000-0005-0000-0000-00007C030000}"/>
    <cellStyle name="_Dell (IIIQ)лог_схема_Трансф_31_12_06" xfId="43354" xr:uid="{00000000-0005-0000-0000-00007D030000}"/>
    <cellStyle name="_Dell (IIQ)лог_схема" xfId="43355" xr:uid="{00000000-0005-0000-0000-00007E030000}"/>
    <cellStyle name="_Dell (IIQ)лог_схема_435_Чувашская энергосбытовая компания_new" xfId="43356" xr:uid="{00000000-0005-0000-0000-00007F030000}"/>
    <cellStyle name="_Dell (IIQ)лог_схема_Трансф_31_12_06" xfId="43357" xr:uid="{00000000-0005-0000-0000-000080030000}"/>
    <cellStyle name="_Dell (IVQ)лог_схема Правильный" xfId="43358" xr:uid="{00000000-0005-0000-0000-000081030000}"/>
    <cellStyle name="_Dell (IVQ)лог_схема Правильный_435_Чувашская энергосбытовая компания_new" xfId="43359" xr:uid="{00000000-0005-0000-0000-000082030000}"/>
    <cellStyle name="_Dell (IVQ)лог_схема Правильный_Трансф_31_12_06" xfId="43360" xr:uid="{00000000-0005-0000-0000-000083030000}"/>
    <cellStyle name="_Dellsystems 310303 VAT rollforward corr" xfId="43361" xr:uid="{00000000-0005-0000-0000-000084030000}"/>
    <cellStyle name="_Dellsystems 310303 VAT rollforward corr_435_Чувашская энергосбытовая компания_new" xfId="43362" xr:uid="{00000000-0005-0000-0000-000085030000}"/>
    <cellStyle name="_Dellsystems 310303 VAT rollforward corr_Трансф_31_12_06" xfId="43363" xr:uid="{00000000-0005-0000-0000-000086030000}"/>
    <cellStyle name="_Discount rates 2005_2006" xfId="43364" xr:uid="{00000000-0005-0000-0000-000087030000}"/>
    <cellStyle name="_Discounted loans_9m" xfId="43365" xr:uid="{00000000-0005-0000-0000-000088030000}"/>
    <cellStyle name="_dividends to shareholders" xfId="594" xr:uid="{00000000-0005-0000-0000-000089030000}"/>
    <cellStyle name="_EH_Trading_TSS_9m06_24.11.06_" xfId="43366" xr:uid="{00000000-0005-0000-0000-00008A030000}"/>
    <cellStyle name="_EHT 2005 Sales" xfId="43367" xr:uid="{00000000-0005-0000-0000-00008B030000}"/>
    <cellStyle name="_EN+ 07 CF 25.01.07 evening" xfId="595" xr:uid="{00000000-0005-0000-0000-00008C030000}"/>
    <cellStyle name="_Euro" xfId="43368" xr:uid="{00000000-0005-0000-0000-00008D030000}"/>
    <cellStyle name="_Eurochem TSS breakdown 6m2006" xfId="43369" xr:uid="{00000000-0005-0000-0000-00008E030000}"/>
    <cellStyle name="_FA IFRS" xfId="43370" xr:uid="{00000000-0005-0000-0000-00008F030000}"/>
    <cellStyle name="_FA IFRS - Serov  13-03" xfId="43371" xr:uid="{00000000-0005-0000-0000-000090030000}"/>
    <cellStyle name="_FA IFRS - Serov  13-03 2005" xfId="43372" xr:uid="{00000000-0005-0000-0000-000091030000}"/>
    <cellStyle name="_FA IFRS KGOK 09-2006" xfId="43373" xr:uid="{00000000-0005-0000-0000-000092030000}"/>
    <cellStyle name="_FA IFRS KGOK 09-2006 changed" xfId="43374" xr:uid="{00000000-0005-0000-0000-000093030000}"/>
    <cellStyle name="_FA IFRS SurGRES 14-03-07 ma" xfId="43375" xr:uid="{00000000-0005-0000-0000-000094030000}"/>
    <cellStyle name="_FA IFRS SurGRES 20-03_v5_az DS" xfId="43376" xr:uid="{00000000-0005-0000-0000-000095030000}"/>
    <cellStyle name="_FA IFRS SurGRES 2005" xfId="43377" xr:uid="{00000000-0005-0000-0000-000096030000}"/>
    <cellStyle name="_FA KGOK 09-2006" xfId="43378" xr:uid="{00000000-0005-0000-0000-000097030000}"/>
    <cellStyle name="_FA OGK-2 2006 16-03-07 ma" xfId="43379" xr:uid="{00000000-0005-0000-0000-000098030000}"/>
    <cellStyle name="_FA Serov 9m 2006" xfId="43380" xr:uid="{00000000-0005-0000-0000-000099030000}"/>
    <cellStyle name="_FA Surgut IFRS 9m2006" xfId="43381" xr:uid="{00000000-0005-0000-0000-00009A030000}"/>
    <cellStyle name="_FA_LS RSA movement" xfId="43382" xr:uid="{00000000-0005-0000-0000-00009B030000}"/>
    <cellStyle name="_FAR 12m PwC_Klykov" xfId="43383" xr:uid="{00000000-0005-0000-0000-00009C030000}"/>
    <cellStyle name="_FFF" xfId="596" xr:uid="{00000000-0005-0000-0000-00009D030000}"/>
    <cellStyle name="_FFF_Capex-new" xfId="597" xr:uid="{00000000-0005-0000-0000-00009E030000}"/>
    <cellStyle name="_FFF_Financial Plan - final_2" xfId="598" xr:uid="{00000000-0005-0000-0000-00009F030000}"/>
    <cellStyle name="_FFF_Form 01(MB)" xfId="599" xr:uid="{00000000-0005-0000-0000-0000A0030000}"/>
    <cellStyle name="_FFF_Links_NK" xfId="600" xr:uid="{00000000-0005-0000-0000-0000A1030000}"/>
    <cellStyle name="_FFF_N20_5" xfId="601" xr:uid="{00000000-0005-0000-0000-0000A2030000}"/>
    <cellStyle name="_FFF_N20_6" xfId="602" xr:uid="{00000000-0005-0000-0000-0000A3030000}"/>
    <cellStyle name="_FFF_New Form10_2" xfId="603" xr:uid="{00000000-0005-0000-0000-0000A4030000}"/>
    <cellStyle name="_FFF_Nsi" xfId="604" xr:uid="{00000000-0005-0000-0000-0000A5030000}"/>
    <cellStyle name="_FFF_Nsi - last version" xfId="605" xr:uid="{00000000-0005-0000-0000-0000A6030000}"/>
    <cellStyle name="_FFF_Nsi - last version for programming" xfId="606" xr:uid="{00000000-0005-0000-0000-0000A7030000}"/>
    <cellStyle name="_FFF_Nsi - next_last version" xfId="607" xr:uid="{00000000-0005-0000-0000-0000A8030000}"/>
    <cellStyle name="_FFF_Nsi - plan - final" xfId="608" xr:uid="{00000000-0005-0000-0000-0000A9030000}"/>
    <cellStyle name="_FFF_Nsi -super_ last version" xfId="609" xr:uid="{00000000-0005-0000-0000-0000AA030000}"/>
    <cellStyle name="_FFF_Nsi(2)" xfId="610" xr:uid="{00000000-0005-0000-0000-0000AB030000}"/>
    <cellStyle name="_FFF_Nsi_1" xfId="611" xr:uid="{00000000-0005-0000-0000-0000AC030000}"/>
    <cellStyle name="_FFF_Nsi_139" xfId="612" xr:uid="{00000000-0005-0000-0000-0000AD030000}"/>
    <cellStyle name="_FFF_Nsi_140" xfId="613" xr:uid="{00000000-0005-0000-0000-0000AE030000}"/>
    <cellStyle name="_FFF_Nsi_140(Зах)" xfId="614" xr:uid="{00000000-0005-0000-0000-0000AF030000}"/>
    <cellStyle name="_FFF_Nsi_140_mod" xfId="615" xr:uid="{00000000-0005-0000-0000-0000B0030000}"/>
    <cellStyle name="_FFF_Nsi_158" xfId="616" xr:uid="{00000000-0005-0000-0000-0000B1030000}"/>
    <cellStyle name="_FFF_Nsi_Jan1" xfId="617" xr:uid="{00000000-0005-0000-0000-0000B2030000}"/>
    <cellStyle name="_FFF_Nsi_test" xfId="618" xr:uid="{00000000-0005-0000-0000-0000B3030000}"/>
    <cellStyle name="_FFF_Nsi2" xfId="619" xr:uid="{00000000-0005-0000-0000-0000B4030000}"/>
    <cellStyle name="_FFF_Nsi-Services" xfId="620" xr:uid="{00000000-0005-0000-0000-0000B5030000}"/>
    <cellStyle name="_FFF_P&amp;L" xfId="621" xr:uid="{00000000-0005-0000-0000-0000B6030000}"/>
    <cellStyle name="_FFF_S0400" xfId="622" xr:uid="{00000000-0005-0000-0000-0000B7030000}"/>
    <cellStyle name="_FFF_S13001" xfId="623" xr:uid="{00000000-0005-0000-0000-0000B8030000}"/>
    <cellStyle name="_FFF_Sheet1" xfId="624" xr:uid="{00000000-0005-0000-0000-0000B9030000}"/>
    <cellStyle name="_FFF_sofi - plan_AP270202ii" xfId="625" xr:uid="{00000000-0005-0000-0000-0000BA030000}"/>
    <cellStyle name="_FFF_sofi - plan_AP270202iii" xfId="626" xr:uid="{00000000-0005-0000-0000-0000BB030000}"/>
    <cellStyle name="_FFF_sofi - plan_AP270202iv" xfId="627" xr:uid="{00000000-0005-0000-0000-0000BC030000}"/>
    <cellStyle name="_FFF_Sofi vs Sobi" xfId="628" xr:uid="{00000000-0005-0000-0000-0000BD030000}"/>
    <cellStyle name="_FFF_Sofi_PBD 27-11-01" xfId="629" xr:uid="{00000000-0005-0000-0000-0000BE030000}"/>
    <cellStyle name="_FFF_SOFI_TEPs_AOK_130902" xfId="630" xr:uid="{00000000-0005-0000-0000-0000BF030000}"/>
    <cellStyle name="_FFF_Sofi145a" xfId="631" xr:uid="{00000000-0005-0000-0000-0000C0030000}"/>
    <cellStyle name="_FFF_Sofi153" xfId="632" xr:uid="{00000000-0005-0000-0000-0000C1030000}"/>
    <cellStyle name="_FFF_Summary" xfId="633" xr:uid="{00000000-0005-0000-0000-0000C2030000}"/>
    <cellStyle name="_FFF_SXXXX_Express_c Links" xfId="634" xr:uid="{00000000-0005-0000-0000-0000C3030000}"/>
    <cellStyle name="_FFF_Tax_form_1кв_3" xfId="635" xr:uid="{00000000-0005-0000-0000-0000C4030000}"/>
    <cellStyle name="_FFF_test_11" xfId="636" xr:uid="{00000000-0005-0000-0000-0000C5030000}"/>
    <cellStyle name="_FFF_БКЭ" xfId="637" xr:uid="{00000000-0005-0000-0000-0000C6030000}"/>
    <cellStyle name="_FFF_для вставки в пакет за 2001" xfId="638" xr:uid="{00000000-0005-0000-0000-0000C7030000}"/>
    <cellStyle name="_FFF_дляГалиныВ" xfId="639" xr:uid="{00000000-0005-0000-0000-0000C8030000}"/>
    <cellStyle name="_FFF_Книга7" xfId="640" xr:uid="{00000000-0005-0000-0000-0000C9030000}"/>
    <cellStyle name="_FFF_Лист1" xfId="641" xr:uid="{00000000-0005-0000-0000-0000CA030000}"/>
    <cellStyle name="_FFF_ОСН. ДЕЯТ." xfId="642" xr:uid="{00000000-0005-0000-0000-0000CB030000}"/>
    <cellStyle name="_FFF_Подразделения" xfId="643" xr:uid="{00000000-0005-0000-0000-0000CC030000}"/>
    <cellStyle name="_FFF_Список тиражирования" xfId="644" xr:uid="{00000000-0005-0000-0000-0000CD030000}"/>
    <cellStyle name="_FFF_Форма 12 last" xfId="645" xr:uid="{00000000-0005-0000-0000-0000CE030000}"/>
    <cellStyle name="_FGC conversion 6m 2007" xfId="43384" xr:uid="{00000000-0005-0000-0000-0000CF030000}"/>
    <cellStyle name="_FGC Group IFRS cons 12m2006_v40" xfId="43385" xr:uid="{00000000-0005-0000-0000-0000D0030000}"/>
    <cellStyle name="_FGC_R&amp;D_6m 2007" xfId="43386" xr:uid="{00000000-0005-0000-0000-0000D1030000}"/>
    <cellStyle name="_FINAL OT" xfId="43387" xr:uid="{00000000-0005-0000-0000-0000D2030000}"/>
    <cellStyle name="_Final_Book_010301" xfId="646" xr:uid="{00000000-0005-0000-0000-0000D3030000}"/>
    <cellStyle name="_Final_Book_010301_Capex-new" xfId="647" xr:uid="{00000000-0005-0000-0000-0000D4030000}"/>
    <cellStyle name="_Final_Book_010301_Financial Plan - final_2" xfId="648" xr:uid="{00000000-0005-0000-0000-0000D5030000}"/>
    <cellStyle name="_Final_Book_010301_Form 01(MB)" xfId="649" xr:uid="{00000000-0005-0000-0000-0000D6030000}"/>
    <cellStyle name="_Final_Book_010301_Links_NK" xfId="650" xr:uid="{00000000-0005-0000-0000-0000D7030000}"/>
    <cellStyle name="_Final_Book_010301_N20_5" xfId="651" xr:uid="{00000000-0005-0000-0000-0000D8030000}"/>
    <cellStyle name="_Final_Book_010301_N20_6" xfId="652" xr:uid="{00000000-0005-0000-0000-0000D9030000}"/>
    <cellStyle name="_Final_Book_010301_New Form10_2" xfId="653" xr:uid="{00000000-0005-0000-0000-0000DA030000}"/>
    <cellStyle name="_Final_Book_010301_Nsi" xfId="654" xr:uid="{00000000-0005-0000-0000-0000DB030000}"/>
    <cellStyle name="_Final_Book_010301_Nsi - last version" xfId="655" xr:uid="{00000000-0005-0000-0000-0000DC030000}"/>
    <cellStyle name="_Final_Book_010301_Nsi - last version for programming" xfId="656" xr:uid="{00000000-0005-0000-0000-0000DD030000}"/>
    <cellStyle name="_Final_Book_010301_Nsi - next_last version" xfId="657" xr:uid="{00000000-0005-0000-0000-0000DE030000}"/>
    <cellStyle name="_Final_Book_010301_Nsi - plan - final" xfId="658" xr:uid="{00000000-0005-0000-0000-0000DF030000}"/>
    <cellStyle name="_Final_Book_010301_Nsi -super_ last version" xfId="659" xr:uid="{00000000-0005-0000-0000-0000E0030000}"/>
    <cellStyle name="_Final_Book_010301_Nsi(2)" xfId="660" xr:uid="{00000000-0005-0000-0000-0000E1030000}"/>
    <cellStyle name="_Final_Book_010301_Nsi_1" xfId="661" xr:uid="{00000000-0005-0000-0000-0000E2030000}"/>
    <cellStyle name="_Final_Book_010301_Nsi_139" xfId="662" xr:uid="{00000000-0005-0000-0000-0000E3030000}"/>
    <cellStyle name="_Final_Book_010301_Nsi_140" xfId="663" xr:uid="{00000000-0005-0000-0000-0000E4030000}"/>
    <cellStyle name="_Final_Book_010301_Nsi_140(Зах)" xfId="664" xr:uid="{00000000-0005-0000-0000-0000E5030000}"/>
    <cellStyle name="_Final_Book_010301_Nsi_140_mod" xfId="665" xr:uid="{00000000-0005-0000-0000-0000E6030000}"/>
    <cellStyle name="_Final_Book_010301_Nsi_158" xfId="666" xr:uid="{00000000-0005-0000-0000-0000E7030000}"/>
    <cellStyle name="_Final_Book_010301_Nsi_Jan1" xfId="667" xr:uid="{00000000-0005-0000-0000-0000E8030000}"/>
    <cellStyle name="_Final_Book_010301_Nsi_test" xfId="668" xr:uid="{00000000-0005-0000-0000-0000E9030000}"/>
    <cellStyle name="_Final_Book_010301_Nsi2" xfId="669" xr:uid="{00000000-0005-0000-0000-0000EA030000}"/>
    <cellStyle name="_Final_Book_010301_Nsi-Services" xfId="670" xr:uid="{00000000-0005-0000-0000-0000EB030000}"/>
    <cellStyle name="_Final_Book_010301_P&amp;L" xfId="671" xr:uid="{00000000-0005-0000-0000-0000EC030000}"/>
    <cellStyle name="_Final_Book_010301_S0400" xfId="672" xr:uid="{00000000-0005-0000-0000-0000ED030000}"/>
    <cellStyle name="_Final_Book_010301_S13001" xfId="673" xr:uid="{00000000-0005-0000-0000-0000EE030000}"/>
    <cellStyle name="_Final_Book_010301_Sheet1" xfId="674" xr:uid="{00000000-0005-0000-0000-0000EF030000}"/>
    <cellStyle name="_Final_Book_010301_sofi - plan_AP270202ii" xfId="675" xr:uid="{00000000-0005-0000-0000-0000F0030000}"/>
    <cellStyle name="_Final_Book_010301_sofi - plan_AP270202iii" xfId="676" xr:uid="{00000000-0005-0000-0000-0000F1030000}"/>
    <cellStyle name="_Final_Book_010301_sofi - plan_AP270202iv" xfId="677" xr:uid="{00000000-0005-0000-0000-0000F2030000}"/>
    <cellStyle name="_Final_Book_010301_Sofi vs Sobi" xfId="678" xr:uid="{00000000-0005-0000-0000-0000F3030000}"/>
    <cellStyle name="_Final_Book_010301_Sofi_PBD 27-11-01" xfId="679" xr:uid="{00000000-0005-0000-0000-0000F4030000}"/>
    <cellStyle name="_Final_Book_010301_SOFI_TEPs_AOK_130902" xfId="680" xr:uid="{00000000-0005-0000-0000-0000F5030000}"/>
    <cellStyle name="_Final_Book_010301_Sofi145a" xfId="681" xr:uid="{00000000-0005-0000-0000-0000F6030000}"/>
    <cellStyle name="_Final_Book_010301_Sofi153" xfId="682" xr:uid="{00000000-0005-0000-0000-0000F7030000}"/>
    <cellStyle name="_Final_Book_010301_Summary" xfId="683" xr:uid="{00000000-0005-0000-0000-0000F8030000}"/>
    <cellStyle name="_Final_Book_010301_SXXXX_Express_c Links" xfId="684" xr:uid="{00000000-0005-0000-0000-0000F9030000}"/>
    <cellStyle name="_Final_Book_010301_Tax_form_1кв_3" xfId="685" xr:uid="{00000000-0005-0000-0000-0000FA030000}"/>
    <cellStyle name="_Final_Book_010301_test_11" xfId="686" xr:uid="{00000000-0005-0000-0000-0000FB030000}"/>
    <cellStyle name="_Final_Book_010301_БКЭ" xfId="687" xr:uid="{00000000-0005-0000-0000-0000FC030000}"/>
    <cellStyle name="_Final_Book_010301_для вставки в пакет за 2001" xfId="688" xr:uid="{00000000-0005-0000-0000-0000FD030000}"/>
    <cellStyle name="_Final_Book_010301_дляГалиныВ" xfId="689" xr:uid="{00000000-0005-0000-0000-0000FE030000}"/>
    <cellStyle name="_Final_Book_010301_Книга7" xfId="690" xr:uid="{00000000-0005-0000-0000-0000FF030000}"/>
    <cellStyle name="_Final_Book_010301_Лист1" xfId="691" xr:uid="{00000000-0005-0000-0000-000000040000}"/>
    <cellStyle name="_Final_Book_010301_ОСН. ДЕЯТ." xfId="692" xr:uid="{00000000-0005-0000-0000-000001040000}"/>
    <cellStyle name="_Final_Book_010301_Подразделения" xfId="693" xr:uid="{00000000-0005-0000-0000-000002040000}"/>
    <cellStyle name="_Final_Book_010301_Список тиражирования" xfId="694" xr:uid="{00000000-0005-0000-0000-000003040000}"/>
    <cellStyle name="_Final_Book_010301_Форма 12 last" xfId="695" xr:uid="{00000000-0005-0000-0000-000004040000}"/>
    <cellStyle name="_finance leasing" xfId="43388" xr:uid="{00000000-0005-0000-0000-000005040000}"/>
    <cellStyle name="_for presentation 9m07_5_с динамикой" xfId="696" xr:uid="{00000000-0005-0000-0000-000006040000}"/>
    <cellStyle name="_for presentation 9m07_OlgaEK" xfId="697" xr:uid="{00000000-0005-0000-0000-000007040000}"/>
    <cellStyle name="_Frozen CIP" xfId="43389" xr:uid="{00000000-0005-0000-0000-000008040000}"/>
    <cellStyle name="_FS 2005 complete new" xfId="698" xr:uid="{00000000-0005-0000-0000-000009040000}"/>
    <cellStyle name="_FS_1h_ 2007" xfId="699" xr:uid="{00000000-0005-0000-0000-00000A040000}"/>
    <cellStyle name="_FS_3Q_ 2007 complete" xfId="700" xr:uid="{00000000-0005-0000-0000-00000B040000}"/>
    <cellStyle name="_FS_9_M_ 2006_Telasi" xfId="43390" xr:uid="{00000000-0005-0000-0000-00000C040000}"/>
    <cellStyle name="_FV 2004" xfId="43391" xr:uid="{00000000-0005-0000-0000-00000D040000}"/>
    <cellStyle name="_FV 2004_435_Чувашская энергосбытовая компания_new" xfId="43392" xr:uid="{00000000-0005-0000-0000-00000E040000}"/>
    <cellStyle name="_FV 2004_Автогазстрой Проформа пр 2005" xfId="43393" xr:uid="{00000000-0005-0000-0000-00000F040000}"/>
    <cellStyle name="_FV 2004_Автогазстрой Проформа пр 2006" xfId="43394" xr:uid="{00000000-0005-0000-0000-000010040000}"/>
    <cellStyle name="_FV 2004_ГСИ ОС_проформа_06" xfId="43395" xr:uid="{00000000-0005-0000-0000-000011040000}"/>
    <cellStyle name="_FV 2004_ГСИ Проформа пр 2006" xfId="43396" xr:uid="{00000000-0005-0000-0000-000012040000}"/>
    <cellStyle name="_FV 2004_ГСИ Проформа пр 2006 ADJUSTED" xfId="43397" xr:uid="{00000000-0005-0000-0000-000013040000}"/>
    <cellStyle name="_FV 2004_ГСИ_ОС_проформа_05" xfId="43398" xr:uid="{00000000-0005-0000-0000-000014040000}"/>
    <cellStyle name="_FV 2004_Трансф_31_12_06" xfId="43399" xr:uid="{00000000-0005-0000-0000-000015040000}"/>
    <cellStyle name="_FV_year_ 2006" xfId="43400" xr:uid="{00000000-0005-0000-0000-000016040000}"/>
    <cellStyle name="_Generation Model_1" xfId="701" xr:uid="{00000000-0005-0000-0000-000017040000}"/>
    <cellStyle name="_Georgia&amp;Dutch" xfId="43401" xr:uid="{00000000-0005-0000-0000-000018040000}"/>
    <cellStyle name="_Grouplist Энергетика" xfId="702" xr:uid="{00000000-0005-0000-0000-000019040000}"/>
    <cellStyle name="_Heading" xfId="43402" xr:uid="{00000000-0005-0000-0000-00001A040000}"/>
    <cellStyle name="_Heading_16 Detail of Key Metrics_mario marco" xfId="703" xr:uid="{00000000-0005-0000-0000-00001B040000}"/>
    <cellStyle name="_Heading_prestemp" xfId="43403" xr:uid="{00000000-0005-0000-0000-00001C040000}"/>
    <cellStyle name="_Headline" xfId="43404" xr:uid="{00000000-0005-0000-0000-00001D040000}"/>
    <cellStyle name="_Heinz IMZ Sales Final 2006" xfId="43405" xr:uid="{00000000-0005-0000-0000-00001E040000}"/>
    <cellStyle name="_Heinz IMZ Sales Final 2006_~0955425" xfId="43406" xr:uid="{00000000-0005-0000-0000-00001F040000}"/>
    <cellStyle name="_Heinz IMZ Sales Final 2006_~4004796" xfId="43407" xr:uid="{00000000-0005-0000-0000-000020040000}"/>
    <cellStyle name="_Heinz IMZ Sales Final 2006_AP_Subs" xfId="43408" xr:uid="{00000000-0005-0000-0000-000021040000}"/>
    <cellStyle name="_Heinz IMZ Sales Final 2006_AR_subs" xfId="43409" xr:uid="{00000000-0005-0000-0000-000022040000}"/>
    <cellStyle name="_Heinz IMZ Sales Final 2006_AV AP_07" xfId="43410" xr:uid="{00000000-0005-0000-0000-000023040000}"/>
    <cellStyle name="_Heinz IMZ Sales Final 2006_AVisma AP_07" xfId="43411" xr:uid="{00000000-0005-0000-0000-000024040000}"/>
    <cellStyle name="_Heinz IMZ Sales Final 2006_Avisma_AR_07" xfId="43412" xr:uid="{00000000-0005-0000-0000-000025040000}"/>
    <cellStyle name="_Heinz IMZ Sales Final 2006_Conversion_avisma_2006" xfId="43413" xr:uid="{00000000-0005-0000-0000-000026040000}"/>
    <cellStyle name="_Heinz IMZ Sales Final 2006_Conversion_avisma_2007" xfId="43414" xr:uid="{00000000-0005-0000-0000-000027040000}"/>
    <cellStyle name="_Heinz IMZ Sales Final 2006_Conversion_avisma_2007 - 26.05" xfId="43415" xr:uid="{00000000-0005-0000-0000-000028040000}"/>
    <cellStyle name="_Heinz IMZ Sales Final 2006_FA 2007" xfId="43416" xr:uid="{00000000-0005-0000-0000-000029040000}"/>
    <cellStyle name="_Heinz IMZ Sales Final 2006_Investments_Avitrans" xfId="43417" xr:uid="{00000000-0005-0000-0000-00002A040000}"/>
    <cellStyle name="_Heinz IMZ Sales Final 2006_LS AR-AP" xfId="43418" xr:uid="{00000000-0005-0000-0000-00002B040000}"/>
    <cellStyle name="_Heinz IMZ Sales Final 2006_Other Income -Subs" xfId="43419" xr:uid="{00000000-0005-0000-0000-00002C040000}"/>
    <cellStyle name="_Heinz IMZ Sales Final 2006_Sales_breardown_Avisma" xfId="43420" xr:uid="{00000000-0005-0000-0000-00002D040000}"/>
    <cellStyle name="_Heinz IMZ Sales Final 2006_sales_subs" xfId="43421" xr:uid="{00000000-0005-0000-0000-00002E040000}"/>
    <cellStyle name="_Heinz IMZ Sales Final 2006_Sheet2" xfId="43422" xr:uid="{00000000-0005-0000-0000-00002F040000}"/>
    <cellStyle name="_Heinz IMZ Sales Final 2006_SUBS- corrected" xfId="43423" xr:uid="{00000000-0005-0000-0000-000030040000}"/>
    <cellStyle name="_Heinz IMZ Sales Final 2006_TAX_LS" xfId="43424" xr:uid="{00000000-0005-0000-0000-000031040000}"/>
    <cellStyle name="_Highlight" xfId="704" xr:uid="{00000000-0005-0000-0000-000032040000}"/>
    <cellStyle name="_IA" xfId="43425" xr:uid="{00000000-0005-0000-0000-000033040000}"/>
    <cellStyle name="_IC_2007FY_12_март" xfId="43426" xr:uid="{00000000-0005-0000-0000-000034040000}"/>
    <cellStyle name="_IC_2007FY_12_март_435_Чувашская энергосбытовая компания_new" xfId="43427" xr:uid="{00000000-0005-0000-0000-000035040000}"/>
    <cellStyle name="_IC_2007FY_12_март_Трансф_31_12_06" xfId="43428" xr:uid="{00000000-0005-0000-0000-000036040000}"/>
    <cellStyle name="_ICO" xfId="43429" xr:uid="{00000000-0005-0000-0000-000037040000}"/>
    <cellStyle name="_IFRS 7 Zabiralov" xfId="43430" xr:uid="{00000000-0005-0000-0000-000038040000}"/>
    <cellStyle name="_internal market agent reports 2003 final new" xfId="43431" xr:uid="{00000000-0005-0000-0000-000039040000}"/>
    <cellStyle name="_Inventory 1q06" xfId="43432" xr:uid="{00000000-0005-0000-0000-00003A040000}"/>
    <cellStyle name="_Investments_Avitrans" xfId="43433" xr:uid="{00000000-0005-0000-0000-00003B040000}"/>
    <cellStyle name="_IP - v30_1-куратор (081006)" xfId="705" xr:uid="{00000000-0005-0000-0000-00003C040000}"/>
    <cellStyle name="_IP - v31_0 (081010)" xfId="706" xr:uid="{00000000-0005-0000-0000-00003D040000}"/>
    <cellStyle name="_KPI апрель 06  complete" xfId="707" xr:uid="{00000000-0005-0000-0000-00003E040000}"/>
    <cellStyle name="_KPI-5" xfId="708" xr:uid="{00000000-0005-0000-0000-00003F040000}"/>
    <cellStyle name="_KPI-5_Form 01(MB)" xfId="709" xr:uid="{00000000-0005-0000-0000-000040040000}"/>
    <cellStyle name="_KPI-5_Links_NK" xfId="710" xr:uid="{00000000-0005-0000-0000-000041040000}"/>
    <cellStyle name="_KPI-5_Nsi" xfId="711" xr:uid="{00000000-0005-0000-0000-000042040000}"/>
    <cellStyle name="_KPI-5_Nsi(2)" xfId="712" xr:uid="{00000000-0005-0000-0000-000043040000}"/>
    <cellStyle name="_KPI-5_Nsi_158" xfId="713" xr:uid="{00000000-0005-0000-0000-000044040000}"/>
    <cellStyle name="_KPI-5_Nsi_test" xfId="714" xr:uid="{00000000-0005-0000-0000-000045040000}"/>
    <cellStyle name="_KPI-5_Nsi-Services" xfId="715" xr:uid="{00000000-0005-0000-0000-000046040000}"/>
    <cellStyle name="_KPI-5_S0400" xfId="716" xr:uid="{00000000-0005-0000-0000-000047040000}"/>
    <cellStyle name="_KPI-5_S13001" xfId="717" xr:uid="{00000000-0005-0000-0000-000048040000}"/>
    <cellStyle name="_KPI-5_SOFI_TEPs_AOK_130902" xfId="718" xr:uid="{00000000-0005-0000-0000-000049040000}"/>
    <cellStyle name="_KPI-5_Sofi145a" xfId="719" xr:uid="{00000000-0005-0000-0000-00004A040000}"/>
    <cellStyle name="_KPI-5_Sofi153" xfId="720" xr:uid="{00000000-0005-0000-0000-00004B040000}"/>
    <cellStyle name="_KPI-5_SXXXX_Express_c Links" xfId="721" xr:uid="{00000000-0005-0000-0000-00004C040000}"/>
    <cellStyle name="_KPI-5_test_11" xfId="722" xr:uid="{00000000-0005-0000-0000-00004D040000}"/>
    <cellStyle name="_KPI-5_для вставки в пакет за 2001" xfId="723" xr:uid="{00000000-0005-0000-0000-00004E040000}"/>
    <cellStyle name="_KPI-5_дляГалиныВ" xfId="724" xr:uid="{00000000-0005-0000-0000-00004F040000}"/>
    <cellStyle name="_KPI-5_Лист1" xfId="725" xr:uid="{00000000-0005-0000-0000-000050040000}"/>
    <cellStyle name="_KPI-5_Подразделения" xfId="726" xr:uid="{00000000-0005-0000-0000-000051040000}"/>
    <cellStyle name="_KPI-5_Список тиражирования" xfId="727" xr:uid="{00000000-0005-0000-0000-000052040000}"/>
    <cellStyle name="_KPI-5_Форма 12 last" xfId="728" xr:uid="{00000000-0005-0000-0000-000053040000}"/>
    <cellStyle name="_KPIs Q1 2007" xfId="729" xr:uid="{00000000-0005-0000-0000-000054040000}"/>
    <cellStyle name="_Kredit and loans" xfId="43434" xr:uid="{00000000-0005-0000-0000-000055040000}"/>
    <cellStyle name="_Kredit and loans_435_Чувашская энергосбытовая компания_new" xfId="43435" xr:uid="{00000000-0005-0000-0000-000056040000}"/>
    <cellStyle name="_Kredit and loans_Автогазстрой Проформа пр 2005" xfId="43436" xr:uid="{00000000-0005-0000-0000-000057040000}"/>
    <cellStyle name="_Kredit and loans_Автогазстрой Проформа пр 2006" xfId="43437" xr:uid="{00000000-0005-0000-0000-000058040000}"/>
    <cellStyle name="_Kredit and loans_ГСИ ОС_проформа_06" xfId="43438" xr:uid="{00000000-0005-0000-0000-000059040000}"/>
    <cellStyle name="_Kredit and loans_ГСИ Проформа пр 2006" xfId="43439" xr:uid="{00000000-0005-0000-0000-00005A040000}"/>
    <cellStyle name="_Kredit and loans_ГСИ Проформа пр 2006 ADJUSTED" xfId="43440" xr:uid="{00000000-0005-0000-0000-00005B040000}"/>
    <cellStyle name="_Kredit and loans_ГСИ_ОС_проформа_05" xfId="43441" xr:uid="{00000000-0005-0000-0000-00005C040000}"/>
    <cellStyle name="_Kredit and loans_Трансф_31_12_06" xfId="43442" xr:uid="{00000000-0005-0000-0000-00005D040000}"/>
    <cellStyle name="_Lead Schedule AR" xfId="43443" xr:uid="{00000000-0005-0000-0000-00005E040000}"/>
    <cellStyle name="_Leasing 6m2006" xfId="43444" xr:uid="{00000000-0005-0000-0000-00005F040000}"/>
    <cellStyle name="_List of reports New_Rusal" xfId="730" xr:uid="{00000000-0005-0000-0000-000060040000}"/>
    <cellStyle name="_Loans 2008" xfId="43445" xr:uid="{00000000-0005-0000-0000-000061040000}"/>
    <cellStyle name="_LS" xfId="43446" xr:uid="{00000000-0005-0000-0000-000062040000}"/>
    <cellStyle name="_LS_investments_VSMPO_2007" xfId="43447" xr:uid="{00000000-0005-0000-0000-000063040000}"/>
    <cellStyle name="_LS_Taxes" xfId="43448" xr:uid="{00000000-0005-0000-0000-000064040000}"/>
    <cellStyle name="_LT_ST Debts for CF_2006" xfId="43449" xr:uid="{00000000-0005-0000-0000-000065040000}"/>
    <cellStyle name="_LT_ST Debts for CF_2007" xfId="43450" xr:uid="{00000000-0005-0000-0000-000066040000}"/>
    <cellStyle name="_macro 2012 var 1" xfId="731" xr:uid="{00000000-0005-0000-0000-000067040000}"/>
    <cellStyle name="_macro 2020" xfId="732" xr:uid="{00000000-0005-0000-0000-000068040000}"/>
    <cellStyle name="_macro-1 ут" xfId="733" xr:uid="{00000000-0005-0000-0000-000069040000}"/>
    <cellStyle name="_macro-2 ут" xfId="734" xr:uid="{00000000-0005-0000-0000-00006A040000}"/>
    <cellStyle name="_Materiality_VSMPO-AVISMA-2007" xfId="43451" xr:uid="{00000000-0005-0000-0000-00006B040000}"/>
    <cellStyle name="_Mgmt report0306" xfId="735" xr:uid="{00000000-0005-0000-0000-00006C040000}"/>
    <cellStyle name="_MMK Информационный запрос - 1 кв.2006г" xfId="43452" xr:uid="{00000000-0005-0000-0000-00006D040000}"/>
    <cellStyle name="_Model ANPZ" xfId="736" xr:uid="{00000000-0005-0000-0000-00006E040000}"/>
    <cellStyle name="_Model ANPZ (3)" xfId="737" xr:uid="{00000000-0005-0000-0000-00006F040000}"/>
    <cellStyle name="_Model ANPZ (4)" xfId="738" xr:uid="{00000000-0005-0000-0000-000070040000}"/>
    <cellStyle name="_Model_RAB Мой" xfId="739" xr:uid="{00000000-0005-0000-0000-000071040000}"/>
    <cellStyle name="_Model_RAB Мой 2" xfId="740" xr:uid="{00000000-0005-0000-0000-000072040000}"/>
    <cellStyle name="_Model_RAB_MRSK_svod" xfId="741" xr:uid="{00000000-0005-0000-0000-000073040000}"/>
    <cellStyle name="_Model_RAB_MRSK_svod 2" xfId="742" xr:uid="{00000000-0005-0000-0000-000074040000}"/>
    <cellStyle name="_Model_RAB_MRSK_svod 3" xfId="743" xr:uid="{00000000-0005-0000-0000-000075040000}"/>
    <cellStyle name="_model_Ugneft" xfId="744" xr:uid="{00000000-0005-0000-0000-000076040000}"/>
    <cellStyle name="_Monthly report of UC RUSAL 03(plan)" xfId="745" xr:uid="{00000000-0005-0000-0000-000077040000}"/>
    <cellStyle name="_Monthly report of UC RUSAL APRIL" xfId="746" xr:uid="{00000000-0005-0000-0000-000078040000}"/>
    <cellStyle name="_Monthly report of UC RUSAL December(fact)_Куликов" xfId="747" xr:uid="{00000000-0005-0000-0000-000079040000}"/>
    <cellStyle name="_Monthly report of UC RUSAL July_Куликов123" xfId="748" xr:uid="{00000000-0005-0000-0000-00007A040000}"/>
    <cellStyle name="_Monthly report of UC RUSAL June(plan)" xfId="749" xr:uid="{00000000-0005-0000-0000-00007B040000}"/>
    <cellStyle name="_Mosenergo_трансформация_2006" xfId="43453" xr:uid="{00000000-0005-0000-0000-00007C040000}"/>
    <cellStyle name="_Mounthly_Base_Own_EAC(19.01.2007)" xfId="750" xr:uid="{00000000-0005-0000-0000-00007D040000}"/>
    <cellStyle name="_Multiple" xfId="751" xr:uid="{00000000-0005-0000-0000-00007E040000}"/>
    <cellStyle name="_MultipleSpace" xfId="752" xr:uid="{00000000-0005-0000-0000-00007F040000}"/>
    <cellStyle name="_New_Sofi" xfId="753" xr:uid="{00000000-0005-0000-0000-000080040000}"/>
    <cellStyle name="_New_Sofi_Capex-new" xfId="754" xr:uid="{00000000-0005-0000-0000-000081040000}"/>
    <cellStyle name="_New_Sofi_FFF" xfId="755" xr:uid="{00000000-0005-0000-0000-000082040000}"/>
    <cellStyle name="_New_Sofi_Financial Plan - final_2" xfId="756" xr:uid="{00000000-0005-0000-0000-000083040000}"/>
    <cellStyle name="_New_Sofi_Form 01(MB)" xfId="757" xr:uid="{00000000-0005-0000-0000-000084040000}"/>
    <cellStyle name="_New_Sofi_Links_NK" xfId="758" xr:uid="{00000000-0005-0000-0000-000085040000}"/>
    <cellStyle name="_New_Sofi_N20_5" xfId="759" xr:uid="{00000000-0005-0000-0000-000086040000}"/>
    <cellStyle name="_New_Sofi_N20_6" xfId="760" xr:uid="{00000000-0005-0000-0000-000087040000}"/>
    <cellStyle name="_New_Sofi_New Form10_2" xfId="761" xr:uid="{00000000-0005-0000-0000-000088040000}"/>
    <cellStyle name="_New_Sofi_Nsi" xfId="762" xr:uid="{00000000-0005-0000-0000-000089040000}"/>
    <cellStyle name="_New_Sofi_Nsi - last version" xfId="763" xr:uid="{00000000-0005-0000-0000-00008A040000}"/>
    <cellStyle name="_New_Sofi_Nsi - last version for programming" xfId="764" xr:uid="{00000000-0005-0000-0000-00008B040000}"/>
    <cellStyle name="_New_Sofi_Nsi - next_last version" xfId="765" xr:uid="{00000000-0005-0000-0000-00008C040000}"/>
    <cellStyle name="_New_Sofi_Nsi - plan - final" xfId="766" xr:uid="{00000000-0005-0000-0000-00008D040000}"/>
    <cellStyle name="_New_Sofi_Nsi -super_ last version" xfId="767" xr:uid="{00000000-0005-0000-0000-00008E040000}"/>
    <cellStyle name="_New_Sofi_Nsi(2)" xfId="768" xr:uid="{00000000-0005-0000-0000-00008F040000}"/>
    <cellStyle name="_New_Sofi_Nsi_1" xfId="769" xr:uid="{00000000-0005-0000-0000-000090040000}"/>
    <cellStyle name="_New_Sofi_Nsi_139" xfId="770" xr:uid="{00000000-0005-0000-0000-000091040000}"/>
    <cellStyle name="_New_Sofi_Nsi_140" xfId="771" xr:uid="{00000000-0005-0000-0000-000092040000}"/>
    <cellStyle name="_New_Sofi_Nsi_140(Зах)" xfId="772" xr:uid="{00000000-0005-0000-0000-000093040000}"/>
    <cellStyle name="_New_Sofi_Nsi_140_mod" xfId="773" xr:uid="{00000000-0005-0000-0000-000094040000}"/>
    <cellStyle name="_New_Sofi_Nsi_158" xfId="774" xr:uid="{00000000-0005-0000-0000-000095040000}"/>
    <cellStyle name="_New_Sofi_Nsi_Jan1" xfId="775" xr:uid="{00000000-0005-0000-0000-000096040000}"/>
    <cellStyle name="_New_Sofi_Nsi_test" xfId="776" xr:uid="{00000000-0005-0000-0000-000097040000}"/>
    <cellStyle name="_New_Sofi_Nsi2" xfId="777" xr:uid="{00000000-0005-0000-0000-000098040000}"/>
    <cellStyle name="_New_Sofi_Nsi-Services" xfId="778" xr:uid="{00000000-0005-0000-0000-000099040000}"/>
    <cellStyle name="_New_Sofi_P&amp;L" xfId="779" xr:uid="{00000000-0005-0000-0000-00009A040000}"/>
    <cellStyle name="_New_Sofi_S0400" xfId="780" xr:uid="{00000000-0005-0000-0000-00009B040000}"/>
    <cellStyle name="_New_Sofi_S13001" xfId="781" xr:uid="{00000000-0005-0000-0000-00009C040000}"/>
    <cellStyle name="_New_Sofi_Sheet1" xfId="782" xr:uid="{00000000-0005-0000-0000-00009D040000}"/>
    <cellStyle name="_New_Sofi_sofi - plan_AP270202ii" xfId="783" xr:uid="{00000000-0005-0000-0000-00009E040000}"/>
    <cellStyle name="_New_Sofi_sofi - plan_AP270202iii" xfId="784" xr:uid="{00000000-0005-0000-0000-00009F040000}"/>
    <cellStyle name="_New_Sofi_sofi - plan_AP270202iv" xfId="785" xr:uid="{00000000-0005-0000-0000-0000A0040000}"/>
    <cellStyle name="_New_Sofi_Sofi vs Sobi" xfId="786" xr:uid="{00000000-0005-0000-0000-0000A1040000}"/>
    <cellStyle name="_New_Sofi_Sofi_PBD 27-11-01" xfId="787" xr:uid="{00000000-0005-0000-0000-0000A2040000}"/>
    <cellStyle name="_New_Sofi_SOFI_TEPs_AOK_130902" xfId="788" xr:uid="{00000000-0005-0000-0000-0000A3040000}"/>
    <cellStyle name="_New_Sofi_Sofi145a" xfId="789" xr:uid="{00000000-0005-0000-0000-0000A4040000}"/>
    <cellStyle name="_New_Sofi_Sofi153" xfId="790" xr:uid="{00000000-0005-0000-0000-0000A5040000}"/>
    <cellStyle name="_New_Sofi_Summary" xfId="791" xr:uid="{00000000-0005-0000-0000-0000A6040000}"/>
    <cellStyle name="_New_Sofi_SXXXX_Express_c Links" xfId="792" xr:uid="{00000000-0005-0000-0000-0000A7040000}"/>
    <cellStyle name="_New_Sofi_Tax_form_1кв_3" xfId="793" xr:uid="{00000000-0005-0000-0000-0000A8040000}"/>
    <cellStyle name="_New_Sofi_test_11" xfId="794" xr:uid="{00000000-0005-0000-0000-0000A9040000}"/>
    <cellStyle name="_New_Sofi_БКЭ" xfId="795" xr:uid="{00000000-0005-0000-0000-0000AA040000}"/>
    <cellStyle name="_New_Sofi_для вставки в пакет за 2001" xfId="796" xr:uid="{00000000-0005-0000-0000-0000AB040000}"/>
    <cellStyle name="_New_Sofi_дляГалиныВ" xfId="797" xr:uid="{00000000-0005-0000-0000-0000AC040000}"/>
    <cellStyle name="_New_Sofi_Книга7" xfId="798" xr:uid="{00000000-0005-0000-0000-0000AD040000}"/>
    <cellStyle name="_New_Sofi_Лист1" xfId="799" xr:uid="{00000000-0005-0000-0000-0000AE040000}"/>
    <cellStyle name="_New_Sofi_ОСН. ДЕЯТ." xfId="800" xr:uid="{00000000-0005-0000-0000-0000AF040000}"/>
    <cellStyle name="_New_Sofi_Подразделения" xfId="801" xr:uid="{00000000-0005-0000-0000-0000B0040000}"/>
    <cellStyle name="_New_Sofi_Список тиражирования" xfId="802" xr:uid="{00000000-0005-0000-0000-0000B1040000}"/>
    <cellStyle name="_New_Sofi_Форма 12 last" xfId="803" xr:uid="{00000000-0005-0000-0000-0000B2040000}"/>
    <cellStyle name="_Notes 2007 complete" xfId="804" xr:uid="{00000000-0005-0000-0000-0000B3040000}"/>
    <cellStyle name="_Nsi" xfId="805" xr:uid="{00000000-0005-0000-0000-0000B4040000}"/>
    <cellStyle name="_October_07" xfId="806" xr:uid="{00000000-0005-0000-0000-0000B5040000}"/>
    <cellStyle name="_op.reportфевраль 2009" xfId="807" xr:uid="{00000000-0005-0000-0000-0000B6040000}"/>
    <cellStyle name="_Operation Report DEC KNR" xfId="808" xr:uid="{00000000-0005-0000-0000-0000B7040000}"/>
    <cellStyle name="_Operation Report November KNR" xfId="809" xr:uid="{00000000-0005-0000-0000-0000B8040000}"/>
    <cellStyle name="_OperOT_(1007)_Prilow_1-3" xfId="810" xr:uid="{00000000-0005-0000-0000-0000B9040000}"/>
    <cellStyle name="_Oradia" xfId="811" xr:uid="{00000000-0005-0000-0000-0000BA040000}"/>
    <cellStyle name="_P&amp;L_КОНС_БП_03" xfId="812" xr:uid="{00000000-0005-0000-0000-0000BB040000}"/>
    <cellStyle name="_P&amp;L_КОНС_БП_04" xfId="813" xr:uid="{00000000-0005-0000-0000-0000BC040000}"/>
    <cellStyle name="_Percent" xfId="814" xr:uid="{00000000-0005-0000-0000-0000BD040000}"/>
    <cellStyle name="_PercentSpace" xfId="815" xr:uid="{00000000-0005-0000-0000-0000BE040000}"/>
    <cellStyle name="_PL_ONG_10m_2007" xfId="816" xr:uid="{00000000-0005-0000-0000-0000BF040000}"/>
    <cellStyle name="_Platt's февраль Копия" xfId="817" xr:uid="{00000000-0005-0000-0000-0000C0040000}"/>
    <cellStyle name="_PNL Gl" xfId="818" xr:uid="{00000000-0005-0000-0000-0000C1040000}"/>
    <cellStyle name="_Prelim Marchreport" xfId="819" xr:uid="{00000000-0005-0000-0000-0000C2040000}"/>
    <cellStyle name="_Report jan-dec.06 (БП на нач.года) complete" xfId="820" xr:uid="{00000000-0005-0000-0000-0000C3040000}"/>
    <cellStyle name="_report_Q3_07" xfId="821" xr:uid="{00000000-0005-0000-0000-0000C4040000}"/>
    <cellStyle name="_S0279" xfId="822" xr:uid="{00000000-0005-0000-0000-0000C5040000}"/>
    <cellStyle name="_Sheet3" xfId="823" xr:uid="{00000000-0005-0000-0000-0000C6040000}"/>
    <cellStyle name="_SMC" xfId="824" xr:uid="{00000000-0005-0000-0000-0000C7040000}"/>
    <cellStyle name="_smeta-2005 3  квартал  МЭС" xfId="825" xr:uid="{00000000-0005-0000-0000-0000C8040000}"/>
    <cellStyle name="_smeta-2005 3  квартал  МЭС_ДОП.З - для отправки" xfId="826" xr:uid="{00000000-0005-0000-0000-0000C9040000}"/>
    <cellStyle name="_smeta-2005 3  квартал  МЭС_Откорректированная программа Освидетельствование ЗиС (4) (2)" xfId="827" xr:uid="{00000000-0005-0000-0000-0000CA040000}"/>
    <cellStyle name="_smeta-2005 3  квартал  МЭС_ОУС" xfId="828" xr:uid="{00000000-0005-0000-0000-0000CB040000}"/>
    <cellStyle name="_smeta-2005 3  квартал  МЭС_ПО расчет (4)" xfId="829" xr:uid="{00000000-0005-0000-0000-0000CC040000}"/>
    <cellStyle name="_smeta-2005 4  квартал для МЭС" xfId="830" xr:uid="{00000000-0005-0000-0000-0000CD040000}"/>
    <cellStyle name="_smeta-2005 4  квартал для МЭС_ДОП.З - для отправки" xfId="831" xr:uid="{00000000-0005-0000-0000-0000CE040000}"/>
    <cellStyle name="_smeta-2005 4  квартал для МЭС_Откорректированная программа Освидетельствование ЗиС (4) (2)" xfId="832" xr:uid="{00000000-0005-0000-0000-0000CF040000}"/>
    <cellStyle name="_smeta-2005 4  квартал для МЭС_ОУС" xfId="833" xr:uid="{00000000-0005-0000-0000-0000D0040000}"/>
    <cellStyle name="_smeta-2005 4  квартал для МЭС_ПО расчет (4)" xfId="834" xr:uid="{00000000-0005-0000-0000-0000D1040000}"/>
    <cellStyle name="_smeta-2006 220 кВ 2 квартал" xfId="835" xr:uid="{00000000-0005-0000-0000-0000D2040000}"/>
    <cellStyle name="_smeta-2006 220 кВ 2 квартал_ДОП.З - для отправки" xfId="836" xr:uid="{00000000-0005-0000-0000-0000D3040000}"/>
    <cellStyle name="_smeta-2006 220 кВ 2 квартал_Откорректированная программа Освидетельствование ЗиС (4) (2)" xfId="837" xr:uid="{00000000-0005-0000-0000-0000D4040000}"/>
    <cellStyle name="_smeta-2006 220 кВ 2 квартал_ОУС" xfId="838" xr:uid="{00000000-0005-0000-0000-0000D5040000}"/>
    <cellStyle name="_smeta-2006 220 кВ 2 квартал_ПО расчет (4)" xfId="839" xr:uid="{00000000-0005-0000-0000-0000D6040000}"/>
    <cellStyle name="_smeta-2006 для МЭС 2 вариант" xfId="840" xr:uid="{00000000-0005-0000-0000-0000D7040000}"/>
    <cellStyle name="_smeta-2006 для МЭС 2 вариант_ДОП.З - для отправки" xfId="841" xr:uid="{00000000-0005-0000-0000-0000D8040000}"/>
    <cellStyle name="_smeta-2006 для МЭС 2 вариант_Откорректированная программа Освидетельствование ЗиС (4) (2)" xfId="842" xr:uid="{00000000-0005-0000-0000-0000D9040000}"/>
    <cellStyle name="_smeta-2006 для МЭС 2 вариант_ОУС" xfId="843" xr:uid="{00000000-0005-0000-0000-0000DA040000}"/>
    <cellStyle name="_smeta-2006 для МЭС 2 вариант_ПО расчет (4)" xfId="844" xr:uid="{00000000-0005-0000-0000-0000DB040000}"/>
    <cellStyle name="_smeta-20061" xfId="845" xr:uid="{00000000-0005-0000-0000-0000DC040000}"/>
    <cellStyle name="_smeta-20061_ДОП.З - для отправки" xfId="846" xr:uid="{00000000-0005-0000-0000-0000DD040000}"/>
    <cellStyle name="_smeta-20061_Откорректированная программа Освидетельствование ЗиС (4) (2)" xfId="847" xr:uid="{00000000-0005-0000-0000-0000DE040000}"/>
    <cellStyle name="_smeta-20061_ОУС" xfId="848" xr:uid="{00000000-0005-0000-0000-0000DF040000}"/>
    <cellStyle name="_smeta-20061_ПО расчет (4)" xfId="849" xr:uid="{00000000-0005-0000-0000-0000E0040000}"/>
    <cellStyle name="_sobi_rf_020715_blank" xfId="850" xr:uid="{00000000-0005-0000-0000-0000E1040000}"/>
    <cellStyle name="_SOFI_TEPs_AOK_130902" xfId="851" xr:uid="{00000000-0005-0000-0000-0000E2040000}"/>
    <cellStyle name="_Sorsk" xfId="852" xr:uid="{00000000-0005-0000-0000-0000E3040000}"/>
    <cellStyle name="_SubHeading_16 Detail of Key Metrics_mario marco" xfId="853" xr:uid="{00000000-0005-0000-0000-0000E4040000}"/>
    <cellStyle name="_TableHead" xfId="854" xr:uid="{00000000-0005-0000-0000-0000E5040000}"/>
    <cellStyle name="_TableHead_16 Detail of Key Metrics_mario marco" xfId="855" xr:uid="{00000000-0005-0000-0000-0000E6040000}"/>
    <cellStyle name="_TableHead_16 Detail of Key Metrics_mario marco_План ФХД котельной (ТЭЦ) от 22.01.08 последняя версия А3" xfId="856" xr:uid="{00000000-0005-0000-0000-0000E7040000}"/>
    <cellStyle name="_TableHead_План ФХД котельной (ТЭЦ) от 22.01.08 последняя версия А3" xfId="857" xr:uid="{00000000-0005-0000-0000-0000E8040000}"/>
    <cellStyle name="_TableRowHead" xfId="858" xr:uid="{00000000-0005-0000-0000-0000E9040000}"/>
    <cellStyle name="_TableSuperHead_Water, IntGas and Other" xfId="859" xr:uid="{00000000-0005-0000-0000-0000EA040000}"/>
    <cellStyle name="_Transmission Model final - 22-03-2005" xfId="860" xr:uid="{00000000-0005-0000-0000-0000EB040000}"/>
    <cellStyle name="_UBS Flame valuation model v53 - FINAL" xfId="861" xr:uid="{00000000-0005-0000-0000-0000EC040000}"/>
    <cellStyle name="_UOG 2008 85 20_01 макс кредит нефть 30 на 70 СД 85 принятый вар-т" xfId="862" xr:uid="{00000000-0005-0000-0000-0000ED040000}"/>
    <cellStyle name="_UOG 2008 принятый дек 2007" xfId="863" xr:uid="{00000000-0005-0000-0000-0000EE040000}"/>
    <cellStyle name="_UOG consolidate OFA" xfId="864" xr:uid="{00000000-0005-0000-0000-0000EF040000}"/>
    <cellStyle name="_UOG consolidate OFA исправленный" xfId="865" xr:uid="{00000000-0005-0000-0000-0000F0040000}"/>
    <cellStyle name="_UOG_2008_120-крайний-%изменены - без внутр оборотов-продажа Тихорецка-Изменена чувств СИНа-окончат вариант" xfId="866" xr:uid="{00000000-0005-0000-0000-0000F1040000}"/>
    <cellStyle name="_v-2013-2030- 2b17.01.11Нах-cpiнов. курс inn 1-2-Е1xls" xfId="867" xr:uid="{00000000-0005-0000-0000-0000F2040000}"/>
    <cellStyle name="_Valuation_motor sich" xfId="868" xr:uid="{00000000-0005-0000-0000-0000F3040000}"/>
    <cellStyle name="_WFile_RNK_0604" xfId="869" xr:uid="{00000000-0005-0000-0000-0000F4040000}"/>
    <cellStyle name="_Zhireken" xfId="870" xr:uid="{00000000-0005-0000-0000-0000F5040000}"/>
    <cellStyle name="_Автотранспорт услуги+аренда расшифровка" xfId="871" xr:uid="{00000000-0005-0000-0000-0000F6040000}"/>
    <cellStyle name="_АГ" xfId="872" xr:uid="{00000000-0005-0000-0000-0000F7040000}"/>
    <cellStyle name="_АГ_Альбом Life Book 2009 4_05" xfId="873" xr:uid="{00000000-0005-0000-0000-0000F8040000}"/>
    <cellStyle name="_АГ_Альбом Life Book 2009 4_06" xfId="874" xr:uid="{00000000-0005-0000-0000-0000F9040000}"/>
    <cellStyle name="_АГ_Альбом Life Book 2010" xfId="875" xr:uid="{00000000-0005-0000-0000-0000FA040000}"/>
    <cellStyle name="_АГ_Альбом Life-Book 2010 10_01" xfId="876" xr:uid="{00000000-0005-0000-0000-0000FB040000}"/>
    <cellStyle name="_АГ_Альбом_2008_ЭСИ" xfId="877" xr:uid="{00000000-0005-0000-0000-0000FC040000}"/>
    <cellStyle name="_Агафонов ЛИЗИНГ 19 сентября" xfId="878" xr:uid="{00000000-0005-0000-0000-0000FD040000}"/>
    <cellStyle name="_Агрегир" xfId="879" xr:uid="{00000000-0005-0000-0000-0000FE040000}"/>
    <cellStyle name="_Агрегир янв-август" xfId="880" xr:uid="{00000000-0005-0000-0000-0000FF040000}"/>
    <cellStyle name="_Агрегир янв-дек" xfId="881" xr:uid="{00000000-0005-0000-0000-000000050000}"/>
    <cellStyle name="_Агрегир янв-окт" xfId="882" xr:uid="{00000000-0005-0000-0000-000001050000}"/>
    <cellStyle name="_Агрегир янв-сент" xfId="883" xr:uid="{00000000-0005-0000-0000-000002050000}"/>
    <cellStyle name="_Акт инвентар-ции Дт Кт задолжен-ти за 1 кв. 2009 (свод)" xfId="884" xr:uid="{00000000-0005-0000-0000-000003050000}"/>
    <cellStyle name="_Акт инвент-ции Дт Кт задолж. за 1полугод 2009 (свод)" xfId="885" xr:uid="{00000000-0005-0000-0000-000004050000}"/>
    <cellStyle name="_Акт инв-ции Дт Кт задолжен-ти на 31.12.08 (свод) конечный вариант" xfId="886" xr:uid="{00000000-0005-0000-0000-000005050000}"/>
    <cellStyle name="_Акт№166_векс_ДЗ_ ФСК фин ГХ (визовый)" xfId="887" xr:uid="{00000000-0005-0000-0000-000006050000}"/>
    <cellStyle name="_Альбом  от 25.08.06 недействующая редакция" xfId="888" xr:uid="{00000000-0005-0000-0000-000007050000}"/>
    <cellStyle name="_Альбом  от 25.08.06 недействующая редакция_БДР формат СД (2)" xfId="889" xr:uid="{00000000-0005-0000-0000-000008050000}"/>
    <cellStyle name="_Альбом бюджетных форм   от 23.08.05" xfId="890" xr:uid="{00000000-0005-0000-0000-000009050000}"/>
    <cellStyle name="_Альбом бюджетных форм   от 23.08.05_БДР формат СД (2)" xfId="891" xr:uid="{00000000-0005-0000-0000-00000A050000}"/>
    <cellStyle name="_Альбом бюджетных форм   от 25.08.05" xfId="892" xr:uid="{00000000-0005-0000-0000-00000B050000}"/>
    <cellStyle name="_Альбом бюджетных форм   от 25.08.05_БДР формат СД (2)" xfId="893" xr:uid="{00000000-0005-0000-0000-00000C050000}"/>
    <cellStyle name="_Альбом бюджетных форм от 18.07.06" xfId="894" xr:uid="{00000000-0005-0000-0000-00000D050000}"/>
    <cellStyle name="_Альбом бюджетных форм от 18.07.06_БДР формат СД (2)" xfId="895" xr:uid="{00000000-0005-0000-0000-00000E050000}"/>
    <cellStyle name="_Алюком Тайшет" xfId="896" xr:uid="{00000000-0005-0000-0000-00000F050000}"/>
    <cellStyle name="_Ам ФСК" xfId="897" xr:uid="{00000000-0005-0000-0000-000010050000}"/>
    <cellStyle name="_Ам ФСК_БДР формат СД (2)" xfId="898" xr:uid="{00000000-0005-0000-0000-000011050000}"/>
    <cellStyle name="_Ам ФСК_Книга1" xfId="899" xr:uid="{00000000-0005-0000-0000-000012050000}"/>
    <cellStyle name="_Ам ФСК_Книга1 2" xfId="900" xr:uid="{00000000-0005-0000-0000-000013050000}"/>
    <cellStyle name="_Ам ФСК_Книга1 2 2" xfId="901" xr:uid="{00000000-0005-0000-0000-000014050000}"/>
    <cellStyle name="_Ам ФСК_Книга1 3" xfId="902" xr:uid="{00000000-0005-0000-0000-000015050000}"/>
    <cellStyle name="_Ам ФСК_Книга1_ДУС (3)" xfId="903" xr:uid="{00000000-0005-0000-0000-000016050000}"/>
    <cellStyle name="_Ам ФСК_Книга1_ДУС (3) 2" xfId="904" xr:uid="{00000000-0005-0000-0000-000017050000}"/>
    <cellStyle name="_Ам ФСК_Книга1_Источники_лимиты_Бизнес-план" xfId="905" xr:uid="{00000000-0005-0000-0000-000018050000}"/>
    <cellStyle name="_Ам ФСК_Книга1_Источники_лимиты_Бизнес-план 2" xfId="906" xr:uid="{00000000-0005-0000-0000-000019050000}"/>
    <cellStyle name="_Ам ФСК_Книга1_Источники_лимиты_Бизнес-план 2 2" xfId="907" xr:uid="{00000000-0005-0000-0000-00001A050000}"/>
    <cellStyle name="_Ам ФСК_Книга1_Источники_лимиты_Бизнес-план 3" xfId="908" xr:uid="{00000000-0005-0000-0000-00001B050000}"/>
    <cellStyle name="_Ам ФСК_Книга1_Копия форма к защите" xfId="909" xr:uid="{00000000-0005-0000-0000-00001C050000}"/>
    <cellStyle name="_Ам ФСК_Книга1_Копия форма к защите 2" xfId="910" xr:uid="{00000000-0005-0000-0000-00001D050000}"/>
    <cellStyle name="_Ам ФСК_Книга1_Свод бюджет на 2012" xfId="911" xr:uid="{00000000-0005-0000-0000-00001E050000}"/>
    <cellStyle name="_Ам ФСК_Книга1_Свод бюджет на 2012 2" xfId="912" xr:uid="{00000000-0005-0000-0000-00001F050000}"/>
    <cellStyle name="_Ам ФСК_Книга1_Форма к защите" xfId="913" xr:uid="{00000000-0005-0000-0000-000020050000}"/>
    <cellStyle name="_Ам ФСК_Книга1_форма к защите - ДКУ" xfId="914" xr:uid="{00000000-0005-0000-0000-000021050000}"/>
    <cellStyle name="_Ам ФСК_Книга1_форма к защите - ДКУ 2" xfId="915" xr:uid="{00000000-0005-0000-0000-000022050000}"/>
    <cellStyle name="_Ам ФСК_Книга1_Форма к защите 10" xfId="916" xr:uid="{00000000-0005-0000-0000-000023050000}"/>
    <cellStyle name="_Ам ФСК_Книга1_Форма к защите 11" xfId="917" xr:uid="{00000000-0005-0000-0000-000024050000}"/>
    <cellStyle name="_Ам ФСК_Книга1_Форма к защите 12" xfId="918" xr:uid="{00000000-0005-0000-0000-000025050000}"/>
    <cellStyle name="_Ам ФСК_Книга1_Форма к защите 13" xfId="919" xr:uid="{00000000-0005-0000-0000-000026050000}"/>
    <cellStyle name="_Ам ФСК_Книга1_Форма к защите 14" xfId="920" xr:uid="{00000000-0005-0000-0000-000027050000}"/>
    <cellStyle name="_Ам ФСК_Книга1_Форма к защите 15" xfId="921" xr:uid="{00000000-0005-0000-0000-000028050000}"/>
    <cellStyle name="_Ам ФСК_Книга1_Форма к защите 16" xfId="922" xr:uid="{00000000-0005-0000-0000-000029050000}"/>
    <cellStyle name="_Ам ФСК_Книга1_Форма к защите 17" xfId="923" xr:uid="{00000000-0005-0000-0000-00002A050000}"/>
    <cellStyle name="_Ам ФСК_Книга1_Форма к защите 18" xfId="924" xr:uid="{00000000-0005-0000-0000-00002B050000}"/>
    <cellStyle name="_Ам ФСК_Книга1_Форма к защите 19" xfId="925" xr:uid="{00000000-0005-0000-0000-00002C050000}"/>
    <cellStyle name="_Ам ФСК_Книга1_Форма к защите 2" xfId="926" xr:uid="{00000000-0005-0000-0000-00002D050000}"/>
    <cellStyle name="_Ам ФСК_Книга1_Форма к защите 20" xfId="927" xr:uid="{00000000-0005-0000-0000-00002E050000}"/>
    <cellStyle name="_Ам ФСК_Книга1_Форма к защите 21" xfId="928" xr:uid="{00000000-0005-0000-0000-00002F050000}"/>
    <cellStyle name="_Ам ФСК_Книга1_Форма к защите 22" xfId="929" xr:uid="{00000000-0005-0000-0000-000030050000}"/>
    <cellStyle name="_Ам ФСК_Книга1_Форма к защите 23" xfId="930" xr:uid="{00000000-0005-0000-0000-000031050000}"/>
    <cellStyle name="_Ам ФСК_Книга1_Форма к защите 24" xfId="931" xr:uid="{00000000-0005-0000-0000-000032050000}"/>
    <cellStyle name="_Ам ФСК_Книга1_Форма к защите 25" xfId="932" xr:uid="{00000000-0005-0000-0000-000033050000}"/>
    <cellStyle name="_Ам ФСК_Книга1_Форма к защите 26" xfId="933" xr:uid="{00000000-0005-0000-0000-000034050000}"/>
    <cellStyle name="_Ам ФСК_Книга1_Форма к защите 27" xfId="934" xr:uid="{00000000-0005-0000-0000-000035050000}"/>
    <cellStyle name="_Ам ФСК_Книга1_Форма к защите 28" xfId="935" xr:uid="{00000000-0005-0000-0000-000036050000}"/>
    <cellStyle name="_Ам ФСК_Книга1_Форма к защите 29" xfId="936" xr:uid="{00000000-0005-0000-0000-000037050000}"/>
    <cellStyle name="_Ам ФСК_Книга1_Форма к защите 3" xfId="937" xr:uid="{00000000-0005-0000-0000-000038050000}"/>
    <cellStyle name="_Ам ФСК_Книга1_Форма к защите 30" xfId="938" xr:uid="{00000000-0005-0000-0000-000039050000}"/>
    <cellStyle name="_Ам ФСК_Книга1_Форма к защите 31" xfId="939" xr:uid="{00000000-0005-0000-0000-00003A050000}"/>
    <cellStyle name="_Ам ФСК_Книга1_Форма к защите 32" xfId="940" xr:uid="{00000000-0005-0000-0000-00003B050000}"/>
    <cellStyle name="_Ам ФСК_Книга1_Форма к защите 33" xfId="941" xr:uid="{00000000-0005-0000-0000-00003C050000}"/>
    <cellStyle name="_Ам ФСК_Книга1_Форма к защите 34" xfId="942" xr:uid="{00000000-0005-0000-0000-00003D050000}"/>
    <cellStyle name="_Ам ФСК_Книга1_Форма к защите 35" xfId="943" xr:uid="{00000000-0005-0000-0000-00003E050000}"/>
    <cellStyle name="_Ам ФСК_Книга1_Форма к защите 36" xfId="944" xr:uid="{00000000-0005-0000-0000-00003F050000}"/>
    <cellStyle name="_Ам ФСК_Книга1_Форма к защите 37" xfId="945" xr:uid="{00000000-0005-0000-0000-000040050000}"/>
    <cellStyle name="_Ам ФСК_Книга1_Форма к защите 38" xfId="946" xr:uid="{00000000-0005-0000-0000-000041050000}"/>
    <cellStyle name="_Ам ФСК_Книга1_Форма к защите 39" xfId="947" xr:uid="{00000000-0005-0000-0000-000042050000}"/>
    <cellStyle name="_Ам ФСК_Книга1_Форма к защите 4" xfId="948" xr:uid="{00000000-0005-0000-0000-000043050000}"/>
    <cellStyle name="_Ам ФСК_Книга1_Форма к защите 40" xfId="949" xr:uid="{00000000-0005-0000-0000-000044050000}"/>
    <cellStyle name="_Ам ФСК_Книга1_Форма к защите 41" xfId="950" xr:uid="{00000000-0005-0000-0000-000045050000}"/>
    <cellStyle name="_Ам ФСК_Книга1_Форма к защите 42" xfId="951" xr:uid="{00000000-0005-0000-0000-000046050000}"/>
    <cellStyle name="_Ам ФСК_Книга1_Форма к защите 43" xfId="952" xr:uid="{00000000-0005-0000-0000-000047050000}"/>
    <cellStyle name="_Ам ФСК_Книга1_Форма к защите 44" xfId="953" xr:uid="{00000000-0005-0000-0000-000048050000}"/>
    <cellStyle name="_Ам ФСК_Книга1_Форма к защите 45" xfId="954" xr:uid="{00000000-0005-0000-0000-000049050000}"/>
    <cellStyle name="_Ам ФСК_Книга1_Форма к защите 46" xfId="955" xr:uid="{00000000-0005-0000-0000-00004A050000}"/>
    <cellStyle name="_Ам ФСК_Книга1_Форма к защите 47" xfId="956" xr:uid="{00000000-0005-0000-0000-00004B050000}"/>
    <cellStyle name="_Ам ФСК_Книга1_Форма к защите 48" xfId="957" xr:uid="{00000000-0005-0000-0000-00004C050000}"/>
    <cellStyle name="_Ам ФСК_Книга1_Форма к защите 49" xfId="958" xr:uid="{00000000-0005-0000-0000-00004D050000}"/>
    <cellStyle name="_Ам ФСК_Книга1_Форма к защите 5" xfId="959" xr:uid="{00000000-0005-0000-0000-00004E050000}"/>
    <cellStyle name="_Ам ФСК_Книга1_Форма к защите 50" xfId="960" xr:uid="{00000000-0005-0000-0000-00004F050000}"/>
    <cellStyle name="_Ам ФСК_Книга1_Форма к защите 51" xfId="961" xr:uid="{00000000-0005-0000-0000-000050050000}"/>
    <cellStyle name="_Ам ФСК_Книга1_Форма к защите 52" xfId="962" xr:uid="{00000000-0005-0000-0000-000051050000}"/>
    <cellStyle name="_Ам ФСК_Книга1_Форма к защите 53" xfId="963" xr:uid="{00000000-0005-0000-0000-000052050000}"/>
    <cellStyle name="_Ам ФСК_Книга1_Форма к защите 54" xfId="964" xr:uid="{00000000-0005-0000-0000-000053050000}"/>
    <cellStyle name="_Ам ФСК_Книга1_Форма к защите 55" xfId="965" xr:uid="{00000000-0005-0000-0000-000054050000}"/>
    <cellStyle name="_Ам ФСК_Книга1_Форма к защите 56" xfId="966" xr:uid="{00000000-0005-0000-0000-000055050000}"/>
    <cellStyle name="_Ам ФСК_Книга1_Форма к защите 57" xfId="967" xr:uid="{00000000-0005-0000-0000-000056050000}"/>
    <cellStyle name="_Ам ФСК_Книга1_Форма к защите 58" xfId="968" xr:uid="{00000000-0005-0000-0000-000057050000}"/>
    <cellStyle name="_Ам ФСК_Книга1_Форма к защите 59" xfId="969" xr:uid="{00000000-0005-0000-0000-000058050000}"/>
    <cellStyle name="_Ам ФСК_Книга1_Форма к защите 6" xfId="970" xr:uid="{00000000-0005-0000-0000-000059050000}"/>
    <cellStyle name="_Ам ФСК_Книга1_Форма к защите 60" xfId="971" xr:uid="{00000000-0005-0000-0000-00005A050000}"/>
    <cellStyle name="_Ам ФСК_Книга1_Форма к защите 61" xfId="972" xr:uid="{00000000-0005-0000-0000-00005B050000}"/>
    <cellStyle name="_Ам ФСК_Книга1_Форма к защите 62" xfId="973" xr:uid="{00000000-0005-0000-0000-00005C050000}"/>
    <cellStyle name="_Ам ФСК_Книга1_Форма к защите 63" xfId="974" xr:uid="{00000000-0005-0000-0000-00005D050000}"/>
    <cellStyle name="_Ам ФСК_Книга1_Форма к защите 64" xfId="975" xr:uid="{00000000-0005-0000-0000-00005E050000}"/>
    <cellStyle name="_Ам ФСК_Книга1_Форма к защите 65" xfId="976" xr:uid="{00000000-0005-0000-0000-00005F050000}"/>
    <cellStyle name="_Ам ФСК_Книга1_Форма к защите 66" xfId="977" xr:uid="{00000000-0005-0000-0000-000060050000}"/>
    <cellStyle name="_Ам ФСК_Книга1_Форма к защите 67" xfId="978" xr:uid="{00000000-0005-0000-0000-000061050000}"/>
    <cellStyle name="_Ам ФСК_Книга1_Форма к защите 68" xfId="979" xr:uid="{00000000-0005-0000-0000-000062050000}"/>
    <cellStyle name="_Ам ФСК_Книга1_Форма к защите 69" xfId="980" xr:uid="{00000000-0005-0000-0000-000063050000}"/>
    <cellStyle name="_Ам ФСК_Книга1_Форма к защите 7" xfId="981" xr:uid="{00000000-0005-0000-0000-000064050000}"/>
    <cellStyle name="_Ам ФСК_Книга1_Форма к защите 70" xfId="982" xr:uid="{00000000-0005-0000-0000-000065050000}"/>
    <cellStyle name="_Ам ФСК_Книга1_Форма к защите 71" xfId="983" xr:uid="{00000000-0005-0000-0000-000066050000}"/>
    <cellStyle name="_Ам ФСК_Книга1_Форма к защите 72" xfId="984" xr:uid="{00000000-0005-0000-0000-000067050000}"/>
    <cellStyle name="_Ам ФСК_Книга1_Форма к защите 73" xfId="985" xr:uid="{00000000-0005-0000-0000-000068050000}"/>
    <cellStyle name="_Ам ФСК_Книга1_Форма к защите 74" xfId="986" xr:uid="{00000000-0005-0000-0000-000069050000}"/>
    <cellStyle name="_Ам ФСК_Книга1_Форма к защите 75" xfId="987" xr:uid="{00000000-0005-0000-0000-00006A050000}"/>
    <cellStyle name="_Ам ФСК_Книга1_Форма к защите 76" xfId="988" xr:uid="{00000000-0005-0000-0000-00006B050000}"/>
    <cellStyle name="_Ам ФСК_Книга1_Форма к защите 77" xfId="989" xr:uid="{00000000-0005-0000-0000-00006C050000}"/>
    <cellStyle name="_Ам ФСК_Книга1_Форма к защите 78" xfId="990" xr:uid="{00000000-0005-0000-0000-00006D050000}"/>
    <cellStyle name="_Ам ФСК_Книга1_Форма к защите 79" xfId="991" xr:uid="{00000000-0005-0000-0000-00006E050000}"/>
    <cellStyle name="_Ам ФСК_Книга1_Форма к защите 8" xfId="992" xr:uid="{00000000-0005-0000-0000-00006F050000}"/>
    <cellStyle name="_Ам ФСК_Книга1_Форма к защите 80" xfId="993" xr:uid="{00000000-0005-0000-0000-000070050000}"/>
    <cellStyle name="_Ам ФСК_Книга1_Форма к защите 81" xfId="994" xr:uid="{00000000-0005-0000-0000-000071050000}"/>
    <cellStyle name="_Ам ФСК_Книга1_Форма к защите 82" xfId="995" xr:uid="{00000000-0005-0000-0000-000072050000}"/>
    <cellStyle name="_Ам ФСК_Книга1_Форма к защите 83" xfId="996" xr:uid="{00000000-0005-0000-0000-000073050000}"/>
    <cellStyle name="_Ам ФСК_Книга1_Форма к защите 84" xfId="997" xr:uid="{00000000-0005-0000-0000-000074050000}"/>
    <cellStyle name="_Ам ФСК_Книга1_Форма к защите 85" xfId="998" xr:uid="{00000000-0005-0000-0000-000075050000}"/>
    <cellStyle name="_Ам ФСК_Книга1_Форма к защите 86" xfId="999" xr:uid="{00000000-0005-0000-0000-000076050000}"/>
    <cellStyle name="_Ам ФСК_Книга1_Форма к защите 87" xfId="1000" xr:uid="{00000000-0005-0000-0000-000077050000}"/>
    <cellStyle name="_Ам ФСК_Книга1_Форма к защите 88" xfId="1001" xr:uid="{00000000-0005-0000-0000-000078050000}"/>
    <cellStyle name="_Ам ФСК_Книга1_Форма к защите 89" xfId="1002" xr:uid="{00000000-0005-0000-0000-000079050000}"/>
    <cellStyle name="_Ам ФСК_Книга1_Форма к защите 9" xfId="1003" xr:uid="{00000000-0005-0000-0000-00007A050000}"/>
    <cellStyle name="_Ам ФСК_Книга1_Форма к защите 90" xfId="1004" xr:uid="{00000000-0005-0000-0000-00007B050000}"/>
    <cellStyle name="_Ам ФСК_Книга1_Форма к защите ДЭБ" xfId="1005" xr:uid="{00000000-0005-0000-0000-00007C050000}"/>
    <cellStyle name="_Ам ФСК_Книга1_Форма к защите ДЭБ 2" xfId="1006" xr:uid="{00000000-0005-0000-0000-00007D050000}"/>
    <cellStyle name="_Ам ФСК_Книга1_Форма к защите_ДСП" xfId="1007" xr:uid="{00000000-0005-0000-0000-00007E050000}"/>
    <cellStyle name="_Ам ФСК_Книга1_Форма к защите_ДСП 2" xfId="1008" xr:uid="{00000000-0005-0000-0000-00007F050000}"/>
    <cellStyle name="_Ам ФСК_Книга1_Форма к защите_ДУпиоп" xfId="1009" xr:uid="{00000000-0005-0000-0000-000080050000}"/>
    <cellStyle name="_Ам ФСК_Книга1_Форма к защите_ДУпиоп 2" xfId="1010" xr:uid="{00000000-0005-0000-0000-000081050000}"/>
    <cellStyle name="_Ам ФСК_Книга1_Форма к защите_окончательная версия" xfId="1011" xr:uid="{00000000-0005-0000-0000-000082050000}"/>
    <cellStyle name="_Ам ФСК_Книга1_Форма к защите_окончательная версия 2" xfId="1012" xr:uid="{00000000-0005-0000-0000-000083050000}"/>
    <cellStyle name="_Ам ФСК_Корректировка №3 ФОТ 2010" xfId="1013" xr:uid="{00000000-0005-0000-0000-000084050000}"/>
    <cellStyle name="_Ам ФСК_Корректировка №3 ФОТ 2010_БДР формат СД (2)" xfId="1014" xr:uid="{00000000-0005-0000-0000-000085050000}"/>
    <cellStyle name="_Ам ФСК_Корректировка по ТОиР (проект)(поправл.)" xfId="1015" xr:uid="{00000000-0005-0000-0000-000086050000}"/>
    <cellStyle name="_Ам ФСК_Корректировка ФОТ по ТОиР " xfId="1016" xr:uid="{00000000-0005-0000-0000-000087050000}"/>
    <cellStyle name="_Ам ФСК_Корректировка ФОТ по ТОиР _БДР формат СД (2)" xfId="1017" xr:uid="{00000000-0005-0000-0000-000088050000}"/>
    <cellStyle name="_Ам ФСК_Московское" xfId="1018" xr:uid="{00000000-0005-0000-0000-000089050000}"/>
    <cellStyle name="_Ам ФСК_План по видам деят.(09.11.2009)" xfId="1019" xr:uid="{00000000-0005-0000-0000-00008A050000}"/>
    <cellStyle name="_Ам ФСК_План по видам деят.(09.11.2009) 2" xfId="1020" xr:uid="{00000000-0005-0000-0000-00008B050000}"/>
    <cellStyle name="_Ам ФСК_План по видам деят.(09.11.2009) 2 2" xfId="1021" xr:uid="{00000000-0005-0000-0000-00008C050000}"/>
    <cellStyle name="_Ам ФСК_План по видам деят.(09.11.2009) 3" xfId="1022" xr:uid="{00000000-0005-0000-0000-00008D050000}"/>
    <cellStyle name="_Ам ФСК_План по видам деят.(09.11.2009)_ДУС (3)" xfId="1023" xr:uid="{00000000-0005-0000-0000-00008E050000}"/>
    <cellStyle name="_Ам ФСК_План по видам деят.(09.11.2009)_ДУС (3) 2" xfId="1024" xr:uid="{00000000-0005-0000-0000-00008F050000}"/>
    <cellStyle name="_Ам ФСК_План по видам деят.(09.11.2009)_Источники_лимиты_Бизнес-план" xfId="1025" xr:uid="{00000000-0005-0000-0000-000090050000}"/>
    <cellStyle name="_Ам ФСК_План по видам деят.(09.11.2009)_Источники_лимиты_Бизнес-план 2" xfId="1026" xr:uid="{00000000-0005-0000-0000-000091050000}"/>
    <cellStyle name="_Ам ФСК_План по видам деят.(09.11.2009)_Источники_лимиты_Бизнес-план 2 2" xfId="1027" xr:uid="{00000000-0005-0000-0000-000092050000}"/>
    <cellStyle name="_Ам ФСК_План по видам деят.(09.11.2009)_Источники_лимиты_Бизнес-план 3" xfId="1028" xr:uid="{00000000-0005-0000-0000-000093050000}"/>
    <cellStyle name="_Ам ФСК_План по видам деят.(09.11.2009)_Копия форма к защите" xfId="1029" xr:uid="{00000000-0005-0000-0000-000094050000}"/>
    <cellStyle name="_Ам ФСК_План по видам деят.(09.11.2009)_Копия форма к защите 2" xfId="1030" xr:uid="{00000000-0005-0000-0000-000095050000}"/>
    <cellStyle name="_Ам ФСК_План по видам деят.(09.11.2009)_Свод бюджет на 2012" xfId="1031" xr:uid="{00000000-0005-0000-0000-000096050000}"/>
    <cellStyle name="_Ам ФСК_План по видам деят.(09.11.2009)_Свод бюджет на 2012 2" xfId="1032" xr:uid="{00000000-0005-0000-0000-000097050000}"/>
    <cellStyle name="_Ам ФСК_План по видам деят.(09.11.2009)_Форма к защите" xfId="1033" xr:uid="{00000000-0005-0000-0000-000098050000}"/>
    <cellStyle name="_Ам ФСК_План по видам деят.(09.11.2009)_форма к защите - ДКУ" xfId="1034" xr:uid="{00000000-0005-0000-0000-000099050000}"/>
    <cellStyle name="_Ам ФСК_План по видам деят.(09.11.2009)_форма к защите - ДКУ 2" xfId="1035" xr:uid="{00000000-0005-0000-0000-00009A050000}"/>
    <cellStyle name="_Ам ФСК_План по видам деят.(09.11.2009)_Форма к защите 10" xfId="1036" xr:uid="{00000000-0005-0000-0000-00009B050000}"/>
    <cellStyle name="_Ам ФСК_План по видам деят.(09.11.2009)_Форма к защите 11" xfId="1037" xr:uid="{00000000-0005-0000-0000-00009C050000}"/>
    <cellStyle name="_Ам ФСК_План по видам деят.(09.11.2009)_Форма к защите 12" xfId="1038" xr:uid="{00000000-0005-0000-0000-00009D050000}"/>
    <cellStyle name="_Ам ФСК_План по видам деят.(09.11.2009)_Форма к защите 13" xfId="1039" xr:uid="{00000000-0005-0000-0000-00009E050000}"/>
    <cellStyle name="_Ам ФСК_План по видам деят.(09.11.2009)_Форма к защите 14" xfId="1040" xr:uid="{00000000-0005-0000-0000-00009F050000}"/>
    <cellStyle name="_Ам ФСК_План по видам деят.(09.11.2009)_Форма к защите 15" xfId="1041" xr:uid="{00000000-0005-0000-0000-0000A0050000}"/>
    <cellStyle name="_Ам ФСК_План по видам деят.(09.11.2009)_Форма к защите 16" xfId="1042" xr:uid="{00000000-0005-0000-0000-0000A1050000}"/>
    <cellStyle name="_Ам ФСК_План по видам деят.(09.11.2009)_Форма к защите 17" xfId="1043" xr:uid="{00000000-0005-0000-0000-0000A2050000}"/>
    <cellStyle name="_Ам ФСК_План по видам деят.(09.11.2009)_Форма к защите 18" xfId="1044" xr:uid="{00000000-0005-0000-0000-0000A3050000}"/>
    <cellStyle name="_Ам ФСК_План по видам деят.(09.11.2009)_Форма к защите 19" xfId="1045" xr:uid="{00000000-0005-0000-0000-0000A4050000}"/>
    <cellStyle name="_Ам ФСК_План по видам деят.(09.11.2009)_Форма к защите 2" xfId="1046" xr:uid="{00000000-0005-0000-0000-0000A5050000}"/>
    <cellStyle name="_Ам ФСК_План по видам деят.(09.11.2009)_Форма к защите 20" xfId="1047" xr:uid="{00000000-0005-0000-0000-0000A6050000}"/>
    <cellStyle name="_Ам ФСК_План по видам деят.(09.11.2009)_Форма к защите 21" xfId="1048" xr:uid="{00000000-0005-0000-0000-0000A7050000}"/>
    <cellStyle name="_Ам ФСК_План по видам деят.(09.11.2009)_Форма к защите 22" xfId="1049" xr:uid="{00000000-0005-0000-0000-0000A8050000}"/>
    <cellStyle name="_Ам ФСК_План по видам деят.(09.11.2009)_Форма к защите 23" xfId="1050" xr:uid="{00000000-0005-0000-0000-0000A9050000}"/>
    <cellStyle name="_Ам ФСК_План по видам деят.(09.11.2009)_Форма к защите 24" xfId="1051" xr:uid="{00000000-0005-0000-0000-0000AA050000}"/>
    <cellStyle name="_Ам ФСК_План по видам деят.(09.11.2009)_Форма к защите 25" xfId="1052" xr:uid="{00000000-0005-0000-0000-0000AB050000}"/>
    <cellStyle name="_Ам ФСК_План по видам деят.(09.11.2009)_Форма к защите 26" xfId="1053" xr:uid="{00000000-0005-0000-0000-0000AC050000}"/>
    <cellStyle name="_Ам ФСК_План по видам деят.(09.11.2009)_Форма к защите 27" xfId="1054" xr:uid="{00000000-0005-0000-0000-0000AD050000}"/>
    <cellStyle name="_Ам ФСК_План по видам деят.(09.11.2009)_Форма к защите 28" xfId="1055" xr:uid="{00000000-0005-0000-0000-0000AE050000}"/>
    <cellStyle name="_Ам ФСК_План по видам деят.(09.11.2009)_Форма к защите 29" xfId="1056" xr:uid="{00000000-0005-0000-0000-0000AF050000}"/>
    <cellStyle name="_Ам ФСК_План по видам деят.(09.11.2009)_Форма к защите 3" xfId="1057" xr:uid="{00000000-0005-0000-0000-0000B0050000}"/>
    <cellStyle name="_Ам ФСК_План по видам деят.(09.11.2009)_Форма к защите 30" xfId="1058" xr:uid="{00000000-0005-0000-0000-0000B1050000}"/>
    <cellStyle name="_Ам ФСК_План по видам деят.(09.11.2009)_Форма к защите 31" xfId="1059" xr:uid="{00000000-0005-0000-0000-0000B2050000}"/>
    <cellStyle name="_Ам ФСК_План по видам деят.(09.11.2009)_Форма к защите 32" xfId="1060" xr:uid="{00000000-0005-0000-0000-0000B3050000}"/>
    <cellStyle name="_Ам ФСК_План по видам деят.(09.11.2009)_Форма к защите 33" xfId="1061" xr:uid="{00000000-0005-0000-0000-0000B4050000}"/>
    <cellStyle name="_Ам ФСК_План по видам деят.(09.11.2009)_Форма к защите 34" xfId="1062" xr:uid="{00000000-0005-0000-0000-0000B5050000}"/>
    <cellStyle name="_Ам ФСК_План по видам деят.(09.11.2009)_Форма к защите 35" xfId="1063" xr:uid="{00000000-0005-0000-0000-0000B6050000}"/>
    <cellStyle name="_Ам ФСК_План по видам деят.(09.11.2009)_Форма к защите 36" xfId="1064" xr:uid="{00000000-0005-0000-0000-0000B7050000}"/>
    <cellStyle name="_Ам ФСК_План по видам деят.(09.11.2009)_Форма к защите 37" xfId="1065" xr:uid="{00000000-0005-0000-0000-0000B8050000}"/>
    <cellStyle name="_Ам ФСК_План по видам деят.(09.11.2009)_Форма к защите 38" xfId="1066" xr:uid="{00000000-0005-0000-0000-0000B9050000}"/>
    <cellStyle name="_Ам ФСК_План по видам деят.(09.11.2009)_Форма к защите 39" xfId="1067" xr:uid="{00000000-0005-0000-0000-0000BA050000}"/>
    <cellStyle name="_Ам ФСК_План по видам деят.(09.11.2009)_Форма к защите 4" xfId="1068" xr:uid="{00000000-0005-0000-0000-0000BB050000}"/>
    <cellStyle name="_Ам ФСК_План по видам деят.(09.11.2009)_Форма к защите 40" xfId="1069" xr:uid="{00000000-0005-0000-0000-0000BC050000}"/>
    <cellStyle name="_Ам ФСК_План по видам деят.(09.11.2009)_Форма к защите 41" xfId="1070" xr:uid="{00000000-0005-0000-0000-0000BD050000}"/>
    <cellStyle name="_Ам ФСК_План по видам деят.(09.11.2009)_Форма к защите 42" xfId="1071" xr:uid="{00000000-0005-0000-0000-0000BE050000}"/>
    <cellStyle name="_Ам ФСК_План по видам деят.(09.11.2009)_Форма к защите 43" xfId="1072" xr:uid="{00000000-0005-0000-0000-0000BF050000}"/>
    <cellStyle name="_Ам ФСК_План по видам деят.(09.11.2009)_Форма к защите 44" xfId="1073" xr:uid="{00000000-0005-0000-0000-0000C0050000}"/>
    <cellStyle name="_Ам ФСК_План по видам деят.(09.11.2009)_Форма к защите 45" xfId="1074" xr:uid="{00000000-0005-0000-0000-0000C1050000}"/>
    <cellStyle name="_Ам ФСК_План по видам деят.(09.11.2009)_Форма к защите 46" xfId="1075" xr:uid="{00000000-0005-0000-0000-0000C2050000}"/>
    <cellStyle name="_Ам ФСК_План по видам деят.(09.11.2009)_Форма к защите 47" xfId="1076" xr:uid="{00000000-0005-0000-0000-0000C3050000}"/>
    <cellStyle name="_Ам ФСК_План по видам деят.(09.11.2009)_Форма к защите 48" xfId="1077" xr:uid="{00000000-0005-0000-0000-0000C4050000}"/>
    <cellStyle name="_Ам ФСК_План по видам деят.(09.11.2009)_Форма к защите 49" xfId="1078" xr:uid="{00000000-0005-0000-0000-0000C5050000}"/>
    <cellStyle name="_Ам ФСК_План по видам деят.(09.11.2009)_Форма к защите 5" xfId="1079" xr:uid="{00000000-0005-0000-0000-0000C6050000}"/>
    <cellStyle name="_Ам ФСК_План по видам деят.(09.11.2009)_Форма к защите 50" xfId="1080" xr:uid="{00000000-0005-0000-0000-0000C7050000}"/>
    <cellStyle name="_Ам ФСК_План по видам деят.(09.11.2009)_Форма к защите 51" xfId="1081" xr:uid="{00000000-0005-0000-0000-0000C8050000}"/>
    <cellStyle name="_Ам ФСК_План по видам деят.(09.11.2009)_Форма к защите 52" xfId="1082" xr:uid="{00000000-0005-0000-0000-0000C9050000}"/>
    <cellStyle name="_Ам ФСК_План по видам деят.(09.11.2009)_Форма к защите 53" xfId="1083" xr:uid="{00000000-0005-0000-0000-0000CA050000}"/>
    <cellStyle name="_Ам ФСК_План по видам деят.(09.11.2009)_Форма к защите 54" xfId="1084" xr:uid="{00000000-0005-0000-0000-0000CB050000}"/>
    <cellStyle name="_Ам ФСК_План по видам деят.(09.11.2009)_Форма к защите 55" xfId="1085" xr:uid="{00000000-0005-0000-0000-0000CC050000}"/>
    <cellStyle name="_Ам ФСК_План по видам деят.(09.11.2009)_Форма к защите 56" xfId="1086" xr:uid="{00000000-0005-0000-0000-0000CD050000}"/>
    <cellStyle name="_Ам ФСК_План по видам деят.(09.11.2009)_Форма к защите 57" xfId="1087" xr:uid="{00000000-0005-0000-0000-0000CE050000}"/>
    <cellStyle name="_Ам ФСК_План по видам деят.(09.11.2009)_Форма к защите 58" xfId="1088" xr:uid="{00000000-0005-0000-0000-0000CF050000}"/>
    <cellStyle name="_Ам ФСК_План по видам деят.(09.11.2009)_Форма к защите 59" xfId="1089" xr:uid="{00000000-0005-0000-0000-0000D0050000}"/>
    <cellStyle name="_Ам ФСК_План по видам деят.(09.11.2009)_Форма к защите 6" xfId="1090" xr:uid="{00000000-0005-0000-0000-0000D1050000}"/>
    <cellStyle name="_Ам ФСК_План по видам деят.(09.11.2009)_Форма к защите 60" xfId="1091" xr:uid="{00000000-0005-0000-0000-0000D2050000}"/>
    <cellStyle name="_Ам ФСК_План по видам деят.(09.11.2009)_Форма к защите 61" xfId="1092" xr:uid="{00000000-0005-0000-0000-0000D3050000}"/>
    <cellStyle name="_Ам ФСК_План по видам деят.(09.11.2009)_Форма к защите 62" xfId="1093" xr:uid="{00000000-0005-0000-0000-0000D4050000}"/>
    <cellStyle name="_Ам ФСК_План по видам деят.(09.11.2009)_Форма к защите 63" xfId="1094" xr:uid="{00000000-0005-0000-0000-0000D5050000}"/>
    <cellStyle name="_Ам ФСК_План по видам деят.(09.11.2009)_Форма к защите 64" xfId="1095" xr:uid="{00000000-0005-0000-0000-0000D6050000}"/>
    <cellStyle name="_Ам ФСК_План по видам деят.(09.11.2009)_Форма к защите 65" xfId="1096" xr:uid="{00000000-0005-0000-0000-0000D7050000}"/>
    <cellStyle name="_Ам ФСК_План по видам деят.(09.11.2009)_Форма к защите 66" xfId="1097" xr:uid="{00000000-0005-0000-0000-0000D8050000}"/>
    <cellStyle name="_Ам ФСК_План по видам деят.(09.11.2009)_Форма к защите 67" xfId="1098" xr:uid="{00000000-0005-0000-0000-0000D9050000}"/>
    <cellStyle name="_Ам ФСК_План по видам деят.(09.11.2009)_Форма к защите 68" xfId="1099" xr:uid="{00000000-0005-0000-0000-0000DA050000}"/>
    <cellStyle name="_Ам ФСК_План по видам деят.(09.11.2009)_Форма к защите 69" xfId="1100" xr:uid="{00000000-0005-0000-0000-0000DB050000}"/>
    <cellStyle name="_Ам ФСК_План по видам деят.(09.11.2009)_Форма к защите 7" xfId="1101" xr:uid="{00000000-0005-0000-0000-0000DC050000}"/>
    <cellStyle name="_Ам ФСК_План по видам деят.(09.11.2009)_Форма к защите 70" xfId="1102" xr:uid="{00000000-0005-0000-0000-0000DD050000}"/>
    <cellStyle name="_Ам ФСК_План по видам деят.(09.11.2009)_Форма к защите 71" xfId="1103" xr:uid="{00000000-0005-0000-0000-0000DE050000}"/>
    <cellStyle name="_Ам ФСК_План по видам деят.(09.11.2009)_Форма к защите 72" xfId="1104" xr:uid="{00000000-0005-0000-0000-0000DF050000}"/>
    <cellStyle name="_Ам ФСК_План по видам деят.(09.11.2009)_Форма к защите 73" xfId="1105" xr:uid="{00000000-0005-0000-0000-0000E0050000}"/>
    <cellStyle name="_Ам ФСК_План по видам деят.(09.11.2009)_Форма к защите 74" xfId="1106" xr:uid="{00000000-0005-0000-0000-0000E1050000}"/>
    <cellStyle name="_Ам ФСК_План по видам деят.(09.11.2009)_Форма к защите 75" xfId="1107" xr:uid="{00000000-0005-0000-0000-0000E2050000}"/>
    <cellStyle name="_Ам ФСК_План по видам деят.(09.11.2009)_Форма к защите 76" xfId="1108" xr:uid="{00000000-0005-0000-0000-0000E3050000}"/>
    <cellStyle name="_Ам ФСК_План по видам деят.(09.11.2009)_Форма к защите 77" xfId="1109" xr:uid="{00000000-0005-0000-0000-0000E4050000}"/>
    <cellStyle name="_Ам ФСК_План по видам деят.(09.11.2009)_Форма к защите 78" xfId="1110" xr:uid="{00000000-0005-0000-0000-0000E5050000}"/>
    <cellStyle name="_Ам ФСК_План по видам деят.(09.11.2009)_Форма к защите 79" xfId="1111" xr:uid="{00000000-0005-0000-0000-0000E6050000}"/>
    <cellStyle name="_Ам ФСК_План по видам деят.(09.11.2009)_Форма к защите 8" xfId="1112" xr:uid="{00000000-0005-0000-0000-0000E7050000}"/>
    <cellStyle name="_Ам ФСК_План по видам деят.(09.11.2009)_Форма к защите 80" xfId="1113" xr:uid="{00000000-0005-0000-0000-0000E8050000}"/>
    <cellStyle name="_Ам ФСК_План по видам деят.(09.11.2009)_Форма к защите 81" xfId="1114" xr:uid="{00000000-0005-0000-0000-0000E9050000}"/>
    <cellStyle name="_Ам ФСК_План по видам деят.(09.11.2009)_Форма к защите 82" xfId="1115" xr:uid="{00000000-0005-0000-0000-0000EA050000}"/>
    <cellStyle name="_Ам ФСК_План по видам деят.(09.11.2009)_Форма к защите 83" xfId="1116" xr:uid="{00000000-0005-0000-0000-0000EB050000}"/>
    <cellStyle name="_Ам ФСК_План по видам деят.(09.11.2009)_Форма к защите 84" xfId="1117" xr:uid="{00000000-0005-0000-0000-0000EC050000}"/>
    <cellStyle name="_Ам ФСК_План по видам деят.(09.11.2009)_Форма к защите 85" xfId="1118" xr:uid="{00000000-0005-0000-0000-0000ED050000}"/>
    <cellStyle name="_Ам ФСК_План по видам деят.(09.11.2009)_Форма к защите 86" xfId="1119" xr:uid="{00000000-0005-0000-0000-0000EE050000}"/>
    <cellStyle name="_Ам ФСК_План по видам деят.(09.11.2009)_Форма к защите 87" xfId="1120" xr:uid="{00000000-0005-0000-0000-0000EF050000}"/>
    <cellStyle name="_Ам ФСК_План по видам деят.(09.11.2009)_Форма к защите 88" xfId="1121" xr:uid="{00000000-0005-0000-0000-0000F0050000}"/>
    <cellStyle name="_Ам ФСК_План по видам деят.(09.11.2009)_Форма к защите 89" xfId="1122" xr:uid="{00000000-0005-0000-0000-0000F1050000}"/>
    <cellStyle name="_Ам ФСК_План по видам деят.(09.11.2009)_Форма к защите 9" xfId="1123" xr:uid="{00000000-0005-0000-0000-0000F2050000}"/>
    <cellStyle name="_Ам ФСК_План по видам деят.(09.11.2009)_Форма к защите 90" xfId="1124" xr:uid="{00000000-0005-0000-0000-0000F3050000}"/>
    <cellStyle name="_Ам ФСК_План по видам деят.(09.11.2009)_Форма к защите ДЭБ" xfId="1125" xr:uid="{00000000-0005-0000-0000-0000F4050000}"/>
    <cellStyle name="_Ам ФСК_План по видам деят.(09.11.2009)_Форма к защите ДЭБ 2" xfId="1126" xr:uid="{00000000-0005-0000-0000-0000F5050000}"/>
    <cellStyle name="_Ам ФСК_План по видам деят.(09.11.2009)_Форма к защите_ДСП" xfId="1127" xr:uid="{00000000-0005-0000-0000-0000F6050000}"/>
    <cellStyle name="_Ам ФСК_План по видам деят.(09.11.2009)_Форма к защите_ДСП 2" xfId="1128" xr:uid="{00000000-0005-0000-0000-0000F7050000}"/>
    <cellStyle name="_Ам ФСК_План по видам деят.(09.11.2009)_Форма к защите_ДУпиоп" xfId="1129" xr:uid="{00000000-0005-0000-0000-0000F8050000}"/>
    <cellStyle name="_Ам ФСК_План по видам деят.(09.11.2009)_Форма к защите_ДУпиоп 2" xfId="1130" xr:uid="{00000000-0005-0000-0000-0000F9050000}"/>
    <cellStyle name="_Ам ФСК_План по видам деят.(09.11.2009)_Форма к защите_окончательная версия" xfId="1131" xr:uid="{00000000-0005-0000-0000-0000FA050000}"/>
    <cellStyle name="_Ам ФСК_План по видам деят.(09.11.2009)_Форма к защите_окончательная версия 2" xfId="1132" xr:uid="{00000000-0005-0000-0000-0000FB050000}"/>
    <cellStyle name="_Ам ФСК_По видам деятельности(09.11.2009)" xfId="1133" xr:uid="{00000000-0005-0000-0000-0000FC050000}"/>
    <cellStyle name="_Ам ФСК_По видам деятельности(09.11.2009) 2" xfId="1134" xr:uid="{00000000-0005-0000-0000-0000FD050000}"/>
    <cellStyle name="_Ам ФСК_По видам деятельности(09.11.2009) 2 2" xfId="1135" xr:uid="{00000000-0005-0000-0000-0000FE050000}"/>
    <cellStyle name="_Ам ФСК_По видам деятельности(09.11.2009) 3" xfId="1136" xr:uid="{00000000-0005-0000-0000-0000FF050000}"/>
    <cellStyle name="_Ам ФСК_По видам деятельности(09.11.2009)_ДУС (3)" xfId="1137" xr:uid="{00000000-0005-0000-0000-000000060000}"/>
    <cellStyle name="_Ам ФСК_По видам деятельности(09.11.2009)_ДУС (3) 2" xfId="1138" xr:uid="{00000000-0005-0000-0000-000001060000}"/>
    <cellStyle name="_Ам ФСК_По видам деятельности(09.11.2009)_Источники_лимиты_Бизнес-план" xfId="1139" xr:uid="{00000000-0005-0000-0000-000002060000}"/>
    <cellStyle name="_Ам ФСК_По видам деятельности(09.11.2009)_Источники_лимиты_Бизнес-план 2" xfId="1140" xr:uid="{00000000-0005-0000-0000-000003060000}"/>
    <cellStyle name="_Ам ФСК_По видам деятельности(09.11.2009)_Источники_лимиты_Бизнес-план 2 2" xfId="1141" xr:uid="{00000000-0005-0000-0000-000004060000}"/>
    <cellStyle name="_Ам ФСК_По видам деятельности(09.11.2009)_Источники_лимиты_Бизнес-план 3" xfId="1142" xr:uid="{00000000-0005-0000-0000-000005060000}"/>
    <cellStyle name="_Ам ФСК_По видам деятельности(09.11.2009)_Копия форма к защите" xfId="1143" xr:uid="{00000000-0005-0000-0000-000006060000}"/>
    <cellStyle name="_Ам ФСК_По видам деятельности(09.11.2009)_Копия форма к защите 2" xfId="1144" xr:uid="{00000000-0005-0000-0000-000007060000}"/>
    <cellStyle name="_Ам ФСК_По видам деятельности(09.11.2009)_Свод бюджет на 2012" xfId="1145" xr:uid="{00000000-0005-0000-0000-000008060000}"/>
    <cellStyle name="_Ам ФСК_По видам деятельности(09.11.2009)_Свод бюджет на 2012 2" xfId="1146" xr:uid="{00000000-0005-0000-0000-000009060000}"/>
    <cellStyle name="_Ам ФСК_По видам деятельности(09.11.2009)_Форма к защите" xfId="1147" xr:uid="{00000000-0005-0000-0000-00000A060000}"/>
    <cellStyle name="_Ам ФСК_По видам деятельности(09.11.2009)_форма к защите - ДКУ" xfId="1148" xr:uid="{00000000-0005-0000-0000-00000B060000}"/>
    <cellStyle name="_Ам ФСК_По видам деятельности(09.11.2009)_форма к защите - ДКУ 2" xfId="1149" xr:uid="{00000000-0005-0000-0000-00000C060000}"/>
    <cellStyle name="_Ам ФСК_По видам деятельности(09.11.2009)_Форма к защите 10" xfId="1150" xr:uid="{00000000-0005-0000-0000-00000D060000}"/>
    <cellStyle name="_Ам ФСК_По видам деятельности(09.11.2009)_Форма к защите 11" xfId="1151" xr:uid="{00000000-0005-0000-0000-00000E060000}"/>
    <cellStyle name="_Ам ФСК_По видам деятельности(09.11.2009)_Форма к защите 12" xfId="1152" xr:uid="{00000000-0005-0000-0000-00000F060000}"/>
    <cellStyle name="_Ам ФСК_По видам деятельности(09.11.2009)_Форма к защите 13" xfId="1153" xr:uid="{00000000-0005-0000-0000-000010060000}"/>
    <cellStyle name="_Ам ФСК_По видам деятельности(09.11.2009)_Форма к защите 14" xfId="1154" xr:uid="{00000000-0005-0000-0000-000011060000}"/>
    <cellStyle name="_Ам ФСК_По видам деятельности(09.11.2009)_Форма к защите 15" xfId="1155" xr:uid="{00000000-0005-0000-0000-000012060000}"/>
    <cellStyle name="_Ам ФСК_По видам деятельности(09.11.2009)_Форма к защите 16" xfId="1156" xr:uid="{00000000-0005-0000-0000-000013060000}"/>
    <cellStyle name="_Ам ФСК_По видам деятельности(09.11.2009)_Форма к защите 17" xfId="1157" xr:uid="{00000000-0005-0000-0000-000014060000}"/>
    <cellStyle name="_Ам ФСК_По видам деятельности(09.11.2009)_Форма к защите 18" xfId="1158" xr:uid="{00000000-0005-0000-0000-000015060000}"/>
    <cellStyle name="_Ам ФСК_По видам деятельности(09.11.2009)_Форма к защите 19" xfId="1159" xr:uid="{00000000-0005-0000-0000-000016060000}"/>
    <cellStyle name="_Ам ФСК_По видам деятельности(09.11.2009)_Форма к защите 2" xfId="1160" xr:uid="{00000000-0005-0000-0000-000017060000}"/>
    <cellStyle name="_Ам ФСК_По видам деятельности(09.11.2009)_Форма к защите 20" xfId="1161" xr:uid="{00000000-0005-0000-0000-000018060000}"/>
    <cellStyle name="_Ам ФСК_По видам деятельности(09.11.2009)_Форма к защите 21" xfId="1162" xr:uid="{00000000-0005-0000-0000-000019060000}"/>
    <cellStyle name="_Ам ФСК_По видам деятельности(09.11.2009)_Форма к защите 22" xfId="1163" xr:uid="{00000000-0005-0000-0000-00001A060000}"/>
    <cellStyle name="_Ам ФСК_По видам деятельности(09.11.2009)_Форма к защите 23" xfId="1164" xr:uid="{00000000-0005-0000-0000-00001B060000}"/>
    <cellStyle name="_Ам ФСК_По видам деятельности(09.11.2009)_Форма к защите 24" xfId="1165" xr:uid="{00000000-0005-0000-0000-00001C060000}"/>
    <cellStyle name="_Ам ФСК_По видам деятельности(09.11.2009)_Форма к защите 25" xfId="1166" xr:uid="{00000000-0005-0000-0000-00001D060000}"/>
    <cellStyle name="_Ам ФСК_По видам деятельности(09.11.2009)_Форма к защите 26" xfId="1167" xr:uid="{00000000-0005-0000-0000-00001E060000}"/>
    <cellStyle name="_Ам ФСК_По видам деятельности(09.11.2009)_Форма к защите 27" xfId="1168" xr:uid="{00000000-0005-0000-0000-00001F060000}"/>
    <cellStyle name="_Ам ФСК_По видам деятельности(09.11.2009)_Форма к защите 28" xfId="1169" xr:uid="{00000000-0005-0000-0000-000020060000}"/>
    <cellStyle name="_Ам ФСК_По видам деятельности(09.11.2009)_Форма к защите 29" xfId="1170" xr:uid="{00000000-0005-0000-0000-000021060000}"/>
    <cellStyle name="_Ам ФСК_По видам деятельности(09.11.2009)_Форма к защите 3" xfId="1171" xr:uid="{00000000-0005-0000-0000-000022060000}"/>
    <cellStyle name="_Ам ФСК_По видам деятельности(09.11.2009)_Форма к защите 30" xfId="1172" xr:uid="{00000000-0005-0000-0000-000023060000}"/>
    <cellStyle name="_Ам ФСК_По видам деятельности(09.11.2009)_Форма к защите 31" xfId="1173" xr:uid="{00000000-0005-0000-0000-000024060000}"/>
    <cellStyle name="_Ам ФСК_По видам деятельности(09.11.2009)_Форма к защите 32" xfId="1174" xr:uid="{00000000-0005-0000-0000-000025060000}"/>
    <cellStyle name="_Ам ФСК_По видам деятельности(09.11.2009)_Форма к защите 33" xfId="1175" xr:uid="{00000000-0005-0000-0000-000026060000}"/>
    <cellStyle name="_Ам ФСК_По видам деятельности(09.11.2009)_Форма к защите 34" xfId="1176" xr:uid="{00000000-0005-0000-0000-000027060000}"/>
    <cellStyle name="_Ам ФСК_По видам деятельности(09.11.2009)_Форма к защите 35" xfId="1177" xr:uid="{00000000-0005-0000-0000-000028060000}"/>
    <cellStyle name="_Ам ФСК_По видам деятельности(09.11.2009)_Форма к защите 36" xfId="1178" xr:uid="{00000000-0005-0000-0000-000029060000}"/>
    <cellStyle name="_Ам ФСК_По видам деятельности(09.11.2009)_Форма к защите 37" xfId="1179" xr:uid="{00000000-0005-0000-0000-00002A060000}"/>
    <cellStyle name="_Ам ФСК_По видам деятельности(09.11.2009)_Форма к защите 38" xfId="1180" xr:uid="{00000000-0005-0000-0000-00002B060000}"/>
    <cellStyle name="_Ам ФСК_По видам деятельности(09.11.2009)_Форма к защите 39" xfId="1181" xr:uid="{00000000-0005-0000-0000-00002C060000}"/>
    <cellStyle name="_Ам ФСК_По видам деятельности(09.11.2009)_Форма к защите 4" xfId="1182" xr:uid="{00000000-0005-0000-0000-00002D060000}"/>
    <cellStyle name="_Ам ФСК_По видам деятельности(09.11.2009)_Форма к защите 40" xfId="1183" xr:uid="{00000000-0005-0000-0000-00002E060000}"/>
    <cellStyle name="_Ам ФСК_По видам деятельности(09.11.2009)_Форма к защите 41" xfId="1184" xr:uid="{00000000-0005-0000-0000-00002F060000}"/>
    <cellStyle name="_Ам ФСК_По видам деятельности(09.11.2009)_Форма к защите 42" xfId="1185" xr:uid="{00000000-0005-0000-0000-000030060000}"/>
    <cellStyle name="_Ам ФСК_По видам деятельности(09.11.2009)_Форма к защите 43" xfId="1186" xr:uid="{00000000-0005-0000-0000-000031060000}"/>
    <cellStyle name="_Ам ФСК_По видам деятельности(09.11.2009)_Форма к защите 44" xfId="1187" xr:uid="{00000000-0005-0000-0000-000032060000}"/>
    <cellStyle name="_Ам ФСК_По видам деятельности(09.11.2009)_Форма к защите 45" xfId="1188" xr:uid="{00000000-0005-0000-0000-000033060000}"/>
    <cellStyle name="_Ам ФСК_По видам деятельности(09.11.2009)_Форма к защите 46" xfId="1189" xr:uid="{00000000-0005-0000-0000-000034060000}"/>
    <cellStyle name="_Ам ФСК_По видам деятельности(09.11.2009)_Форма к защите 47" xfId="1190" xr:uid="{00000000-0005-0000-0000-000035060000}"/>
    <cellStyle name="_Ам ФСК_По видам деятельности(09.11.2009)_Форма к защите 48" xfId="1191" xr:uid="{00000000-0005-0000-0000-000036060000}"/>
    <cellStyle name="_Ам ФСК_По видам деятельности(09.11.2009)_Форма к защите 49" xfId="1192" xr:uid="{00000000-0005-0000-0000-000037060000}"/>
    <cellStyle name="_Ам ФСК_По видам деятельности(09.11.2009)_Форма к защите 5" xfId="1193" xr:uid="{00000000-0005-0000-0000-000038060000}"/>
    <cellStyle name="_Ам ФСК_По видам деятельности(09.11.2009)_Форма к защите 50" xfId="1194" xr:uid="{00000000-0005-0000-0000-000039060000}"/>
    <cellStyle name="_Ам ФСК_По видам деятельности(09.11.2009)_Форма к защите 51" xfId="1195" xr:uid="{00000000-0005-0000-0000-00003A060000}"/>
    <cellStyle name="_Ам ФСК_По видам деятельности(09.11.2009)_Форма к защите 52" xfId="1196" xr:uid="{00000000-0005-0000-0000-00003B060000}"/>
    <cellStyle name="_Ам ФСК_По видам деятельности(09.11.2009)_Форма к защите 53" xfId="1197" xr:uid="{00000000-0005-0000-0000-00003C060000}"/>
    <cellStyle name="_Ам ФСК_По видам деятельности(09.11.2009)_Форма к защите 54" xfId="1198" xr:uid="{00000000-0005-0000-0000-00003D060000}"/>
    <cellStyle name="_Ам ФСК_По видам деятельности(09.11.2009)_Форма к защите 55" xfId="1199" xr:uid="{00000000-0005-0000-0000-00003E060000}"/>
    <cellStyle name="_Ам ФСК_По видам деятельности(09.11.2009)_Форма к защите 56" xfId="1200" xr:uid="{00000000-0005-0000-0000-00003F060000}"/>
    <cellStyle name="_Ам ФСК_По видам деятельности(09.11.2009)_Форма к защите 57" xfId="1201" xr:uid="{00000000-0005-0000-0000-000040060000}"/>
    <cellStyle name="_Ам ФСК_По видам деятельности(09.11.2009)_Форма к защите 58" xfId="1202" xr:uid="{00000000-0005-0000-0000-000041060000}"/>
    <cellStyle name="_Ам ФСК_По видам деятельности(09.11.2009)_Форма к защите 59" xfId="1203" xr:uid="{00000000-0005-0000-0000-000042060000}"/>
    <cellStyle name="_Ам ФСК_По видам деятельности(09.11.2009)_Форма к защите 6" xfId="1204" xr:uid="{00000000-0005-0000-0000-000043060000}"/>
    <cellStyle name="_Ам ФСК_По видам деятельности(09.11.2009)_Форма к защите 60" xfId="1205" xr:uid="{00000000-0005-0000-0000-000044060000}"/>
    <cellStyle name="_Ам ФСК_По видам деятельности(09.11.2009)_Форма к защите 61" xfId="1206" xr:uid="{00000000-0005-0000-0000-000045060000}"/>
    <cellStyle name="_Ам ФСК_По видам деятельности(09.11.2009)_Форма к защите 62" xfId="1207" xr:uid="{00000000-0005-0000-0000-000046060000}"/>
    <cellStyle name="_Ам ФСК_По видам деятельности(09.11.2009)_Форма к защите 63" xfId="1208" xr:uid="{00000000-0005-0000-0000-000047060000}"/>
    <cellStyle name="_Ам ФСК_По видам деятельности(09.11.2009)_Форма к защите 64" xfId="1209" xr:uid="{00000000-0005-0000-0000-000048060000}"/>
    <cellStyle name="_Ам ФСК_По видам деятельности(09.11.2009)_Форма к защите 65" xfId="1210" xr:uid="{00000000-0005-0000-0000-000049060000}"/>
    <cellStyle name="_Ам ФСК_По видам деятельности(09.11.2009)_Форма к защите 66" xfId="1211" xr:uid="{00000000-0005-0000-0000-00004A060000}"/>
    <cellStyle name="_Ам ФСК_По видам деятельности(09.11.2009)_Форма к защите 67" xfId="1212" xr:uid="{00000000-0005-0000-0000-00004B060000}"/>
    <cellStyle name="_Ам ФСК_По видам деятельности(09.11.2009)_Форма к защите 68" xfId="1213" xr:uid="{00000000-0005-0000-0000-00004C060000}"/>
    <cellStyle name="_Ам ФСК_По видам деятельности(09.11.2009)_Форма к защите 69" xfId="1214" xr:uid="{00000000-0005-0000-0000-00004D060000}"/>
    <cellStyle name="_Ам ФСК_По видам деятельности(09.11.2009)_Форма к защите 7" xfId="1215" xr:uid="{00000000-0005-0000-0000-00004E060000}"/>
    <cellStyle name="_Ам ФСК_По видам деятельности(09.11.2009)_Форма к защите 70" xfId="1216" xr:uid="{00000000-0005-0000-0000-00004F060000}"/>
    <cellStyle name="_Ам ФСК_По видам деятельности(09.11.2009)_Форма к защите 71" xfId="1217" xr:uid="{00000000-0005-0000-0000-000050060000}"/>
    <cellStyle name="_Ам ФСК_По видам деятельности(09.11.2009)_Форма к защите 72" xfId="1218" xr:uid="{00000000-0005-0000-0000-000051060000}"/>
    <cellStyle name="_Ам ФСК_По видам деятельности(09.11.2009)_Форма к защите 73" xfId="1219" xr:uid="{00000000-0005-0000-0000-000052060000}"/>
    <cellStyle name="_Ам ФСК_По видам деятельности(09.11.2009)_Форма к защите 74" xfId="1220" xr:uid="{00000000-0005-0000-0000-000053060000}"/>
    <cellStyle name="_Ам ФСК_По видам деятельности(09.11.2009)_Форма к защите 75" xfId="1221" xr:uid="{00000000-0005-0000-0000-000054060000}"/>
    <cellStyle name="_Ам ФСК_По видам деятельности(09.11.2009)_Форма к защите 76" xfId="1222" xr:uid="{00000000-0005-0000-0000-000055060000}"/>
    <cellStyle name="_Ам ФСК_По видам деятельности(09.11.2009)_Форма к защите 77" xfId="1223" xr:uid="{00000000-0005-0000-0000-000056060000}"/>
    <cellStyle name="_Ам ФСК_По видам деятельности(09.11.2009)_Форма к защите 78" xfId="1224" xr:uid="{00000000-0005-0000-0000-000057060000}"/>
    <cellStyle name="_Ам ФСК_По видам деятельности(09.11.2009)_Форма к защите 79" xfId="1225" xr:uid="{00000000-0005-0000-0000-000058060000}"/>
    <cellStyle name="_Ам ФСК_По видам деятельности(09.11.2009)_Форма к защите 8" xfId="1226" xr:uid="{00000000-0005-0000-0000-000059060000}"/>
    <cellStyle name="_Ам ФСК_По видам деятельности(09.11.2009)_Форма к защите 80" xfId="1227" xr:uid="{00000000-0005-0000-0000-00005A060000}"/>
    <cellStyle name="_Ам ФСК_По видам деятельности(09.11.2009)_Форма к защите 81" xfId="1228" xr:uid="{00000000-0005-0000-0000-00005B060000}"/>
    <cellStyle name="_Ам ФСК_По видам деятельности(09.11.2009)_Форма к защите 82" xfId="1229" xr:uid="{00000000-0005-0000-0000-00005C060000}"/>
    <cellStyle name="_Ам ФСК_По видам деятельности(09.11.2009)_Форма к защите 83" xfId="1230" xr:uid="{00000000-0005-0000-0000-00005D060000}"/>
    <cellStyle name="_Ам ФСК_По видам деятельности(09.11.2009)_Форма к защите 84" xfId="1231" xr:uid="{00000000-0005-0000-0000-00005E060000}"/>
    <cellStyle name="_Ам ФСК_По видам деятельности(09.11.2009)_Форма к защите 85" xfId="1232" xr:uid="{00000000-0005-0000-0000-00005F060000}"/>
    <cellStyle name="_Ам ФСК_По видам деятельности(09.11.2009)_Форма к защите 86" xfId="1233" xr:uid="{00000000-0005-0000-0000-000060060000}"/>
    <cellStyle name="_Ам ФСК_По видам деятельности(09.11.2009)_Форма к защите 87" xfId="1234" xr:uid="{00000000-0005-0000-0000-000061060000}"/>
    <cellStyle name="_Ам ФСК_По видам деятельности(09.11.2009)_Форма к защите 88" xfId="1235" xr:uid="{00000000-0005-0000-0000-000062060000}"/>
    <cellStyle name="_Ам ФСК_По видам деятельности(09.11.2009)_Форма к защите 89" xfId="1236" xr:uid="{00000000-0005-0000-0000-000063060000}"/>
    <cellStyle name="_Ам ФСК_По видам деятельности(09.11.2009)_Форма к защите 9" xfId="1237" xr:uid="{00000000-0005-0000-0000-000064060000}"/>
    <cellStyle name="_Ам ФСК_По видам деятельности(09.11.2009)_Форма к защите 90" xfId="1238" xr:uid="{00000000-0005-0000-0000-000065060000}"/>
    <cellStyle name="_Ам ФСК_По видам деятельности(09.11.2009)_Форма к защите ДЭБ" xfId="1239" xr:uid="{00000000-0005-0000-0000-000066060000}"/>
    <cellStyle name="_Ам ФСК_По видам деятельности(09.11.2009)_Форма к защите ДЭБ 2" xfId="1240" xr:uid="{00000000-0005-0000-0000-000067060000}"/>
    <cellStyle name="_Ам ФСК_По видам деятельности(09.11.2009)_Форма к защите_ДСП" xfId="1241" xr:uid="{00000000-0005-0000-0000-000068060000}"/>
    <cellStyle name="_Ам ФСК_По видам деятельности(09.11.2009)_Форма к защите_ДСП 2" xfId="1242" xr:uid="{00000000-0005-0000-0000-000069060000}"/>
    <cellStyle name="_Ам ФСК_По видам деятельности(09.11.2009)_Форма к защите_ДУпиоп" xfId="1243" xr:uid="{00000000-0005-0000-0000-00006A060000}"/>
    <cellStyle name="_Ам ФСК_По видам деятельности(09.11.2009)_Форма к защите_ДУпиоп 2" xfId="1244" xr:uid="{00000000-0005-0000-0000-00006B060000}"/>
    <cellStyle name="_Ам ФСК_По видам деятельности(09.11.2009)_Форма к защите_окончательная версия" xfId="1245" xr:uid="{00000000-0005-0000-0000-00006C060000}"/>
    <cellStyle name="_Ам ФСК_По видам деятельности(09.11.2009)_Форма к защите_окончательная версия 2" xfId="1246" xr:uid="{00000000-0005-0000-0000-00006D060000}"/>
    <cellStyle name="_Ам ФСК_Состав ФОТ и ВСХ ( - 3 кв-л 9мес.)xls" xfId="1247" xr:uid="{00000000-0005-0000-0000-00006E060000}"/>
    <cellStyle name="_Ам ФСК_Состав ФОТ и ВСХ ( - 3 кв-л 9мес.)xls_БДР формат СД (2)" xfId="1248" xr:uid="{00000000-0005-0000-0000-00006F060000}"/>
    <cellStyle name="_Ам ФСК_ТОИР СВОД 2010_форма1(испр.управление30.10.2009.)" xfId="1249" xr:uid="{00000000-0005-0000-0000-000070060000}"/>
    <cellStyle name="_Ам ФСК_ТОИР СВОД 2010_форма1(испр.управление30.10.2009.) 2" xfId="1250" xr:uid="{00000000-0005-0000-0000-000071060000}"/>
    <cellStyle name="_Ам ФСК_ТОИР СВОД 2010_форма1(испр.управление30.10.2009.) 2 2" xfId="1251" xr:uid="{00000000-0005-0000-0000-000072060000}"/>
    <cellStyle name="_Ам ФСК_ТОИР СВОД 2010_форма1(испр.управление30.10.2009.) 3" xfId="1252" xr:uid="{00000000-0005-0000-0000-000073060000}"/>
    <cellStyle name="_Ам ФСК_ТОИР СВОД 2010_форма1(испр.управление30.10.2009.)_ДУС (3)" xfId="1253" xr:uid="{00000000-0005-0000-0000-000074060000}"/>
    <cellStyle name="_Ам ФСК_ТОИР СВОД 2010_форма1(испр.управление30.10.2009.)_ДУС (3) 2" xfId="1254" xr:uid="{00000000-0005-0000-0000-000075060000}"/>
    <cellStyle name="_Ам ФСК_ТОИР СВОД 2010_форма1(испр.управление30.10.2009.)_Источники_лимиты_Бизнес-план" xfId="1255" xr:uid="{00000000-0005-0000-0000-000076060000}"/>
    <cellStyle name="_Ам ФСК_ТОИР СВОД 2010_форма1(испр.управление30.10.2009.)_Источники_лимиты_Бизнес-план 2" xfId="1256" xr:uid="{00000000-0005-0000-0000-000077060000}"/>
    <cellStyle name="_Ам ФСК_ТОИР СВОД 2010_форма1(испр.управление30.10.2009.)_Источники_лимиты_Бизнес-план 2 2" xfId="1257" xr:uid="{00000000-0005-0000-0000-000078060000}"/>
    <cellStyle name="_Ам ФСК_ТОИР СВОД 2010_форма1(испр.управление30.10.2009.)_Источники_лимиты_Бизнес-план 3" xfId="1258" xr:uid="{00000000-0005-0000-0000-000079060000}"/>
    <cellStyle name="_Ам ФСК_ТОИР СВОД 2010_форма1(испр.управление30.10.2009.)_Копия форма к защите" xfId="1259" xr:uid="{00000000-0005-0000-0000-00007A060000}"/>
    <cellStyle name="_Ам ФСК_ТОИР СВОД 2010_форма1(испр.управление30.10.2009.)_Копия форма к защите 2" xfId="1260" xr:uid="{00000000-0005-0000-0000-00007B060000}"/>
    <cellStyle name="_Ам ФСК_ТОИР СВОД 2010_форма1(испр.управление30.10.2009.)_Свод бюджет на 2012" xfId="1261" xr:uid="{00000000-0005-0000-0000-00007C060000}"/>
    <cellStyle name="_Ам ФСК_ТОИР СВОД 2010_форма1(испр.управление30.10.2009.)_Свод бюджет на 2012 2" xfId="1262" xr:uid="{00000000-0005-0000-0000-00007D060000}"/>
    <cellStyle name="_Ам ФСК_ТОИР СВОД 2010_форма1(испр.управление30.10.2009.)_Форма к защите" xfId="1263" xr:uid="{00000000-0005-0000-0000-00007E060000}"/>
    <cellStyle name="_Ам ФСК_ТОИР СВОД 2010_форма1(испр.управление30.10.2009.)_форма к защите - ДКУ" xfId="1264" xr:uid="{00000000-0005-0000-0000-00007F060000}"/>
    <cellStyle name="_Ам ФСК_ТОИР СВОД 2010_форма1(испр.управление30.10.2009.)_форма к защите - ДКУ 2" xfId="1265" xr:uid="{00000000-0005-0000-0000-000080060000}"/>
    <cellStyle name="_Ам ФСК_ТОИР СВОД 2010_форма1(испр.управление30.10.2009.)_Форма к защите 10" xfId="1266" xr:uid="{00000000-0005-0000-0000-000081060000}"/>
    <cellStyle name="_Ам ФСК_ТОИР СВОД 2010_форма1(испр.управление30.10.2009.)_Форма к защите 11" xfId="1267" xr:uid="{00000000-0005-0000-0000-000082060000}"/>
    <cellStyle name="_Ам ФСК_ТОИР СВОД 2010_форма1(испр.управление30.10.2009.)_Форма к защите 12" xfId="1268" xr:uid="{00000000-0005-0000-0000-000083060000}"/>
    <cellStyle name="_Ам ФСК_ТОИР СВОД 2010_форма1(испр.управление30.10.2009.)_Форма к защите 13" xfId="1269" xr:uid="{00000000-0005-0000-0000-000084060000}"/>
    <cellStyle name="_Ам ФСК_ТОИР СВОД 2010_форма1(испр.управление30.10.2009.)_Форма к защите 14" xfId="1270" xr:uid="{00000000-0005-0000-0000-000085060000}"/>
    <cellStyle name="_Ам ФСК_ТОИР СВОД 2010_форма1(испр.управление30.10.2009.)_Форма к защите 15" xfId="1271" xr:uid="{00000000-0005-0000-0000-000086060000}"/>
    <cellStyle name="_Ам ФСК_ТОИР СВОД 2010_форма1(испр.управление30.10.2009.)_Форма к защите 16" xfId="1272" xr:uid="{00000000-0005-0000-0000-000087060000}"/>
    <cellStyle name="_Ам ФСК_ТОИР СВОД 2010_форма1(испр.управление30.10.2009.)_Форма к защите 17" xfId="1273" xr:uid="{00000000-0005-0000-0000-000088060000}"/>
    <cellStyle name="_Ам ФСК_ТОИР СВОД 2010_форма1(испр.управление30.10.2009.)_Форма к защите 18" xfId="1274" xr:uid="{00000000-0005-0000-0000-000089060000}"/>
    <cellStyle name="_Ам ФСК_ТОИР СВОД 2010_форма1(испр.управление30.10.2009.)_Форма к защите 19" xfId="1275" xr:uid="{00000000-0005-0000-0000-00008A060000}"/>
    <cellStyle name="_Ам ФСК_ТОИР СВОД 2010_форма1(испр.управление30.10.2009.)_Форма к защите 2" xfId="1276" xr:uid="{00000000-0005-0000-0000-00008B060000}"/>
    <cellStyle name="_Ам ФСК_ТОИР СВОД 2010_форма1(испр.управление30.10.2009.)_Форма к защите 20" xfId="1277" xr:uid="{00000000-0005-0000-0000-00008C060000}"/>
    <cellStyle name="_Ам ФСК_ТОИР СВОД 2010_форма1(испр.управление30.10.2009.)_Форма к защите 21" xfId="1278" xr:uid="{00000000-0005-0000-0000-00008D060000}"/>
    <cellStyle name="_Ам ФСК_ТОИР СВОД 2010_форма1(испр.управление30.10.2009.)_Форма к защите 22" xfId="1279" xr:uid="{00000000-0005-0000-0000-00008E060000}"/>
    <cellStyle name="_Ам ФСК_ТОИР СВОД 2010_форма1(испр.управление30.10.2009.)_Форма к защите 23" xfId="1280" xr:uid="{00000000-0005-0000-0000-00008F060000}"/>
    <cellStyle name="_Ам ФСК_ТОИР СВОД 2010_форма1(испр.управление30.10.2009.)_Форма к защите 24" xfId="1281" xr:uid="{00000000-0005-0000-0000-000090060000}"/>
    <cellStyle name="_Ам ФСК_ТОИР СВОД 2010_форма1(испр.управление30.10.2009.)_Форма к защите 25" xfId="1282" xr:uid="{00000000-0005-0000-0000-000091060000}"/>
    <cellStyle name="_Ам ФСК_ТОИР СВОД 2010_форма1(испр.управление30.10.2009.)_Форма к защите 26" xfId="1283" xr:uid="{00000000-0005-0000-0000-000092060000}"/>
    <cellStyle name="_Ам ФСК_ТОИР СВОД 2010_форма1(испр.управление30.10.2009.)_Форма к защите 27" xfId="1284" xr:uid="{00000000-0005-0000-0000-000093060000}"/>
    <cellStyle name="_Ам ФСК_ТОИР СВОД 2010_форма1(испр.управление30.10.2009.)_Форма к защите 28" xfId="1285" xr:uid="{00000000-0005-0000-0000-000094060000}"/>
    <cellStyle name="_Ам ФСК_ТОИР СВОД 2010_форма1(испр.управление30.10.2009.)_Форма к защите 29" xfId="1286" xr:uid="{00000000-0005-0000-0000-000095060000}"/>
    <cellStyle name="_Ам ФСК_ТОИР СВОД 2010_форма1(испр.управление30.10.2009.)_Форма к защите 3" xfId="1287" xr:uid="{00000000-0005-0000-0000-000096060000}"/>
    <cellStyle name="_Ам ФСК_ТОИР СВОД 2010_форма1(испр.управление30.10.2009.)_Форма к защите 30" xfId="1288" xr:uid="{00000000-0005-0000-0000-000097060000}"/>
    <cellStyle name="_Ам ФСК_ТОИР СВОД 2010_форма1(испр.управление30.10.2009.)_Форма к защите 31" xfId="1289" xr:uid="{00000000-0005-0000-0000-000098060000}"/>
    <cellStyle name="_Ам ФСК_ТОИР СВОД 2010_форма1(испр.управление30.10.2009.)_Форма к защите 32" xfId="1290" xr:uid="{00000000-0005-0000-0000-000099060000}"/>
    <cellStyle name="_Ам ФСК_ТОИР СВОД 2010_форма1(испр.управление30.10.2009.)_Форма к защите 33" xfId="1291" xr:uid="{00000000-0005-0000-0000-00009A060000}"/>
    <cellStyle name="_Ам ФСК_ТОИР СВОД 2010_форма1(испр.управление30.10.2009.)_Форма к защите 34" xfId="1292" xr:uid="{00000000-0005-0000-0000-00009B060000}"/>
    <cellStyle name="_Ам ФСК_ТОИР СВОД 2010_форма1(испр.управление30.10.2009.)_Форма к защите 35" xfId="1293" xr:uid="{00000000-0005-0000-0000-00009C060000}"/>
    <cellStyle name="_Ам ФСК_ТОИР СВОД 2010_форма1(испр.управление30.10.2009.)_Форма к защите 36" xfId="1294" xr:uid="{00000000-0005-0000-0000-00009D060000}"/>
    <cellStyle name="_Ам ФСК_ТОИР СВОД 2010_форма1(испр.управление30.10.2009.)_Форма к защите 37" xfId="1295" xr:uid="{00000000-0005-0000-0000-00009E060000}"/>
    <cellStyle name="_Ам ФСК_ТОИР СВОД 2010_форма1(испр.управление30.10.2009.)_Форма к защите 38" xfId="1296" xr:uid="{00000000-0005-0000-0000-00009F060000}"/>
    <cellStyle name="_Ам ФСК_ТОИР СВОД 2010_форма1(испр.управление30.10.2009.)_Форма к защите 39" xfId="1297" xr:uid="{00000000-0005-0000-0000-0000A0060000}"/>
    <cellStyle name="_Ам ФСК_ТОИР СВОД 2010_форма1(испр.управление30.10.2009.)_Форма к защите 4" xfId="1298" xr:uid="{00000000-0005-0000-0000-0000A1060000}"/>
    <cellStyle name="_Ам ФСК_ТОИР СВОД 2010_форма1(испр.управление30.10.2009.)_Форма к защите 40" xfId="1299" xr:uid="{00000000-0005-0000-0000-0000A2060000}"/>
    <cellStyle name="_Ам ФСК_ТОИР СВОД 2010_форма1(испр.управление30.10.2009.)_Форма к защите 41" xfId="1300" xr:uid="{00000000-0005-0000-0000-0000A3060000}"/>
    <cellStyle name="_Ам ФСК_ТОИР СВОД 2010_форма1(испр.управление30.10.2009.)_Форма к защите 42" xfId="1301" xr:uid="{00000000-0005-0000-0000-0000A4060000}"/>
    <cellStyle name="_Ам ФСК_ТОИР СВОД 2010_форма1(испр.управление30.10.2009.)_Форма к защите 43" xfId="1302" xr:uid="{00000000-0005-0000-0000-0000A5060000}"/>
    <cellStyle name="_Ам ФСК_ТОИР СВОД 2010_форма1(испр.управление30.10.2009.)_Форма к защите 44" xfId="1303" xr:uid="{00000000-0005-0000-0000-0000A6060000}"/>
    <cellStyle name="_Ам ФСК_ТОИР СВОД 2010_форма1(испр.управление30.10.2009.)_Форма к защите 45" xfId="1304" xr:uid="{00000000-0005-0000-0000-0000A7060000}"/>
    <cellStyle name="_Ам ФСК_ТОИР СВОД 2010_форма1(испр.управление30.10.2009.)_Форма к защите 46" xfId="1305" xr:uid="{00000000-0005-0000-0000-0000A8060000}"/>
    <cellStyle name="_Ам ФСК_ТОИР СВОД 2010_форма1(испр.управление30.10.2009.)_Форма к защите 47" xfId="1306" xr:uid="{00000000-0005-0000-0000-0000A9060000}"/>
    <cellStyle name="_Ам ФСК_ТОИР СВОД 2010_форма1(испр.управление30.10.2009.)_Форма к защите 48" xfId="1307" xr:uid="{00000000-0005-0000-0000-0000AA060000}"/>
    <cellStyle name="_Ам ФСК_ТОИР СВОД 2010_форма1(испр.управление30.10.2009.)_Форма к защите 49" xfId="1308" xr:uid="{00000000-0005-0000-0000-0000AB060000}"/>
    <cellStyle name="_Ам ФСК_ТОИР СВОД 2010_форма1(испр.управление30.10.2009.)_Форма к защите 5" xfId="1309" xr:uid="{00000000-0005-0000-0000-0000AC060000}"/>
    <cellStyle name="_Ам ФСК_ТОИР СВОД 2010_форма1(испр.управление30.10.2009.)_Форма к защите 50" xfId="1310" xr:uid="{00000000-0005-0000-0000-0000AD060000}"/>
    <cellStyle name="_Ам ФСК_ТОИР СВОД 2010_форма1(испр.управление30.10.2009.)_Форма к защите 51" xfId="1311" xr:uid="{00000000-0005-0000-0000-0000AE060000}"/>
    <cellStyle name="_Ам ФСК_ТОИР СВОД 2010_форма1(испр.управление30.10.2009.)_Форма к защите 52" xfId="1312" xr:uid="{00000000-0005-0000-0000-0000AF060000}"/>
    <cellStyle name="_Ам ФСК_ТОИР СВОД 2010_форма1(испр.управление30.10.2009.)_Форма к защите 53" xfId="1313" xr:uid="{00000000-0005-0000-0000-0000B0060000}"/>
    <cellStyle name="_Ам ФСК_ТОИР СВОД 2010_форма1(испр.управление30.10.2009.)_Форма к защите 54" xfId="1314" xr:uid="{00000000-0005-0000-0000-0000B1060000}"/>
    <cellStyle name="_Ам ФСК_ТОИР СВОД 2010_форма1(испр.управление30.10.2009.)_Форма к защите 55" xfId="1315" xr:uid="{00000000-0005-0000-0000-0000B2060000}"/>
    <cellStyle name="_Ам ФСК_ТОИР СВОД 2010_форма1(испр.управление30.10.2009.)_Форма к защите 56" xfId="1316" xr:uid="{00000000-0005-0000-0000-0000B3060000}"/>
    <cellStyle name="_Ам ФСК_ТОИР СВОД 2010_форма1(испр.управление30.10.2009.)_Форма к защите 57" xfId="1317" xr:uid="{00000000-0005-0000-0000-0000B4060000}"/>
    <cellStyle name="_Ам ФСК_ТОИР СВОД 2010_форма1(испр.управление30.10.2009.)_Форма к защите 58" xfId="1318" xr:uid="{00000000-0005-0000-0000-0000B5060000}"/>
    <cellStyle name="_Ам ФСК_ТОИР СВОД 2010_форма1(испр.управление30.10.2009.)_Форма к защите 59" xfId="1319" xr:uid="{00000000-0005-0000-0000-0000B6060000}"/>
    <cellStyle name="_Ам ФСК_ТОИР СВОД 2010_форма1(испр.управление30.10.2009.)_Форма к защите 6" xfId="1320" xr:uid="{00000000-0005-0000-0000-0000B7060000}"/>
    <cellStyle name="_Ам ФСК_ТОИР СВОД 2010_форма1(испр.управление30.10.2009.)_Форма к защите 60" xfId="1321" xr:uid="{00000000-0005-0000-0000-0000B8060000}"/>
    <cellStyle name="_Ам ФСК_ТОИР СВОД 2010_форма1(испр.управление30.10.2009.)_Форма к защите 61" xfId="1322" xr:uid="{00000000-0005-0000-0000-0000B9060000}"/>
    <cellStyle name="_Ам ФСК_ТОИР СВОД 2010_форма1(испр.управление30.10.2009.)_Форма к защите 62" xfId="1323" xr:uid="{00000000-0005-0000-0000-0000BA060000}"/>
    <cellStyle name="_Ам ФСК_ТОИР СВОД 2010_форма1(испр.управление30.10.2009.)_Форма к защите 63" xfId="1324" xr:uid="{00000000-0005-0000-0000-0000BB060000}"/>
    <cellStyle name="_Ам ФСК_ТОИР СВОД 2010_форма1(испр.управление30.10.2009.)_Форма к защите 64" xfId="1325" xr:uid="{00000000-0005-0000-0000-0000BC060000}"/>
    <cellStyle name="_Ам ФСК_ТОИР СВОД 2010_форма1(испр.управление30.10.2009.)_Форма к защите 65" xfId="1326" xr:uid="{00000000-0005-0000-0000-0000BD060000}"/>
    <cellStyle name="_Ам ФСК_ТОИР СВОД 2010_форма1(испр.управление30.10.2009.)_Форма к защите 66" xfId="1327" xr:uid="{00000000-0005-0000-0000-0000BE060000}"/>
    <cellStyle name="_Ам ФСК_ТОИР СВОД 2010_форма1(испр.управление30.10.2009.)_Форма к защите 67" xfId="1328" xr:uid="{00000000-0005-0000-0000-0000BF060000}"/>
    <cellStyle name="_Ам ФСК_ТОИР СВОД 2010_форма1(испр.управление30.10.2009.)_Форма к защите 68" xfId="1329" xr:uid="{00000000-0005-0000-0000-0000C0060000}"/>
    <cellStyle name="_Ам ФСК_ТОИР СВОД 2010_форма1(испр.управление30.10.2009.)_Форма к защите 69" xfId="1330" xr:uid="{00000000-0005-0000-0000-0000C1060000}"/>
    <cellStyle name="_Ам ФСК_ТОИР СВОД 2010_форма1(испр.управление30.10.2009.)_Форма к защите 7" xfId="1331" xr:uid="{00000000-0005-0000-0000-0000C2060000}"/>
    <cellStyle name="_Ам ФСК_ТОИР СВОД 2010_форма1(испр.управление30.10.2009.)_Форма к защите 70" xfId="1332" xr:uid="{00000000-0005-0000-0000-0000C3060000}"/>
    <cellStyle name="_Ам ФСК_ТОИР СВОД 2010_форма1(испр.управление30.10.2009.)_Форма к защите 71" xfId="1333" xr:uid="{00000000-0005-0000-0000-0000C4060000}"/>
    <cellStyle name="_Ам ФСК_ТОИР СВОД 2010_форма1(испр.управление30.10.2009.)_Форма к защите 72" xfId="1334" xr:uid="{00000000-0005-0000-0000-0000C5060000}"/>
    <cellStyle name="_Ам ФСК_ТОИР СВОД 2010_форма1(испр.управление30.10.2009.)_Форма к защите 73" xfId="1335" xr:uid="{00000000-0005-0000-0000-0000C6060000}"/>
    <cellStyle name="_Ам ФСК_ТОИР СВОД 2010_форма1(испр.управление30.10.2009.)_Форма к защите 74" xfId="1336" xr:uid="{00000000-0005-0000-0000-0000C7060000}"/>
    <cellStyle name="_Ам ФСК_ТОИР СВОД 2010_форма1(испр.управление30.10.2009.)_Форма к защите 75" xfId="1337" xr:uid="{00000000-0005-0000-0000-0000C8060000}"/>
    <cellStyle name="_Ам ФСК_ТОИР СВОД 2010_форма1(испр.управление30.10.2009.)_Форма к защите 76" xfId="1338" xr:uid="{00000000-0005-0000-0000-0000C9060000}"/>
    <cellStyle name="_Ам ФСК_ТОИР СВОД 2010_форма1(испр.управление30.10.2009.)_Форма к защите 77" xfId="1339" xr:uid="{00000000-0005-0000-0000-0000CA060000}"/>
    <cellStyle name="_Ам ФСК_ТОИР СВОД 2010_форма1(испр.управление30.10.2009.)_Форма к защите 78" xfId="1340" xr:uid="{00000000-0005-0000-0000-0000CB060000}"/>
    <cellStyle name="_Ам ФСК_ТОИР СВОД 2010_форма1(испр.управление30.10.2009.)_Форма к защите 79" xfId="1341" xr:uid="{00000000-0005-0000-0000-0000CC060000}"/>
    <cellStyle name="_Ам ФСК_ТОИР СВОД 2010_форма1(испр.управление30.10.2009.)_Форма к защите 8" xfId="1342" xr:uid="{00000000-0005-0000-0000-0000CD060000}"/>
    <cellStyle name="_Ам ФСК_ТОИР СВОД 2010_форма1(испр.управление30.10.2009.)_Форма к защите 80" xfId="1343" xr:uid="{00000000-0005-0000-0000-0000CE060000}"/>
    <cellStyle name="_Ам ФСК_ТОИР СВОД 2010_форма1(испр.управление30.10.2009.)_Форма к защите 81" xfId="1344" xr:uid="{00000000-0005-0000-0000-0000CF060000}"/>
    <cellStyle name="_Ам ФСК_ТОИР СВОД 2010_форма1(испр.управление30.10.2009.)_Форма к защите 82" xfId="1345" xr:uid="{00000000-0005-0000-0000-0000D0060000}"/>
    <cellStyle name="_Ам ФСК_ТОИР СВОД 2010_форма1(испр.управление30.10.2009.)_Форма к защите 83" xfId="1346" xr:uid="{00000000-0005-0000-0000-0000D1060000}"/>
    <cellStyle name="_Ам ФСК_ТОИР СВОД 2010_форма1(испр.управление30.10.2009.)_Форма к защите 84" xfId="1347" xr:uid="{00000000-0005-0000-0000-0000D2060000}"/>
    <cellStyle name="_Ам ФСК_ТОИР СВОД 2010_форма1(испр.управление30.10.2009.)_Форма к защите 85" xfId="1348" xr:uid="{00000000-0005-0000-0000-0000D3060000}"/>
    <cellStyle name="_Ам ФСК_ТОИР СВОД 2010_форма1(испр.управление30.10.2009.)_Форма к защите 86" xfId="1349" xr:uid="{00000000-0005-0000-0000-0000D4060000}"/>
    <cellStyle name="_Ам ФСК_ТОИР СВОД 2010_форма1(испр.управление30.10.2009.)_Форма к защите 87" xfId="1350" xr:uid="{00000000-0005-0000-0000-0000D5060000}"/>
    <cellStyle name="_Ам ФСК_ТОИР СВОД 2010_форма1(испр.управление30.10.2009.)_Форма к защите 88" xfId="1351" xr:uid="{00000000-0005-0000-0000-0000D6060000}"/>
    <cellStyle name="_Ам ФСК_ТОИР СВОД 2010_форма1(испр.управление30.10.2009.)_Форма к защите 89" xfId="1352" xr:uid="{00000000-0005-0000-0000-0000D7060000}"/>
    <cellStyle name="_Ам ФСК_ТОИР СВОД 2010_форма1(испр.управление30.10.2009.)_Форма к защите 9" xfId="1353" xr:uid="{00000000-0005-0000-0000-0000D8060000}"/>
    <cellStyle name="_Ам ФСК_ТОИР СВОД 2010_форма1(испр.управление30.10.2009.)_Форма к защите 90" xfId="1354" xr:uid="{00000000-0005-0000-0000-0000D9060000}"/>
    <cellStyle name="_Ам ФСК_ТОИР СВОД 2010_форма1(испр.управление30.10.2009.)_Форма к защите ДЭБ" xfId="1355" xr:uid="{00000000-0005-0000-0000-0000DA060000}"/>
    <cellStyle name="_Ам ФСК_ТОИР СВОД 2010_форма1(испр.управление30.10.2009.)_Форма к защите ДЭБ 2" xfId="1356" xr:uid="{00000000-0005-0000-0000-0000DB060000}"/>
    <cellStyle name="_Ам ФСК_ТОИР СВОД 2010_форма1(испр.управление30.10.2009.)_Форма к защите_ДСП" xfId="1357" xr:uid="{00000000-0005-0000-0000-0000DC060000}"/>
    <cellStyle name="_Ам ФСК_ТОИР СВОД 2010_форма1(испр.управление30.10.2009.)_Форма к защите_ДСП 2" xfId="1358" xr:uid="{00000000-0005-0000-0000-0000DD060000}"/>
    <cellStyle name="_Ам ФСК_ТОИР СВОД 2010_форма1(испр.управление30.10.2009.)_Форма к защите_ДУпиоп" xfId="1359" xr:uid="{00000000-0005-0000-0000-0000DE060000}"/>
    <cellStyle name="_Ам ФСК_ТОИР СВОД 2010_форма1(испр.управление30.10.2009.)_Форма к защите_ДУпиоп 2" xfId="1360" xr:uid="{00000000-0005-0000-0000-0000DF060000}"/>
    <cellStyle name="_Ам ФСК_ТОИР СВОД 2010_форма1(испр.управление30.10.2009.)_Форма к защите_окончательная версия" xfId="1361" xr:uid="{00000000-0005-0000-0000-0000E0060000}"/>
    <cellStyle name="_Ам ФСК_ТОИР СВОД 2010_форма1(испр.управление30.10.2009.)_Форма к защите_окончательная версия 2" xfId="1362" xr:uid="{00000000-0005-0000-0000-0000E1060000}"/>
    <cellStyle name="_Ам ФСК_ФОТ ГСС 2010 (30 10 2009)" xfId="1363" xr:uid="{00000000-0005-0000-0000-0000E2060000}"/>
    <cellStyle name="_Ам ФСК_ФОТ ГСС 2010 (30 10 2009) 2" xfId="1364" xr:uid="{00000000-0005-0000-0000-0000E3060000}"/>
    <cellStyle name="_Ам ФСК_ФОТ ГСС 2010 (30 10 2009) 2 2" xfId="1365" xr:uid="{00000000-0005-0000-0000-0000E4060000}"/>
    <cellStyle name="_Ам ФСК_ФОТ ГСС 2010 (30 10 2009) 3" xfId="1366" xr:uid="{00000000-0005-0000-0000-0000E5060000}"/>
    <cellStyle name="_Ам ФСК_ФОТ ГСС 2010 (30 10 2009)_ДУС (3)" xfId="1367" xr:uid="{00000000-0005-0000-0000-0000E6060000}"/>
    <cellStyle name="_Ам ФСК_ФОТ ГСС 2010 (30 10 2009)_ДУС (3) 2" xfId="1368" xr:uid="{00000000-0005-0000-0000-0000E7060000}"/>
    <cellStyle name="_Ам ФСК_ФОТ ГСС 2010 (30 10 2009)_Источники_лимиты_Бизнес-план" xfId="1369" xr:uid="{00000000-0005-0000-0000-0000E8060000}"/>
    <cellStyle name="_Ам ФСК_ФОТ ГСС 2010 (30 10 2009)_Источники_лимиты_Бизнес-план 2" xfId="1370" xr:uid="{00000000-0005-0000-0000-0000E9060000}"/>
    <cellStyle name="_Ам ФСК_ФОТ ГСС 2010 (30 10 2009)_Источники_лимиты_Бизнес-план 2 2" xfId="1371" xr:uid="{00000000-0005-0000-0000-0000EA060000}"/>
    <cellStyle name="_Ам ФСК_ФОТ ГСС 2010 (30 10 2009)_Источники_лимиты_Бизнес-план 3" xfId="1372" xr:uid="{00000000-0005-0000-0000-0000EB060000}"/>
    <cellStyle name="_Ам ФСК_ФОТ ГСС 2010 (30 10 2009)_Копия форма к защите" xfId="1373" xr:uid="{00000000-0005-0000-0000-0000EC060000}"/>
    <cellStyle name="_Ам ФСК_ФОТ ГСС 2010 (30 10 2009)_Копия форма к защите 2" xfId="1374" xr:uid="{00000000-0005-0000-0000-0000ED060000}"/>
    <cellStyle name="_Ам ФСК_ФОТ ГСС 2010 (30 10 2009)_Свод бюджет на 2012" xfId="1375" xr:uid="{00000000-0005-0000-0000-0000EE060000}"/>
    <cellStyle name="_Ам ФСК_ФОТ ГСС 2010 (30 10 2009)_Свод бюджет на 2012 2" xfId="1376" xr:uid="{00000000-0005-0000-0000-0000EF060000}"/>
    <cellStyle name="_Ам ФСК_ФОТ ГСС 2010 (30 10 2009)_Форма к защите" xfId="1377" xr:uid="{00000000-0005-0000-0000-0000F0060000}"/>
    <cellStyle name="_Ам ФСК_ФОТ ГСС 2010 (30 10 2009)_форма к защите - ДКУ" xfId="1378" xr:uid="{00000000-0005-0000-0000-0000F1060000}"/>
    <cellStyle name="_Ам ФСК_ФОТ ГСС 2010 (30 10 2009)_форма к защите - ДКУ 2" xfId="1379" xr:uid="{00000000-0005-0000-0000-0000F2060000}"/>
    <cellStyle name="_Ам ФСК_ФОТ ГСС 2010 (30 10 2009)_Форма к защите 10" xfId="1380" xr:uid="{00000000-0005-0000-0000-0000F3060000}"/>
    <cellStyle name="_Ам ФСК_ФОТ ГСС 2010 (30 10 2009)_Форма к защите 11" xfId="1381" xr:uid="{00000000-0005-0000-0000-0000F4060000}"/>
    <cellStyle name="_Ам ФСК_ФОТ ГСС 2010 (30 10 2009)_Форма к защите 12" xfId="1382" xr:uid="{00000000-0005-0000-0000-0000F5060000}"/>
    <cellStyle name="_Ам ФСК_ФОТ ГСС 2010 (30 10 2009)_Форма к защите 13" xfId="1383" xr:uid="{00000000-0005-0000-0000-0000F6060000}"/>
    <cellStyle name="_Ам ФСК_ФОТ ГСС 2010 (30 10 2009)_Форма к защите 14" xfId="1384" xr:uid="{00000000-0005-0000-0000-0000F7060000}"/>
    <cellStyle name="_Ам ФСК_ФОТ ГСС 2010 (30 10 2009)_Форма к защите 15" xfId="1385" xr:uid="{00000000-0005-0000-0000-0000F8060000}"/>
    <cellStyle name="_Ам ФСК_ФОТ ГСС 2010 (30 10 2009)_Форма к защите 16" xfId="1386" xr:uid="{00000000-0005-0000-0000-0000F9060000}"/>
    <cellStyle name="_Ам ФСК_ФОТ ГСС 2010 (30 10 2009)_Форма к защите 17" xfId="1387" xr:uid="{00000000-0005-0000-0000-0000FA060000}"/>
    <cellStyle name="_Ам ФСК_ФОТ ГСС 2010 (30 10 2009)_Форма к защите 18" xfId="1388" xr:uid="{00000000-0005-0000-0000-0000FB060000}"/>
    <cellStyle name="_Ам ФСК_ФОТ ГСС 2010 (30 10 2009)_Форма к защите 19" xfId="1389" xr:uid="{00000000-0005-0000-0000-0000FC060000}"/>
    <cellStyle name="_Ам ФСК_ФОТ ГСС 2010 (30 10 2009)_Форма к защите 2" xfId="1390" xr:uid="{00000000-0005-0000-0000-0000FD060000}"/>
    <cellStyle name="_Ам ФСК_ФОТ ГСС 2010 (30 10 2009)_Форма к защите 20" xfId="1391" xr:uid="{00000000-0005-0000-0000-0000FE060000}"/>
    <cellStyle name="_Ам ФСК_ФОТ ГСС 2010 (30 10 2009)_Форма к защите 21" xfId="1392" xr:uid="{00000000-0005-0000-0000-0000FF060000}"/>
    <cellStyle name="_Ам ФСК_ФОТ ГСС 2010 (30 10 2009)_Форма к защите 22" xfId="1393" xr:uid="{00000000-0005-0000-0000-000000070000}"/>
    <cellStyle name="_Ам ФСК_ФОТ ГСС 2010 (30 10 2009)_Форма к защите 23" xfId="1394" xr:uid="{00000000-0005-0000-0000-000001070000}"/>
    <cellStyle name="_Ам ФСК_ФОТ ГСС 2010 (30 10 2009)_Форма к защите 24" xfId="1395" xr:uid="{00000000-0005-0000-0000-000002070000}"/>
    <cellStyle name="_Ам ФСК_ФОТ ГСС 2010 (30 10 2009)_Форма к защите 25" xfId="1396" xr:uid="{00000000-0005-0000-0000-000003070000}"/>
    <cellStyle name="_Ам ФСК_ФОТ ГСС 2010 (30 10 2009)_Форма к защите 26" xfId="1397" xr:uid="{00000000-0005-0000-0000-000004070000}"/>
    <cellStyle name="_Ам ФСК_ФОТ ГСС 2010 (30 10 2009)_Форма к защите 27" xfId="1398" xr:uid="{00000000-0005-0000-0000-000005070000}"/>
    <cellStyle name="_Ам ФСК_ФОТ ГСС 2010 (30 10 2009)_Форма к защите 28" xfId="1399" xr:uid="{00000000-0005-0000-0000-000006070000}"/>
    <cellStyle name="_Ам ФСК_ФОТ ГСС 2010 (30 10 2009)_Форма к защите 29" xfId="1400" xr:uid="{00000000-0005-0000-0000-000007070000}"/>
    <cellStyle name="_Ам ФСК_ФОТ ГСС 2010 (30 10 2009)_Форма к защите 3" xfId="1401" xr:uid="{00000000-0005-0000-0000-000008070000}"/>
    <cellStyle name="_Ам ФСК_ФОТ ГСС 2010 (30 10 2009)_Форма к защите 30" xfId="1402" xr:uid="{00000000-0005-0000-0000-000009070000}"/>
    <cellStyle name="_Ам ФСК_ФОТ ГСС 2010 (30 10 2009)_Форма к защите 31" xfId="1403" xr:uid="{00000000-0005-0000-0000-00000A070000}"/>
    <cellStyle name="_Ам ФСК_ФОТ ГСС 2010 (30 10 2009)_Форма к защите 32" xfId="1404" xr:uid="{00000000-0005-0000-0000-00000B070000}"/>
    <cellStyle name="_Ам ФСК_ФОТ ГСС 2010 (30 10 2009)_Форма к защите 33" xfId="1405" xr:uid="{00000000-0005-0000-0000-00000C070000}"/>
    <cellStyle name="_Ам ФСК_ФОТ ГСС 2010 (30 10 2009)_Форма к защите 34" xfId="1406" xr:uid="{00000000-0005-0000-0000-00000D070000}"/>
    <cellStyle name="_Ам ФСК_ФОТ ГСС 2010 (30 10 2009)_Форма к защите 35" xfId="1407" xr:uid="{00000000-0005-0000-0000-00000E070000}"/>
    <cellStyle name="_Ам ФСК_ФОТ ГСС 2010 (30 10 2009)_Форма к защите 36" xfId="1408" xr:uid="{00000000-0005-0000-0000-00000F070000}"/>
    <cellStyle name="_Ам ФСК_ФОТ ГСС 2010 (30 10 2009)_Форма к защите 37" xfId="1409" xr:uid="{00000000-0005-0000-0000-000010070000}"/>
    <cellStyle name="_Ам ФСК_ФОТ ГСС 2010 (30 10 2009)_Форма к защите 38" xfId="1410" xr:uid="{00000000-0005-0000-0000-000011070000}"/>
    <cellStyle name="_Ам ФСК_ФОТ ГСС 2010 (30 10 2009)_Форма к защите 39" xfId="1411" xr:uid="{00000000-0005-0000-0000-000012070000}"/>
    <cellStyle name="_Ам ФСК_ФОТ ГСС 2010 (30 10 2009)_Форма к защите 4" xfId="1412" xr:uid="{00000000-0005-0000-0000-000013070000}"/>
    <cellStyle name="_Ам ФСК_ФОТ ГСС 2010 (30 10 2009)_Форма к защите 40" xfId="1413" xr:uid="{00000000-0005-0000-0000-000014070000}"/>
    <cellStyle name="_Ам ФСК_ФОТ ГСС 2010 (30 10 2009)_Форма к защите 41" xfId="1414" xr:uid="{00000000-0005-0000-0000-000015070000}"/>
    <cellStyle name="_Ам ФСК_ФОТ ГСС 2010 (30 10 2009)_Форма к защите 42" xfId="1415" xr:uid="{00000000-0005-0000-0000-000016070000}"/>
    <cellStyle name="_Ам ФСК_ФОТ ГСС 2010 (30 10 2009)_Форма к защите 43" xfId="1416" xr:uid="{00000000-0005-0000-0000-000017070000}"/>
    <cellStyle name="_Ам ФСК_ФОТ ГСС 2010 (30 10 2009)_Форма к защите 44" xfId="1417" xr:uid="{00000000-0005-0000-0000-000018070000}"/>
    <cellStyle name="_Ам ФСК_ФОТ ГСС 2010 (30 10 2009)_Форма к защите 45" xfId="1418" xr:uid="{00000000-0005-0000-0000-000019070000}"/>
    <cellStyle name="_Ам ФСК_ФОТ ГСС 2010 (30 10 2009)_Форма к защите 46" xfId="1419" xr:uid="{00000000-0005-0000-0000-00001A070000}"/>
    <cellStyle name="_Ам ФСК_ФОТ ГСС 2010 (30 10 2009)_Форма к защите 47" xfId="1420" xr:uid="{00000000-0005-0000-0000-00001B070000}"/>
    <cellStyle name="_Ам ФСК_ФОТ ГСС 2010 (30 10 2009)_Форма к защите 48" xfId="1421" xr:uid="{00000000-0005-0000-0000-00001C070000}"/>
    <cellStyle name="_Ам ФСК_ФОТ ГСС 2010 (30 10 2009)_Форма к защите 49" xfId="1422" xr:uid="{00000000-0005-0000-0000-00001D070000}"/>
    <cellStyle name="_Ам ФСК_ФОТ ГСС 2010 (30 10 2009)_Форма к защите 5" xfId="1423" xr:uid="{00000000-0005-0000-0000-00001E070000}"/>
    <cellStyle name="_Ам ФСК_ФОТ ГСС 2010 (30 10 2009)_Форма к защите 50" xfId="1424" xr:uid="{00000000-0005-0000-0000-00001F070000}"/>
    <cellStyle name="_Ам ФСК_ФОТ ГСС 2010 (30 10 2009)_Форма к защите 51" xfId="1425" xr:uid="{00000000-0005-0000-0000-000020070000}"/>
    <cellStyle name="_Ам ФСК_ФОТ ГСС 2010 (30 10 2009)_Форма к защите 52" xfId="1426" xr:uid="{00000000-0005-0000-0000-000021070000}"/>
    <cellStyle name="_Ам ФСК_ФОТ ГСС 2010 (30 10 2009)_Форма к защите 53" xfId="1427" xr:uid="{00000000-0005-0000-0000-000022070000}"/>
    <cellStyle name="_Ам ФСК_ФОТ ГСС 2010 (30 10 2009)_Форма к защите 54" xfId="1428" xr:uid="{00000000-0005-0000-0000-000023070000}"/>
    <cellStyle name="_Ам ФСК_ФОТ ГСС 2010 (30 10 2009)_Форма к защите 55" xfId="1429" xr:uid="{00000000-0005-0000-0000-000024070000}"/>
    <cellStyle name="_Ам ФСК_ФОТ ГСС 2010 (30 10 2009)_Форма к защите 56" xfId="1430" xr:uid="{00000000-0005-0000-0000-000025070000}"/>
    <cellStyle name="_Ам ФСК_ФОТ ГСС 2010 (30 10 2009)_Форма к защите 57" xfId="1431" xr:uid="{00000000-0005-0000-0000-000026070000}"/>
    <cellStyle name="_Ам ФСК_ФОТ ГСС 2010 (30 10 2009)_Форма к защите 58" xfId="1432" xr:uid="{00000000-0005-0000-0000-000027070000}"/>
    <cellStyle name="_Ам ФСК_ФОТ ГСС 2010 (30 10 2009)_Форма к защите 59" xfId="1433" xr:uid="{00000000-0005-0000-0000-000028070000}"/>
    <cellStyle name="_Ам ФСК_ФОТ ГСС 2010 (30 10 2009)_Форма к защите 6" xfId="1434" xr:uid="{00000000-0005-0000-0000-000029070000}"/>
    <cellStyle name="_Ам ФСК_ФОТ ГСС 2010 (30 10 2009)_Форма к защите 60" xfId="1435" xr:uid="{00000000-0005-0000-0000-00002A070000}"/>
    <cellStyle name="_Ам ФСК_ФОТ ГСС 2010 (30 10 2009)_Форма к защите 61" xfId="1436" xr:uid="{00000000-0005-0000-0000-00002B070000}"/>
    <cellStyle name="_Ам ФСК_ФОТ ГСС 2010 (30 10 2009)_Форма к защите 62" xfId="1437" xr:uid="{00000000-0005-0000-0000-00002C070000}"/>
    <cellStyle name="_Ам ФСК_ФОТ ГСС 2010 (30 10 2009)_Форма к защите 63" xfId="1438" xr:uid="{00000000-0005-0000-0000-00002D070000}"/>
    <cellStyle name="_Ам ФСК_ФОТ ГСС 2010 (30 10 2009)_Форма к защите 64" xfId="1439" xr:uid="{00000000-0005-0000-0000-00002E070000}"/>
    <cellStyle name="_Ам ФСК_ФОТ ГСС 2010 (30 10 2009)_Форма к защите 65" xfId="1440" xr:uid="{00000000-0005-0000-0000-00002F070000}"/>
    <cellStyle name="_Ам ФСК_ФОТ ГСС 2010 (30 10 2009)_Форма к защите 66" xfId="1441" xr:uid="{00000000-0005-0000-0000-000030070000}"/>
    <cellStyle name="_Ам ФСК_ФОТ ГСС 2010 (30 10 2009)_Форма к защите 67" xfId="1442" xr:uid="{00000000-0005-0000-0000-000031070000}"/>
    <cellStyle name="_Ам ФСК_ФОТ ГСС 2010 (30 10 2009)_Форма к защите 68" xfId="1443" xr:uid="{00000000-0005-0000-0000-000032070000}"/>
    <cellStyle name="_Ам ФСК_ФОТ ГСС 2010 (30 10 2009)_Форма к защите 69" xfId="1444" xr:uid="{00000000-0005-0000-0000-000033070000}"/>
    <cellStyle name="_Ам ФСК_ФОТ ГСС 2010 (30 10 2009)_Форма к защите 7" xfId="1445" xr:uid="{00000000-0005-0000-0000-000034070000}"/>
    <cellStyle name="_Ам ФСК_ФОТ ГСС 2010 (30 10 2009)_Форма к защите 70" xfId="1446" xr:uid="{00000000-0005-0000-0000-000035070000}"/>
    <cellStyle name="_Ам ФСК_ФОТ ГСС 2010 (30 10 2009)_Форма к защите 71" xfId="1447" xr:uid="{00000000-0005-0000-0000-000036070000}"/>
    <cellStyle name="_Ам ФСК_ФОТ ГСС 2010 (30 10 2009)_Форма к защите 72" xfId="1448" xr:uid="{00000000-0005-0000-0000-000037070000}"/>
    <cellStyle name="_Ам ФСК_ФОТ ГСС 2010 (30 10 2009)_Форма к защите 73" xfId="1449" xr:uid="{00000000-0005-0000-0000-000038070000}"/>
    <cellStyle name="_Ам ФСК_ФОТ ГСС 2010 (30 10 2009)_Форма к защите 74" xfId="1450" xr:uid="{00000000-0005-0000-0000-000039070000}"/>
    <cellStyle name="_Ам ФСК_ФОТ ГСС 2010 (30 10 2009)_Форма к защите 75" xfId="1451" xr:uid="{00000000-0005-0000-0000-00003A070000}"/>
    <cellStyle name="_Ам ФСК_ФОТ ГСС 2010 (30 10 2009)_Форма к защите 76" xfId="1452" xr:uid="{00000000-0005-0000-0000-00003B070000}"/>
    <cellStyle name="_Ам ФСК_ФОТ ГСС 2010 (30 10 2009)_Форма к защите 77" xfId="1453" xr:uid="{00000000-0005-0000-0000-00003C070000}"/>
    <cellStyle name="_Ам ФСК_ФОТ ГСС 2010 (30 10 2009)_Форма к защите 78" xfId="1454" xr:uid="{00000000-0005-0000-0000-00003D070000}"/>
    <cellStyle name="_Ам ФСК_ФОТ ГСС 2010 (30 10 2009)_Форма к защите 79" xfId="1455" xr:uid="{00000000-0005-0000-0000-00003E070000}"/>
    <cellStyle name="_Ам ФСК_ФОТ ГСС 2010 (30 10 2009)_Форма к защите 8" xfId="1456" xr:uid="{00000000-0005-0000-0000-00003F070000}"/>
    <cellStyle name="_Ам ФСК_ФОТ ГСС 2010 (30 10 2009)_Форма к защите 80" xfId="1457" xr:uid="{00000000-0005-0000-0000-000040070000}"/>
    <cellStyle name="_Ам ФСК_ФОТ ГСС 2010 (30 10 2009)_Форма к защите 81" xfId="1458" xr:uid="{00000000-0005-0000-0000-000041070000}"/>
    <cellStyle name="_Ам ФСК_ФОТ ГСС 2010 (30 10 2009)_Форма к защите 82" xfId="1459" xr:uid="{00000000-0005-0000-0000-000042070000}"/>
    <cellStyle name="_Ам ФСК_ФОТ ГСС 2010 (30 10 2009)_Форма к защите 83" xfId="1460" xr:uid="{00000000-0005-0000-0000-000043070000}"/>
    <cellStyle name="_Ам ФСК_ФОТ ГСС 2010 (30 10 2009)_Форма к защите 84" xfId="1461" xr:uid="{00000000-0005-0000-0000-000044070000}"/>
    <cellStyle name="_Ам ФСК_ФОТ ГСС 2010 (30 10 2009)_Форма к защите 85" xfId="1462" xr:uid="{00000000-0005-0000-0000-000045070000}"/>
    <cellStyle name="_Ам ФСК_ФОТ ГСС 2010 (30 10 2009)_Форма к защите 86" xfId="1463" xr:uid="{00000000-0005-0000-0000-000046070000}"/>
    <cellStyle name="_Ам ФСК_ФОТ ГСС 2010 (30 10 2009)_Форма к защите 87" xfId="1464" xr:uid="{00000000-0005-0000-0000-000047070000}"/>
    <cellStyle name="_Ам ФСК_ФОТ ГСС 2010 (30 10 2009)_Форма к защите 88" xfId="1465" xr:uid="{00000000-0005-0000-0000-000048070000}"/>
    <cellStyle name="_Ам ФСК_ФОТ ГСС 2010 (30 10 2009)_Форма к защите 89" xfId="1466" xr:uid="{00000000-0005-0000-0000-000049070000}"/>
    <cellStyle name="_Ам ФСК_ФОТ ГСС 2010 (30 10 2009)_Форма к защите 9" xfId="1467" xr:uid="{00000000-0005-0000-0000-00004A070000}"/>
    <cellStyle name="_Ам ФСК_ФОТ ГСС 2010 (30 10 2009)_Форма к защите 90" xfId="1468" xr:uid="{00000000-0005-0000-0000-00004B070000}"/>
    <cellStyle name="_Ам ФСК_ФОТ ГСС 2010 (30 10 2009)_Форма к защите ДЭБ" xfId="1469" xr:uid="{00000000-0005-0000-0000-00004C070000}"/>
    <cellStyle name="_Ам ФСК_ФОТ ГСС 2010 (30 10 2009)_Форма к защите ДЭБ 2" xfId="1470" xr:uid="{00000000-0005-0000-0000-00004D070000}"/>
    <cellStyle name="_Ам ФСК_ФОТ ГСС 2010 (30 10 2009)_Форма к защите_ДСП" xfId="1471" xr:uid="{00000000-0005-0000-0000-00004E070000}"/>
    <cellStyle name="_Ам ФСК_ФОТ ГСС 2010 (30 10 2009)_Форма к защите_ДСП 2" xfId="1472" xr:uid="{00000000-0005-0000-0000-00004F070000}"/>
    <cellStyle name="_Ам ФСК_ФОТ ГСС 2010 (30 10 2009)_Форма к защите_ДУпиоп" xfId="1473" xr:uid="{00000000-0005-0000-0000-000050070000}"/>
    <cellStyle name="_Ам ФСК_ФОТ ГСС 2010 (30 10 2009)_Форма к защите_ДУпиоп 2" xfId="1474" xr:uid="{00000000-0005-0000-0000-000051070000}"/>
    <cellStyle name="_Ам ФСК_ФОТ ГСС 2010 (30 10 2009)_Форма к защите_окончательная версия" xfId="1475" xr:uid="{00000000-0005-0000-0000-000052070000}"/>
    <cellStyle name="_Ам ФСК_ФОТ ГСС 2010 (30 10 2009)_Форма к защите_окончательная версия 2" xfId="1476" xr:uid="{00000000-0005-0000-0000-000053070000}"/>
    <cellStyle name="_Ам ФСК_ФОТ МЭС+РЗА Центра 2011-2012" xfId="1477" xr:uid="{00000000-0005-0000-0000-000054070000}"/>
    <cellStyle name="_Ам ФСК_ФОТ МЭС+РЗА Центра 2011-2012_БДР формат СД (2)" xfId="1478" xr:uid="{00000000-0005-0000-0000-000055070000}"/>
    <cellStyle name="_Ам ФСК_ФОТ на 2010  РЗА _СВОД по МЭС(после защиты)" xfId="1479" xr:uid="{00000000-0005-0000-0000-000056070000}"/>
    <cellStyle name="_Ам ФСК_ФОТ на 2010  РЗА _СВОД по МЭС(после защиты) 2" xfId="1480" xr:uid="{00000000-0005-0000-0000-000057070000}"/>
    <cellStyle name="_Ам ФСК_ФОТ на 2010  РЗА _СВОД по МЭС(после защиты) 2 2" xfId="1481" xr:uid="{00000000-0005-0000-0000-000058070000}"/>
    <cellStyle name="_Ам ФСК_ФОТ на 2010  РЗА _СВОД по МЭС(после защиты) 3" xfId="1482" xr:uid="{00000000-0005-0000-0000-000059070000}"/>
    <cellStyle name="_Ам ФСК_ФОТ на 2010  РЗА _СВОД по МЭС(после защиты)_ДУС (3)" xfId="1483" xr:uid="{00000000-0005-0000-0000-00005A070000}"/>
    <cellStyle name="_Ам ФСК_ФОТ на 2010  РЗА _СВОД по МЭС(после защиты)_ДУС (3) 2" xfId="1484" xr:uid="{00000000-0005-0000-0000-00005B070000}"/>
    <cellStyle name="_Ам ФСК_ФОТ на 2010  РЗА _СВОД по МЭС(после защиты)_Источники_лимиты_Бизнес-план" xfId="1485" xr:uid="{00000000-0005-0000-0000-00005C070000}"/>
    <cellStyle name="_Ам ФСК_ФОТ на 2010  РЗА _СВОД по МЭС(после защиты)_Источники_лимиты_Бизнес-план 2" xfId="1486" xr:uid="{00000000-0005-0000-0000-00005D070000}"/>
    <cellStyle name="_Ам ФСК_ФОТ на 2010  РЗА _СВОД по МЭС(после защиты)_Источники_лимиты_Бизнес-план 2 2" xfId="1487" xr:uid="{00000000-0005-0000-0000-00005E070000}"/>
    <cellStyle name="_Ам ФСК_ФОТ на 2010  РЗА _СВОД по МЭС(после защиты)_Источники_лимиты_Бизнес-план 3" xfId="1488" xr:uid="{00000000-0005-0000-0000-00005F070000}"/>
    <cellStyle name="_Ам ФСК_ФОТ на 2010  РЗА _СВОД по МЭС(после защиты)_Копия форма к защите" xfId="1489" xr:uid="{00000000-0005-0000-0000-000060070000}"/>
    <cellStyle name="_Ам ФСК_ФОТ на 2010  РЗА _СВОД по МЭС(после защиты)_Копия форма к защите 2" xfId="1490" xr:uid="{00000000-0005-0000-0000-000061070000}"/>
    <cellStyle name="_Ам ФСК_ФОТ на 2010  РЗА _СВОД по МЭС(после защиты)_Свод бюджет на 2012" xfId="1491" xr:uid="{00000000-0005-0000-0000-000062070000}"/>
    <cellStyle name="_Ам ФСК_ФОТ на 2010  РЗА _СВОД по МЭС(после защиты)_Свод бюджет на 2012 2" xfId="1492" xr:uid="{00000000-0005-0000-0000-000063070000}"/>
    <cellStyle name="_Ам ФСК_ФОТ на 2010  РЗА _СВОД по МЭС(после защиты)_Форма к защите" xfId="1493" xr:uid="{00000000-0005-0000-0000-000064070000}"/>
    <cellStyle name="_Ам ФСК_ФОТ на 2010  РЗА _СВОД по МЭС(после защиты)_форма к защите - ДКУ" xfId="1494" xr:uid="{00000000-0005-0000-0000-000065070000}"/>
    <cellStyle name="_Ам ФСК_ФОТ на 2010  РЗА _СВОД по МЭС(после защиты)_форма к защите - ДКУ 2" xfId="1495" xr:uid="{00000000-0005-0000-0000-000066070000}"/>
    <cellStyle name="_Ам ФСК_ФОТ на 2010  РЗА _СВОД по МЭС(после защиты)_Форма к защите 10" xfId="1496" xr:uid="{00000000-0005-0000-0000-000067070000}"/>
    <cellStyle name="_Ам ФСК_ФОТ на 2010  РЗА _СВОД по МЭС(после защиты)_Форма к защите 11" xfId="1497" xr:uid="{00000000-0005-0000-0000-000068070000}"/>
    <cellStyle name="_Ам ФСК_ФОТ на 2010  РЗА _СВОД по МЭС(после защиты)_Форма к защите 12" xfId="1498" xr:uid="{00000000-0005-0000-0000-000069070000}"/>
    <cellStyle name="_Ам ФСК_ФОТ на 2010  РЗА _СВОД по МЭС(после защиты)_Форма к защите 13" xfId="1499" xr:uid="{00000000-0005-0000-0000-00006A070000}"/>
    <cellStyle name="_Ам ФСК_ФОТ на 2010  РЗА _СВОД по МЭС(после защиты)_Форма к защите 14" xfId="1500" xr:uid="{00000000-0005-0000-0000-00006B070000}"/>
    <cellStyle name="_Ам ФСК_ФОТ на 2010  РЗА _СВОД по МЭС(после защиты)_Форма к защите 15" xfId="1501" xr:uid="{00000000-0005-0000-0000-00006C070000}"/>
    <cellStyle name="_Ам ФСК_ФОТ на 2010  РЗА _СВОД по МЭС(после защиты)_Форма к защите 16" xfId="1502" xr:uid="{00000000-0005-0000-0000-00006D070000}"/>
    <cellStyle name="_Ам ФСК_ФОТ на 2010  РЗА _СВОД по МЭС(после защиты)_Форма к защите 17" xfId="1503" xr:uid="{00000000-0005-0000-0000-00006E070000}"/>
    <cellStyle name="_Ам ФСК_ФОТ на 2010  РЗА _СВОД по МЭС(после защиты)_Форма к защите 18" xfId="1504" xr:uid="{00000000-0005-0000-0000-00006F070000}"/>
    <cellStyle name="_Ам ФСК_ФОТ на 2010  РЗА _СВОД по МЭС(после защиты)_Форма к защите 19" xfId="1505" xr:uid="{00000000-0005-0000-0000-000070070000}"/>
    <cellStyle name="_Ам ФСК_ФОТ на 2010  РЗА _СВОД по МЭС(после защиты)_Форма к защите 2" xfId="1506" xr:uid="{00000000-0005-0000-0000-000071070000}"/>
    <cellStyle name="_Ам ФСК_ФОТ на 2010  РЗА _СВОД по МЭС(после защиты)_Форма к защите 20" xfId="1507" xr:uid="{00000000-0005-0000-0000-000072070000}"/>
    <cellStyle name="_Ам ФСК_ФОТ на 2010  РЗА _СВОД по МЭС(после защиты)_Форма к защите 21" xfId="1508" xr:uid="{00000000-0005-0000-0000-000073070000}"/>
    <cellStyle name="_Ам ФСК_ФОТ на 2010  РЗА _СВОД по МЭС(после защиты)_Форма к защите 22" xfId="1509" xr:uid="{00000000-0005-0000-0000-000074070000}"/>
    <cellStyle name="_Ам ФСК_ФОТ на 2010  РЗА _СВОД по МЭС(после защиты)_Форма к защите 23" xfId="1510" xr:uid="{00000000-0005-0000-0000-000075070000}"/>
    <cellStyle name="_Ам ФСК_ФОТ на 2010  РЗА _СВОД по МЭС(после защиты)_Форма к защите 24" xfId="1511" xr:uid="{00000000-0005-0000-0000-000076070000}"/>
    <cellStyle name="_Ам ФСК_ФОТ на 2010  РЗА _СВОД по МЭС(после защиты)_Форма к защите 25" xfId="1512" xr:uid="{00000000-0005-0000-0000-000077070000}"/>
    <cellStyle name="_Ам ФСК_ФОТ на 2010  РЗА _СВОД по МЭС(после защиты)_Форма к защите 26" xfId="1513" xr:uid="{00000000-0005-0000-0000-000078070000}"/>
    <cellStyle name="_Ам ФСК_ФОТ на 2010  РЗА _СВОД по МЭС(после защиты)_Форма к защите 27" xfId="1514" xr:uid="{00000000-0005-0000-0000-000079070000}"/>
    <cellStyle name="_Ам ФСК_ФОТ на 2010  РЗА _СВОД по МЭС(после защиты)_Форма к защите 28" xfId="1515" xr:uid="{00000000-0005-0000-0000-00007A070000}"/>
    <cellStyle name="_Ам ФСК_ФОТ на 2010  РЗА _СВОД по МЭС(после защиты)_Форма к защите 29" xfId="1516" xr:uid="{00000000-0005-0000-0000-00007B070000}"/>
    <cellStyle name="_Ам ФСК_ФОТ на 2010  РЗА _СВОД по МЭС(после защиты)_Форма к защите 3" xfId="1517" xr:uid="{00000000-0005-0000-0000-00007C070000}"/>
    <cellStyle name="_Ам ФСК_ФОТ на 2010  РЗА _СВОД по МЭС(после защиты)_Форма к защите 30" xfId="1518" xr:uid="{00000000-0005-0000-0000-00007D070000}"/>
    <cellStyle name="_Ам ФСК_ФОТ на 2010  РЗА _СВОД по МЭС(после защиты)_Форма к защите 31" xfId="1519" xr:uid="{00000000-0005-0000-0000-00007E070000}"/>
    <cellStyle name="_Ам ФСК_ФОТ на 2010  РЗА _СВОД по МЭС(после защиты)_Форма к защите 32" xfId="1520" xr:uid="{00000000-0005-0000-0000-00007F070000}"/>
    <cellStyle name="_Ам ФСК_ФОТ на 2010  РЗА _СВОД по МЭС(после защиты)_Форма к защите 33" xfId="1521" xr:uid="{00000000-0005-0000-0000-000080070000}"/>
    <cellStyle name="_Ам ФСК_ФОТ на 2010  РЗА _СВОД по МЭС(после защиты)_Форма к защите 34" xfId="1522" xr:uid="{00000000-0005-0000-0000-000081070000}"/>
    <cellStyle name="_Ам ФСК_ФОТ на 2010  РЗА _СВОД по МЭС(после защиты)_Форма к защите 35" xfId="1523" xr:uid="{00000000-0005-0000-0000-000082070000}"/>
    <cellStyle name="_Ам ФСК_ФОТ на 2010  РЗА _СВОД по МЭС(после защиты)_Форма к защите 36" xfId="1524" xr:uid="{00000000-0005-0000-0000-000083070000}"/>
    <cellStyle name="_Ам ФСК_ФОТ на 2010  РЗА _СВОД по МЭС(после защиты)_Форма к защите 37" xfId="1525" xr:uid="{00000000-0005-0000-0000-000084070000}"/>
    <cellStyle name="_Ам ФСК_ФОТ на 2010  РЗА _СВОД по МЭС(после защиты)_Форма к защите 38" xfId="1526" xr:uid="{00000000-0005-0000-0000-000085070000}"/>
    <cellStyle name="_Ам ФСК_ФОТ на 2010  РЗА _СВОД по МЭС(после защиты)_Форма к защите 39" xfId="1527" xr:uid="{00000000-0005-0000-0000-000086070000}"/>
    <cellStyle name="_Ам ФСК_ФОТ на 2010  РЗА _СВОД по МЭС(после защиты)_Форма к защите 4" xfId="1528" xr:uid="{00000000-0005-0000-0000-000087070000}"/>
    <cellStyle name="_Ам ФСК_ФОТ на 2010  РЗА _СВОД по МЭС(после защиты)_Форма к защите 40" xfId="1529" xr:uid="{00000000-0005-0000-0000-000088070000}"/>
    <cellStyle name="_Ам ФСК_ФОТ на 2010  РЗА _СВОД по МЭС(после защиты)_Форма к защите 41" xfId="1530" xr:uid="{00000000-0005-0000-0000-000089070000}"/>
    <cellStyle name="_Ам ФСК_ФОТ на 2010  РЗА _СВОД по МЭС(после защиты)_Форма к защите 42" xfId="1531" xr:uid="{00000000-0005-0000-0000-00008A070000}"/>
    <cellStyle name="_Ам ФСК_ФОТ на 2010  РЗА _СВОД по МЭС(после защиты)_Форма к защите 43" xfId="1532" xr:uid="{00000000-0005-0000-0000-00008B070000}"/>
    <cellStyle name="_Ам ФСК_ФОТ на 2010  РЗА _СВОД по МЭС(после защиты)_Форма к защите 44" xfId="1533" xr:uid="{00000000-0005-0000-0000-00008C070000}"/>
    <cellStyle name="_Ам ФСК_ФОТ на 2010  РЗА _СВОД по МЭС(после защиты)_Форма к защите 45" xfId="1534" xr:uid="{00000000-0005-0000-0000-00008D070000}"/>
    <cellStyle name="_Ам ФСК_ФОТ на 2010  РЗА _СВОД по МЭС(после защиты)_Форма к защите 46" xfId="1535" xr:uid="{00000000-0005-0000-0000-00008E070000}"/>
    <cellStyle name="_Ам ФСК_ФОТ на 2010  РЗА _СВОД по МЭС(после защиты)_Форма к защите 47" xfId="1536" xr:uid="{00000000-0005-0000-0000-00008F070000}"/>
    <cellStyle name="_Ам ФСК_ФОТ на 2010  РЗА _СВОД по МЭС(после защиты)_Форма к защите 48" xfId="1537" xr:uid="{00000000-0005-0000-0000-000090070000}"/>
    <cellStyle name="_Ам ФСК_ФОТ на 2010  РЗА _СВОД по МЭС(после защиты)_Форма к защите 49" xfId="1538" xr:uid="{00000000-0005-0000-0000-000091070000}"/>
    <cellStyle name="_Ам ФСК_ФОТ на 2010  РЗА _СВОД по МЭС(после защиты)_Форма к защите 5" xfId="1539" xr:uid="{00000000-0005-0000-0000-000092070000}"/>
    <cellStyle name="_Ам ФСК_ФОТ на 2010  РЗА _СВОД по МЭС(после защиты)_Форма к защите 50" xfId="1540" xr:uid="{00000000-0005-0000-0000-000093070000}"/>
    <cellStyle name="_Ам ФСК_ФОТ на 2010  РЗА _СВОД по МЭС(после защиты)_Форма к защите 51" xfId="1541" xr:uid="{00000000-0005-0000-0000-000094070000}"/>
    <cellStyle name="_Ам ФСК_ФОТ на 2010  РЗА _СВОД по МЭС(после защиты)_Форма к защите 52" xfId="1542" xr:uid="{00000000-0005-0000-0000-000095070000}"/>
    <cellStyle name="_Ам ФСК_ФОТ на 2010  РЗА _СВОД по МЭС(после защиты)_Форма к защите 53" xfId="1543" xr:uid="{00000000-0005-0000-0000-000096070000}"/>
    <cellStyle name="_Ам ФСК_ФОТ на 2010  РЗА _СВОД по МЭС(после защиты)_Форма к защите 54" xfId="1544" xr:uid="{00000000-0005-0000-0000-000097070000}"/>
    <cellStyle name="_Ам ФСК_ФОТ на 2010  РЗА _СВОД по МЭС(после защиты)_Форма к защите 55" xfId="1545" xr:uid="{00000000-0005-0000-0000-000098070000}"/>
    <cellStyle name="_Ам ФСК_ФОТ на 2010  РЗА _СВОД по МЭС(после защиты)_Форма к защите 56" xfId="1546" xr:uid="{00000000-0005-0000-0000-000099070000}"/>
    <cellStyle name="_Ам ФСК_ФОТ на 2010  РЗА _СВОД по МЭС(после защиты)_Форма к защите 57" xfId="1547" xr:uid="{00000000-0005-0000-0000-00009A070000}"/>
    <cellStyle name="_Ам ФСК_ФОТ на 2010  РЗА _СВОД по МЭС(после защиты)_Форма к защите 58" xfId="1548" xr:uid="{00000000-0005-0000-0000-00009B070000}"/>
    <cellStyle name="_Ам ФСК_ФОТ на 2010  РЗА _СВОД по МЭС(после защиты)_Форма к защите 59" xfId="1549" xr:uid="{00000000-0005-0000-0000-00009C070000}"/>
    <cellStyle name="_Ам ФСК_ФОТ на 2010  РЗА _СВОД по МЭС(после защиты)_Форма к защите 6" xfId="1550" xr:uid="{00000000-0005-0000-0000-00009D070000}"/>
    <cellStyle name="_Ам ФСК_ФОТ на 2010  РЗА _СВОД по МЭС(после защиты)_Форма к защите 60" xfId="1551" xr:uid="{00000000-0005-0000-0000-00009E070000}"/>
    <cellStyle name="_Ам ФСК_ФОТ на 2010  РЗА _СВОД по МЭС(после защиты)_Форма к защите 61" xfId="1552" xr:uid="{00000000-0005-0000-0000-00009F070000}"/>
    <cellStyle name="_Ам ФСК_ФОТ на 2010  РЗА _СВОД по МЭС(после защиты)_Форма к защите 62" xfId="1553" xr:uid="{00000000-0005-0000-0000-0000A0070000}"/>
    <cellStyle name="_Ам ФСК_ФОТ на 2010  РЗА _СВОД по МЭС(после защиты)_Форма к защите 63" xfId="1554" xr:uid="{00000000-0005-0000-0000-0000A1070000}"/>
    <cellStyle name="_Ам ФСК_ФОТ на 2010  РЗА _СВОД по МЭС(после защиты)_Форма к защите 64" xfId="1555" xr:uid="{00000000-0005-0000-0000-0000A2070000}"/>
    <cellStyle name="_Ам ФСК_ФОТ на 2010  РЗА _СВОД по МЭС(после защиты)_Форма к защите 65" xfId="1556" xr:uid="{00000000-0005-0000-0000-0000A3070000}"/>
    <cellStyle name="_Ам ФСК_ФОТ на 2010  РЗА _СВОД по МЭС(после защиты)_Форма к защите 66" xfId="1557" xr:uid="{00000000-0005-0000-0000-0000A4070000}"/>
    <cellStyle name="_Ам ФСК_ФОТ на 2010  РЗА _СВОД по МЭС(после защиты)_Форма к защите 67" xfId="1558" xr:uid="{00000000-0005-0000-0000-0000A5070000}"/>
    <cellStyle name="_Ам ФСК_ФОТ на 2010  РЗА _СВОД по МЭС(после защиты)_Форма к защите 68" xfId="1559" xr:uid="{00000000-0005-0000-0000-0000A6070000}"/>
    <cellStyle name="_Ам ФСК_ФОТ на 2010  РЗА _СВОД по МЭС(после защиты)_Форма к защите 69" xfId="1560" xr:uid="{00000000-0005-0000-0000-0000A7070000}"/>
    <cellStyle name="_Ам ФСК_ФОТ на 2010  РЗА _СВОД по МЭС(после защиты)_Форма к защите 7" xfId="1561" xr:uid="{00000000-0005-0000-0000-0000A8070000}"/>
    <cellStyle name="_Ам ФСК_ФОТ на 2010  РЗА _СВОД по МЭС(после защиты)_Форма к защите 70" xfId="1562" xr:uid="{00000000-0005-0000-0000-0000A9070000}"/>
    <cellStyle name="_Ам ФСК_ФОТ на 2010  РЗА _СВОД по МЭС(после защиты)_Форма к защите 71" xfId="1563" xr:uid="{00000000-0005-0000-0000-0000AA070000}"/>
    <cellStyle name="_Ам ФСК_ФОТ на 2010  РЗА _СВОД по МЭС(после защиты)_Форма к защите 72" xfId="1564" xr:uid="{00000000-0005-0000-0000-0000AB070000}"/>
    <cellStyle name="_Ам ФСК_ФОТ на 2010  РЗА _СВОД по МЭС(после защиты)_Форма к защите 73" xfId="1565" xr:uid="{00000000-0005-0000-0000-0000AC070000}"/>
    <cellStyle name="_Ам ФСК_ФОТ на 2010  РЗА _СВОД по МЭС(после защиты)_Форма к защите 74" xfId="1566" xr:uid="{00000000-0005-0000-0000-0000AD070000}"/>
    <cellStyle name="_Ам ФСК_ФОТ на 2010  РЗА _СВОД по МЭС(после защиты)_Форма к защите 75" xfId="1567" xr:uid="{00000000-0005-0000-0000-0000AE070000}"/>
    <cellStyle name="_Ам ФСК_ФОТ на 2010  РЗА _СВОД по МЭС(после защиты)_Форма к защите 76" xfId="1568" xr:uid="{00000000-0005-0000-0000-0000AF070000}"/>
    <cellStyle name="_Ам ФСК_ФОТ на 2010  РЗА _СВОД по МЭС(после защиты)_Форма к защите 77" xfId="1569" xr:uid="{00000000-0005-0000-0000-0000B0070000}"/>
    <cellStyle name="_Ам ФСК_ФОТ на 2010  РЗА _СВОД по МЭС(после защиты)_Форма к защите 78" xfId="1570" xr:uid="{00000000-0005-0000-0000-0000B1070000}"/>
    <cellStyle name="_Ам ФСК_ФОТ на 2010  РЗА _СВОД по МЭС(после защиты)_Форма к защите 79" xfId="1571" xr:uid="{00000000-0005-0000-0000-0000B2070000}"/>
    <cellStyle name="_Ам ФСК_ФОТ на 2010  РЗА _СВОД по МЭС(после защиты)_Форма к защите 8" xfId="1572" xr:uid="{00000000-0005-0000-0000-0000B3070000}"/>
    <cellStyle name="_Ам ФСК_ФОТ на 2010  РЗА _СВОД по МЭС(после защиты)_Форма к защите 80" xfId="1573" xr:uid="{00000000-0005-0000-0000-0000B4070000}"/>
    <cellStyle name="_Ам ФСК_ФОТ на 2010  РЗА _СВОД по МЭС(после защиты)_Форма к защите 81" xfId="1574" xr:uid="{00000000-0005-0000-0000-0000B5070000}"/>
    <cellStyle name="_Ам ФСК_ФОТ на 2010  РЗА _СВОД по МЭС(после защиты)_Форма к защите 82" xfId="1575" xr:uid="{00000000-0005-0000-0000-0000B6070000}"/>
    <cellStyle name="_Ам ФСК_ФОТ на 2010  РЗА _СВОД по МЭС(после защиты)_Форма к защите 83" xfId="1576" xr:uid="{00000000-0005-0000-0000-0000B7070000}"/>
    <cellStyle name="_Ам ФСК_ФОТ на 2010  РЗА _СВОД по МЭС(после защиты)_Форма к защите 84" xfId="1577" xr:uid="{00000000-0005-0000-0000-0000B8070000}"/>
    <cellStyle name="_Ам ФСК_ФОТ на 2010  РЗА _СВОД по МЭС(после защиты)_Форма к защите 85" xfId="1578" xr:uid="{00000000-0005-0000-0000-0000B9070000}"/>
    <cellStyle name="_Ам ФСК_ФОТ на 2010  РЗА _СВОД по МЭС(после защиты)_Форма к защите 86" xfId="1579" xr:uid="{00000000-0005-0000-0000-0000BA070000}"/>
    <cellStyle name="_Ам ФСК_ФОТ на 2010  РЗА _СВОД по МЭС(после защиты)_Форма к защите 87" xfId="1580" xr:uid="{00000000-0005-0000-0000-0000BB070000}"/>
    <cellStyle name="_Ам ФСК_ФОТ на 2010  РЗА _СВОД по МЭС(после защиты)_Форма к защите 88" xfId="1581" xr:uid="{00000000-0005-0000-0000-0000BC070000}"/>
    <cellStyle name="_Ам ФСК_ФОТ на 2010  РЗА _СВОД по МЭС(после защиты)_Форма к защите 89" xfId="1582" xr:uid="{00000000-0005-0000-0000-0000BD070000}"/>
    <cellStyle name="_Ам ФСК_ФОТ на 2010  РЗА _СВОД по МЭС(после защиты)_Форма к защите 9" xfId="1583" xr:uid="{00000000-0005-0000-0000-0000BE070000}"/>
    <cellStyle name="_Ам ФСК_ФОТ на 2010  РЗА _СВОД по МЭС(после защиты)_Форма к защите 90" xfId="1584" xr:uid="{00000000-0005-0000-0000-0000BF070000}"/>
    <cellStyle name="_Ам ФСК_ФОТ на 2010  РЗА _СВОД по МЭС(после защиты)_Форма к защите ДЭБ" xfId="1585" xr:uid="{00000000-0005-0000-0000-0000C0070000}"/>
    <cellStyle name="_Ам ФСК_ФОТ на 2010  РЗА _СВОД по МЭС(после защиты)_Форма к защите ДЭБ 2" xfId="1586" xr:uid="{00000000-0005-0000-0000-0000C1070000}"/>
    <cellStyle name="_Ам ФСК_ФОТ на 2010  РЗА _СВОД по МЭС(после защиты)_Форма к защите_ДСП" xfId="1587" xr:uid="{00000000-0005-0000-0000-0000C2070000}"/>
    <cellStyle name="_Ам ФСК_ФОТ на 2010  РЗА _СВОД по МЭС(после защиты)_Форма к защите_ДСП 2" xfId="1588" xr:uid="{00000000-0005-0000-0000-0000C3070000}"/>
    <cellStyle name="_Ам ФСК_ФОТ на 2010  РЗА _СВОД по МЭС(после защиты)_Форма к защите_ДУпиоп" xfId="1589" xr:uid="{00000000-0005-0000-0000-0000C4070000}"/>
    <cellStyle name="_Ам ФСК_ФОТ на 2010  РЗА _СВОД по МЭС(после защиты)_Форма к защите_ДУпиоп 2" xfId="1590" xr:uid="{00000000-0005-0000-0000-0000C5070000}"/>
    <cellStyle name="_Ам ФСК_ФОТ на 2010  РЗА _СВОД по МЭС(после защиты)_Форма к защите_окончательная версия" xfId="1591" xr:uid="{00000000-0005-0000-0000-0000C6070000}"/>
    <cellStyle name="_Ам ФСК_ФОТ на 2010  РЗА _СВОД по МЭС(после защиты)_Форма к защите_окончательная версия 2" xfId="1592" xr:uid="{00000000-0005-0000-0000-0000C7070000}"/>
    <cellStyle name="_Ам ФСК_ФОТ на 2010г. Вологда" xfId="1593" xr:uid="{00000000-0005-0000-0000-0000C8070000}"/>
    <cellStyle name="_Ам ФСК_ФОТ на 2010г. Вологда 2" xfId="1594" xr:uid="{00000000-0005-0000-0000-0000C9070000}"/>
    <cellStyle name="_Ам ФСК_ФОТ на 2010г. Вологда 2 2" xfId="1595" xr:uid="{00000000-0005-0000-0000-0000CA070000}"/>
    <cellStyle name="_Ам ФСК_ФОТ на 2010г. Вологда 3" xfId="1596" xr:uid="{00000000-0005-0000-0000-0000CB070000}"/>
    <cellStyle name="_Ам ФСК_ФОТ на 2010г. Вологда_ДУС (3)" xfId="1597" xr:uid="{00000000-0005-0000-0000-0000CC070000}"/>
    <cellStyle name="_Ам ФСК_ФОТ на 2010г. Вологда_ДУС (3) 2" xfId="1598" xr:uid="{00000000-0005-0000-0000-0000CD070000}"/>
    <cellStyle name="_Ам ФСК_ФОТ на 2010г. Вологда_Источники_лимиты_Бизнес-план" xfId="1599" xr:uid="{00000000-0005-0000-0000-0000CE070000}"/>
    <cellStyle name="_Ам ФСК_ФОТ на 2010г. Вологда_Источники_лимиты_Бизнес-план 2" xfId="1600" xr:uid="{00000000-0005-0000-0000-0000CF070000}"/>
    <cellStyle name="_Ам ФСК_ФОТ на 2010г. Вологда_Источники_лимиты_Бизнес-план 2 2" xfId="1601" xr:uid="{00000000-0005-0000-0000-0000D0070000}"/>
    <cellStyle name="_Ам ФСК_ФОТ на 2010г. Вологда_Источники_лимиты_Бизнес-план 3" xfId="1602" xr:uid="{00000000-0005-0000-0000-0000D1070000}"/>
    <cellStyle name="_Ам ФСК_ФОТ на 2010г. Вологда_Копия форма к защите" xfId="1603" xr:uid="{00000000-0005-0000-0000-0000D2070000}"/>
    <cellStyle name="_Ам ФСК_ФОТ на 2010г. Вологда_Копия форма к защите 2" xfId="1604" xr:uid="{00000000-0005-0000-0000-0000D3070000}"/>
    <cellStyle name="_Ам ФСК_ФОТ на 2010г. Вологда_Свод бюджет на 2012" xfId="1605" xr:uid="{00000000-0005-0000-0000-0000D4070000}"/>
    <cellStyle name="_Ам ФСК_ФОТ на 2010г. Вологда_Свод бюджет на 2012 2" xfId="1606" xr:uid="{00000000-0005-0000-0000-0000D5070000}"/>
    <cellStyle name="_Ам ФСК_ФОТ на 2010г. Вологда_Форма к защите" xfId="1607" xr:uid="{00000000-0005-0000-0000-0000D6070000}"/>
    <cellStyle name="_Ам ФСК_ФОТ на 2010г. Вологда_форма к защите - ДКУ" xfId="1608" xr:uid="{00000000-0005-0000-0000-0000D7070000}"/>
    <cellStyle name="_Ам ФСК_ФОТ на 2010г. Вологда_форма к защите - ДКУ 2" xfId="1609" xr:uid="{00000000-0005-0000-0000-0000D8070000}"/>
    <cellStyle name="_Ам ФСК_ФОТ на 2010г. Вологда_Форма к защите 10" xfId="1610" xr:uid="{00000000-0005-0000-0000-0000D9070000}"/>
    <cellStyle name="_Ам ФСК_ФОТ на 2010г. Вологда_Форма к защите 11" xfId="1611" xr:uid="{00000000-0005-0000-0000-0000DA070000}"/>
    <cellStyle name="_Ам ФСК_ФОТ на 2010г. Вологда_Форма к защите 12" xfId="1612" xr:uid="{00000000-0005-0000-0000-0000DB070000}"/>
    <cellStyle name="_Ам ФСК_ФОТ на 2010г. Вологда_Форма к защите 13" xfId="1613" xr:uid="{00000000-0005-0000-0000-0000DC070000}"/>
    <cellStyle name="_Ам ФСК_ФОТ на 2010г. Вологда_Форма к защите 14" xfId="1614" xr:uid="{00000000-0005-0000-0000-0000DD070000}"/>
    <cellStyle name="_Ам ФСК_ФОТ на 2010г. Вологда_Форма к защите 15" xfId="1615" xr:uid="{00000000-0005-0000-0000-0000DE070000}"/>
    <cellStyle name="_Ам ФСК_ФОТ на 2010г. Вологда_Форма к защите 16" xfId="1616" xr:uid="{00000000-0005-0000-0000-0000DF070000}"/>
    <cellStyle name="_Ам ФСК_ФОТ на 2010г. Вологда_Форма к защите 17" xfId="1617" xr:uid="{00000000-0005-0000-0000-0000E0070000}"/>
    <cellStyle name="_Ам ФСК_ФОТ на 2010г. Вологда_Форма к защите 18" xfId="1618" xr:uid="{00000000-0005-0000-0000-0000E1070000}"/>
    <cellStyle name="_Ам ФСК_ФОТ на 2010г. Вологда_Форма к защите 19" xfId="1619" xr:uid="{00000000-0005-0000-0000-0000E2070000}"/>
    <cellStyle name="_Ам ФСК_ФОТ на 2010г. Вологда_Форма к защите 2" xfId="1620" xr:uid="{00000000-0005-0000-0000-0000E3070000}"/>
    <cellStyle name="_Ам ФСК_ФОТ на 2010г. Вологда_Форма к защите 20" xfId="1621" xr:uid="{00000000-0005-0000-0000-0000E4070000}"/>
    <cellStyle name="_Ам ФСК_ФОТ на 2010г. Вологда_Форма к защите 21" xfId="1622" xr:uid="{00000000-0005-0000-0000-0000E5070000}"/>
    <cellStyle name="_Ам ФСК_ФОТ на 2010г. Вологда_Форма к защите 22" xfId="1623" xr:uid="{00000000-0005-0000-0000-0000E6070000}"/>
    <cellStyle name="_Ам ФСК_ФОТ на 2010г. Вологда_Форма к защите 23" xfId="1624" xr:uid="{00000000-0005-0000-0000-0000E7070000}"/>
    <cellStyle name="_Ам ФСК_ФОТ на 2010г. Вологда_Форма к защите 24" xfId="1625" xr:uid="{00000000-0005-0000-0000-0000E8070000}"/>
    <cellStyle name="_Ам ФСК_ФОТ на 2010г. Вологда_Форма к защите 25" xfId="1626" xr:uid="{00000000-0005-0000-0000-0000E9070000}"/>
    <cellStyle name="_Ам ФСК_ФОТ на 2010г. Вологда_Форма к защите 26" xfId="1627" xr:uid="{00000000-0005-0000-0000-0000EA070000}"/>
    <cellStyle name="_Ам ФСК_ФОТ на 2010г. Вологда_Форма к защите 27" xfId="1628" xr:uid="{00000000-0005-0000-0000-0000EB070000}"/>
    <cellStyle name="_Ам ФСК_ФОТ на 2010г. Вологда_Форма к защите 28" xfId="1629" xr:uid="{00000000-0005-0000-0000-0000EC070000}"/>
    <cellStyle name="_Ам ФСК_ФОТ на 2010г. Вологда_Форма к защите 29" xfId="1630" xr:uid="{00000000-0005-0000-0000-0000ED070000}"/>
    <cellStyle name="_Ам ФСК_ФОТ на 2010г. Вологда_Форма к защите 3" xfId="1631" xr:uid="{00000000-0005-0000-0000-0000EE070000}"/>
    <cellStyle name="_Ам ФСК_ФОТ на 2010г. Вологда_Форма к защите 30" xfId="1632" xr:uid="{00000000-0005-0000-0000-0000EF070000}"/>
    <cellStyle name="_Ам ФСК_ФОТ на 2010г. Вологда_Форма к защите 31" xfId="1633" xr:uid="{00000000-0005-0000-0000-0000F0070000}"/>
    <cellStyle name="_Ам ФСК_ФОТ на 2010г. Вологда_Форма к защите 32" xfId="1634" xr:uid="{00000000-0005-0000-0000-0000F1070000}"/>
    <cellStyle name="_Ам ФСК_ФОТ на 2010г. Вологда_Форма к защите 33" xfId="1635" xr:uid="{00000000-0005-0000-0000-0000F2070000}"/>
    <cellStyle name="_Ам ФСК_ФОТ на 2010г. Вологда_Форма к защите 34" xfId="1636" xr:uid="{00000000-0005-0000-0000-0000F3070000}"/>
    <cellStyle name="_Ам ФСК_ФОТ на 2010г. Вологда_Форма к защите 35" xfId="1637" xr:uid="{00000000-0005-0000-0000-0000F4070000}"/>
    <cellStyle name="_Ам ФСК_ФОТ на 2010г. Вологда_Форма к защите 36" xfId="1638" xr:uid="{00000000-0005-0000-0000-0000F5070000}"/>
    <cellStyle name="_Ам ФСК_ФОТ на 2010г. Вологда_Форма к защите 37" xfId="1639" xr:uid="{00000000-0005-0000-0000-0000F6070000}"/>
    <cellStyle name="_Ам ФСК_ФОТ на 2010г. Вологда_Форма к защите 38" xfId="1640" xr:uid="{00000000-0005-0000-0000-0000F7070000}"/>
    <cellStyle name="_Ам ФСК_ФОТ на 2010г. Вологда_Форма к защите 39" xfId="1641" xr:uid="{00000000-0005-0000-0000-0000F8070000}"/>
    <cellStyle name="_Ам ФСК_ФОТ на 2010г. Вологда_Форма к защите 4" xfId="1642" xr:uid="{00000000-0005-0000-0000-0000F9070000}"/>
    <cellStyle name="_Ам ФСК_ФОТ на 2010г. Вологда_Форма к защите 40" xfId="1643" xr:uid="{00000000-0005-0000-0000-0000FA070000}"/>
    <cellStyle name="_Ам ФСК_ФОТ на 2010г. Вологда_Форма к защите 41" xfId="1644" xr:uid="{00000000-0005-0000-0000-0000FB070000}"/>
    <cellStyle name="_Ам ФСК_ФОТ на 2010г. Вологда_Форма к защите 42" xfId="1645" xr:uid="{00000000-0005-0000-0000-0000FC070000}"/>
    <cellStyle name="_Ам ФСК_ФОТ на 2010г. Вологда_Форма к защите 43" xfId="1646" xr:uid="{00000000-0005-0000-0000-0000FD070000}"/>
    <cellStyle name="_Ам ФСК_ФОТ на 2010г. Вологда_Форма к защите 44" xfId="1647" xr:uid="{00000000-0005-0000-0000-0000FE070000}"/>
    <cellStyle name="_Ам ФСК_ФОТ на 2010г. Вологда_Форма к защите 45" xfId="1648" xr:uid="{00000000-0005-0000-0000-0000FF070000}"/>
    <cellStyle name="_Ам ФСК_ФОТ на 2010г. Вологда_Форма к защите 46" xfId="1649" xr:uid="{00000000-0005-0000-0000-000000080000}"/>
    <cellStyle name="_Ам ФСК_ФОТ на 2010г. Вологда_Форма к защите 47" xfId="1650" xr:uid="{00000000-0005-0000-0000-000001080000}"/>
    <cellStyle name="_Ам ФСК_ФОТ на 2010г. Вологда_Форма к защите 48" xfId="1651" xr:uid="{00000000-0005-0000-0000-000002080000}"/>
    <cellStyle name="_Ам ФСК_ФОТ на 2010г. Вологда_Форма к защите 49" xfId="1652" xr:uid="{00000000-0005-0000-0000-000003080000}"/>
    <cellStyle name="_Ам ФСК_ФОТ на 2010г. Вологда_Форма к защите 5" xfId="1653" xr:uid="{00000000-0005-0000-0000-000004080000}"/>
    <cellStyle name="_Ам ФСК_ФОТ на 2010г. Вологда_Форма к защите 50" xfId="1654" xr:uid="{00000000-0005-0000-0000-000005080000}"/>
    <cellStyle name="_Ам ФСК_ФОТ на 2010г. Вологда_Форма к защите 51" xfId="1655" xr:uid="{00000000-0005-0000-0000-000006080000}"/>
    <cellStyle name="_Ам ФСК_ФОТ на 2010г. Вологда_Форма к защите 52" xfId="1656" xr:uid="{00000000-0005-0000-0000-000007080000}"/>
    <cellStyle name="_Ам ФСК_ФОТ на 2010г. Вологда_Форма к защите 53" xfId="1657" xr:uid="{00000000-0005-0000-0000-000008080000}"/>
    <cellStyle name="_Ам ФСК_ФОТ на 2010г. Вологда_Форма к защите 54" xfId="1658" xr:uid="{00000000-0005-0000-0000-000009080000}"/>
    <cellStyle name="_Ам ФСК_ФОТ на 2010г. Вологда_Форма к защите 55" xfId="1659" xr:uid="{00000000-0005-0000-0000-00000A080000}"/>
    <cellStyle name="_Ам ФСК_ФОТ на 2010г. Вологда_Форма к защите 56" xfId="1660" xr:uid="{00000000-0005-0000-0000-00000B080000}"/>
    <cellStyle name="_Ам ФСК_ФОТ на 2010г. Вологда_Форма к защите 57" xfId="1661" xr:uid="{00000000-0005-0000-0000-00000C080000}"/>
    <cellStyle name="_Ам ФСК_ФОТ на 2010г. Вологда_Форма к защите 58" xfId="1662" xr:uid="{00000000-0005-0000-0000-00000D080000}"/>
    <cellStyle name="_Ам ФСК_ФОТ на 2010г. Вологда_Форма к защите 59" xfId="1663" xr:uid="{00000000-0005-0000-0000-00000E080000}"/>
    <cellStyle name="_Ам ФСК_ФОТ на 2010г. Вологда_Форма к защите 6" xfId="1664" xr:uid="{00000000-0005-0000-0000-00000F080000}"/>
    <cellStyle name="_Ам ФСК_ФОТ на 2010г. Вологда_Форма к защите 60" xfId="1665" xr:uid="{00000000-0005-0000-0000-000010080000}"/>
    <cellStyle name="_Ам ФСК_ФОТ на 2010г. Вологда_Форма к защите 61" xfId="1666" xr:uid="{00000000-0005-0000-0000-000011080000}"/>
    <cellStyle name="_Ам ФСК_ФОТ на 2010г. Вологда_Форма к защите 62" xfId="1667" xr:uid="{00000000-0005-0000-0000-000012080000}"/>
    <cellStyle name="_Ам ФСК_ФОТ на 2010г. Вологда_Форма к защите 63" xfId="1668" xr:uid="{00000000-0005-0000-0000-000013080000}"/>
    <cellStyle name="_Ам ФСК_ФОТ на 2010г. Вологда_Форма к защите 64" xfId="1669" xr:uid="{00000000-0005-0000-0000-000014080000}"/>
    <cellStyle name="_Ам ФСК_ФОТ на 2010г. Вологда_Форма к защите 65" xfId="1670" xr:uid="{00000000-0005-0000-0000-000015080000}"/>
    <cellStyle name="_Ам ФСК_ФОТ на 2010г. Вологда_Форма к защите 66" xfId="1671" xr:uid="{00000000-0005-0000-0000-000016080000}"/>
    <cellStyle name="_Ам ФСК_ФОТ на 2010г. Вологда_Форма к защите 67" xfId="1672" xr:uid="{00000000-0005-0000-0000-000017080000}"/>
    <cellStyle name="_Ам ФСК_ФОТ на 2010г. Вологда_Форма к защите 68" xfId="1673" xr:uid="{00000000-0005-0000-0000-000018080000}"/>
    <cellStyle name="_Ам ФСК_ФОТ на 2010г. Вологда_Форма к защите 69" xfId="1674" xr:uid="{00000000-0005-0000-0000-000019080000}"/>
    <cellStyle name="_Ам ФСК_ФОТ на 2010г. Вологда_Форма к защите 7" xfId="1675" xr:uid="{00000000-0005-0000-0000-00001A080000}"/>
    <cellStyle name="_Ам ФСК_ФОТ на 2010г. Вологда_Форма к защите 70" xfId="1676" xr:uid="{00000000-0005-0000-0000-00001B080000}"/>
    <cellStyle name="_Ам ФСК_ФОТ на 2010г. Вологда_Форма к защите 71" xfId="1677" xr:uid="{00000000-0005-0000-0000-00001C080000}"/>
    <cellStyle name="_Ам ФСК_ФОТ на 2010г. Вологда_Форма к защите 72" xfId="1678" xr:uid="{00000000-0005-0000-0000-00001D080000}"/>
    <cellStyle name="_Ам ФСК_ФОТ на 2010г. Вологда_Форма к защите 73" xfId="1679" xr:uid="{00000000-0005-0000-0000-00001E080000}"/>
    <cellStyle name="_Ам ФСК_ФОТ на 2010г. Вологда_Форма к защите 74" xfId="1680" xr:uid="{00000000-0005-0000-0000-00001F080000}"/>
    <cellStyle name="_Ам ФСК_ФОТ на 2010г. Вологда_Форма к защите 75" xfId="1681" xr:uid="{00000000-0005-0000-0000-000020080000}"/>
    <cellStyle name="_Ам ФСК_ФОТ на 2010г. Вологда_Форма к защите 76" xfId="1682" xr:uid="{00000000-0005-0000-0000-000021080000}"/>
    <cellStyle name="_Ам ФСК_ФОТ на 2010г. Вологда_Форма к защите 77" xfId="1683" xr:uid="{00000000-0005-0000-0000-000022080000}"/>
    <cellStyle name="_Ам ФСК_ФОТ на 2010г. Вологда_Форма к защите 78" xfId="1684" xr:uid="{00000000-0005-0000-0000-000023080000}"/>
    <cellStyle name="_Ам ФСК_ФОТ на 2010г. Вологда_Форма к защите 79" xfId="1685" xr:uid="{00000000-0005-0000-0000-000024080000}"/>
    <cellStyle name="_Ам ФСК_ФОТ на 2010г. Вологда_Форма к защите 8" xfId="1686" xr:uid="{00000000-0005-0000-0000-000025080000}"/>
    <cellStyle name="_Ам ФСК_ФОТ на 2010г. Вологда_Форма к защите 80" xfId="1687" xr:uid="{00000000-0005-0000-0000-000026080000}"/>
    <cellStyle name="_Ам ФСК_ФОТ на 2010г. Вологда_Форма к защите 81" xfId="1688" xr:uid="{00000000-0005-0000-0000-000027080000}"/>
    <cellStyle name="_Ам ФСК_ФОТ на 2010г. Вологда_Форма к защите 82" xfId="1689" xr:uid="{00000000-0005-0000-0000-000028080000}"/>
    <cellStyle name="_Ам ФСК_ФОТ на 2010г. Вологда_Форма к защите 83" xfId="1690" xr:uid="{00000000-0005-0000-0000-000029080000}"/>
    <cellStyle name="_Ам ФСК_ФОТ на 2010г. Вологда_Форма к защите 84" xfId="1691" xr:uid="{00000000-0005-0000-0000-00002A080000}"/>
    <cellStyle name="_Ам ФСК_ФОТ на 2010г. Вологда_Форма к защите 85" xfId="1692" xr:uid="{00000000-0005-0000-0000-00002B080000}"/>
    <cellStyle name="_Ам ФСК_ФОТ на 2010г. Вологда_Форма к защите 86" xfId="1693" xr:uid="{00000000-0005-0000-0000-00002C080000}"/>
    <cellStyle name="_Ам ФСК_ФОТ на 2010г. Вологда_Форма к защите 87" xfId="1694" xr:uid="{00000000-0005-0000-0000-00002D080000}"/>
    <cellStyle name="_Ам ФСК_ФОТ на 2010г. Вологда_Форма к защите 88" xfId="1695" xr:uid="{00000000-0005-0000-0000-00002E080000}"/>
    <cellStyle name="_Ам ФСК_ФОТ на 2010г. Вологда_Форма к защите 89" xfId="1696" xr:uid="{00000000-0005-0000-0000-00002F080000}"/>
    <cellStyle name="_Ам ФСК_ФОТ на 2010г. Вологда_Форма к защите 9" xfId="1697" xr:uid="{00000000-0005-0000-0000-000030080000}"/>
    <cellStyle name="_Ам ФСК_ФОТ на 2010г. Вологда_Форма к защите 90" xfId="1698" xr:uid="{00000000-0005-0000-0000-000031080000}"/>
    <cellStyle name="_Ам ФСК_ФОТ на 2010г. Вологда_Форма к защите ДЭБ" xfId="1699" xr:uid="{00000000-0005-0000-0000-000032080000}"/>
    <cellStyle name="_Ам ФСК_ФОТ на 2010г. Вологда_Форма к защите ДЭБ 2" xfId="1700" xr:uid="{00000000-0005-0000-0000-000033080000}"/>
    <cellStyle name="_Ам ФСК_ФОТ на 2010г. Вологда_Форма к защите_ДСП" xfId="1701" xr:uid="{00000000-0005-0000-0000-000034080000}"/>
    <cellStyle name="_Ам ФСК_ФОТ на 2010г. Вологда_Форма к защите_ДСП 2" xfId="1702" xr:uid="{00000000-0005-0000-0000-000035080000}"/>
    <cellStyle name="_Ам ФСК_ФОТ на 2010г. Вологда_Форма к защите_ДУпиоп" xfId="1703" xr:uid="{00000000-0005-0000-0000-000036080000}"/>
    <cellStyle name="_Ам ФСК_ФОТ на 2010г. Вологда_Форма к защите_ДУпиоп 2" xfId="1704" xr:uid="{00000000-0005-0000-0000-000037080000}"/>
    <cellStyle name="_Ам ФСК_ФОТ на 2010г. Вологда_Форма к защите_окончательная версия" xfId="1705" xr:uid="{00000000-0005-0000-0000-000038080000}"/>
    <cellStyle name="_Ам ФСК_ФОТ на 2010г. Вологда_Форма к защите_окончательная версия 2" xfId="1706" xr:uid="{00000000-0005-0000-0000-000039080000}"/>
    <cellStyle name="_Ам ФСК_ФОТ РЗА 2010 -МЭС Центра (2)" xfId="1707" xr:uid="{00000000-0005-0000-0000-00003A080000}"/>
    <cellStyle name="_Ам ФСК_ФОТ РЗА 2010 -МЭС Центра (2) 2" xfId="1708" xr:uid="{00000000-0005-0000-0000-00003B080000}"/>
    <cellStyle name="_Ам ФСК_ФОТ РЗА 2010 -МЭС Центра (2) 2 2" xfId="1709" xr:uid="{00000000-0005-0000-0000-00003C080000}"/>
    <cellStyle name="_Ам ФСК_ФОТ РЗА 2010 -МЭС Центра (2) 3" xfId="1710" xr:uid="{00000000-0005-0000-0000-00003D080000}"/>
    <cellStyle name="_Ам ФСК_ФОТ РЗА 2010 -МЭС Центра (2)_ДУС (3)" xfId="1711" xr:uid="{00000000-0005-0000-0000-00003E080000}"/>
    <cellStyle name="_Ам ФСК_ФОТ РЗА 2010 -МЭС Центра (2)_ДУС (3) 2" xfId="1712" xr:uid="{00000000-0005-0000-0000-00003F080000}"/>
    <cellStyle name="_Ам ФСК_ФОТ РЗА 2010 -МЭС Центра (2)_Источники_лимиты_Бизнес-план" xfId="1713" xr:uid="{00000000-0005-0000-0000-000040080000}"/>
    <cellStyle name="_Ам ФСК_ФОТ РЗА 2010 -МЭС Центра (2)_Источники_лимиты_Бизнес-план 2" xfId="1714" xr:uid="{00000000-0005-0000-0000-000041080000}"/>
    <cellStyle name="_Ам ФСК_ФОТ РЗА 2010 -МЭС Центра (2)_Источники_лимиты_Бизнес-план 2 2" xfId="1715" xr:uid="{00000000-0005-0000-0000-000042080000}"/>
    <cellStyle name="_Ам ФСК_ФОТ РЗА 2010 -МЭС Центра (2)_Источники_лимиты_Бизнес-план 3" xfId="1716" xr:uid="{00000000-0005-0000-0000-000043080000}"/>
    <cellStyle name="_Ам ФСК_ФОТ РЗА 2010 -МЭС Центра (2)_Копия форма к защите" xfId="1717" xr:uid="{00000000-0005-0000-0000-000044080000}"/>
    <cellStyle name="_Ам ФСК_ФОТ РЗА 2010 -МЭС Центра (2)_Копия форма к защите 2" xfId="1718" xr:uid="{00000000-0005-0000-0000-000045080000}"/>
    <cellStyle name="_Ам ФСК_ФОТ РЗА 2010 -МЭС Центра (2)_Свод бюджет на 2012" xfId="1719" xr:uid="{00000000-0005-0000-0000-000046080000}"/>
    <cellStyle name="_Ам ФСК_ФОТ РЗА 2010 -МЭС Центра (2)_Свод бюджет на 2012 2" xfId="1720" xr:uid="{00000000-0005-0000-0000-000047080000}"/>
    <cellStyle name="_Ам ФСК_ФОТ РЗА 2010 -МЭС Центра (2)_Форма к защите" xfId="1721" xr:uid="{00000000-0005-0000-0000-000048080000}"/>
    <cellStyle name="_Ам ФСК_ФОТ РЗА 2010 -МЭС Центра (2)_форма к защите - ДКУ" xfId="1722" xr:uid="{00000000-0005-0000-0000-000049080000}"/>
    <cellStyle name="_Ам ФСК_ФОТ РЗА 2010 -МЭС Центра (2)_форма к защите - ДКУ 2" xfId="1723" xr:uid="{00000000-0005-0000-0000-00004A080000}"/>
    <cellStyle name="_Ам ФСК_ФОТ РЗА 2010 -МЭС Центра (2)_Форма к защите 10" xfId="1724" xr:uid="{00000000-0005-0000-0000-00004B080000}"/>
    <cellStyle name="_Ам ФСК_ФОТ РЗА 2010 -МЭС Центра (2)_Форма к защите 11" xfId="1725" xr:uid="{00000000-0005-0000-0000-00004C080000}"/>
    <cellStyle name="_Ам ФСК_ФОТ РЗА 2010 -МЭС Центра (2)_Форма к защите 12" xfId="1726" xr:uid="{00000000-0005-0000-0000-00004D080000}"/>
    <cellStyle name="_Ам ФСК_ФОТ РЗА 2010 -МЭС Центра (2)_Форма к защите 13" xfId="1727" xr:uid="{00000000-0005-0000-0000-00004E080000}"/>
    <cellStyle name="_Ам ФСК_ФОТ РЗА 2010 -МЭС Центра (2)_Форма к защите 14" xfId="1728" xr:uid="{00000000-0005-0000-0000-00004F080000}"/>
    <cellStyle name="_Ам ФСК_ФОТ РЗА 2010 -МЭС Центра (2)_Форма к защите 15" xfId="1729" xr:uid="{00000000-0005-0000-0000-000050080000}"/>
    <cellStyle name="_Ам ФСК_ФОТ РЗА 2010 -МЭС Центра (2)_Форма к защите 16" xfId="1730" xr:uid="{00000000-0005-0000-0000-000051080000}"/>
    <cellStyle name="_Ам ФСК_ФОТ РЗА 2010 -МЭС Центра (2)_Форма к защите 17" xfId="1731" xr:uid="{00000000-0005-0000-0000-000052080000}"/>
    <cellStyle name="_Ам ФСК_ФОТ РЗА 2010 -МЭС Центра (2)_Форма к защите 18" xfId="1732" xr:uid="{00000000-0005-0000-0000-000053080000}"/>
    <cellStyle name="_Ам ФСК_ФОТ РЗА 2010 -МЭС Центра (2)_Форма к защите 19" xfId="1733" xr:uid="{00000000-0005-0000-0000-000054080000}"/>
    <cellStyle name="_Ам ФСК_ФОТ РЗА 2010 -МЭС Центра (2)_Форма к защите 2" xfId="1734" xr:uid="{00000000-0005-0000-0000-000055080000}"/>
    <cellStyle name="_Ам ФСК_ФОТ РЗА 2010 -МЭС Центра (2)_Форма к защите 20" xfId="1735" xr:uid="{00000000-0005-0000-0000-000056080000}"/>
    <cellStyle name="_Ам ФСК_ФОТ РЗА 2010 -МЭС Центра (2)_Форма к защите 21" xfId="1736" xr:uid="{00000000-0005-0000-0000-000057080000}"/>
    <cellStyle name="_Ам ФСК_ФОТ РЗА 2010 -МЭС Центра (2)_Форма к защите 22" xfId="1737" xr:uid="{00000000-0005-0000-0000-000058080000}"/>
    <cellStyle name="_Ам ФСК_ФОТ РЗА 2010 -МЭС Центра (2)_Форма к защите 23" xfId="1738" xr:uid="{00000000-0005-0000-0000-000059080000}"/>
    <cellStyle name="_Ам ФСК_ФОТ РЗА 2010 -МЭС Центра (2)_Форма к защите 24" xfId="1739" xr:uid="{00000000-0005-0000-0000-00005A080000}"/>
    <cellStyle name="_Ам ФСК_ФОТ РЗА 2010 -МЭС Центра (2)_Форма к защите 25" xfId="1740" xr:uid="{00000000-0005-0000-0000-00005B080000}"/>
    <cellStyle name="_Ам ФСК_ФОТ РЗА 2010 -МЭС Центра (2)_Форма к защите 26" xfId="1741" xr:uid="{00000000-0005-0000-0000-00005C080000}"/>
    <cellStyle name="_Ам ФСК_ФОТ РЗА 2010 -МЭС Центра (2)_Форма к защите 27" xfId="1742" xr:uid="{00000000-0005-0000-0000-00005D080000}"/>
    <cellStyle name="_Ам ФСК_ФОТ РЗА 2010 -МЭС Центра (2)_Форма к защите 28" xfId="1743" xr:uid="{00000000-0005-0000-0000-00005E080000}"/>
    <cellStyle name="_Ам ФСК_ФОТ РЗА 2010 -МЭС Центра (2)_Форма к защите 29" xfId="1744" xr:uid="{00000000-0005-0000-0000-00005F080000}"/>
    <cellStyle name="_Ам ФСК_ФОТ РЗА 2010 -МЭС Центра (2)_Форма к защите 3" xfId="1745" xr:uid="{00000000-0005-0000-0000-000060080000}"/>
    <cellStyle name="_Ам ФСК_ФОТ РЗА 2010 -МЭС Центра (2)_Форма к защите 30" xfId="1746" xr:uid="{00000000-0005-0000-0000-000061080000}"/>
    <cellStyle name="_Ам ФСК_ФОТ РЗА 2010 -МЭС Центра (2)_Форма к защите 31" xfId="1747" xr:uid="{00000000-0005-0000-0000-000062080000}"/>
    <cellStyle name="_Ам ФСК_ФОТ РЗА 2010 -МЭС Центра (2)_Форма к защите 32" xfId="1748" xr:uid="{00000000-0005-0000-0000-000063080000}"/>
    <cellStyle name="_Ам ФСК_ФОТ РЗА 2010 -МЭС Центра (2)_Форма к защите 33" xfId="1749" xr:uid="{00000000-0005-0000-0000-000064080000}"/>
    <cellStyle name="_Ам ФСК_ФОТ РЗА 2010 -МЭС Центра (2)_Форма к защите 34" xfId="1750" xr:uid="{00000000-0005-0000-0000-000065080000}"/>
    <cellStyle name="_Ам ФСК_ФОТ РЗА 2010 -МЭС Центра (2)_Форма к защите 35" xfId="1751" xr:uid="{00000000-0005-0000-0000-000066080000}"/>
    <cellStyle name="_Ам ФСК_ФОТ РЗА 2010 -МЭС Центра (2)_Форма к защите 36" xfId="1752" xr:uid="{00000000-0005-0000-0000-000067080000}"/>
    <cellStyle name="_Ам ФСК_ФОТ РЗА 2010 -МЭС Центра (2)_Форма к защите 37" xfId="1753" xr:uid="{00000000-0005-0000-0000-000068080000}"/>
    <cellStyle name="_Ам ФСК_ФОТ РЗА 2010 -МЭС Центра (2)_Форма к защите 38" xfId="1754" xr:uid="{00000000-0005-0000-0000-000069080000}"/>
    <cellStyle name="_Ам ФСК_ФОТ РЗА 2010 -МЭС Центра (2)_Форма к защите 39" xfId="1755" xr:uid="{00000000-0005-0000-0000-00006A080000}"/>
    <cellStyle name="_Ам ФСК_ФОТ РЗА 2010 -МЭС Центра (2)_Форма к защите 4" xfId="1756" xr:uid="{00000000-0005-0000-0000-00006B080000}"/>
    <cellStyle name="_Ам ФСК_ФОТ РЗА 2010 -МЭС Центра (2)_Форма к защите 40" xfId="1757" xr:uid="{00000000-0005-0000-0000-00006C080000}"/>
    <cellStyle name="_Ам ФСК_ФОТ РЗА 2010 -МЭС Центра (2)_Форма к защите 41" xfId="1758" xr:uid="{00000000-0005-0000-0000-00006D080000}"/>
    <cellStyle name="_Ам ФСК_ФОТ РЗА 2010 -МЭС Центра (2)_Форма к защите 42" xfId="1759" xr:uid="{00000000-0005-0000-0000-00006E080000}"/>
    <cellStyle name="_Ам ФСК_ФОТ РЗА 2010 -МЭС Центра (2)_Форма к защите 43" xfId="1760" xr:uid="{00000000-0005-0000-0000-00006F080000}"/>
    <cellStyle name="_Ам ФСК_ФОТ РЗА 2010 -МЭС Центра (2)_Форма к защите 44" xfId="1761" xr:uid="{00000000-0005-0000-0000-000070080000}"/>
    <cellStyle name="_Ам ФСК_ФОТ РЗА 2010 -МЭС Центра (2)_Форма к защите 45" xfId="1762" xr:uid="{00000000-0005-0000-0000-000071080000}"/>
    <cellStyle name="_Ам ФСК_ФОТ РЗА 2010 -МЭС Центра (2)_Форма к защите 46" xfId="1763" xr:uid="{00000000-0005-0000-0000-000072080000}"/>
    <cellStyle name="_Ам ФСК_ФОТ РЗА 2010 -МЭС Центра (2)_Форма к защите 47" xfId="1764" xr:uid="{00000000-0005-0000-0000-000073080000}"/>
    <cellStyle name="_Ам ФСК_ФОТ РЗА 2010 -МЭС Центра (2)_Форма к защите 48" xfId="1765" xr:uid="{00000000-0005-0000-0000-000074080000}"/>
    <cellStyle name="_Ам ФСК_ФОТ РЗА 2010 -МЭС Центра (2)_Форма к защите 49" xfId="1766" xr:uid="{00000000-0005-0000-0000-000075080000}"/>
    <cellStyle name="_Ам ФСК_ФОТ РЗА 2010 -МЭС Центра (2)_Форма к защите 5" xfId="1767" xr:uid="{00000000-0005-0000-0000-000076080000}"/>
    <cellStyle name="_Ам ФСК_ФОТ РЗА 2010 -МЭС Центра (2)_Форма к защите 50" xfId="1768" xr:uid="{00000000-0005-0000-0000-000077080000}"/>
    <cellStyle name="_Ам ФСК_ФОТ РЗА 2010 -МЭС Центра (2)_Форма к защите 51" xfId="1769" xr:uid="{00000000-0005-0000-0000-000078080000}"/>
    <cellStyle name="_Ам ФСК_ФОТ РЗА 2010 -МЭС Центра (2)_Форма к защите 52" xfId="1770" xr:uid="{00000000-0005-0000-0000-000079080000}"/>
    <cellStyle name="_Ам ФСК_ФОТ РЗА 2010 -МЭС Центра (2)_Форма к защите 53" xfId="1771" xr:uid="{00000000-0005-0000-0000-00007A080000}"/>
    <cellStyle name="_Ам ФСК_ФОТ РЗА 2010 -МЭС Центра (2)_Форма к защите 54" xfId="1772" xr:uid="{00000000-0005-0000-0000-00007B080000}"/>
    <cellStyle name="_Ам ФСК_ФОТ РЗА 2010 -МЭС Центра (2)_Форма к защите 55" xfId="1773" xr:uid="{00000000-0005-0000-0000-00007C080000}"/>
    <cellStyle name="_Ам ФСК_ФОТ РЗА 2010 -МЭС Центра (2)_Форма к защите 56" xfId="1774" xr:uid="{00000000-0005-0000-0000-00007D080000}"/>
    <cellStyle name="_Ам ФСК_ФОТ РЗА 2010 -МЭС Центра (2)_Форма к защите 57" xfId="1775" xr:uid="{00000000-0005-0000-0000-00007E080000}"/>
    <cellStyle name="_Ам ФСК_ФОТ РЗА 2010 -МЭС Центра (2)_Форма к защите 58" xfId="1776" xr:uid="{00000000-0005-0000-0000-00007F080000}"/>
    <cellStyle name="_Ам ФСК_ФОТ РЗА 2010 -МЭС Центра (2)_Форма к защите 59" xfId="1777" xr:uid="{00000000-0005-0000-0000-000080080000}"/>
    <cellStyle name="_Ам ФСК_ФОТ РЗА 2010 -МЭС Центра (2)_Форма к защите 6" xfId="1778" xr:uid="{00000000-0005-0000-0000-000081080000}"/>
    <cellStyle name="_Ам ФСК_ФОТ РЗА 2010 -МЭС Центра (2)_Форма к защите 60" xfId="1779" xr:uid="{00000000-0005-0000-0000-000082080000}"/>
    <cellStyle name="_Ам ФСК_ФОТ РЗА 2010 -МЭС Центра (2)_Форма к защите 61" xfId="1780" xr:uid="{00000000-0005-0000-0000-000083080000}"/>
    <cellStyle name="_Ам ФСК_ФОТ РЗА 2010 -МЭС Центра (2)_Форма к защите 62" xfId="1781" xr:uid="{00000000-0005-0000-0000-000084080000}"/>
    <cellStyle name="_Ам ФСК_ФОТ РЗА 2010 -МЭС Центра (2)_Форма к защите 63" xfId="1782" xr:uid="{00000000-0005-0000-0000-000085080000}"/>
    <cellStyle name="_Ам ФСК_ФОТ РЗА 2010 -МЭС Центра (2)_Форма к защите 64" xfId="1783" xr:uid="{00000000-0005-0000-0000-000086080000}"/>
    <cellStyle name="_Ам ФСК_ФОТ РЗА 2010 -МЭС Центра (2)_Форма к защите 65" xfId="1784" xr:uid="{00000000-0005-0000-0000-000087080000}"/>
    <cellStyle name="_Ам ФСК_ФОТ РЗА 2010 -МЭС Центра (2)_Форма к защите 66" xfId="1785" xr:uid="{00000000-0005-0000-0000-000088080000}"/>
    <cellStyle name="_Ам ФСК_ФОТ РЗА 2010 -МЭС Центра (2)_Форма к защите 67" xfId="1786" xr:uid="{00000000-0005-0000-0000-000089080000}"/>
    <cellStyle name="_Ам ФСК_ФОТ РЗА 2010 -МЭС Центра (2)_Форма к защите 68" xfId="1787" xr:uid="{00000000-0005-0000-0000-00008A080000}"/>
    <cellStyle name="_Ам ФСК_ФОТ РЗА 2010 -МЭС Центра (2)_Форма к защите 69" xfId="1788" xr:uid="{00000000-0005-0000-0000-00008B080000}"/>
    <cellStyle name="_Ам ФСК_ФОТ РЗА 2010 -МЭС Центра (2)_Форма к защите 7" xfId="1789" xr:uid="{00000000-0005-0000-0000-00008C080000}"/>
    <cellStyle name="_Ам ФСК_ФОТ РЗА 2010 -МЭС Центра (2)_Форма к защите 70" xfId="1790" xr:uid="{00000000-0005-0000-0000-00008D080000}"/>
    <cellStyle name="_Ам ФСК_ФОТ РЗА 2010 -МЭС Центра (2)_Форма к защите 71" xfId="1791" xr:uid="{00000000-0005-0000-0000-00008E080000}"/>
    <cellStyle name="_Ам ФСК_ФОТ РЗА 2010 -МЭС Центра (2)_Форма к защите 72" xfId="1792" xr:uid="{00000000-0005-0000-0000-00008F080000}"/>
    <cellStyle name="_Ам ФСК_ФОТ РЗА 2010 -МЭС Центра (2)_Форма к защите 73" xfId="1793" xr:uid="{00000000-0005-0000-0000-000090080000}"/>
    <cellStyle name="_Ам ФСК_ФОТ РЗА 2010 -МЭС Центра (2)_Форма к защите 74" xfId="1794" xr:uid="{00000000-0005-0000-0000-000091080000}"/>
    <cellStyle name="_Ам ФСК_ФОТ РЗА 2010 -МЭС Центра (2)_Форма к защите 75" xfId="1795" xr:uid="{00000000-0005-0000-0000-000092080000}"/>
    <cellStyle name="_Ам ФСК_ФОТ РЗА 2010 -МЭС Центра (2)_Форма к защите 76" xfId="1796" xr:uid="{00000000-0005-0000-0000-000093080000}"/>
    <cellStyle name="_Ам ФСК_ФОТ РЗА 2010 -МЭС Центра (2)_Форма к защите 77" xfId="1797" xr:uid="{00000000-0005-0000-0000-000094080000}"/>
    <cellStyle name="_Ам ФСК_ФОТ РЗА 2010 -МЭС Центра (2)_Форма к защите 78" xfId="1798" xr:uid="{00000000-0005-0000-0000-000095080000}"/>
    <cellStyle name="_Ам ФСК_ФОТ РЗА 2010 -МЭС Центра (2)_Форма к защите 79" xfId="1799" xr:uid="{00000000-0005-0000-0000-000096080000}"/>
    <cellStyle name="_Ам ФСК_ФОТ РЗА 2010 -МЭС Центра (2)_Форма к защите 8" xfId="1800" xr:uid="{00000000-0005-0000-0000-000097080000}"/>
    <cellStyle name="_Ам ФСК_ФОТ РЗА 2010 -МЭС Центра (2)_Форма к защите 80" xfId="1801" xr:uid="{00000000-0005-0000-0000-000098080000}"/>
    <cellStyle name="_Ам ФСК_ФОТ РЗА 2010 -МЭС Центра (2)_Форма к защите 81" xfId="1802" xr:uid="{00000000-0005-0000-0000-000099080000}"/>
    <cellStyle name="_Ам ФСК_ФОТ РЗА 2010 -МЭС Центра (2)_Форма к защите 82" xfId="1803" xr:uid="{00000000-0005-0000-0000-00009A080000}"/>
    <cellStyle name="_Ам ФСК_ФОТ РЗА 2010 -МЭС Центра (2)_Форма к защите 83" xfId="1804" xr:uid="{00000000-0005-0000-0000-00009B080000}"/>
    <cellStyle name="_Ам ФСК_ФОТ РЗА 2010 -МЭС Центра (2)_Форма к защите 84" xfId="1805" xr:uid="{00000000-0005-0000-0000-00009C080000}"/>
    <cellStyle name="_Ам ФСК_ФОТ РЗА 2010 -МЭС Центра (2)_Форма к защите 85" xfId="1806" xr:uid="{00000000-0005-0000-0000-00009D080000}"/>
    <cellStyle name="_Ам ФСК_ФОТ РЗА 2010 -МЭС Центра (2)_Форма к защите 86" xfId="1807" xr:uid="{00000000-0005-0000-0000-00009E080000}"/>
    <cellStyle name="_Ам ФСК_ФОТ РЗА 2010 -МЭС Центра (2)_Форма к защите 87" xfId="1808" xr:uid="{00000000-0005-0000-0000-00009F080000}"/>
    <cellStyle name="_Ам ФСК_ФОТ РЗА 2010 -МЭС Центра (2)_Форма к защите 88" xfId="1809" xr:uid="{00000000-0005-0000-0000-0000A0080000}"/>
    <cellStyle name="_Ам ФСК_ФОТ РЗА 2010 -МЭС Центра (2)_Форма к защите 89" xfId="1810" xr:uid="{00000000-0005-0000-0000-0000A1080000}"/>
    <cellStyle name="_Ам ФСК_ФОТ РЗА 2010 -МЭС Центра (2)_Форма к защите 9" xfId="1811" xr:uid="{00000000-0005-0000-0000-0000A2080000}"/>
    <cellStyle name="_Ам ФСК_ФОТ РЗА 2010 -МЭС Центра (2)_Форма к защите 90" xfId="1812" xr:uid="{00000000-0005-0000-0000-0000A3080000}"/>
    <cellStyle name="_Ам ФСК_ФОТ РЗА 2010 -МЭС Центра (2)_Форма к защите ДЭБ" xfId="1813" xr:uid="{00000000-0005-0000-0000-0000A4080000}"/>
    <cellStyle name="_Ам ФСК_ФОТ РЗА 2010 -МЭС Центра (2)_Форма к защите ДЭБ 2" xfId="1814" xr:uid="{00000000-0005-0000-0000-0000A5080000}"/>
    <cellStyle name="_Ам ФСК_ФОТ РЗА 2010 -МЭС Центра (2)_Форма к защите_ДСП" xfId="1815" xr:uid="{00000000-0005-0000-0000-0000A6080000}"/>
    <cellStyle name="_Ам ФСК_ФОТ РЗА 2010 -МЭС Центра (2)_Форма к защите_ДСП 2" xfId="1816" xr:uid="{00000000-0005-0000-0000-0000A7080000}"/>
    <cellStyle name="_Ам ФСК_ФОТ РЗА 2010 -МЭС Центра (2)_Форма к защите_ДУпиоп" xfId="1817" xr:uid="{00000000-0005-0000-0000-0000A8080000}"/>
    <cellStyle name="_Ам ФСК_ФОТ РЗА 2010 -МЭС Центра (2)_Форма к защите_ДУпиоп 2" xfId="1818" xr:uid="{00000000-0005-0000-0000-0000A9080000}"/>
    <cellStyle name="_Ам ФСК_ФОТ РЗА 2010 -МЭС Центра (2)_Форма к защите_окончательная версия" xfId="1819" xr:uid="{00000000-0005-0000-0000-0000AA080000}"/>
    <cellStyle name="_Ам ФСК_ФОТ РЗА 2010 -МЭС Центра (2)_Форма к защите_окончательная версия 2" xfId="1820" xr:uid="{00000000-0005-0000-0000-0000AB080000}"/>
    <cellStyle name="_Ам ФСК_ФОТ РЗА 2010-2012 -МЭС Центра-согласован" xfId="1821" xr:uid="{00000000-0005-0000-0000-0000AC080000}"/>
    <cellStyle name="_Ам ФСК_ФОТ РЗА 2010-2012 -МЭС Центра-согласован 2" xfId="1822" xr:uid="{00000000-0005-0000-0000-0000AD080000}"/>
    <cellStyle name="_Ам ФСК_ФОТ РЗА 2010-2012 -МЭС Центра-согласован 2 2" xfId="1823" xr:uid="{00000000-0005-0000-0000-0000AE080000}"/>
    <cellStyle name="_Ам ФСК_ФОТ РЗА 2010-2012 -МЭС Центра-согласован 3" xfId="1824" xr:uid="{00000000-0005-0000-0000-0000AF080000}"/>
    <cellStyle name="_Ам ФСК_ФОТ РЗА 2010-2012 -МЭС Центра-согласован_ДУС (3)" xfId="1825" xr:uid="{00000000-0005-0000-0000-0000B0080000}"/>
    <cellStyle name="_Ам ФСК_ФОТ РЗА 2010-2012 -МЭС Центра-согласован_ДУС (3) 2" xfId="1826" xr:uid="{00000000-0005-0000-0000-0000B1080000}"/>
    <cellStyle name="_Ам ФСК_ФОТ РЗА 2010-2012 -МЭС Центра-согласован_Источники_лимиты_Бизнес-план" xfId="1827" xr:uid="{00000000-0005-0000-0000-0000B2080000}"/>
    <cellStyle name="_Ам ФСК_ФОТ РЗА 2010-2012 -МЭС Центра-согласован_Источники_лимиты_Бизнес-план 2" xfId="1828" xr:uid="{00000000-0005-0000-0000-0000B3080000}"/>
    <cellStyle name="_Ам ФСК_ФОТ РЗА 2010-2012 -МЭС Центра-согласован_Источники_лимиты_Бизнес-план 2 2" xfId="1829" xr:uid="{00000000-0005-0000-0000-0000B4080000}"/>
    <cellStyle name="_Ам ФСК_ФОТ РЗА 2010-2012 -МЭС Центра-согласован_Источники_лимиты_Бизнес-план 3" xfId="1830" xr:uid="{00000000-0005-0000-0000-0000B5080000}"/>
    <cellStyle name="_Ам ФСК_ФОТ РЗА 2010-2012 -МЭС Центра-согласован_Копия форма к защите" xfId="1831" xr:uid="{00000000-0005-0000-0000-0000B6080000}"/>
    <cellStyle name="_Ам ФСК_ФОТ РЗА 2010-2012 -МЭС Центра-согласован_Копия форма к защите 2" xfId="1832" xr:uid="{00000000-0005-0000-0000-0000B7080000}"/>
    <cellStyle name="_Ам ФСК_ФОТ РЗА 2010-2012 -МЭС Центра-согласован_Свод бюджет на 2012" xfId="1833" xr:uid="{00000000-0005-0000-0000-0000B8080000}"/>
    <cellStyle name="_Ам ФСК_ФОТ РЗА 2010-2012 -МЭС Центра-согласован_Свод бюджет на 2012 2" xfId="1834" xr:uid="{00000000-0005-0000-0000-0000B9080000}"/>
    <cellStyle name="_Ам ФСК_ФОТ РЗА 2010-2012 -МЭС Центра-согласован_Форма к защите" xfId="1835" xr:uid="{00000000-0005-0000-0000-0000BA080000}"/>
    <cellStyle name="_Ам ФСК_ФОТ РЗА 2010-2012 -МЭС Центра-согласован_форма к защите - ДКУ" xfId="1836" xr:uid="{00000000-0005-0000-0000-0000BB080000}"/>
    <cellStyle name="_Ам ФСК_ФОТ РЗА 2010-2012 -МЭС Центра-согласован_форма к защите - ДКУ 2" xfId="1837" xr:uid="{00000000-0005-0000-0000-0000BC080000}"/>
    <cellStyle name="_Ам ФСК_ФОТ РЗА 2010-2012 -МЭС Центра-согласован_Форма к защите 10" xfId="1838" xr:uid="{00000000-0005-0000-0000-0000BD080000}"/>
    <cellStyle name="_Ам ФСК_ФОТ РЗА 2010-2012 -МЭС Центра-согласован_Форма к защите 11" xfId="1839" xr:uid="{00000000-0005-0000-0000-0000BE080000}"/>
    <cellStyle name="_Ам ФСК_ФОТ РЗА 2010-2012 -МЭС Центра-согласован_Форма к защите 12" xfId="1840" xr:uid="{00000000-0005-0000-0000-0000BF080000}"/>
    <cellStyle name="_Ам ФСК_ФОТ РЗА 2010-2012 -МЭС Центра-согласован_Форма к защите 13" xfId="1841" xr:uid="{00000000-0005-0000-0000-0000C0080000}"/>
    <cellStyle name="_Ам ФСК_ФОТ РЗА 2010-2012 -МЭС Центра-согласован_Форма к защите 14" xfId="1842" xr:uid="{00000000-0005-0000-0000-0000C1080000}"/>
    <cellStyle name="_Ам ФСК_ФОТ РЗА 2010-2012 -МЭС Центра-согласован_Форма к защите 15" xfId="1843" xr:uid="{00000000-0005-0000-0000-0000C2080000}"/>
    <cellStyle name="_Ам ФСК_ФОТ РЗА 2010-2012 -МЭС Центра-согласован_Форма к защите 16" xfId="1844" xr:uid="{00000000-0005-0000-0000-0000C3080000}"/>
    <cellStyle name="_Ам ФСК_ФОТ РЗА 2010-2012 -МЭС Центра-согласован_Форма к защите 17" xfId="1845" xr:uid="{00000000-0005-0000-0000-0000C4080000}"/>
    <cellStyle name="_Ам ФСК_ФОТ РЗА 2010-2012 -МЭС Центра-согласован_Форма к защите 18" xfId="1846" xr:uid="{00000000-0005-0000-0000-0000C5080000}"/>
    <cellStyle name="_Ам ФСК_ФОТ РЗА 2010-2012 -МЭС Центра-согласован_Форма к защите 19" xfId="1847" xr:uid="{00000000-0005-0000-0000-0000C6080000}"/>
    <cellStyle name="_Ам ФСК_ФОТ РЗА 2010-2012 -МЭС Центра-согласован_Форма к защите 2" xfId="1848" xr:uid="{00000000-0005-0000-0000-0000C7080000}"/>
    <cellStyle name="_Ам ФСК_ФОТ РЗА 2010-2012 -МЭС Центра-согласован_Форма к защите 20" xfId="1849" xr:uid="{00000000-0005-0000-0000-0000C8080000}"/>
    <cellStyle name="_Ам ФСК_ФОТ РЗА 2010-2012 -МЭС Центра-согласован_Форма к защите 21" xfId="1850" xr:uid="{00000000-0005-0000-0000-0000C9080000}"/>
    <cellStyle name="_Ам ФСК_ФОТ РЗА 2010-2012 -МЭС Центра-согласован_Форма к защите 22" xfId="1851" xr:uid="{00000000-0005-0000-0000-0000CA080000}"/>
    <cellStyle name="_Ам ФСК_ФОТ РЗА 2010-2012 -МЭС Центра-согласован_Форма к защите 23" xfId="1852" xr:uid="{00000000-0005-0000-0000-0000CB080000}"/>
    <cellStyle name="_Ам ФСК_ФОТ РЗА 2010-2012 -МЭС Центра-согласован_Форма к защите 24" xfId="1853" xr:uid="{00000000-0005-0000-0000-0000CC080000}"/>
    <cellStyle name="_Ам ФСК_ФОТ РЗА 2010-2012 -МЭС Центра-согласован_Форма к защите 25" xfId="1854" xr:uid="{00000000-0005-0000-0000-0000CD080000}"/>
    <cellStyle name="_Ам ФСК_ФОТ РЗА 2010-2012 -МЭС Центра-согласован_Форма к защите 26" xfId="1855" xr:uid="{00000000-0005-0000-0000-0000CE080000}"/>
    <cellStyle name="_Ам ФСК_ФОТ РЗА 2010-2012 -МЭС Центра-согласован_Форма к защите 27" xfId="1856" xr:uid="{00000000-0005-0000-0000-0000CF080000}"/>
    <cellStyle name="_Ам ФСК_ФОТ РЗА 2010-2012 -МЭС Центра-согласован_Форма к защите 28" xfId="1857" xr:uid="{00000000-0005-0000-0000-0000D0080000}"/>
    <cellStyle name="_Ам ФСК_ФОТ РЗА 2010-2012 -МЭС Центра-согласован_Форма к защите 29" xfId="1858" xr:uid="{00000000-0005-0000-0000-0000D1080000}"/>
    <cellStyle name="_Ам ФСК_ФОТ РЗА 2010-2012 -МЭС Центра-согласован_Форма к защите 3" xfId="1859" xr:uid="{00000000-0005-0000-0000-0000D2080000}"/>
    <cellStyle name="_Ам ФСК_ФОТ РЗА 2010-2012 -МЭС Центра-согласован_Форма к защите 30" xfId="1860" xr:uid="{00000000-0005-0000-0000-0000D3080000}"/>
    <cellStyle name="_Ам ФСК_ФОТ РЗА 2010-2012 -МЭС Центра-согласован_Форма к защите 31" xfId="1861" xr:uid="{00000000-0005-0000-0000-0000D4080000}"/>
    <cellStyle name="_Ам ФСК_ФОТ РЗА 2010-2012 -МЭС Центра-согласован_Форма к защите 32" xfId="1862" xr:uid="{00000000-0005-0000-0000-0000D5080000}"/>
    <cellStyle name="_Ам ФСК_ФОТ РЗА 2010-2012 -МЭС Центра-согласован_Форма к защите 33" xfId="1863" xr:uid="{00000000-0005-0000-0000-0000D6080000}"/>
    <cellStyle name="_Ам ФСК_ФОТ РЗА 2010-2012 -МЭС Центра-согласован_Форма к защите 34" xfId="1864" xr:uid="{00000000-0005-0000-0000-0000D7080000}"/>
    <cellStyle name="_Ам ФСК_ФОТ РЗА 2010-2012 -МЭС Центра-согласован_Форма к защите 35" xfId="1865" xr:uid="{00000000-0005-0000-0000-0000D8080000}"/>
    <cellStyle name="_Ам ФСК_ФОТ РЗА 2010-2012 -МЭС Центра-согласован_Форма к защите 36" xfId="1866" xr:uid="{00000000-0005-0000-0000-0000D9080000}"/>
    <cellStyle name="_Ам ФСК_ФОТ РЗА 2010-2012 -МЭС Центра-согласован_Форма к защите 37" xfId="1867" xr:uid="{00000000-0005-0000-0000-0000DA080000}"/>
    <cellStyle name="_Ам ФСК_ФОТ РЗА 2010-2012 -МЭС Центра-согласован_Форма к защите 38" xfId="1868" xr:uid="{00000000-0005-0000-0000-0000DB080000}"/>
    <cellStyle name="_Ам ФСК_ФОТ РЗА 2010-2012 -МЭС Центра-согласован_Форма к защите 39" xfId="1869" xr:uid="{00000000-0005-0000-0000-0000DC080000}"/>
    <cellStyle name="_Ам ФСК_ФОТ РЗА 2010-2012 -МЭС Центра-согласован_Форма к защите 4" xfId="1870" xr:uid="{00000000-0005-0000-0000-0000DD080000}"/>
    <cellStyle name="_Ам ФСК_ФОТ РЗА 2010-2012 -МЭС Центра-согласован_Форма к защите 40" xfId="1871" xr:uid="{00000000-0005-0000-0000-0000DE080000}"/>
    <cellStyle name="_Ам ФСК_ФОТ РЗА 2010-2012 -МЭС Центра-согласован_Форма к защите 41" xfId="1872" xr:uid="{00000000-0005-0000-0000-0000DF080000}"/>
    <cellStyle name="_Ам ФСК_ФОТ РЗА 2010-2012 -МЭС Центра-согласован_Форма к защите 42" xfId="1873" xr:uid="{00000000-0005-0000-0000-0000E0080000}"/>
    <cellStyle name="_Ам ФСК_ФОТ РЗА 2010-2012 -МЭС Центра-согласован_Форма к защите 43" xfId="1874" xr:uid="{00000000-0005-0000-0000-0000E1080000}"/>
    <cellStyle name="_Ам ФСК_ФОТ РЗА 2010-2012 -МЭС Центра-согласован_Форма к защите 44" xfId="1875" xr:uid="{00000000-0005-0000-0000-0000E2080000}"/>
    <cellStyle name="_Ам ФСК_ФОТ РЗА 2010-2012 -МЭС Центра-согласован_Форма к защите 45" xfId="1876" xr:uid="{00000000-0005-0000-0000-0000E3080000}"/>
    <cellStyle name="_Ам ФСК_ФОТ РЗА 2010-2012 -МЭС Центра-согласован_Форма к защите 46" xfId="1877" xr:uid="{00000000-0005-0000-0000-0000E4080000}"/>
    <cellStyle name="_Ам ФСК_ФОТ РЗА 2010-2012 -МЭС Центра-согласован_Форма к защите 47" xfId="1878" xr:uid="{00000000-0005-0000-0000-0000E5080000}"/>
    <cellStyle name="_Ам ФСК_ФОТ РЗА 2010-2012 -МЭС Центра-согласован_Форма к защите 48" xfId="1879" xr:uid="{00000000-0005-0000-0000-0000E6080000}"/>
    <cellStyle name="_Ам ФСК_ФОТ РЗА 2010-2012 -МЭС Центра-согласован_Форма к защите 49" xfId="1880" xr:uid="{00000000-0005-0000-0000-0000E7080000}"/>
    <cellStyle name="_Ам ФСК_ФОТ РЗА 2010-2012 -МЭС Центра-согласован_Форма к защите 5" xfId="1881" xr:uid="{00000000-0005-0000-0000-0000E8080000}"/>
    <cellStyle name="_Ам ФСК_ФОТ РЗА 2010-2012 -МЭС Центра-согласован_Форма к защите 50" xfId="1882" xr:uid="{00000000-0005-0000-0000-0000E9080000}"/>
    <cellStyle name="_Ам ФСК_ФОТ РЗА 2010-2012 -МЭС Центра-согласован_Форма к защите 51" xfId="1883" xr:uid="{00000000-0005-0000-0000-0000EA080000}"/>
    <cellStyle name="_Ам ФСК_ФОТ РЗА 2010-2012 -МЭС Центра-согласован_Форма к защите 52" xfId="1884" xr:uid="{00000000-0005-0000-0000-0000EB080000}"/>
    <cellStyle name="_Ам ФСК_ФОТ РЗА 2010-2012 -МЭС Центра-согласован_Форма к защите 53" xfId="1885" xr:uid="{00000000-0005-0000-0000-0000EC080000}"/>
    <cellStyle name="_Ам ФСК_ФОТ РЗА 2010-2012 -МЭС Центра-согласован_Форма к защите 54" xfId="1886" xr:uid="{00000000-0005-0000-0000-0000ED080000}"/>
    <cellStyle name="_Ам ФСК_ФОТ РЗА 2010-2012 -МЭС Центра-согласован_Форма к защите 55" xfId="1887" xr:uid="{00000000-0005-0000-0000-0000EE080000}"/>
    <cellStyle name="_Ам ФСК_ФОТ РЗА 2010-2012 -МЭС Центра-согласован_Форма к защите 56" xfId="1888" xr:uid="{00000000-0005-0000-0000-0000EF080000}"/>
    <cellStyle name="_Ам ФСК_ФОТ РЗА 2010-2012 -МЭС Центра-согласован_Форма к защите 57" xfId="1889" xr:uid="{00000000-0005-0000-0000-0000F0080000}"/>
    <cellStyle name="_Ам ФСК_ФОТ РЗА 2010-2012 -МЭС Центра-согласован_Форма к защите 58" xfId="1890" xr:uid="{00000000-0005-0000-0000-0000F1080000}"/>
    <cellStyle name="_Ам ФСК_ФОТ РЗА 2010-2012 -МЭС Центра-согласован_Форма к защите 59" xfId="1891" xr:uid="{00000000-0005-0000-0000-0000F2080000}"/>
    <cellStyle name="_Ам ФСК_ФОТ РЗА 2010-2012 -МЭС Центра-согласован_Форма к защите 6" xfId="1892" xr:uid="{00000000-0005-0000-0000-0000F3080000}"/>
    <cellStyle name="_Ам ФСК_ФОТ РЗА 2010-2012 -МЭС Центра-согласован_Форма к защите 60" xfId="1893" xr:uid="{00000000-0005-0000-0000-0000F4080000}"/>
    <cellStyle name="_Ам ФСК_ФОТ РЗА 2010-2012 -МЭС Центра-согласован_Форма к защите 61" xfId="1894" xr:uid="{00000000-0005-0000-0000-0000F5080000}"/>
    <cellStyle name="_Ам ФСК_ФОТ РЗА 2010-2012 -МЭС Центра-согласован_Форма к защите 62" xfId="1895" xr:uid="{00000000-0005-0000-0000-0000F6080000}"/>
    <cellStyle name="_Ам ФСК_ФОТ РЗА 2010-2012 -МЭС Центра-согласован_Форма к защите 63" xfId="1896" xr:uid="{00000000-0005-0000-0000-0000F7080000}"/>
    <cellStyle name="_Ам ФСК_ФОТ РЗА 2010-2012 -МЭС Центра-согласован_Форма к защите 64" xfId="1897" xr:uid="{00000000-0005-0000-0000-0000F8080000}"/>
    <cellStyle name="_Ам ФСК_ФОТ РЗА 2010-2012 -МЭС Центра-согласован_Форма к защите 65" xfId="1898" xr:uid="{00000000-0005-0000-0000-0000F9080000}"/>
    <cellStyle name="_Ам ФСК_ФОТ РЗА 2010-2012 -МЭС Центра-согласован_Форма к защите 66" xfId="1899" xr:uid="{00000000-0005-0000-0000-0000FA080000}"/>
    <cellStyle name="_Ам ФСК_ФОТ РЗА 2010-2012 -МЭС Центра-согласован_Форма к защите 67" xfId="1900" xr:uid="{00000000-0005-0000-0000-0000FB080000}"/>
    <cellStyle name="_Ам ФСК_ФОТ РЗА 2010-2012 -МЭС Центра-согласован_Форма к защите 68" xfId="1901" xr:uid="{00000000-0005-0000-0000-0000FC080000}"/>
    <cellStyle name="_Ам ФСК_ФОТ РЗА 2010-2012 -МЭС Центра-согласован_Форма к защите 69" xfId="1902" xr:uid="{00000000-0005-0000-0000-0000FD080000}"/>
    <cellStyle name="_Ам ФСК_ФОТ РЗА 2010-2012 -МЭС Центра-согласован_Форма к защите 7" xfId="1903" xr:uid="{00000000-0005-0000-0000-0000FE080000}"/>
    <cellStyle name="_Ам ФСК_ФОТ РЗА 2010-2012 -МЭС Центра-согласован_Форма к защите 70" xfId="1904" xr:uid="{00000000-0005-0000-0000-0000FF080000}"/>
    <cellStyle name="_Ам ФСК_ФОТ РЗА 2010-2012 -МЭС Центра-согласован_Форма к защите 71" xfId="1905" xr:uid="{00000000-0005-0000-0000-000000090000}"/>
    <cellStyle name="_Ам ФСК_ФОТ РЗА 2010-2012 -МЭС Центра-согласован_Форма к защите 72" xfId="1906" xr:uid="{00000000-0005-0000-0000-000001090000}"/>
    <cellStyle name="_Ам ФСК_ФОТ РЗА 2010-2012 -МЭС Центра-согласован_Форма к защите 73" xfId="1907" xr:uid="{00000000-0005-0000-0000-000002090000}"/>
    <cellStyle name="_Ам ФСК_ФОТ РЗА 2010-2012 -МЭС Центра-согласован_Форма к защите 74" xfId="1908" xr:uid="{00000000-0005-0000-0000-000003090000}"/>
    <cellStyle name="_Ам ФСК_ФОТ РЗА 2010-2012 -МЭС Центра-согласован_Форма к защите 75" xfId="1909" xr:uid="{00000000-0005-0000-0000-000004090000}"/>
    <cellStyle name="_Ам ФСК_ФОТ РЗА 2010-2012 -МЭС Центра-согласован_Форма к защите 76" xfId="1910" xr:uid="{00000000-0005-0000-0000-000005090000}"/>
    <cellStyle name="_Ам ФСК_ФОТ РЗА 2010-2012 -МЭС Центра-согласован_Форма к защите 77" xfId="1911" xr:uid="{00000000-0005-0000-0000-000006090000}"/>
    <cellStyle name="_Ам ФСК_ФОТ РЗА 2010-2012 -МЭС Центра-согласован_Форма к защите 78" xfId="1912" xr:uid="{00000000-0005-0000-0000-000007090000}"/>
    <cellStyle name="_Ам ФСК_ФОТ РЗА 2010-2012 -МЭС Центра-согласован_Форма к защите 79" xfId="1913" xr:uid="{00000000-0005-0000-0000-000008090000}"/>
    <cellStyle name="_Ам ФСК_ФОТ РЗА 2010-2012 -МЭС Центра-согласован_Форма к защите 8" xfId="1914" xr:uid="{00000000-0005-0000-0000-000009090000}"/>
    <cellStyle name="_Ам ФСК_ФОТ РЗА 2010-2012 -МЭС Центра-согласован_Форма к защите 80" xfId="1915" xr:uid="{00000000-0005-0000-0000-00000A090000}"/>
    <cellStyle name="_Ам ФСК_ФОТ РЗА 2010-2012 -МЭС Центра-согласован_Форма к защите 81" xfId="1916" xr:uid="{00000000-0005-0000-0000-00000B090000}"/>
    <cellStyle name="_Ам ФСК_ФОТ РЗА 2010-2012 -МЭС Центра-согласован_Форма к защите 82" xfId="1917" xr:uid="{00000000-0005-0000-0000-00000C090000}"/>
    <cellStyle name="_Ам ФСК_ФОТ РЗА 2010-2012 -МЭС Центра-согласован_Форма к защите 83" xfId="1918" xr:uid="{00000000-0005-0000-0000-00000D090000}"/>
    <cellStyle name="_Ам ФСК_ФОТ РЗА 2010-2012 -МЭС Центра-согласован_Форма к защите 84" xfId="1919" xr:uid="{00000000-0005-0000-0000-00000E090000}"/>
    <cellStyle name="_Ам ФСК_ФОТ РЗА 2010-2012 -МЭС Центра-согласован_Форма к защите 85" xfId="1920" xr:uid="{00000000-0005-0000-0000-00000F090000}"/>
    <cellStyle name="_Ам ФСК_ФОТ РЗА 2010-2012 -МЭС Центра-согласован_Форма к защите 86" xfId="1921" xr:uid="{00000000-0005-0000-0000-000010090000}"/>
    <cellStyle name="_Ам ФСК_ФОТ РЗА 2010-2012 -МЭС Центра-согласован_Форма к защите 87" xfId="1922" xr:uid="{00000000-0005-0000-0000-000011090000}"/>
    <cellStyle name="_Ам ФСК_ФОТ РЗА 2010-2012 -МЭС Центра-согласован_Форма к защите 88" xfId="1923" xr:uid="{00000000-0005-0000-0000-000012090000}"/>
    <cellStyle name="_Ам ФСК_ФОТ РЗА 2010-2012 -МЭС Центра-согласован_Форма к защите 89" xfId="1924" xr:uid="{00000000-0005-0000-0000-000013090000}"/>
    <cellStyle name="_Ам ФСК_ФОТ РЗА 2010-2012 -МЭС Центра-согласован_Форма к защите 9" xfId="1925" xr:uid="{00000000-0005-0000-0000-000014090000}"/>
    <cellStyle name="_Ам ФСК_ФОТ РЗА 2010-2012 -МЭС Центра-согласован_Форма к защите 90" xfId="1926" xr:uid="{00000000-0005-0000-0000-000015090000}"/>
    <cellStyle name="_Ам ФСК_ФОТ РЗА 2010-2012 -МЭС Центра-согласован_Форма к защите ДЭБ" xfId="1927" xr:uid="{00000000-0005-0000-0000-000016090000}"/>
    <cellStyle name="_Ам ФСК_ФОТ РЗА 2010-2012 -МЭС Центра-согласован_Форма к защите ДЭБ 2" xfId="1928" xr:uid="{00000000-0005-0000-0000-000017090000}"/>
    <cellStyle name="_Ам ФСК_ФОТ РЗА 2010-2012 -МЭС Центра-согласован_Форма к защите_ДСП" xfId="1929" xr:uid="{00000000-0005-0000-0000-000018090000}"/>
    <cellStyle name="_Ам ФСК_ФОТ РЗА 2010-2012 -МЭС Центра-согласован_Форма к защите_ДСП 2" xfId="1930" xr:uid="{00000000-0005-0000-0000-000019090000}"/>
    <cellStyle name="_Ам ФСК_ФОТ РЗА 2010-2012 -МЭС Центра-согласован_Форма к защите_ДУпиоп" xfId="1931" xr:uid="{00000000-0005-0000-0000-00001A090000}"/>
    <cellStyle name="_Ам ФСК_ФОТ РЗА 2010-2012 -МЭС Центра-согласован_Форма к защите_ДУпиоп 2" xfId="1932" xr:uid="{00000000-0005-0000-0000-00001B090000}"/>
    <cellStyle name="_Ам ФСК_ФОТ РЗА 2010-2012 -МЭС Центра-согласован_Форма к защите_окончательная версия" xfId="1933" xr:uid="{00000000-0005-0000-0000-00001C090000}"/>
    <cellStyle name="_Ам ФСК_ФОТ РЗА 2010-2012 -МЭС Центра-согласован_Форма к защите_окончательная версия 2" xfId="1934" xr:uid="{00000000-0005-0000-0000-00001D090000}"/>
    <cellStyle name="_Аморт 3 кв + год ФСК" xfId="1935" xr:uid="{00000000-0005-0000-0000-00001E090000}"/>
    <cellStyle name="_Аморт 3 кв + год ФСК_БДР формат СД (2)" xfId="1936" xr:uid="{00000000-0005-0000-0000-00001F090000}"/>
    <cellStyle name="_амортизац. 2011" xfId="1937" xr:uid="{00000000-0005-0000-0000-000020090000}"/>
    <cellStyle name="_амортизац. 2011 (согласованная)" xfId="1938" xr:uid="{00000000-0005-0000-0000-000021090000}"/>
    <cellStyle name="_амортизац. 2011 (согласованная)_БДР формат СД (2)" xfId="1939" xr:uid="{00000000-0005-0000-0000-000022090000}"/>
    <cellStyle name="_амортизац. 2011_БДР формат СД (2)" xfId="1940" xr:uid="{00000000-0005-0000-0000-000023090000}"/>
    <cellStyle name="_амортизация (налоговая) в МЭС" xfId="1941" xr:uid="{00000000-0005-0000-0000-000024090000}"/>
    <cellStyle name="_амортизация (налоговая) в МЭС_БДР формат СД (2)" xfId="1942" xr:uid="{00000000-0005-0000-0000-000025090000}"/>
    <cellStyle name="_амортизация (налоговая) МЭС испр. (1)" xfId="1943" xr:uid="{00000000-0005-0000-0000-000026090000}"/>
    <cellStyle name="_амортизация (налоговая) МЭС испр. (1)_БДР формат СД (2)" xfId="1944" xr:uid="{00000000-0005-0000-0000-000027090000}"/>
    <cellStyle name="_Амортизация 2006 год по группам 220, 500" xfId="1945" xr:uid="{00000000-0005-0000-0000-000028090000}"/>
    <cellStyle name="_Амортизация 3 кв 2006 г" xfId="1946" xr:uid="{00000000-0005-0000-0000-000029090000}"/>
    <cellStyle name="_Амортизация 3 кв 2006 г_БДР формат СД (2)" xfId="1947" xr:uid="{00000000-0005-0000-0000-00002A090000}"/>
    <cellStyle name="_Анализ Забайкальского по Охране за 6 мес 05г" xfId="1948" xr:uid="{00000000-0005-0000-0000-00002B090000}"/>
    <cellStyle name="_Анализ исполнения БДР за 1-е полуг. по сети 500, 220П,К,У, ПЕРЕВЕРТЫШ" xfId="1949" xr:uid="{00000000-0005-0000-0000-00002C090000}"/>
    <cellStyle name="_Анализ исполнения БДР за 1кв.,6 мес.,9 мес. сеть 500 кВ" xfId="1950" xr:uid="{00000000-0005-0000-0000-00002D090000}"/>
    <cellStyle name="_Анализ командировочных расходов за 6мес" xfId="1951" xr:uid="{00000000-0005-0000-0000-00002E090000}"/>
    <cellStyle name="_Анализ ОС 2006 ФСК МСК" xfId="1952" xr:uid="{00000000-0005-0000-0000-00002F090000}"/>
    <cellStyle name="_Анализ ОС 2006 ФСК МСК_БДР формат СД (2)" xfId="1953" xr:uid="{00000000-0005-0000-0000-000030090000}"/>
    <cellStyle name="_Анализ откл ПЭП и Б" xfId="1954" xr:uid="{00000000-0005-0000-0000-000031090000}"/>
    <cellStyle name="_анализ по выводу ОС" xfId="1955" xr:uid="{00000000-0005-0000-0000-000032090000}"/>
    <cellStyle name="_анализ по выводу ОС_БДР формат СД (2)" xfId="1956" xr:uid="{00000000-0005-0000-0000-000033090000}"/>
    <cellStyle name="_Анализ ПЭП Красноярского на 2005г" xfId="1957" xr:uid="{00000000-0005-0000-0000-000034090000}"/>
    <cellStyle name="_Анализ ПЭП Кузбасского ПМЭС на 2006г" xfId="1958" xr:uid="{00000000-0005-0000-0000-000035090000}"/>
    <cellStyle name="_Анализ ПЭП Омского ПМЭС на 2005г" xfId="1959" xr:uid="{00000000-0005-0000-0000-000036090000}"/>
    <cellStyle name="_Анализ ПЭП Омского ПМЭС на 4 кв.2005г" xfId="1960" xr:uid="{00000000-0005-0000-0000-000037090000}"/>
    <cellStyle name="_Анализ СИБИРЬ 2006 исп Финоченко" xfId="1961" xr:uid="{00000000-0005-0000-0000-000038090000}"/>
    <cellStyle name="_Анализ СИБИРЬ 2006 исп Финоченко_БДР формат СД (2)" xfId="1962" xr:uid="{00000000-0005-0000-0000-000039090000}"/>
    <cellStyle name="_Анализ ступеней ПМЭС" xfId="1963" xr:uid="{00000000-0005-0000-0000-00003A090000}"/>
    <cellStyle name="_Анализ ступеней ПМЭС_БДР формат СД (2)" xfId="1964" xr:uid="{00000000-0005-0000-0000-00003B090000}"/>
    <cellStyle name="_Анализ ФОТ 2009 ЗСПМЭС" xfId="1965" xr:uid="{00000000-0005-0000-0000-00003C090000}"/>
    <cellStyle name="_Анализ ФОТ 2009 ЗСПМЭС_БДР формат СД (2)" xfId="1966" xr:uid="{00000000-0005-0000-0000-00003D090000}"/>
    <cellStyle name="_Анализ ФОТ от 11 03 09" xfId="1967" xr:uid="{00000000-0005-0000-0000-00003E090000}"/>
    <cellStyle name="_Анализ ФОТ от 11 03 09_БДР формат СД (2)" xfId="1968" xr:uid="{00000000-0005-0000-0000-00003F090000}"/>
    <cellStyle name="_Анализ ФОТ1 кв факт  2009 КП МЭС 16.04.09" xfId="1969" xr:uid="{00000000-0005-0000-0000-000040090000}"/>
    <cellStyle name="_Анализ ФОТ1 кв факт  2009 КП МЭС 16.04.09_БДР формат СД (2)" xfId="1970" xr:uid="{00000000-0005-0000-0000-000041090000}"/>
    <cellStyle name="_Анализ_231207-3 (2)" xfId="1971" xr:uid="{00000000-0005-0000-0000-000042090000}"/>
    <cellStyle name="_АП 1 кв 2010 г" xfId="1972" xr:uid="{00000000-0005-0000-0000-000043090000}"/>
    <cellStyle name="_Аренда земли и налог на землю К-1" xfId="1973" xr:uid="{00000000-0005-0000-0000-000044090000}"/>
    <cellStyle name="_Аренда земли свод" xfId="1974" xr:uid="{00000000-0005-0000-0000-000045090000}"/>
    <cellStyle name="_Аренда земли свод_БДР формат СД (2)" xfId="1975" xr:uid="{00000000-0005-0000-0000-000046090000}"/>
    <cellStyle name="_АРМ_БП_РСК_V6.1.unprotec" xfId="1976" xr:uid="{00000000-0005-0000-0000-000047090000}"/>
    <cellStyle name="_АРМ_БП_РСК_V6.1.unprotec_БДР формат СД (2)" xfId="1977" xr:uid="{00000000-0005-0000-0000-000048090000}"/>
    <cellStyle name="_Баланс апрель" xfId="1978" xr:uid="{00000000-0005-0000-0000-000049090000}"/>
    <cellStyle name="_банки" xfId="1979" xr:uid="{00000000-0005-0000-0000-00004A090000}"/>
    <cellStyle name="_банки_БДР формат СД (2)" xfId="1980" xr:uid="{00000000-0005-0000-0000-00004B090000}"/>
    <cellStyle name="_ББюджетные формы.Инвестиции" xfId="1981" xr:uid="{00000000-0005-0000-0000-00004C090000}"/>
    <cellStyle name="_ББюджетные формы.Расходы" xfId="1982" xr:uid="{00000000-0005-0000-0000-00004D090000}"/>
    <cellStyle name="_БДДС  на февраль 300106 (2)" xfId="1983" xr:uid="{00000000-0005-0000-0000-00004E090000}"/>
    <cellStyle name="_БДДС 1 КВ СВЕРКА" xfId="1984" xr:uid="{00000000-0005-0000-0000-00004F090000}"/>
    <cellStyle name="_БДДС апрель с изм" xfId="1985" xr:uid="{00000000-0005-0000-0000-000050090000}"/>
    <cellStyle name="_БДДС апрель-факт-задание на платеж" xfId="1986" xr:uid="{00000000-0005-0000-0000-000051090000}"/>
    <cellStyle name="_БДДС за 1 квартал по видам деятельности" xfId="1987" xr:uid="{00000000-0005-0000-0000-000052090000}"/>
    <cellStyle name="_БДДС за 1 квартал по видам деятельности_БДР формат СД (2)" xfId="1988" xr:uid="{00000000-0005-0000-0000-000053090000}"/>
    <cellStyle name="_БДДС на май" xfId="1989" xr:uid="{00000000-0005-0000-0000-000054090000}"/>
    <cellStyle name="_БДДС сеть 500, 220 кВ для МЭС К,У,П_2008 г.-Согласованный по году" xfId="1990" xr:uid="{00000000-0005-0000-0000-000055090000}"/>
    <cellStyle name="_БДДС январь Группа" xfId="1991" xr:uid="{00000000-0005-0000-0000-000056090000}"/>
    <cellStyle name="_БДР (январь) факт" xfId="1992" xr:uid="{00000000-0005-0000-0000-000057090000}"/>
    <cellStyle name="_БДР 2005 (МСФО) (2)" xfId="1993" xr:uid="{00000000-0005-0000-0000-000058090000}"/>
    <cellStyle name="_БДР 2005 (МСФО) (3)" xfId="1994" xr:uid="{00000000-0005-0000-0000-000059090000}"/>
    <cellStyle name="_БДР 2005 (МСФО) (4)" xfId="1995" xr:uid="{00000000-0005-0000-0000-00005A090000}"/>
    <cellStyle name="_БДР 2012 СПМЭС расшифровки.1" xfId="1996" xr:uid="{00000000-0005-0000-0000-00005B090000}"/>
    <cellStyle name="_БДР 4кв и 2006год от Миши 20 12 06" xfId="1997" xr:uid="{00000000-0005-0000-0000-00005C090000}"/>
    <cellStyle name="_БДР и БДДС 2008г" xfId="1998" xr:uid="{00000000-0005-0000-0000-00005D090000}"/>
    <cellStyle name="_БДР и БДДС 2009г." xfId="1999" xr:uid="{00000000-0005-0000-0000-00005E090000}"/>
    <cellStyle name="_БДР и БДДС ЕНЭС ОП на 3кв 2006_160306" xfId="2000" xr:uid="{00000000-0005-0000-0000-00005F090000}"/>
    <cellStyle name="_БДР и БДДС ЕНЭС ТПМЭС на  2006 (план 4 кв-расчет) МСК" xfId="2001" xr:uid="{00000000-0005-0000-0000-000060090000}"/>
    <cellStyle name="_БДР и БДДС нов 2кв 2006" xfId="2002" xr:uid="{00000000-0005-0000-0000-000061090000}"/>
    <cellStyle name="_БДР и БДДС сети ФСК ОП 2007" xfId="2003" xr:uid="{00000000-0005-0000-0000-000062090000}"/>
    <cellStyle name="_БДР и БДДС ТОиР на 4кв 2006ММСК лимит" xfId="2004" xr:uid="{00000000-0005-0000-0000-000063090000}"/>
    <cellStyle name="_БДР на 2005 от 11.11.04" xfId="2005" xr:uid="{00000000-0005-0000-0000-000064090000}"/>
    <cellStyle name="_БДР от 10.11.04 (ожид.)" xfId="2006" xr:uid="{00000000-0005-0000-0000-000065090000}"/>
    <cellStyle name="_БДР план январь 06 от 09.02.06" xfId="2007" xr:uid="{00000000-0005-0000-0000-000066090000}"/>
    <cellStyle name="_БДР сеть 500, 220 кВ для МЭС К,У,П_2008 г.-Согласованный по году" xfId="2008" xr:uid="{00000000-0005-0000-0000-000067090000}"/>
    <cellStyle name="_БДР факт ЛенПМЭС  9 месяцев" xfId="2009" xr:uid="{00000000-0005-0000-0000-000068090000}"/>
    <cellStyle name="_БДР факт ЛенПМЭС  9 месяцев_БДР формат СД (2)" xfId="2010" xr:uid="{00000000-0005-0000-0000-000069090000}"/>
    <cellStyle name="_БДР, БДДС 500кВ 2007г." xfId="2011" xr:uid="{00000000-0005-0000-0000-00006A090000}"/>
    <cellStyle name="_БДР,БДДС ЛенПМЭС основн.смета испр" xfId="2012" xr:uid="{00000000-0005-0000-0000-00006B090000}"/>
    <cellStyle name="_БДР,БДДС ЛенПМЭС основн.смета испр 15.10.08" xfId="2013" xr:uid="{00000000-0005-0000-0000-00006C090000}"/>
    <cellStyle name="_БДР_БДДС_4кв06 РАБОЧИЙ-ОН!!!!!!!!!!!!!" xfId="2014" xr:uid="{00000000-0005-0000-0000-00006D090000}"/>
    <cellStyle name="_БДР_БДДС_4кв06 РАБОЧИЙ-ОН!!!!!!!!!!!!!_БДР формат СД (2)" xfId="2015" xr:uid="{00000000-0005-0000-0000-00006E090000}"/>
    <cellStyle name="_БДР_факт январь 2006" xfId="2016" xr:uid="{00000000-0005-0000-0000-00006F090000}"/>
    <cellStyle name="_БДР04м05" xfId="2017" xr:uid="{00000000-0005-0000-0000-000070090000}"/>
    <cellStyle name="_БДРиБДДС на 2кв.2006г" xfId="2018" xr:uid="{00000000-0005-0000-0000-000071090000}"/>
    <cellStyle name="_БДРиБДДС на 2кв.2006г_БДР формат СД (2)" xfId="2019" xr:uid="{00000000-0005-0000-0000-000072090000}"/>
    <cellStyle name="_БДС,БДР Бурятия 4 кв-л ТОиР1" xfId="2020" xr:uid="{00000000-0005-0000-0000-000073090000}"/>
    <cellStyle name="_БЗФ" xfId="2021" xr:uid="{00000000-0005-0000-0000-000074090000}"/>
    <cellStyle name="_БИЗНЕС-ПЛАН  2008 г1210" xfId="2022" xr:uid="{00000000-0005-0000-0000-000075090000}"/>
    <cellStyle name="_Бизнесплан 2007 (55$) 033007 (кор-ка СИН - КНР)вар1 (2)" xfId="2023" xr:uid="{00000000-0005-0000-0000-000076090000}"/>
    <cellStyle name="_Бизнесплан 2007 (55$) 033007 (кор-ка СИН - КНР)вар1 (3)" xfId="2024" xr:uid="{00000000-0005-0000-0000-000077090000}"/>
    <cellStyle name="_Бизнесплан 2008 v14" xfId="2025" xr:uid="{00000000-0005-0000-0000-000078090000}"/>
    <cellStyle name="_Бизнес-план АД 2005 (1650;305;115)" xfId="2026" xr:uid="{00000000-0005-0000-0000-000079090000}"/>
    <cellStyle name="_Бизнес-план ОНГ 2008 - 121007-крайний вариант-2" xfId="2027" xr:uid="{00000000-0005-0000-0000-00007A090000}"/>
    <cellStyle name="_БизПланЯ" xfId="2028" xr:uid="{00000000-0005-0000-0000-00007B090000}"/>
    <cellStyle name="_Бокситы НГЗ Б-П-2200" xfId="2029" xr:uid="{00000000-0005-0000-0000-00007C090000}"/>
    <cellStyle name="_БП  СИН  2007 год (88293) при 55 для БП с кор по договорам и КРЕДИТУ" xfId="2030" xr:uid="{00000000-0005-0000-0000-00007D090000}"/>
    <cellStyle name="_БП  СИН корректировка  на 2-е полугодие" xfId="2031" xr:uid="{00000000-0005-0000-0000-00007E090000}"/>
    <cellStyle name="_БП 2004 ППП_190204_1650" xfId="2032" xr:uid="{00000000-0005-0000-0000-00007F090000}"/>
    <cellStyle name="_БП 2007   (февраль  2007  ожид)" xfId="2033" xr:uid="{00000000-0005-0000-0000-000080090000}"/>
    <cellStyle name="_БП 2007 (II пол-е) факт 01-09 с кредитом ГПБ вар.1 СИН" xfId="2034" xr:uid="{00000000-0005-0000-0000-000081090000}"/>
    <cellStyle name="_БП 2007 с коррект по договор. и кредиту" xfId="2035" xr:uid="{00000000-0005-0000-0000-000082090000}"/>
    <cellStyle name="_БП 2-е полугодие 2006-2010 (version 5) на СД" xfId="2036" xr:uid="{00000000-0005-0000-0000-000083090000}"/>
    <cellStyle name="_БП БАВ" xfId="2037" xr:uid="{00000000-0005-0000-0000-000084090000}"/>
    <cellStyle name="_БП ОНГ 2006 051215-2 (МГТ после корр CFS)" xfId="2038" xr:uid="{00000000-0005-0000-0000-000085090000}"/>
    <cellStyle name="_БП ППП 2004 год форма 2." xfId="2039" xr:uid="{00000000-0005-0000-0000-000086090000}"/>
    <cellStyle name="_БП ППП 2004 год форма 2._Агрегир" xfId="2040" xr:uid="{00000000-0005-0000-0000-000087090000}"/>
    <cellStyle name="_БП ППП 2004 год форма 2._Агрегир янв-август" xfId="2041" xr:uid="{00000000-0005-0000-0000-000088090000}"/>
    <cellStyle name="_БП ППП 2004 год форма 2._Агрегир янв-дек" xfId="2042" xr:uid="{00000000-0005-0000-0000-000089090000}"/>
    <cellStyle name="_БП ППП 2004 год форма 2._Агрегир янв-окт" xfId="2043" xr:uid="{00000000-0005-0000-0000-00008A090000}"/>
    <cellStyle name="_БП ППП 2004 год форма 2._Агрегир янв-сент" xfId="2044" xr:uid="{00000000-0005-0000-0000-00008B090000}"/>
    <cellStyle name="_БП СИН 2006 030206" xfId="2045" xr:uid="{00000000-0005-0000-0000-00008C090000}"/>
    <cellStyle name="_БП СИН 2006 060206" xfId="2046" xr:uid="{00000000-0005-0000-0000-00008D090000}"/>
    <cellStyle name="_БП СИН ФАКТ ( апрель)   кор ОНГ" xfId="2047" xr:uid="{00000000-0005-0000-0000-00008E090000}"/>
    <cellStyle name="_Бухг налог амортиз 2011" xfId="2048" xr:uid="{00000000-0005-0000-0000-00008F090000}"/>
    <cellStyle name="_Бухгалтерская 2011" xfId="2049" xr:uid="{00000000-0005-0000-0000-000090090000}"/>
    <cellStyle name="_Бюд.2002г ЛУКОЙЛ-КомиЛена" xfId="2050" xr:uid="{00000000-0005-0000-0000-000091090000}"/>
    <cellStyle name="_Бюд.2003г энон.план" xfId="2051" xr:uid="{00000000-0005-0000-0000-000092090000}"/>
    <cellStyle name="_Бюд.ПНГП на 2003" xfId="2052" xr:uid="{00000000-0005-0000-0000-000093090000}"/>
    <cellStyle name="_бюдж" xfId="2053" xr:uid="{00000000-0005-0000-0000-000094090000}"/>
    <cellStyle name="_Бюджет 2011" xfId="2054" xr:uid="{00000000-0005-0000-0000-000095090000}"/>
    <cellStyle name="_Бюджет АНПЗ 2006 051214" xfId="2055" xr:uid="{00000000-0005-0000-0000-000096090000}"/>
    <cellStyle name="_Бюджет КНР 2006 051206" xfId="2056" xr:uid="{00000000-0005-0000-0000-000097090000}"/>
    <cellStyle name="_Бюджет КНР ноябрь (самый верный)" xfId="2057" xr:uid="{00000000-0005-0000-0000-000098090000}"/>
    <cellStyle name="_Бюджет на 2005 год в МСФО (б_к)" xfId="2058" xr:uid="{00000000-0005-0000-0000-000099090000}"/>
    <cellStyle name="_Бюджет на согласование 151006" xfId="2059" xr:uid="{00000000-0005-0000-0000-00009A090000}"/>
    <cellStyle name="_Бюджет натуральных показателей 2009" xfId="2060" xr:uid="{00000000-0005-0000-0000-00009B090000}"/>
    <cellStyle name="_бюджет ноябрь 2006 Югнефть" xfId="2061" xr:uid="{00000000-0005-0000-0000-00009C090000}"/>
    <cellStyle name="_Бюджет ООО ОНГ 051114" xfId="2062" xr:uid="{00000000-0005-0000-0000-00009D090000}"/>
    <cellStyle name="_Бюджет СИН 2006 060314" xfId="2063" xr:uid="{00000000-0005-0000-0000-00009E090000}"/>
    <cellStyle name="_Бюджет СПМЭС  2 квартал 2006" xfId="2064" xr:uid="{00000000-0005-0000-0000-00009F090000}"/>
    <cellStyle name="_Бюджет СПМЭС  2 квартал 2006_ДОП.З - для отправки" xfId="2065" xr:uid="{00000000-0005-0000-0000-0000A0090000}"/>
    <cellStyle name="_Бюджет СПМЭС  2 квартал 2006_Откорректированная программа Освидетельствование ЗиС (4) (2)" xfId="2066" xr:uid="{00000000-0005-0000-0000-0000A1090000}"/>
    <cellStyle name="_Бюджет СПМЭС  2 квартал 2006_ОУС" xfId="2067" xr:uid="{00000000-0005-0000-0000-0000A2090000}"/>
    <cellStyle name="_Бюджет СПМЭС  2 квартал 2006_ПО расчет (4)" xfId="2068" xr:uid="{00000000-0005-0000-0000-0000A3090000}"/>
    <cellStyle name="_Бюджет Югнефть 2006 051215" xfId="2069" xr:uid="{00000000-0005-0000-0000-0000A4090000}"/>
    <cellStyle name="_Бюджет_2010-2012" xfId="2070" xr:uid="{00000000-0005-0000-0000-0000A5090000}"/>
    <cellStyle name="_Бюджет_эталон_СМР_03" xfId="2071" xr:uid="{00000000-0005-0000-0000-0000A6090000}"/>
    <cellStyle name="_Бюджетные формы. Закупки" xfId="2072" xr:uid="{00000000-0005-0000-0000-0000A7090000}"/>
    <cellStyle name="_Бюджетные формы.Доходы" xfId="2073" xr:uid="{00000000-0005-0000-0000-0000A8090000}"/>
    <cellStyle name="_Бюджетные формы.Расходы v.3.1" xfId="2074" xr:uid="{00000000-0005-0000-0000-0000A9090000}"/>
    <cellStyle name="_Бюджетные формы.Расходы_19.10.07" xfId="2075" xr:uid="{00000000-0005-0000-0000-0000AA090000}"/>
    <cellStyle name="_Бюджетные формы.Финансы" xfId="2076" xr:uid="{00000000-0005-0000-0000-0000AB090000}"/>
    <cellStyle name="_Бюджетные формы.ФинБюджеты" xfId="2077" xr:uid="{00000000-0005-0000-0000-0000AC090000}"/>
    <cellStyle name="_Бюджетный пакет на   февраль 2007 (БП февраля 2007)" xfId="2078" xr:uid="{00000000-0005-0000-0000-0000AD090000}"/>
    <cellStyle name="_Бюджетный пакет на  ноябрь СИН" xfId="2079" xr:uid="{00000000-0005-0000-0000-0000AE090000}"/>
    <cellStyle name="_вар 3 Выгрузка из АРМа БДР 12мес по ФСК от 11_12_06 исп Финоченко" xfId="2080" xr:uid="{00000000-0005-0000-0000-0000AF090000}"/>
    <cellStyle name="_Ввод" xfId="2081" xr:uid="{00000000-0005-0000-0000-0000B0090000}"/>
    <cellStyle name="_Ввод 4 квартал 2007 г и 2008 г. 28.08.2007" xfId="2082" xr:uid="{00000000-0005-0000-0000-0000B1090000}"/>
    <cellStyle name="_Ввод 4 квартал 2007 г и 2008 г. 28.08.2007_БДР формат СД (2)" xfId="2083" xr:uid="{00000000-0005-0000-0000-0000B2090000}"/>
    <cellStyle name="_Ветераны ОПМЭС" xfId="2084" xr:uid="{00000000-0005-0000-0000-0000B3090000}"/>
    <cellStyle name="_ВМТ" xfId="2085" xr:uid="{00000000-0005-0000-0000-0000B4090000}"/>
    <cellStyle name="_ВМТ_Книга1" xfId="2086" xr:uid="{00000000-0005-0000-0000-0000B5090000}"/>
    <cellStyle name="_ВМТ_ПР ОФ на  2010-2014 01 10 2010 2011!!! для ДИиСП (2)" xfId="2087" xr:uid="{00000000-0005-0000-0000-0000B6090000}"/>
    <cellStyle name="_ВМТ_ПР ОФ на  2010-2014 коррект  26 10 2010" xfId="2088" xr:uid="{00000000-0005-0000-0000-0000B7090000}"/>
    <cellStyle name="_ВМТ_ПР ОФ на  2010-2014 коррект  26 10 2010 для ДИиСП (2)" xfId="2089" xr:uid="{00000000-0005-0000-0000-0000B8090000}"/>
    <cellStyle name="_ВМТ_ПР ОФ на  2010-2014 коррект  26 10 2010 для ДИиСП (3)" xfId="2090" xr:uid="{00000000-0005-0000-0000-0000B9090000}"/>
    <cellStyle name="_Водоснабжение" xfId="2091" xr:uid="{00000000-0005-0000-0000-0000BA090000}"/>
    <cellStyle name="_Вопросы 14 07" xfId="2092" xr:uid="{00000000-0005-0000-0000-0000BB090000}"/>
    <cellStyle name="_Выгрузка из АРМа БДР 9 мес по ФСК от 04_10_06 исп Финоченко" xfId="2093" xr:uid="{00000000-0005-0000-0000-0000BC090000}"/>
    <cellStyle name="_Выгрузка из АРМа БДР 9 мес по ФСК от 26_09_06 исп Финоченко" xfId="2094" xr:uid="{00000000-0005-0000-0000-0000BD090000}"/>
    <cellStyle name="_Выгрузка из АРМа БДР и БДДС 6 мес по ФСК от Михи по электр 03 07 06" xfId="2095" xr:uid="{00000000-0005-0000-0000-0000BE090000}"/>
    <cellStyle name="_выручка по присоединениям2" xfId="2096" xr:uid="{00000000-0005-0000-0000-0000BF090000}"/>
    <cellStyle name="_глинозем по заводам" xfId="2097" xr:uid="{00000000-0005-0000-0000-0000C0090000}"/>
    <cellStyle name="_ГЛИНОЗЕМСЕРВИС ППП 2004 для Москвы" xfId="2098" xr:uid="{00000000-0005-0000-0000-0000C1090000}"/>
    <cellStyle name="_годовой ФОТ по состоянию на 01.06.2008" xfId="2099" xr:uid="{00000000-0005-0000-0000-0000C2090000}"/>
    <cellStyle name="_годовой ФОТ по состоянию на 01.06.2008_БДР формат СД (2)" xfId="2100" xr:uid="{00000000-0005-0000-0000-0000C3090000}"/>
    <cellStyle name="_ДДП-ГП_РАО_05042" xfId="2101" xr:uid="{00000000-0005-0000-0000-0000C4090000}"/>
    <cellStyle name="_ДДС" xfId="2102" xr:uid="{00000000-0005-0000-0000-0000C5090000}"/>
    <cellStyle name="_ДДС (М) от 05.02.04 (с изм. от Энергосбыта в 4 кв.)" xfId="2103" xr:uid="{00000000-0005-0000-0000-0000C6090000}"/>
    <cellStyle name="_ДДС на 2005 год от 09.12.04" xfId="2104" xr:uid="{00000000-0005-0000-0000-0000C7090000}"/>
    <cellStyle name="_ДДС на 2005 год от 21.12.04" xfId="2105" xr:uid="{00000000-0005-0000-0000-0000C8090000}"/>
    <cellStyle name="_ДДС на 2005 от 04.11.04" xfId="2106" xr:uid="{00000000-0005-0000-0000-0000C9090000}"/>
    <cellStyle name="_ДДС на 2006 год (ТЭЦ-11,9) по месяцам" xfId="2107" xr:uid="{00000000-0005-0000-0000-0000CA090000}"/>
    <cellStyle name="_ДДС на 2006 год от 30.01.06 (ТЭЦ-11,9)" xfId="2108" xr:uid="{00000000-0005-0000-0000-0000CB090000}"/>
    <cellStyle name="_ДДС от 16.12.03 (новое топливо)" xfId="2109" xr:uid="{00000000-0005-0000-0000-0000CC090000}"/>
    <cellStyle name="_ДДС от 21.01.04 (на СД)" xfId="2110" xr:uid="{00000000-0005-0000-0000-0000CD090000}"/>
    <cellStyle name="_ДДС_факт январь 2006" xfId="2111" xr:uid="{00000000-0005-0000-0000-0000CE090000}"/>
    <cellStyle name="_Деп.взаимод.с клиентами и рынком (РАО)" xfId="2112" xr:uid="{00000000-0005-0000-0000-0000CF090000}"/>
    <cellStyle name="_Дефицит Выручки-2010" xfId="2113" xr:uid="{00000000-0005-0000-0000-0000D0090000}"/>
    <cellStyle name="_Дисконтирование векселей" xfId="2114" xr:uid="{00000000-0005-0000-0000-0000D1090000}"/>
    <cellStyle name="_Для защиты 2009 года" xfId="2115" xr:uid="{00000000-0005-0000-0000-0000D2090000}"/>
    <cellStyle name="_Для защиты 2009 года " xfId="2116" xr:uid="{00000000-0005-0000-0000-0000D3090000}"/>
    <cellStyle name="_Для ИВ ремонт МСК 2008" xfId="2117" xr:uid="{00000000-0005-0000-0000-0000D4090000}"/>
    <cellStyle name="_Для ИВ ремонт МСК 2008_БДР формат СД (2)" xfId="2118" xr:uid="{00000000-0005-0000-0000-0000D5090000}"/>
    <cellStyle name="_Для ИВ ремонт МСК 2008_ДОП.З - для отправки" xfId="2119" xr:uid="{00000000-0005-0000-0000-0000D6090000}"/>
    <cellStyle name="_Для ИВ ремонт МСК 2008_ДОП.З - для отправки_БДР формат СД (2)" xfId="2120" xr:uid="{00000000-0005-0000-0000-0000D7090000}"/>
    <cellStyle name="_Для ИВ ремонт МСК 2008_Откорректированная программа Освидетельствование ЗиС (4) (2)" xfId="2121" xr:uid="{00000000-0005-0000-0000-0000D8090000}"/>
    <cellStyle name="_Для ИВ ремонт МСК 2008_Откорректированная программа Освидетельствование ЗиС (4) (2)_БДР формат СД (2)" xfId="2122" xr:uid="{00000000-0005-0000-0000-0000D9090000}"/>
    <cellStyle name="_Для ИВ ремонт МСК 2008_ОУС" xfId="2123" xr:uid="{00000000-0005-0000-0000-0000DA090000}"/>
    <cellStyle name="_Для ИВ ремонт МСК 2008_ОУС_БДР формат СД (2)" xfId="2124" xr:uid="{00000000-0005-0000-0000-0000DB090000}"/>
    <cellStyle name="_Для ИВ ремонт МСК 2008_ПО расчет (4)" xfId="2125" xr:uid="{00000000-0005-0000-0000-0000DC090000}"/>
    <cellStyle name="_Для ИВ ремонт МСК 2008_ПО расчет (4)_БДР формат СД (2)" xfId="2126" xr:uid="{00000000-0005-0000-0000-0000DD090000}"/>
    <cellStyle name="_для Мазепиной 4 кв (2)" xfId="2127" xr:uid="{00000000-0005-0000-0000-0000DE090000}"/>
    <cellStyle name="_Дозакл 5 мес.2000" xfId="2128" xr:uid="{00000000-0005-0000-0000-0000DF090000}"/>
    <cellStyle name="_Доп вопросы" xfId="2129" xr:uid="{00000000-0005-0000-0000-0000E0090000}"/>
    <cellStyle name="_Доп вопросы 01 07" xfId="2130" xr:uid="{00000000-0005-0000-0000-0000E1090000}"/>
    <cellStyle name="_Доп вопросы 08 07" xfId="2131" xr:uid="{00000000-0005-0000-0000-0000E2090000}"/>
    <cellStyle name="_Доп вопросы 27 06" xfId="2132" xr:uid="{00000000-0005-0000-0000-0000E3090000}"/>
    <cellStyle name="_Доп затраты на потоки на 2008" xfId="2133" xr:uid="{00000000-0005-0000-0000-0000E4090000}"/>
    <cellStyle name="_Доп затраты на потоки на 2008_ДОП.З - для отправки" xfId="2134" xr:uid="{00000000-0005-0000-0000-0000E5090000}"/>
    <cellStyle name="_Доп затраты на потоки на 2008_ОУС" xfId="2135" xr:uid="{00000000-0005-0000-0000-0000E6090000}"/>
    <cellStyle name="_Доп затраты на потоки на 2008_ПО расчет (4)" xfId="2136" xr:uid="{00000000-0005-0000-0000-0000E7090000}"/>
    <cellStyle name="_Доп. по усл. связи" xfId="2137" xr:uid="{00000000-0005-0000-0000-0000E8090000}"/>
    <cellStyle name="_Доп. по усл. связи_БДР формат СД (2)" xfId="2138" xr:uid="{00000000-0005-0000-0000-0000E9090000}"/>
    <cellStyle name="_Доп. смета  для  ПЭО 2009год" xfId="2139" xr:uid="{00000000-0005-0000-0000-0000EA090000}"/>
    <cellStyle name="_ДОП.З - для отправки" xfId="2140" xr:uid="{00000000-0005-0000-0000-0000EB090000}"/>
    <cellStyle name="_Дополн. РК" xfId="2141" xr:uid="{00000000-0005-0000-0000-0000EC090000}"/>
    <cellStyle name="_Дополнительные затраты на услуги связи 2009" xfId="2142" xr:uid="{00000000-0005-0000-0000-0000ED090000}"/>
    <cellStyle name="_Дополнительные формы (2)" xfId="2143" xr:uid="{00000000-0005-0000-0000-0000EE090000}"/>
    <cellStyle name="_ДОПСМЕТА СВОДНАЯ на 3 и 4 квартал" xfId="2144" xr:uid="{00000000-0005-0000-0000-0000EF090000}"/>
    <cellStyle name="_ДОПСМЕТА СВОДНАЯ на 3 и 4 квартал_БДР формат СД (2)" xfId="2145" xr:uid="{00000000-0005-0000-0000-0000F0090000}"/>
    <cellStyle name="_Доходник1" xfId="2146" xr:uid="{00000000-0005-0000-0000-0000F1090000}"/>
    <cellStyle name="_Доходы, финансовые бюджеты" xfId="2147" xr:uid="{00000000-0005-0000-0000-0000F2090000}"/>
    <cellStyle name="_ДПН на 3 кв - короткий" xfId="2148" xr:uid="{00000000-0005-0000-0000-0000F3090000}"/>
    <cellStyle name="_Другие внереализационные расходы ст.2.3.7.8 для МЭС_2007 г." xfId="2149" xr:uid="{00000000-0005-0000-0000-0000F4090000}"/>
    <cellStyle name="_единовр.пос." xfId="2150" xr:uid="{00000000-0005-0000-0000-0000F5090000}"/>
    <cellStyle name="_ЕНЭС ТОиР 2кв 06г ОП" xfId="2151" xr:uid="{00000000-0005-0000-0000-0000F6090000}"/>
    <cellStyle name="_ЕНЭС ТОиР 2кв 06г ОП_15_2 1 6 1" xfId="2152" xr:uid="{00000000-0005-0000-0000-0000F7090000}"/>
    <cellStyle name="_ЕНЭС ТОиР 2кв 06г ОП_Анализ 15_БДР и БДДС Омское 2007" xfId="2153" xr:uid="{00000000-0005-0000-0000-0000F8090000}"/>
    <cellStyle name="_ЕНЭС ТОиР 2кв 06г ОП_БДР МСК 1кв07 от Сергея 20 04 07" xfId="2154" xr:uid="{00000000-0005-0000-0000-0000F9090000}"/>
    <cellStyle name="_ЕНЭС ТОиР 2кв 06г ОП_БДР МСК 1кв07 от Сергея 20 04 07_БДР и БДДС сети ФСК ОП 2008" xfId="2155" xr:uid="{00000000-0005-0000-0000-0000FA090000}"/>
    <cellStyle name="_ЕНЭС ТОиР 2кв 06г ОП_БДР МСК 1кв07 от Сергея 20 04 07_от 2.1.10.1. до 2.1.10.7. на 2009 год 26.08.2008" xfId="2156" xr:uid="{00000000-0005-0000-0000-0000FB090000}"/>
    <cellStyle name="_ЕНЭС ТОиР 2кв 06г ОП_БДР МСК 1кв07 от Сергея 20 04 07_от 2.1.3.1 до 2.1.4.2 на 2009 год 26.08.2008" xfId="2157" xr:uid="{00000000-0005-0000-0000-0000FC090000}"/>
    <cellStyle name="_ЕНЭС ТОиР 2кв 06г ОП_БДР МСК 1кв07 от Сергея 20 04 07_от 2.1.4.3. до 2.1.5.3.3. на 2009 год 26.08.2008" xfId="2158" xr:uid="{00000000-0005-0000-0000-0000FD090000}"/>
    <cellStyle name="_ЕНЭС ТОиР 2кв 06г ОП_БДР МСК 1кв07 от Сергея 20 04 07_от 2.1.5.6 до 2.1.6.1 на 2009 год 26.08.2008" xfId="2159" xr:uid="{00000000-0005-0000-0000-0000FE090000}"/>
    <cellStyle name="_ЕНЭС ТОиР 2кв 06г ОП_БДР МСК 1кв07 от Сергея 20 04 07_от 2.1.6.2 до 2.1.5.1 на 2009 год 26.08.2008" xfId="2160" xr:uid="{00000000-0005-0000-0000-0000FF090000}"/>
    <cellStyle name="_ЕНЭС ТОиР 2кв 06г ОП_БДР МСК 1кв07 от Сергея 20 04 07_от 2.1.6.5.2. до 2.1.8.1. на 2009 год 26.08.2008" xfId="2161" xr:uid="{00000000-0005-0000-0000-0000000A0000}"/>
    <cellStyle name="_ЕНЭС ТОиР 2кв 06г ОП_БДР МСК 1кв07 от Сергея 20 04 07_от 2.2.2.3 до 2.2.8.1. на 2009 год 26.08.2008" xfId="2162" xr:uid="{00000000-0005-0000-0000-0000010A0000}"/>
    <cellStyle name="_ЕНЭС ТОиР 2кв 06г ОП_БДР МСК 1кв07 от Сергея 20 04 07_от 2.2.8.2 до 2.8.2.1. на 2009 год 26.08.2008" xfId="2163" xr:uid="{00000000-0005-0000-0000-0000020A0000}"/>
    <cellStyle name="_ЕНЭС ТОиР 2кв 06г ОП_БДР МСК 1кв07 от Сергея 20 04 07_ОТ спецодежда до 2.1.1.4.8 на 2009 26.08.2008" xfId="2164" xr:uid="{00000000-0005-0000-0000-0000030A0000}"/>
    <cellStyle name="_ЕНЭС ТОиР 2кв 06г ОП_БДР МСК 1кв07 от Сергея 20 04 07_СВОД БДДС 2008 23 01 08" xfId="2165" xr:uid="{00000000-0005-0000-0000-0000040A0000}"/>
    <cellStyle name="_ЕНЭС ТОиР 2кв 06г ОП_БДР МСК 1кв07 от Сергея 20 04 07_СВОД БДР 1кв09 17 04 09" xfId="2166" xr:uid="{00000000-0005-0000-0000-0000050A0000}"/>
    <cellStyle name="_ЕНЭС ТОиР 2кв 06г ОП_БДР МСК 1кв07 от Сергея 20 04 07_СВОД БДР 1кв09 22 04 09" xfId="2167" xr:uid="{00000000-0005-0000-0000-0000060A0000}"/>
    <cellStyle name="_ЕНЭС ТОиР 2кв 06г ОП_БДР МСК 1кв07 от Сергея 20 04 07_СВОД БДР 2008 19 02 09" xfId="2168" xr:uid="{00000000-0005-0000-0000-0000070A0000}"/>
    <cellStyle name="_ЕНЭС ТОиР 2кв 06г ОП_БДР МСК 1кв07 от Сергея 20 04 07_СВОД БДР 2008 25 02 09" xfId="2169" xr:uid="{00000000-0005-0000-0000-0000080A0000}"/>
    <cellStyle name="_ЕНЭС ТОиР 2кв 06г ОП_БДР МСК 1кв07 от Сергея 20 04 07_СВОД БДР 2008 26 02 09" xfId="2170" xr:uid="{00000000-0005-0000-0000-0000090A0000}"/>
    <cellStyle name="_ЕНЭС ТОиР 2кв 06г ОП_БДР МСК 1кв07 от Сергея 20 04 07_СВОД БДР 2008 27 02 09" xfId="2171" xr:uid="{00000000-0005-0000-0000-00000A0A0000}"/>
    <cellStyle name="_ЕНЭС ТОиР 2кв 06г ОП_БДР МСК 1кв07 от Сергея 20 04 07_СВОД БДР 9мес08 22 10 08 окончательный МОЙ исправленный" xfId="2172" xr:uid="{00000000-0005-0000-0000-00000B0A0000}"/>
    <cellStyle name="_ЕНЭС ТОиР 2кв 06г ОП_БДР МСК 1кв07 от Сергея 20 04 07_СВОД БДР 9мес08 22 10 08от Ксени 10 11 08" xfId="2173" xr:uid="{00000000-0005-0000-0000-00000C0A0000}"/>
    <cellStyle name="_ЕНЭС ТОиР 2кв 06г ОП_БДР МСК 1кв07 от Сергея 20 04 07_Топливо на 2009 год 26 08 2008" xfId="2174" xr:uid="{00000000-0005-0000-0000-00000D0A0000}"/>
    <cellStyle name="_ЕНЭС ТОиР 2кв 06г ОП_БДР МСК 1кв07 от Сергея 20 04 07_формы бюджетов к защите 2008 года" xfId="2175" xr:uid="{00000000-0005-0000-0000-00000E0A0000}"/>
    <cellStyle name="_ЕНЭС ТОиР 2кв 06г ОП_БДР МСК 1кв07 от Сергея 20 04 07_Электроэнергия на 2009 26 08 2008" xfId="2176" xr:uid="{00000000-0005-0000-0000-00000F0A0000}"/>
    <cellStyle name="_ЕНЭС ТОиР 2кв 06г ОП_БДР МСК 9мес07 от Сережи 17 10 07" xfId="2177" xr:uid="{00000000-0005-0000-0000-0000100A0000}"/>
    <cellStyle name="_ЕНЭС ТОиР 2кв 06г ОП_БДР МСК 9мес07 от Сережи 17 10 07_СВОД БДР 1кв09 17 04 09" xfId="2178" xr:uid="{00000000-0005-0000-0000-0000110A0000}"/>
    <cellStyle name="_ЕНЭС ТОиР 2кв 06г ОП_БДР МСК 9мес07 от Сережи 17 10 07_СВОД БДР 1кв09 22 04 09" xfId="2179" xr:uid="{00000000-0005-0000-0000-0000120A0000}"/>
    <cellStyle name="_ЕНЭС ТОиР 2кв 06г ОП_БДР МСК 9мес07 от Сережи 17 10 07_СВОД БДР 2008 19 02 09" xfId="2180" xr:uid="{00000000-0005-0000-0000-0000130A0000}"/>
    <cellStyle name="_ЕНЭС ТОиР 2кв 06г ОП_БДР МСК 9мес07 от Сережи 17 10 07_СВОД БДР 2008 25 02 09" xfId="2181" xr:uid="{00000000-0005-0000-0000-0000140A0000}"/>
    <cellStyle name="_ЕНЭС ТОиР 2кв 06г ОП_БДР МСК 9мес07 от Сережи 17 10 07_СВОД БДР 2008 26 02 09" xfId="2182" xr:uid="{00000000-0005-0000-0000-0000150A0000}"/>
    <cellStyle name="_ЕНЭС ТОиР 2кв 06г ОП_БДР МСК 9мес07 от Сережи 17 10 07_СВОД БДР 2008 27 02 09" xfId="2183" xr:uid="{00000000-0005-0000-0000-0000160A0000}"/>
    <cellStyle name="_ЕНЭС ТОиР 2кв 06г ОП_БДР МСК 9мес07 от Сережи 17 10 07_СВОД БДР 9мес08 22 10 08 окончательный МОЙ исправленный" xfId="2184" xr:uid="{00000000-0005-0000-0000-0000170A0000}"/>
    <cellStyle name="_ЕНЭС ТОиР 2кв 06г ОП_БДР МСК 9мес07 от Сережи 17 10 07_СВОД БДР 9мес08 22 10 08от Ксени 10 11 08" xfId="2185" xr:uid="{00000000-0005-0000-0000-0000180A0000}"/>
    <cellStyle name="_ЕНЭС ТОиР 2кв 06г ОП_Бизнес план ЦИУС 2008 год исполнение" xfId="2186" xr:uid="{00000000-0005-0000-0000-0000190A0000}"/>
    <cellStyle name="_ЕНЭС ТОиР 2кв 06г ОП_Бизнес план ЦИУС 2008 исполнение (новый формат)" xfId="2187" xr:uid="{00000000-0005-0000-0000-00001A0A0000}"/>
    <cellStyle name="_ЕНЭС ТОиР 2кв 06г ОП_Бизнес план ЦИУС 2008 исполнение 1041" xfId="2188" xr:uid="{00000000-0005-0000-0000-00001B0A0000}"/>
    <cellStyle name="_ЕНЭС ТОиР 2кв 06г ОП_Бизнес план ЦИУС 2008 исполнение 1041раб" xfId="2189" xr:uid="{00000000-0005-0000-0000-00001C0A0000}"/>
    <cellStyle name="_ЕНЭС ТОиР 2кв 06г ОП_Бизнес план ЦИУС 2008 исполнение 1041рабочий 16 04" xfId="2190" xr:uid="{00000000-0005-0000-0000-00001D0A0000}"/>
    <cellStyle name="_ЕНЭС ТОиР 2кв 06г ОП_Бизнес план ЦИУС 2008 исполнение 21 04 1" xfId="2191" xr:uid="{00000000-0005-0000-0000-00001E0A0000}"/>
    <cellStyle name="_ЕНЭС ТОиР 2кв 06г ОП_Бизнес план ЦИУС 2009 140409" xfId="2192" xr:uid="{00000000-0005-0000-0000-00001F0A0000}"/>
    <cellStyle name="_ЕНЭС ТОиР 2кв 06г ОП_Бизнес план ЦИУС 2009! 27 10 Р" xfId="2193" xr:uid="{00000000-0005-0000-0000-0000200A0000}"/>
    <cellStyle name="_ЕНЭС ТОиР 2кв 06г ОП_Лист согласования бланк" xfId="2194" xr:uid="{00000000-0005-0000-0000-0000210A0000}"/>
    <cellStyle name="_ЕНЭС ТОиР 2кв 06г ОП_Приложение 2 Вводы мощностей на 2009 год" xfId="2195" xr:uid="{00000000-0005-0000-0000-0000220A0000}"/>
    <cellStyle name="_ЕНЭС ТОиР 2кв 06г ОП_Приложение 2 Вводы мощностей на 2009 год_Подписпнное со стороны ОАО ЦИУС ЕЭС ЗК №6" xfId="2196" xr:uid="{00000000-0005-0000-0000-0000230A0000}"/>
    <cellStyle name="_ЕНЭС ТОиР 2кв 06г ОП_Прогноз БА ФСК СВОД 04 09 08" xfId="2197" xr:uid="{00000000-0005-0000-0000-0000240A0000}"/>
    <cellStyle name="_ЕНЭС ТОиР 2кв 06г ОП_Прогноз проч деят 9мес08 10 10 08" xfId="2198" xr:uid="{00000000-0005-0000-0000-0000250A0000}"/>
    <cellStyle name="_ЕНЭС ТОиР 2кв 06г ОП_СВОД БДДС 2008 23 01 08" xfId="2199" xr:uid="{00000000-0005-0000-0000-0000260A0000}"/>
    <cellStyle name="_ЕНЭС ТОиР 2кв 06г ОП_СВОД БДР 1кв08 18 04 08" xfId="2200" xr:uid="{00000000-0005-0000-0000-0000270A0000}"/>
    <cellStyle name="_ЕНЭС ТОиР 2кв 06г ОП_СВОД БДР 1кв09 22 04 09" xfId="2201" xr:uid="{00000000-0005-0000-0000-0000280A0000}"/>
    <cellStyle name="_ЕНЭС ТОиР 2кв 06г ОП_СВОД БДР 1пг08 18 07 08" xfId="2202" xr:uid="{00000000-0005-0000-0000-0000290A0000}"/>
    <cellStyle name="_ЕНЭС ТОиР 2кв 06г ОП_СВОД БДР 1пг09 16 07 09" xfId="2203" xr:uid="{00000000-0005-0000-0000-00002A0A0000}"/>
    <cellStyle name="_ЕНЭС ТОиР 2кв 06г ОП_СВОД МСК от Сережи 16 01 08 17-00" xfId="2204" xr:uid="{00000000-0005-0000-0000-00002B0A0000}"/>
    <cellStyle name="_ЕНЭС ТОиР 2кв 06г ОП_формы бюджетов к защите 2008 года" xfId="2205" xr:uid="{00000000-0005-0000-0000-00002C0A0000}"/>
    <cellStyle name="_ЕСН" xfId="2206" xr:uid="{00000000-0005-0000-0000-00002D0A0000}"/>
    <cellStyle name="_ЕСН 2011 " xfId="2207" xr:uid="{00000000-0005-0000-0000-00002E0A0000}"/>
    <cellStyle name="_ЕСН_БДР формат СД (2)" xfId="2208" xr:uid="{00000000-0005-0000-0000-00002F0A0000}"/>
    <cellStyle name="_ЕСЭ_Баланс (энергетика)" xfId="2209" xr:uid="{00000000-0005-0000-0000-0000300A0000}"/>
    <cellStyle name="_Задание компании №4" xfId="2210" xr:uid="{00000000-0005-0000-0000-0000310A0000}"/>
    <cellStyle name="_Задание на платежи 25" xfId="2211" xr:uid="{00000000-0005-0000-0000-0000320A0000}"/>
    <cellStyle name="_Задание на платежи 26" xfId="2212" xr:uid="{00000000-0005-0000-0000-0000330A0000}"/>
    <cellStyle name="_Задание на платежи 27" xfId="2213" xr:uid="{00000000-0005-0000-0000-0000340A0000}"/>
    <cellStyle name="_Задание на платежи 28" xfId="2214" xr:uid="{00000000-0005-0000-0000-0000350A0000}"/>
    <cellStyle name="_Задание на платежи 29" xfId="2215" xr:uid="{00000000-0005-0000-0000-0000360A0000}"/>
    <cellStyle name="_Задание на платежи 30" xfId="2216" xr:uid="{00000000-0005-0000-0000-0000370A0000}"/>
    <cellStyle name="_Задание на платежи 31" xfId="2217" xr:uid="{00000000-0005-0000-0000-0000380A0000}"/>
    <cellStyle name="_Задание на платежи 32" xfId="2218" xr:uid="{00000000-0005-0000-0000-0000390A0000}"/>
    <cellStyle name="_Задание на платежи 33" xfId="2219" xr:uid="{00000000-0005-0000-0000-00003A0A0000}"/>
    <cellStyle name="_Задание на платежи 34" xfId="2220" xr:uid="{00000000-0005-0000-0000-00003B0A0000}"/>
    <cellStyle name="_Задание на платежи 35" xfId="2221" xr:uid="{00000000-0005-0000-0000-00003C0A0000}"/>
    <cellStyle name="_Задание на платежи 36" xfId="2222" xr:uid="{00000000-0005-0000-0000-00003D0A0000}"/>
    <cellStyle name="_Задание на платежи 37" xfId="2223" xr:uid="{00000000-0005-0000-0000-00003E0A0000}"/>
    <cellStyle name="_Задание на платежи 38" xfId="2224" xr:uid="{00000000-0005-0000-0000-00003F0A0000}"/>
    <cellStyle name="_Задание на платежи 48" xfId="2225" xr:uid="{00000000-0005-0000-0000-0000400A0000}"/>
    <cellStyle name="_Задание на платежи 49" xfId="2226" xr:uid="{00000000-0005-0000-0000-0000410A0000}"/>
    <cellStyle name="_Задание на платежи 50" xfId="2227" xr:uid="{00000000-0005-0000-0000-0000420A0000}"/>
    <cellStyle name="_Задание на платежи 51" xfId="2228" xr:uid="{00000000-0005-0000-0000-0000430A0000}"/>
    <cellStyle name="_Задание на платежи 52" xfId="2229" xr:uid="{00000000-0005-0000-0000-0000440A0000}"/>
    <cellStyle name="_Задание на платежи 53" xfId="2230" xr:uid="{00000000-0005-0000-0000-0000450A0000}"/>
    <cellStyle name="_Замечания по формам" xfId="2231" xr:uid="{00000000-0005-0000-0000-0000460A0000}"/>
    <cellStyle name="_Замечания по формам_БДР формат СД (2)" xfId="2232" xr:uid="{00000000-0005-0000-0000-0000470A0000}"/>
    <cellStyle name="_ЗАРПЛАТА 2006г." xfId="2233" xr:uid="{00000000-0005-0000-0000-0000480A0000}"/>
    <cellStyle name="_ЗАРПЛАТА 2006г._БДР формат СД (2)" xfId="2234" xr:uid="{00000000-0005-0000-0000-0000490A0000}"/>
    <cellStyle name="_ЗАРПЛАТА 2006г._Книга1" xfId="2235" xr:uid="{00000000-0005-0000-0000-00004A0A0000}"/>
    <cellStyle name="_ЗАРПЛАТА 2006г._Книга1 2" xfId="2236" xr:uid="{00000000-0005-0000-0000-00004B0A0000}"/>
    <cellStyle name="_ЗАРПЛАТА 2006г._Книга1 2 2" xfId="2237" xr:uid="{00000000-0005-0000-0000-00004C0A0000}"/>
    <cellStyle name="_ЗАРПЛАТА 2006г._Книга1 3" xfId="2238" xr:uid="{00000000-0005-0000-0000-00004D0A0000}"/>
    <cellStyle name="_ЗАРПЛАТА 2006г._Книга1_ДУС (3)" xfId="2239" xr:uid="{00000000-0005-0000-0000-00004E0A0000}"/>
    <cellStyle name="_ЗАРПЛАТА 2006г._Книга1_ДУС (3) 2" xfId="2240" xr:uid="{00000000-0005-0000-0000-00004F0A0000}"/>
    <cellStyle name="_ЗАРПЛАТА 2006г._Книга1_Источники_лимиты_Бизнес-план" xfId="2241" xr:uid="{00000000-0005-0000-0000-0000500A0000}"/>
    <cellStyle name="_ЗАРПЛАТА 2006г._Книга1_Источники_лимиты_Бизнес-план 2" xfId="2242" xr:uid="{00000000-0005-0000-0000-0000510A0000}"/>
    <cellStyle name="_ЗАРПЛАТА 2006г._Книга1_Источники_лимиты_Бизнес-план 2 2" xfId="2243" xr:uid="{00000000-0005-0000-0000-0000520A0000}"/>
    <cellStyle name="_ЗАРПЛАТА 2006г._Книга1_Источники_лимиты_Бизнес-план 3" xfId="2244" xr:uid="{00000000-0005-0000-0000-0000530A0000}"/>
    <cellStyle name="_ЗАРПЛАТА 2006г._Книга1_Копия форма к защите" xfId="2245" xr:uid="{00000000-0005-0000-0000-0000540A0000}"/>
    <cellStyle name="_ЗАРПЛАТА 2006г._Книга1_Копия форма к защите 2" xfId="2246" xr:uid="{00000000-0005-0000-0000-0000550A0000}"/>
    <cellStyle name="_ЗАРПЛАТА 2006г._Книга1_Свод бюджет на 2012" xfId="2247" xr:uid="{00000000-0005-0000-0000-0000560A0000}"/>
    <cellStyle name="_ЗАРПЛАТА 2006г._Книга1_Свод бюджет на 2012 2" xfId="2248" xr:uid="{00000000-0005-0000-0000-0000570A0000}"/>
    <cellStyle name="_ЗАРПЛАТА 2006г._Книга1_Форма к защите" xfId="2249" xr:uid="{00000000-0005-0000-0000-0000580A0000}"/>
    <cellStyle name="_ЗАРПЛАТА 2006г._Книга1_форма к защите - ДКУ" xfId="2250" xr:uid="{00000000-0005-0000-0000-0000590A0000}"/>
    <cellStyle name="_ЗАРПЛАТА 2006г._Книга1_форма к защите - ДКУ 2" xfId="2251" xr:uid="{00000000-0005-0000-0000-00005A0A0000}"/>
    <cellStyle name="_ЗАРПЛАТА 2006г._Книга1_Форма к защите 10" xfId="2252" xr:uid="{00000000-0005-0000-0000-00005B0A0000}"/>
    <cellStyle name="_ЗАРПЛАТА 2006г._Книга1_Форма к защите 11" xfId="2253" xr:uid="{00000000-0005-0000-0000-00005C0A0000}"/>
    <cellStyle name="_ЗАРПЛАТА 2006г._Книга1_Форма к защите 12" xfId="2254" xr:uid="{00000000-0005-0000-0000-00005D0A0000}"/>
    <cellStyle name="_ЗАРПЛАТА 2006г._Книга1_Форма к защите 13" xfId="2255" xr:uid="{00000000-0005-0000-0000-00005E0A0000}"/>
    <cellStyle name="_ЗАРПЛАТА 2006г._Книга1_Форма к защите 14" xfId="2256" xr:uid="{00000000-0005-0000-0000-00005F0A0000}"/>
    <cellStyle name="_ЗАРПЛАТА 2006г._Книга1_Форма к защите 15" xfId="2257" xr:uid="{00000000-0005-0000-0000-0000600A0000}"/>
    <cellStyle name="_ЗАРПЛАТА 2006г._Книга1_Форма к защите 16" xfId="2258" xr:uid="{00000000-0005-0000-0000-0000610A0000}"/>
    <cellStyle name="_ЗАРПЛАТА 2006г._Книга1_Форма к защите 17" xfId="2259" xr:uid="{00000000-0005-0000-0000-0000620A0000}"/>
    <cellStyle name="_ЗАРПЛАТА 2006г._Книга1_Форма к защите 18" xfId="2260" xr:uid="{00000000-0005-0000-0000-0000630A0000}"/>
    <cellStyle name="_ЗАРПЛАТА 2006г._Книга1_Форма к защите 19" xfId="2261" xr:uid="{00000000-0005-0000-0000-0000640A0000}"/>
    <cellStyle name="_ЗАРПЛАТА 2006г._Книга1_Форма к защите 2" xfId="2262" xr:uid="{00000000-0005-0000-0000-0000650A0000}"/>
    <cellStyle name="_ЗАРПЛАТА 2006г._Книга1_Форма к защите 20" xfId="2263" xr:uid="{00000000-0005-0000-0000-0000660A0000}"/>
    <cellStyle name="_ЗАРПЛАТА 2006г._Книга1_Форма к защите 21" xfId="2264" xr:uid="{00000000-0005-0000-0000-0000670A0000}"/>
    <cellStyle name="_ЗАРПЛАТА 2006г._Книга1_Форма к защите 22" xfId="2265" xr:uid="{00000000-0005-0000-0000-0000680A0000}"/>
    <cellStyle name="_ЗАРПЛАТА 2006г._Книга1_Форма к защите 23" xfId="2266" xr:uid="{00000000-0005-0000-0000-0000690A0000}"/>
    <cellStyle name="_ЗАРПЛАТА 2006г._Книга1_Форма к защите 24" xfId="2267" xr:uid="{00000000-0005-0000-0000-00006A0A0000}"/>
    <cellStyle name="_ЗАРПЛАТА 2006г._Книга1_Форма к защите 25" xfId="2268" xr:uid="{00000000-0005-0000-0000-00006B0A0000}"/>
    <cellStyle name="_ЗАРПЛАТА 2006г._Книга1_Форма к защите 26" xfId="2269" xr:uid="{00000000-0005-0000-0000-00006C0A0000}"/>
    <cellStyle name="_ЗАРПЛАТА 2006г._Книга1_Форма к защите 27" xfId="2270" xr:uid="{00000000-0005-0000-0000-00006D0A0000}"/>
    <cellStyle name="_ЗАРПЛАТА 2006г._Книга1_Форма к защите 28" xfId="2271" xr:uid="{00000000-0005-0000-0000-00006E0A0000}"/>
    <cellStyle name="_ЗАРПЛАТА 2006г._Книга1_Форма к защите 29" xfId="2272" xr:uid="{00000000-0005-0000-0000-00006F0A0000}"/>
    <cellStyle name="_ЗАРПЛАТА 2006г._Книга1_Форма к защите 3" xfId="2273" xr:uid="{00000000-0005-0000-0000-0000700A0000}"/>
    <cellStyle name="_ЗАРПЛАТА 2006г._Книга1_Форма к защите 30" xfId="2274" xr:uid="{00000000-0005-0000-0000-0000710A0000}"/>
    <cellStyle name="_ЗАРПЛАТА 2006г._Книга1_Форма к защите 31" xfId="2275" xr:uid="{00000000-0005-0000-0000-0000720A0000}"/>
    <cellStyle name="_ЗАРПЛАТА 2006г._Книга1_Форма к защите 32" xfId="2276" xr:uid="{00000000-0005-0000-0000-0000730A0000}"/>
    <cellStyle name="_ЗАРПЛАТА 2006г._Книга1_Форма к защите 33" xfId="2277" xr:uid="{00000000-0005-0000-0000-0000740A0000}"/>
    <cellStyle name="_ЗАРПЛАТА 2006г._Книга1_Форма к защите 34" xfId="2278" xr:uid="{00000000-0005-0000-0000-0000750A0000}"/>
    <cellStyle name="_ЗАРПЛАТА 2006г._Книга1_Форма к защите 35" xfId="2279" xr:uid="{00000000-0005-0000-0000-0000760A0000}"/>
    <cellStyle name="_ЗАРПЛАТА 2006г._Книга1_Форма к защите 36" xfId="2280" xr:uid="{00000000-0005-0000-0000-0000770A0000}"/>
    <cellStyle name="_ЗАРПЛАТА 2006г._Книга1_Форма к защите 37" xfId="2281" xr:uid="{00000000-0005-0000-0000-0000780A0000}"/>
    <cellStyle name="_ЗАРПЛАТА 2006г._Книга1_Форма к защите 38" xfId="2282" xr:uid="{00000000-0005-0000-0000-0000790A0000}"/>
    <cellStyle name="_ЗАРПЛАТА 2006г._Книга1_Форма к защите 39" xfId="2283" xr:uid="{00000000-0005-0000-0000-00007A0A0000}"/>
    <cellStyle name="_ЗАРПЛАТА 2006г._Книга1_Форма к защите 4" xfId="2284" xr:uid="{00000000-0005-0000-0000-00007B0A0000}"/>
    <cellStyle name="_ЗАРПЛАТА 2006г._Книга1_Форма к защите 40" xfId="2285" xr:uid="{00000000-0005-0000-0000-00007C0A0000}"/>
    <cellStyle name="_ЗАРПЛАТА 2006г._Книга1_Форма к защите 41" xfId="2286" xr:uid="{00000000-0005-0000-0000-00007D0A0000}"/>
    <cellStyle name="_ЗАРПЛАТА 2006г._Книга1_Форма к защите 42" xfId="2287" xr:uid="{00000000-0005-0000-0000-00007E0A0000}"/>
    <cellStyle name="_ЗАРПЛАТА 2006г._Книга1_Форма к защите 43" xfId="2288" xr:uid="{00000000-0005-0000-0000-00007F0A0000}"/>
    <cellStyle name="_ЗАРПЛАТА 2006г._Книга1_Форма к защите 44" xfId="2289" xr:uid="{00000000-0005-0000-0000-0000800A0000}"/>
    <cellStyle name="_ЗАРПЛАТА 2006г._Книга1_Форма к защите 45" xfId="2290" xr:uid="{00000000-0005-0000-0000-0000810A0000}"/>
    <cellStyle name="_ЗАРПЛАТА 2006г._Книга1_Форма к защите 46" xfId="2291" xr:uid="{00000000-0005-0000-0000-0000820A0000}"/>
    <cellStyle name="_ЗАРПЛАТА 2006г._Книга1_Форма к защите 47" xfId="2292" xr:uid="{00000000-0005-0000-0000-0000830A0000}"/>
    <cellStyle name="_ЗАРПЛАТА 2006г._Книга1_Форма к защите 48" xfId="2293" xr:uid="{00000000-0005-0000-0000-0000840A0000}"/>
    <cellStyle name="_ЗАРПЛАТА 2006г._Книга1_Форма к защите 49" xfId="2294" xr:uid="{00000000-0005-0000-0000-0000850A0000}"/>
    <cellStyle name="_ЗАРПЛАТА 2006г._Книга1_Форма к защите 5" xfId="2295" xr:uid="{00000000-0005-0000-0000-0000860A0000}"/>
    <cellStyle name="_ЗАРПЛАТА 2006г._Книга1_Форма к защите 50" xfId="2296" xr:uid="{00000000-0005-0000-0000-0000870A0000}"/>
    <cellStyle name="_ЗАРПЛАТА 2006г._Книга1_Форма к защите 51" xfId="2297" xr:uid="{00000000-0005-0000-0000-0000880A0000}"/>
    <cellStyle name="_ЗАРПЛАТА 2006г._Книга1_Форма к защите 52" xfId="2298" xr:uid="{00000000-0005-0000-0000-0000890A0000}"/>
    <cellStyle name="_ЗАРПЛАТА 2006г._Книга1_Форма к защите 53" xfId="2299" xr:uid="{00000000-0005-0000-0000-00008A0A0000}"/>
    <cellStyle name="_ЗАРПЛАТА 2006г._Книга1_Форма к защите 54" xfId="2300" xr:uid="{00000000-0005-0000-0000-00008B0A0000}"/>
    <cellStyle name="_ЗАРПЛАТА 2006г._Книга1_Форма к защите 55" xfId="2301" xr:uid="{00000000-0005-0000-0000-00008C0A0000}"/>
    <cellStyle name="_ЗАРПЛАТА 2006г._Книга1_Форма к защите 56" xfId="2302" xr:uid="{00000000-0005-0000-0000-00008D0A0000}"/>
    <cellStyle name="_ЗАРПЛАТА 2006г._Книга1_Форма к защите 57" xfId="2303" xr:uid="{00000000-0005-0000-0000-00008E0A0000}"/>
    <cellStyle name="_ЗАРПЛАТА 2006г._Книга1_Форма к защите 58" xfId="2304" xr:uid="{00000000-0005-0000-0000-00008F0A0000}"/>
    <cellStyle name="_ЗАРПЛАТА 2006г._Книга1_Форма к защите 59" xfId="2305" xr:uid="{00000000-0005-0000-0000-0000900A0000}"/>
    <cellStyle name="_ЗАРПЛАТА 2006г._Книга1_Форма к защите 6" xfId="2306" xr:uid="{00000000-0005-0000-0000-0000910A0000}"/>
    <cellStyle name="_ЗАРПЛАТА 2006г._Книга1_Форма к защите 60" xfId="2307" xr:uid="{00000000-0005-0000-0000-0000920A0000}"/>
    <cellStyle name="_ЗАРПЛАТА 2006г._Книга1_Форма к защите 61" xfId="2308" xr:uid="{00000000-0005-0000-0000-0000930A0000}"/>
    <cellStyle name="_ЗАРПЛАТА 2006г._Книга1_Форма к защите 62" xfId="2309" xr:uid="{00000000-0005-0000-0000-0000940A0000}"/>
    <cellStyle name="_ЗАРПЛАТА 2006г._Книга1_Форма к защите 63" xfId="2310" xr:uid="{00000000-0005-0000-0000-0000950A0000}"/>
    <cellStyle name="_ЗАРПЛАТА 2006г._Книга1_Форма к защите 64" xfId="2311" xr:uid="{00000000-0005-0000-0000-0000960A0000}"/>
    <cellStyle name="_ЗАРПЛАТА 2006г._Книга1_Форма к защите 65" xfId="2312" xr:uid="{00000000-0005-0000-0000-0000970A0000}"/>
    <cellStyle name="_ЗАРПЛАТА 2006г._Книга1_Форма к защите 66" xfId="2313" xr:uid="{00000000-0005-0000-0000-0000980A0000}"/>
    <cellStyle name="_ЗАРПЛАТА 2006г._Книга1_Форма к защите 67" xfId="2314" xr:uid="{00000000-0005-0000-0000-0000990A0000}"/>
    <cellStyle name="_ЗАРПЛАТА 2006г._Книга1_Форма к защите 68" xfId="2315" xr:uid="{00000000-0005-0000-0000-00009A0A0000}"/>
    <cellStyle name="_ЗАРПЛАТА 2006г._Книга1_Форма к защите 69" xfId="2316" xr:uid="{00000000-0005-0000-0000-00009B0A0000}"/>
    <cellStyle name="_ЗАРПЛАТА 2006г._Книга1_Форма к защите 7" xfId="2317" xr:uid="{00000000-0005-0000-0000-00009C0A0000}"/>
    <cellStyle name="_ЗАРПЛАТА 2006г._Книга1_Форма к защите 70" xfId="2318" xr:uid="{00000000-0005-0000-0000-00009D0A0000}"/>
    <cellStyle name="_ЗАРПЛАТА 2006г._Книга1_Форма к защите 71" xfId="2319" xr:uid="{00000000-0005-0000-0000-00009E0A0000}"/>
    <cellStyle name="_ЗАРПЛАТА 2006г._Книга1_Форма к защите 72" xfId="2320" xr:uid="{00000000-0005-0000-0000-00009F0A0000}"/>
    <cellStyle name="_ЗАРПЛАТА 2006г._Книга1_Форма к защите 73" xfId="2321" xr:uid="{00000000-0005-0000-0000-0000A00A0000}"/>
    <cellStyle name="_ЗАРПЛАТА 2006г._Книга1_Форма к защите 74" xfId="2322" xr:uid="{00000000-0005-0000-0000-0000A10A0000}"/>
    <cellStyle name="_ЗАРПЛАТА 2006г._Книга1_Форма к защите 75" xfId="2323" xr:uid="{00000000-0005-0000-0000-0000A20A0000}"/>
    <cellStyle name="_ЗАРПЛАТА 2006г._Книга1_Форма к защите 76" xfId="2324" xr:uid="{00000000-0005-0000-0000-0000A30A0000}"/>
    <cellStyle name="_ЗАРПЛАТА 2006г._Книга1_Форма к защите 77" xfId="2325" xr:uid="{00000000-0005-0000-0000-0000A40A0000}"/>
    <cellStyle name="_ЗАРПЛАТА 2006г._Книга1_Форма к защите 78" xfId="2326" xr:uid="{00000000-0005-0000-0000-0000A50A0000}"/>
    <cellStyle name="_ЗАРПЛАТА 2006г._Книга1_Форма к защите 79" xfId="2327" xr:uid="{00000000-0005-0000-0000-0000A60A0000}"/>
    <cellStyle name="_ЗАРПЛАТА 2006г._Книга1_Форма к защите 8" xfId="2328" xr:uid="{00000000-0005-0000-0000-0000A70A0000}"/>
    <cellStyle name="_ЗАРПЛАТА 2006г._Книга1_Форма к защите 80" xfId="2329" xr:uid="{00000000-0005-0000-0000-0000A80A0000}"/>
    <cellStyle name="_ЗАРПЛАТА 2006г._Книга1_Форма к защите 81" xfId="2330" xr:uid="{00000000-0005-0000-0000-0000A90A0000}"/>
    <cellStyle name="_ЗАРПЛАТА 2006г._Книга1_Форма к защите 82" xfId="2331" xr:uid="{00000000-0005-0000-0000-0000AA0A0000}"/>
    <cellStyle name="_ЗАРПЛАТА 2006г._Книга1_Форма к защите 83" xfId="2332" xr:uid="{00000000-0005-0000-0000-0000AB0A0000}"/>
    <cellStyle name="_ЗАРПЛАТА 2006г._Книга1_Форма к защите 84" xfId="2333" xr:uid="{00000000-0005-0000-0000-0000AC0A0000}"/>
    <cellStyle name="_ЗАРПЛАТА 2006г._Книга1_Форма к защите 85" xfId="2334" xr:uid="{00000000-0005-0000-0000-0000AD0A0000}"/>
    <cellStyle name="_ЗАРПЛАТА 2006г._Книга1_Форма к защите 86" xfId="2335" xr:uid="{00000000-0005-0000-0000-0000AE0A0000}"/>
    <cellStyle name="_ЗАРПЛАТА 2006г._Книга1_Форма к защите 87" xfId="2336" xr:uid="{00000000-0005-0000-0000-0000AF0A0000}"/>
    <cellStyle name="_ЗАРПЛАТА 2006г._Книга1_Форма к защите 88" xfId="2337" xr:uid="{00000000-0005-0000-0000-0000B00A0000}"/>
    <cellStyle name="_ЗАРПЛАТА 2006г._Книга1_Форма к защите 89" xfId="2338" xr:uid="{00000000-0005-0000-0000-0000B10A0000}"/>
    <cellStyle name="_ЗАРПЛАТА 2006г._Книга1_Форма к защите 9" xfId="2339" xr:uid="{00000000-0005-0000-0000-0000B20A0000}"/>
    <cellStyle name="_ЗАРПЛАТА 2006г._Книга1_Форма к защите 90" xfId="2340" xr:uid="{00000000-0005-0000-0000-0000B30A0000}"/>
    <cellStyle name="_ЗАРПЛАТА 2006г._Книга1_Форма к защите ДЭБ" xfId="2341" xr:uid="{00000000-0005-0000-0000-0000B40A0000}"/>
    <cellStyle name="_ЗАРПЛАТА 2006г._Книга1_Форма к защите ДЭБ 2" xfId="2342" xr:uid="{00000000-0005-0000-0000-0000B50A0000}"/>
    <cellStyle name="_ЗАРПЛАТА 2006г._Книга1_Форма к защите_ДСП" xfId="2343" xr:uid="{00000000-0005-0000-0000-0000B60A0000}"/>
    <cellStyle name="_ЗАРПЛАТА 2006г._Книга1_Форма к защите_ДСП 2" xfId="2344" xr:uid="{00000000-0005-0000-0000-0000B70A0000}"/>
    <cellStyle name="_ЗАРПЛАТА 2006г._Книга1_Форма к защите_ДУпиоп" xfId="2345" xr:uid="{00000000-0005-0000-0000-0000B80A0000}"/>
    <cellStyle name="_ЗАРПЛАТА 2006г._Книга1_Форма к защите_ДУпиоп 2" xfId="2346" xr:uid="{00000000-0005-0000-0000-0000B90A0000}"/>
    <cellStyle name="_ЗАРПЛАТА 2006г._Книга1_Форма к защите_окончательная версия" xfId="2347" xr:uid="{00000000-0005-0000-0000-0000BA0A0000}"/>
    <cellStyle name="_ЗАРПЛАТА 2006г._Книга1_Форма к защите_окончательная версия 2" xfId="2348" xr:uid="{00000000-0005-0000-0000-0000BB0A0000}"/>
    <cellStyle name="_ЗАРПЛАТА 2006г._Корректировка №3 ФОТ 2010" xfId="2349" xr:uid="{00000000-0005-0000-0000-0000BC0A0000}"/>
    <cellStyle name="_ЗАРПЛАТА 2006г._Корректировка №3 ФОТ 2010_БДР формат СД (2)" xfId="2350" xr:uid="{00000000-0005-0000-0000-0000BD0A0000}"/>
    <cellStyle name="_ЗАРПЛАТА 2006г._Корректировка по ТОиР (проект)(поправл.)" xfId="2351" xr:uid="{00000000-0005-0000-0000-0000BE0A0000}"/>
    <cellStyle name="_ЗАРПЛАТА 2006г._Корректировка ФОТ по ТОиР " xfId="2352" xr:uid="{00000000-0005-0000-0000-0000BF0A0000}"/>
    <cellStyle name="_ЗАРПЛАТА 2006г._Корректировка ФОТ по ТОиР _БДР формат СД (2)" xfId="2353" xr:uid="{00000000-0005-0000-0000-0000C00A0000}"/>
    <cellStyle name="_ЗАРПЛАТА 2006г._Московское" xfId="2354" xr:uid="{00000000-0005-0000-0000-0000C10A0000}"/>
    <cellStyle name="_ЗАРПЛАТА 2006г._План по видам деят.(09.11.2009)" xfId="2355" xr:uid="{00000000-0005-0000-0000-0000C20A0000}"/>
    <cellStyle name="_ЗАРПЛАТА 2006г._План по видам деят.(09.11.2009) 2" xfId="2356" xr:uid="{00000000-0005-0000-0000-0000C30A0000}"/>
    <cellStyle name="_ЗАРПЛАТА 2006г._План по видам деят.(09.11.2009) 2 2" xfId="2357" xr:uid="{00000000-0005-0000-0000-0000C40A0000}"/>
    <cellStyle name="_ЗАРПЛАТА 2006г._План по видам деят.(09.11.2009) 3" xfId="2358" xr:uid="{00000000-0005-0000-0000-0000C50A0000}"/>
    <cellStyle name="_ЗАРПЛАТА 2006г._План по видам деят.(09.11.2009)_ДУС (3)" xfId="2359" xr:uid="{00000000-0005-0000-0000-0000C60A0000}"/>
    <cellStyle name="_ЗАРПЛАТА 2006г._План по видам деят.(09.11.2009)_ДУС (3) 2" xfId="2360" xr:uid="{00000000-0005-0000-0000-0000C70A0000}"/>
    <cellStyle name="_ЗАРПЛАТА 2006г._План по видам деят.(09.11.2009)_Источники_лимиты_Бизнес-план" xfId="2361" xr:uid="{00000000-0005-0000-0000-0000C80A0000}"/>
    <cellStyle name="_ЗАРПЛАТА 2006г._План по видам деят.(09.11.2009)_Источники_лимиты_Бизнес-план 2" xfId="2362" xr:uid="{00000000-0005-0000-0000-0000C90A0000}"/>
    <cellStyle name="_ЗАРПЛАТА 2006г._План по видам деят.(09.11.2009)_Источники_лимиты_Бизнес-план 2 2" xfId="2363" xr:uid="{00000000-0005-0000-0000-0000CA0A0000}"/>
    <cellStyle name="_ЗАРПЛАТА 2006г._План по видам деят.(09.11.2009)_Источники_лимиты_Бизнес-план 3" xfId="2364" xr:uid="{00000000-0005-0000-0000-0000CB0A0000}"/>
    <cellStyle name="_ЗАРПЛАТА 2006г._План по видам деят.(09.11.2009)_Копия форма к защите" xfId="2365" xr:uid="{00000000-0005-0000-0000-0000CC0A0000}"/>
    <cellStyle name="_ЗАРПЛАТА 2006г._План по видам деят.(09.11.2009)_Копия форма к защите 2" xfId="2366" xr:uid="{00000000-0005-0000-0000-0000CD0A0000}"/>
    <cellStyle name="_ЗАРПЛАТА 2006г._План по видам деят.(09.11.2009)_Свод бюджет на 2012" xfId="2367" xr:uid="{00000000-0005-0000-0000-0000CE0A0000}"/>
    <cellStyle name="_ЗАРПЛАТА 2006г._План по видам деят.(09.11.2009)_Свод бюджет на 2012 2" xfId="2368" xr:uid="{00000000-0005-0000-0000-0000CF0A0000}"/>
    <cellStyle name="_ЗАРПЛАТА 2006г._План по видам деят.(09.11.2009)_Форма к защите" xfId="2369" xr:uid="{00000000-0005-0000-0000-0000D00A0000}"/>
    <cellStyle name="_ЗАРПЛАТА 2006г._План по видам деят.(09.11.2009)_форма к защите - ДКУ" xfId="2370" xr:uid="{00000000-0005-0000-0000-0000D10A0000}"/>
    <cellStyle name="_ЗАРПЛАТА 2006г._План по видам деят.(09.11.2009)_форма к защите - ДКУ 2" xfId="2371" xr:uid="{00000000-0005-0000-0000-0000D20A0000}"/>
    <cellStyle name="_ЗАРПЛАТА 2006г._План по видам деят.(09.11.2009)_Форма к защите 10" xfId="2372" xr:uid="{00000000-0005-0000-0000-0000D30A0000}"/>
    <cellStyle name="_ЗАРПЛАТА 2006г._План по видам деят.(09.11.2009)_Форма к защите 11" xfId="2373" xr:uid="{00000000-0005-0000-0000-0000D40A0000}"/>
    <cellStyle name="_ЗАРПЛАТА 2006г._План по видам деят.(09.11.2009)_Форма к защите 12" xfId="2374" xr:uid="{00000000-0005-0000-0000-0000D50A0000}"/>
    <cellStyle name="_ЗАРПЛАТА 2006г._План по видам деят.(09.11.2009)_Форма к защите 13" xfId="2375" xr:uid="{00000000-0005-0000-0000-0000D60A0000}"/>
    <cellStyle name="_ЗАРПЛАТА 2006г._План по видам деят.(09.11.2009)_Форма к защите 14" xfId="2376" xr:uid="{00000000-0005-0000-0000-0000D70A0000}"/>
    <cellStyle name="_ЗАРПЛАТА 2006г._План по видам деят.(09.11.2009)_Форма к защите 15" xfId="2377" xr:uid="{00000000-0005-0000-0000-0000D80A0000}"/>
    <cellStyle name="_ЗАРПЛАТА 2006г._План по видам деят.(09.11.2009)_Форма к защите 16" xfId="2378" xr:uid="{00000000-0005-0000-0000-0000D90A0000}"/>
    <cellStyle name="_ЗАРПЛАТА 2006г._План по видам деят.(09.11.2009)_Форма к защите 17" xfId="2379" xr:uid="{00000000-0005-0000-0000-0000DA0A0000}"/>
    <cellStyle name="_ЗАРПЛАТА 2006г._План по видам деят.(09.11.2009)_Форма к защите 18" xfId="2380" xr:uid="{00000000-0005-0000-0000-0000DB0A0000}"/>
    <cellStyle name="_ЗАРПЛАТА 2006г._План по видам деят.(09.11.2009)_Форма к защите 19" xfId="2381" xr:uid="{00000000-0005-0000-0000-0000DC0A0000}"/>
    <cellStyle name="_ЗАРПЛАТА 2006г._План по видам деят.(09.11.2009)_Форма к защите 2" xfId="2382" xr:uid="{00000000-0005-0000-0000-0000DD0A0000}"/>
    <cellStyle name="_ЗАРПЛАТА 2006г._План по видам деят.(09.11.2009)_Форма к защите 20" xfId="2383" xr:uid="{00000000-0005-0000-0000-0000DE0A0000}"/>
    <cellStyle name="_ЗАРПЛАТА 2006г._План по видам деят.(09.11.2009)_Форма к защите 21" xfId="2384" xr:uid="{00000000-0005-0000-0000-0000DF0A0000}"/>
    <cellStyle name="_ЗАРПЛАТА 2006г._План по видам деят.(09.11.2009)_Форма к защите 22" xfId="2385" xr:uid="{00000000-0005-0000-0000-0000E00A0000}"/>
    <cellStyle name="_ЗАРПЛАТА 2006г._План по видам деят.(09.11.2009)_Форма к защите 23" xfId="2386" xr:uid="{00000000-0005-0000-0000-0000E10A0000}"/>
    <cellStyle name="_ЗАРПЛАТА 2006г._План по видам деят.(09.11.2009)_Форма к защите 24" xfId="2387" xr:uid="{00000000-0005-0000-0000-0000E20A0000}"/>
    <cellStyle name="_ЗАРПЛАТА 2006г._План по видам деят.(09.11.2009)_Форма к защите 25" xfId="2388" xr:uid="{00000000-0005-0000-0000-0000E30A0000}"/>
    <cellStyle name="_ЗАРПЛАТА 2006г._План по видам деят.(09.11.2009)_Форма к защите 26" xfId="2389" xr:uid="{00000000-0005-0000-0000-0000E40A0000}"/>
    <cellStyle name="_ЗАРПЛАТА 2006г._План по видам деят.(09.11.2009)_Форма к защите 27" xfId="2390" xr:uid="{00000000-0005-0000-0000-0000E50A0000}"/>
    <cellStyle name="_ЗАРПЛАТА 2006г._План по видам деят.(09.11.2009)_Форма к защите 28" xfId="2391" xr:uid="{00000000-0005-0000-0000-0000E60A0000}"/>
    <cellStyle name="_ЗАРПЛАТА 2006г._План по видам деят.(09.11.2009)_Форма к защите 29" xfId="2392" xr:uid="{00000000-0005-0000-0000-0000E70A0000}"/>
    <cellStyle name="_ЗАРПЛАТА 2006г._План по видам деят.(09.11.2009)_Форма к защите 3" xfId="2393" xr:uid="{00000000-0005-0000-0000-0000E80A0000}"/>
    <cellStyle name="_ЗАРПЛАТА 2006г._План по видам деят.(09.11.2009)_Форма к защите 30" xfId="2394" xr:uid="{00000000-0005-0000-0000-0000E90A0000}"/>
    <cellStyle name="_ЗАРПЛАТА 2006г._План по видам деят.(09.11.2009)_Форма к защите 31" xfId="2395" xr:uid="{00000000-0005-0000-0000-0000EA0A0000}"/>
    <cellStyle name="_ЗАРПЛАТА 2006г._План по видам деят.(09.11.2009)_Форма к защите 32" xfId="2396" xr:uid="{00000000-0005-0000-0000-0000EB0A0000}"/>
    <cellStyle name="_ЗАРПЛАТА 2006г._План по видам деят.(09.11.2009)_Форма к защите 33" xfId="2397" xr:uid="{00000000-0005-0000-0000-0000EC0A0000}"/>
    <cellStyle name="_ЗАРПЛАТА 2006г._План по видам деят.(09.11.2009)_Форма к защите 34" xfId="2398" xr:uid="{00000000-0005-0000-0000-0000ED0A0000}"/>
    <cellStyle name="_ЗАРПЛАТА 2006г._План по видам деят.(09.11.2009)_Форма к защите 35" xfId="2399" xr:uid="{00000000-0005-0000-0000-0000EE0A0000}"/>
    <cellStyle name="_ЗАРПЛАТА 2006г._План по видам деят.(09.11.2009)_Форма к защите 36" xfId="2400" xr:uid="{00000000-0005-0000-0000-0000EF0A0000}"/>
    <cellStyle name="_ЗАРПЛАТА 2006г._План по видам деят.(09.11.2009)_Форма к защите 37" xfId="2401" xr:uid="{00000000-0005-0000-0000-0000F00A0000}"/>
    <cellStyle name="_ЗАРПЛАТА 2006г._План по видам деят.(09.11.2009)_Форма к защите 38" xfId="2402" xr:uid="{00000000-0005-0000-0000-0000F10A0000}"/>
    <cellStyle name="_ЗАРПЛАТА 2006г._План по видам деят.(09.11.2009)_Форма к защите 39" xfId="2403" xr:uid="{00000000-0005-0000-0000-0000F20A0000}"/>
    <cellStyle name="_ЗАРПЛАТА 2006г._План по видам деят.(09.11.2009)_Форма к защите 4" xfId="2404" xr:uid="{00000000-0005-0000-0000-0000F30A0000}"/>
    <cellStyle name="_ЗАРПЛАТА 2006г._План по видам деят.(09.11.2009)_Форма к защите 40" xfId="2405" xr:uid="{00000000-0005-0000-0000-0000F40A0000}"/>
    <cellStyle name="_ЗАРПЛАТА 2006г._План по видам деят.(09.11.2009)_Форма к защите 41" xfId="2406" xr:uid="{00000000-0005-0000-0000-0000F50A0000}"/>
    <cellStyle name="_ЗАРПЛАТА 2006г._План по видам деят.(09.11.2009)_Форма к защите 42" xfId="2407" xr:uid="{00000000-0005-0000-0000-0000F60A0000}"/>
    <cellStyle name="_ЗАРПЛАТА 2006г._План по видам деят.(09.11.2009)_Форма к защите 43" xfId="2408" xr:uid="{00000000-0005-0000-0000-0000F70A0000}"/>
    <cellStyle name="_ЗАРПЛАТА 2006г._План по видам деят.(09.11.2009)_Форма к защите 44" xfId="2409" xr:uid="{00000000-0005-0000-0000-0000F80A0000}"/>
    <cellStyle name="_ЗАРПЛАТА 2006г._План по видам деят.(09.11.2009)_Форма к защите 45" xfId="2410" xr:uid="{00000000-0005-0000-0000-0000F90A0000}"/>
    <cellStyle name="_ЗАРПЛАТА 2006г._План по видам деят.(09.11.2009)_Форма к защите 46" xfId="2411" xr:uid="{00000000-0005-0000-0000-0000FA0A0000}"/>
    <cellStyle name="_ЗАРПЛАТА 2006г._План по видам деят.(09.11.2009)_Форма к защите 47" xfId="2412" xr:uid="{00000000-0005-0000-0000-0000FB0A0000}"/>
    <cellStyle name="_ЗАРПЛАТА 2006г._План по видам деят.(09.11.2009)_Форма к защите 48" xfId="2413" xr:uid="{00000000-0005-0000-0000-0000FC0A0000}"/>
    <cellStyle name="_ЗАРПЛАТА 2006г._План по видам деят.(09.11.2009)_Форма к защите 49" xfId="2414" xr:uid="{00000000-0005-0000-0000-0000FD0A0000}"/>
    <cellStyle name="_ЗАРПЛАТА 2006г._План по видам деят.(09.11.2009)_Форма к защите 5" xfId="2415" xr:uid="{00000000-0005-0000-0000-0000FE0A0000}"/>
    <cellStyle name="_ЗАРПЛАТА 2006г._План по видам деят.(09.11.2009)_Форма к защите 50" xfId="2416" xr:uid="{00000000-0005-0000-0000-0000FF0A0000}"/>
    <cellStyle name="_ЗАРПЛАТА 2006г._План по видам деят.(09.11.2009)_Форма к защите 51" xfId="2417" xr:uid="{00000000-0005-0000-0000-0000000B0000}"/>
    <cellStyle name="_ЗАРПЛАТА 2006г._План по видам деят.(09.11.2009)_Форма к защите 52" xfId="2418" xr:uid="{00000000-0005-0000-0000-0000010B0000}"/>
    <cellStyle name="_ЗАРПЛАТА 2006г._План по видам деят.(09.11.2009)_Форма к защите 53" xfId="2419" xr:uid="{00000000-0005-0000-0000-0000020B0000}"/>
    <cellStyle name="_ЗАРПЛАТА 2006г._План по видам деят.(09.11.2009)_Форма к защите 54" xfId="2420" xr:uid="{00000000-0005-0000-0000-0000030B0000}"/>
    <cellStyle name="_ЗАРПЛАТА 2006г._План по видам деят.(09.11.2009)_Форма к защите 55" xfId="2421" xr:uid="{00000000-0005-0000-0000-0000040B0000}"/>
    <cellStyle name="_ЗАРПЛАТА 2006г._План по видам деят.(09.11.2009)_Форма к защите 56" xfId="2422" xr:uid="{00000000-0005-0000-0000-0000050B0000}"/>
    <cellStyle name="_ЗАРПЛАТА 2006г._План по видам деят.(09.11.2009)_Форма к защите 57" xfId="2423" xr:uid="{00000000-0005-0000-0000-0000060B0000}"/>
    <cellStyle name="_ЗАРПЛАТА 2006г._План по видам деят.(09.11.2009)_Форма к защите 58" xfId="2424" xr:uid="{00000000-0005-0000-0000-0000070B0000}"/>
    <cellStyle name="_ЗАРПЛАТА 2006г._План по видам деят.(09.11.2009)_Форма к защите 59" xfId="2425" xr:uid="{00000000-0005-0000-0000-0000080B0000}"/>
    <cellStyle name="_ЗАРПЛАТА 2006г._План по видам деят.(09.11.2009)_Форма к защите 6" xfId="2426" xr:uid="{00000000-0005-0000-0000-0000090B0000}"/>
    <cellStyle name="_ЗАРПЛАТА 2006г._План по видам деят.(09.11.2009)_Форма к защите 60" xfId="2427" xr:uid="{00000000-0005-0000-0000-00000A0B0000}"/>
    <cellStyle name="_ЗАРПЛАТА 2006г._План по видам деят.(09.11.2009)_Форма к защите 61" xfId="2428" xr:uid="{00000000-0005-0000-0000-00000B0B0000}"/>
    <cellStyle name="_ЗАРПЛАТА 2006г._План по видам деят.(09.11.2009)_Форма к защите 62" xfId="2429" xr:uid="{00000000-0005-0000-0000-00000C0B0000}"/>
    <cellStyle name="_ЗАРПЛАТА 2006г._План по видам деят.(09.11.2009)_Форма к защите 63" xfId="2430" xr:uid="{00000000-0005-0000-0000-00000D0B0000}"/>
    <cellStyle name="_ЗАРПЛАТА 2006г._План по видам деят.(09.11.2009)_Форма к защите 64" xfId="2431" xr:uid="{00000000-0005-0000-0000-00000E0B0000}"/>
    <cellStyle name="_ЗАРПЛАТА 2006г._План по видам деят.(09.11.2009)_Форма к защите 65" xfId="2432" xr:uid="{00000000-0005-0000-0000-00000F0B0000}"/>
    <cellStyle name="_ЗАРПЛАТА 2006г._План по видам деят.(09.11.2009)_Форма к защите 66" xfId="2433" xr:uid="{00000000-0005-0000-0000-0000100B0000}"/>
    <cellStyle name="_ЗАРПЛАТА 2006г._План по видам деят.(09.11.2009)_Форма к защите 67" xfId="2434" xr:uid="{00000000-0005-0000-0000-0000110B0000}"/>
    <cellStyle name="_ЗАРПЛАТА 2006г._План по видам деят.(09.11.2009)_Форма к защите 68" xfId="2435" xr:uid="{00000000-0005-0000-0000-0000120B0000}"/>
    <cellStyle name="_ЗАРПЛАТА 2006г._План по видам деят.(09.11.2009)_Форма к защите 69" xfId="2436" xr:uid="{00000000-0005-0000-0000-0000130B0000}"/>
    <cellStyle name="_ЗАРПЛАТА 2006г._План по видам деят.(09.11.2009)_Форма к защите 7" xfId="2437" xr:uid="{00000000-0005-0000-0000-0000140B0000}"/>
    <cellStyle name="_ЗАРПЛАТА 2006г._План по видам деят.(09.11.2009)_Форма к защите 70" xfId="2438" xr:uid="{00000000-0005-0000-0000-0000150B0000}"/>
    <cellStyle name="_ЗАРПЛАТА 2006г._План по видам деят.(09.11.2009)_Форма к защите 71" xfId="2439" xr:uid="{00000000-0005-0000-0000-0000160B0000}"/>
    <cellStyle name="_ЗАРПЛАТА 2006г._План по видам деят.(09.11.2009)_Форма к защите 72" xfId="2440" xr:uid="{00000000-0005-0000-0000-0000170B0000}"/>
    <cellStyle name="_ЗАРПЛАТА 2006г._План по видам деят.(09.11.2009)_Форма к защите 73" xfId="2441" xr:uid="{00000000-0005-0000-0000-0000180B0000}"/>
    <cellStyle name="_ЗАРПЛАТА 2006г._План по видам деят.(09.11.2009)_Форма к защите 74" xfId="2442" xr:uid="{00000000-0005-0000-0000-0000190B0000}"/>
    <cellStyle name="_ЗАРПЛАТА 2006г._План по видам деят.(09.11.2009)_Форма к защите 75" xfId="2443" xr:uid="{00000000-0005-0000-0000-00001A0B0000}"/>
    <cellStyle name="_ЗАРПЛАТА 2006г._План по видам деят.(09.11.2009)_Форма к защите 76" xfId="2444" xr:uid="{00000000-0005-0000-0000-00001B0B0000}"/>
    <cellStyle name="_ЗАРПЛАТА 2006г._План по видам деят.(09.11.2009)_Форма к защите 77" xfId="2445" xr:uid="{00000000-0005-0000-0000-00001C0B0000}"/>
    <cellStyle name="_ЗАРПЛАТА 2006г._План по видам деят.(09.11.2009)_Форма к защите 78" xfId="2446" xr:uid="{00000000-0005-0000-0000-00001D0B0000}"/>
    <cellStyle name="_ЗАРПЛАТА 2006г._План по видам деят.(09.11.2009)_Форма к защите 79" xfId="2447" xr:uid="{00000000-0005-0000-0000-00001E0B0000}"/>
    <cellStyle name="_ЗАРПЛАТА 2006г._План по видам деят.(09.11.2009)_Форма к защите 8" xfId="2448" xr:uid="{00000000-0005-0000-0000-00001F0B0000}"/>
    <cellStyle name="_ЗАРПЛАТА 2006г._План по видам деят.(09.11.2009)_Форма к защите 80" xfId="2449" xr:uid="{00000000-0005-0000-0000-0000200B0000}"/>
    <cellStyle name="_ЗАРПЛАТА 2006г._План по видам деят.(09.11.2009)_Форма к защите 81" xfId="2450" xr:uid="{00000000-0005-0000-0000-0000210B0000}"/>
    <cellStyle name="_ЗАРПЛАТА 2006г._План по видам деят.(09.11.2009)_Форма к защите 82" xfId="2451" xr:uid="{00000000-0005-0000-0000-0000220B0000}"/>
    <cellStyle name="_ЗАРПЛАТА 2006г._План по видам деят.(09.11.2009)_Форма к защите 83" xfId="2452" xr:uid="{00000000-0005-0000-0000-0000230B0000}"/>
    <cellStyle name="_ЗАРПЛАТА 2006г._План по видам деят.(09.11.2009)_Форма к защите 84" xfId="2453" xr:uid="{00000000-0005-0000-0000-0000240B0000}"/>
    <cellStyle name="_ЗАРПЛАТА 2006г._План по видам деят.(09.11.2009)_Форма к защите 85" xfId="2454" xr:uid="{00000000-0005-0000-0000-0000250B0000}"/>
    <cellStyle name="_ЗАРПЛАТА 2006г._План по видам деят.(09.11.2009)_Форма к защите 86" xfId="2455" xr:uid="{00000000-0005-0000-0000-0000260B0000}"/>
    <cellStyle name="_ЗАРПЛАТА 2006г._План по видам деят.(09.11.2009)_Форма к защите 87" xfId="2456" xr:uid="{00000000-0005-0000-0000-0000270B0000}"/>
    <cellStyle name="_ЗАРПЛАТА 2006г._План по видам деят.(09.11.2009)_Форма к защите 88" xfId="2457" xr:uid="{00000000-0005-0000-0000-0000280B0000}"/>
    <cellStyle name="_ЗАРПЛАТА 2006г._План по видам деят.(09.11.2009)_Форма к защите 89" xfId="2458" xr:uid="{00000000-0005-0000-0000-0000290B0000}"/>
    <cellStyle name="_ЗАРПЛАТА 2006г._План по видам деят.(09.11.2009)_Форма к защите 9" xfId="2459" xr:uid="{00000000-0005-0000-0000-00002A0B0000}"/>
    <cellStyle name="_ЗАРПЛАТА 2006г._План по видам деят.(09.11.2009)_Форма к защите 90" xfId="2460" xr:uid="{00000000-0005-0000-0000-00002B0B0000}"/>
    <cellStyle name="_ЗАРПЛАТА 2006г._План по видам деят.(09.11.2009)_Форма к защите ДЭБ" xfId="2461" xr:uid="{00000000-0005-0000-0000-00002C0B0000}"/>
    <cellStyle name="_ЗАРПЛАТА 2006г._План по видам деят.(09.11.2009)_Форма к защите ДЭБ 2" xfId="2462" xr:uid="{00000000-0005-0000-0000-00002D0B0000}"/>
    <cellStyle name="_ЗАРПЛАТА 2006г._План по видам деят.(09.11.2009)_Форма к защите_ДСП" xfId="2463" xr:uid="{00000000-0005-0000-0000-00002E0B0000}"/>
    <cellStyle name="_ЗАРПЛАТА 2006г._План по видам деят.(09.11.2009)_Форма к защите_ДСП 2" xfId="2464" xr:uid="{00000000-0005-0000-0000-00002F0B0000}"/>
    <cellStyle name="_ЗАРПЛАТА 2006г._План по видам деят.(09.11.2009)_Форма к защите_ДУпиоп" xfId="2465" xr:uid="{00000000-0005-0000-0000-0000300B0000}"/>
    <cellStyle name="_ЗАРПЛАТА 2006г._План по видам деят.(09.11.2009)_Форма к защите_ДУпиоп 2" xfId="2466" xr:uid="{00000000-0005-0000-0000-0000310B0000}"/>
    <cellStyle name="_ЗАРПЛАТА 2006г._План по видам деят.(09.11.2009)_Форма к защите_окончательная версия" xfId="2467" xr:uid="{00000000-0005-0000-0000-0000320B0000}"/>
    <cellStyle name="_ЗАРПЛАТА 2006г._План по видам деят.(09.11.2009)_Форма к защите_окончательная версия 2" xfId="2468" xr:uid="{00000000-0005-0000-0000-0000330B0000}"/>
    <cellStyle name="_ЗАРПЛАТА 2006г._По видам деятельности(09.11.2009)" xfId="2469" xr:uid="{00000000-0005-0000-0000-0000340B0000}"/>
    <cellStyle name="_ЗАРПЛАТА 2006г._По видам деятельности(09.11.2009) 2" xfId="2470" xr:uid="{00000000-0005-0000-0000-0000350B0000}"/>
    <cellStyle name="_ЗАРПЛАТА 2006г._По видам деятельности(09.11.2009) 2 2" xfId="2471" xr:uid="{00000000-0005-0000-0000-0000360B0000}"/>
    <cellStyle name="_ЗАРПЛАТА 2006г._По видам деятельности(09.11.2009) 3" xfId="2472" xr:uid="{00000000-0005-0000-0000-0000370B0000}"/>
    <cellStyle name="_ЗАРПЛАТА 2006г._По видам деятельности(09.11.2009)_ДУС (3)" xfId="2473" xr:uid="{00000000-0005-0000-0000-0000380B0000}"/>
    <cellStyle name="_ЗАРПЛАТА 2006г._По видам деятельности(09.11.2009)_ДУС (3) 2" xfId="2474" xr:uid="{00000000-0005-0000-0000-0000390B0000}"/>
    <cellStyle name="_ЗАРПЛАТА 2006г._По видам деятельности(09.11.2009)_Источники_лимиты_Бизнес-план" xfId="2475" xr:uid="{00000000-0005-0000-0000-00003A0B0000}"/>
    <cellStyle name="_ЗАРПЛАТА 2006г._По видам деятельности(09.11.2009)_Источники_лимиты_Бизнес-план 2" xfId="2476" xr:uid="{00000000-0005-0000-0000-00003B0B0000}"/>
    <cellStyle name="_ЗАРПЛАТА 2006г._По видам деятельности(09.11.2009)_Источники_лимиты_Бизнес-план 2 2" xfId="2477" xr:uid="{00000000-0005-0000-0000-00003C0B0000}"/>
    <cellStyle name="_ЗАРПЛАТА 2006г._По видам деятельности(09.11.2009)_Источники_лимиты_Бизнес-план 3" xfId="2478" xr:uid="{00000000-0005-0000-0000-00003D0B0000}"/>
    <cellStyle name="_ЗАРПЛАТА 2006г._По видам деятельности(09.11.2009)_Копия форма к защите" xfId="2479" xr:uid="{00000000-0005-0000-0000-00003E0B0000}"/>
    <cellStyle name="_ЗАРПЛАТА 2006г._По видам деятельности(09.11.2009)_Копия форма к защите 2" xfId="2480" xr:uid="{00000000-0005-0000-0000-00003F0B0000}"/>
    <cellStyle name="_ЗАРПЛАТА 2006г._По видам деятельности(09.11.2009)_Свод бюджет на 2012" xfId="2481" xr:uid="{00000000-0005-0000-0000-0000400B0000}"/>
    <cellStyle name="_ЗАРПЛАТА 2006г._По видам деятельности(09.11.2009)_Свод бюджет на 2012 2" xfId="2482" xr:uid="{00000000-0005-0000-0000-0000410B0000}"/>
    <cellStyle name="_ЗАРПЛАТА 2006г._По видам деятельности(09.11.2009)_Форма к защите" xfId="2483" xr:uid="{00000000-0005-0000-0000-0000420B0000}"/>
    <cellStyle name="_ЗАРПЛАТА 2006г._По видам деятельности(09.11.2009)_форма к защите - ДКУ" xfId="2484" xr:uid="{00000000-0005-0000-0000-0000430B0000}"/>
    <cellStyle name="_ЗАРПЛАТА 2006г._По видам деятельности(09.11.2009)_форма к защите - ДКУ 2" xfId="2485" xr:uid="{00000000-0005-0000-0000-0000440B0000}"/>
    <cellStyle name="_ЗАРПЛАТА 2006г._По видам деятельности(09.11.2009)_Форма к защите 10" xfId="2486" xr:uid="{00000000-0005-0000-0000-0000450B0000}"/>
    <cellStyle name="_ЗАРПЛАТА 2006г._По видам деятельности(09.11.2009)_Форма к защите 11" xfId="2487" xr:uid="{00000000-0005-0000-0000-0000460B0000}"/>
    <cellStyle name="_ЗАРПЛАТА 2006г._По видам деятельности(09.11.2009)_Форма к защите 12" xfId="2488" xr:uid="{00000000-0005-0000-0000-0000470B0000}"/>
    <cellStyle name="_ЗАРПЛАТА 2006г._По видам деятельности(09.11.2009)_Форма к защите 13" xfId="2489" xr:uid="{00000000-0005-0000-0000-0000480B0000}"/>
    <cellStyle name="_ЗАРПЛАТА 2006г._По видам деятельности(09.11.2009)_Форма к защите 14" xfId="2490" xr:uid="{00000000-0005-0000-0000-0000490B0000}"/>
    <cellStyle name="_ЗАРПЛАТА 2006г._По видам деятельности(09.11.2009)_Форма к защите 15" xfId="2491" xr:uid="{00000000-0005-0000-0000-00004A0B0000}"/>
    <cellStyle name="_ЗАРПЛАТА 2006г._По видам деятельности(09.11.2009)_Форма к защите 16" xfId="2492" xr:uid="{00000000-0005-0000-0000-00004B0B0000}"/>
    <cellStyle name="_ЗАРПЛАТА 2006г._По видам деятельности(09.11.2009)_Форма к защите 17" xfId="2493" xr:uid="{00000000-0005-0000-0000-00004C0B0000}"/>
    <cellStyle name="_ЗАРПЛАТА 2006г._По видам деятельности(09.11.2009)_Форма к защите 18" xfId="2494" xr:uid="{00000000-0005-0000-0000-00004D0B0000}"/>
    <cellStyle name="_ЗАРПЛАТА 2006г._По видам деятельности(09.11.2009)_Форма к защите 19" xfId="2495" xr:uid="{00000000-0005-0000-0000-00004E0B0000}"/>
    <cellStyle name="_ЗАРПЛАТА 2006г._По видам деятельности(09.11.2009)_Форма к защите 2" xfId="2496" xr:uid="{00000000-0005-0000-0000-00004F0B0000}"/>
    <cellStyle name="_ЗАРПЛАТА 2006г._По видам деятельности(09.11.2009)_Форма к защите 20" xfId="2497" xr:uid="{00000000-0005-0000-0000-0000500B0000}"/>
    <cellStyle name="_ЗАРПЛАТА 2006г._По видам деятельности(09.11.2009)_Форма к защите 21" xfId="2498" xr:uid="{00000000-0005-0000-0000-0000510B0000}"/>
    <cellStyle name="_ЗАРПЛАТА 2006г._По видам деятельности(09.11.2009)_Форма к защите 22" xfId="2499" xr:uid="{00000000-0005-0000-0000-0000520B0000}"/>
    <cellStyle name="_ЗАРПЛАТА 2006г._По видам деятельности(09.11.2009)_Форма к защите 23" xfId="2500" xr:uid="{00000000-0005-0000-0000-0000530B0000}"/>
    <cellStyle name="_ЗАРПЛАТА 2006г._По видам деятельности(09.11.2009)_Форма к защите 24" xfId="2501" xr:uid="{00000000-0005-0000-0000-0000540B0000}"/>
    <cellStyle name="_ЗАРПЛАТА 2006г._По видам деятельности(09.11.2009)_Форма к защите 25" xfId="2502" xr:uid="{00000000-0005-0000-0000-0000550B0000}"/>
    <cellStyle name="_ЗАРПЛАТА 2006г._По видам деятельности(09.11.2009)_Форма к защите 26" xfId="2503" xr:uid="{00000000-0005-0000-0000-0000560B0000}"/>
    <cellStyle name="_ЗАРПЛАТА 2006г._По видам деятельности(09.11.2009)_Форма к защите 27" xfId="2504" xr:uid="{00000000-0005-0000-0000-0000570B0000}"/>
    <cellStyle name="_ЗАРПЛАТА 2006г._По видам деятельности(09.11.2009)_Форма к защите 28" xfId="2505" xr:uid="{00000000-0005-0000-0000-0000580B0000}"/>
    <cellStyle name="_ЗАРПЛАТА 2006г._По видам деятельности(09.11.2009)_Форма к защите 29" xfId="2506" xr:uid="{00000000-0005-0000-0000-0000590B0000}"/>
    <cellStyle name="_ЗАРПЛАТА 2006г._По видам деятельности(09.11.2009)_Форма к защите 3" xfId="2507" xr:uid="{00000000-0005-0000-0000-00005A0B0000}"/>
    <cellStyle name="_ЗАРПЛАТА 2006г._По видам деятельности(09.11.2009)_Форма к защите 30" xfId="2508" xr:uid="{00000000-0005-0000-0000-00005B0B0000}"/>
    <cellStyle name="_ЗАРПЛАТА 2006г._По видам деятельности(09.11.2009)_Форма к защите 31" xfId="2509" xr:uid="{00000000-0005-0000-0000-00005C0B0000}"/>
    <cellStyle name="_ЗАРПЛАТА 2006г._По видам деятельности(09.11.2009)_Форма к защите 32" xfId="2510" xr:uid="{00000000-0005-0000-0000-00005D0B0000}"/>
    <cellStyle name="_ЗАРПЛАТА 2006г._По видам деятельности(09.11.2009)_Форма к защите 33" xfId="2511" xr:uid="{00000000-0005-0000-0000-00005E0B0000}"/>
    <cellStyle name="_ЗАРПЛАТА 2006г._По видам деятельности(09.11.2009)_Форма к защите 34" xfId="2512" xr:uid="{00000000-0005-0000-0000-00005F0B0000}"/>
    <cellStyle name="_ЗАРПЛАТА 2006г._По видам деятельности(09.11.2009)_Форма к защите 35" xfId="2513" xr:uid="{00000000-0005-0000-0000-0000600B0000}"/>
    <cellStyle name="_ЗАРПЛАТА 2006г._По видам деятельности(09.11.2009)_Форма к защите 36" xfId="2514" xr:uid="{00000000-0005-0000-0000-0000610B0000}"/>
    <cellStyle name="_ЗАРПЛАТА 2006г._По видам деятельности(09.11.2009)_Форма к защите 37" xfId="2515" xr:uid="{00000000-0005-0000-0000-0000620B0000}"/>
    <cellStyle name="_ЗАРПЛАТА 2006г._По видам деятельности(09.11.2009)_Форма к защите 38" xfId="2516" xr:uid="{00000000-0005-0000-0000-0000630B0000}"/>
    <cellStyle name="_ЗАРПЛАТА 2006г._По видам деятельности(09.11.2009)_Форма к защите 39" xfId="2517" xr:uid="{00000000-0005-0000-0000-0000640B0000}"/>
    <cellStyle name="_ЗАРПЛАТА 2006г._По видам деятельности(09.11.2009)_Форма к защите 4" xfId="2518" xr:uid="{00000000-0005-0000-0000-0000650B0000}"/>
    <cellStyle name="_ЗАРПЛАТА 2006г._По видам деятельности(09.11.2009)_Форма к защите 40" xfId="2519" xr:uid="{00000000-0005-0000-0000-0000660B0000}"/>
    <cellStyle name="_ЗАРПЛАТА 2006г._По видам деятельности(09.11.2009)_Форма к защите 41" xfId="2520" xr:uid="{00000000-0005-0000-0000-0000670B0000}"/>
    <cellStyle name="_ЗАРПЛАТА 2006г._По видам деятельности(09.11.2009)_Форма к защите 42" xfId="2521" xr:uid="{00000000-0005-0000-0000-0000680B0000}"/>
    <cellStyle name="_ЗАРПЛАТА 2006г._По видам деятельности(09.11.2009)_Форма к защите 43" xfId="2522" xr:uid="{00000000-0005-0000-0000-0000690B0000}"/>
    <cellStyle name="_ЗАРПЛАТА 2006г._По видам деятельности(09.11.2009)_Форма к защите 44" xfId="2523" xr:uid="{00000000-0005-0000-0000-00006A0B0000}"/>
    <cellStyle name="_ЗАРПЛАТА 2006г._По видам деятельности(09.11.2009)_Форма к защите 45" xfId="2524" xr:uid="{00000000-0005-0000-0000-00006B0B0000}"/>
    <cellStyle name="_ЗАРПЛАТА 2006г._По видам деятельности(09.11.2009)_Форма к защите 46" xfId="2525" xr:uid="{00000000-0005-0000-0000-00006C0B0000}"/>
    <cellStyle name="_ЗАРПЛАТА 2006г._По видам деятельности(09.11.2009)_Форма к защите 47" xfId="2526" xr:uid="{00000000-0005-0000-0000-00006D0B0000}"/>
    <cellStyle name="_ЗАРПЛАТА 2006г._По видам деятельности(09.11.2009)_Форма к защите 48" xfId="2527" xr:uid="{00000000-0005-0000-0000-00006E0B0000}"/>
    <cellStyle name="_ЗАРПЛАТА 2006г._По видам деятельности(09.11.2009)_Форма к защите 49" xfId="2528" xr:uid="{00000000-0005-0000-0000-00006F0B0000}"/>
    <cellStyle name="_ЗАРПЛАТА 2006г._По видам деятельности(09.11.2009)_Форма к защите 5" xfId="2529" xr:uid="{00000000-0005-0000-0000-0000700B0000}"/>
    <cellStyle name="_ЗАРПЛАТА 2006г._По видам деятельности(09.11.2009)_Форма к защите 50" xfId="2530" xr:uid="{00000000-0005-0000-0000-0000710B0000}"/>
    <cellStyle name="_ЗАРПЛАТА 2006г._По видам деятельности(09.11.2009)_Форма к защите 51" xfId="2531" xr:uid="{00000000-0005-0000-0000-0000720B0000}"/>
    <cellStyle name="_ЗАРПЛАТА 2006г._По видам деятельности(09.11.2009)_Форма к защите 52" xfId="2532" xr:uid="{00000000-0005-0000-0000-0000730B0000}"/>
    <cellStyle name="_ЗАРПЛАТА 2006г._По видам деятельности(09.11.2009)_Форма к защите 53" xfId="2533" xr:uid="{00000000-0005-0000-0000-0000740B0000}"/>
    <cellStyle name="_ЗАРПЛАТА 2006г._По видам деятельности(09.11.2009)_Форма к защите 54" xfId="2534" xr:uid="{00000000-0005-0000-0000-0000750B0000}"/>
    <cellStyle name="_ЗАРПЛАТА 2006г._По видам деятельности(09.11.2009)_Форма к защите 55" xfId="2535" xr:uid="{00000000-0005-0000-0000-0000760B0000}"/>
    <cellStyle name="_ЗАРПЛАТА 2006г._По видам деятельности(09.11.2009)_Форма к защите 56" xfId="2536" xr:uid="{00000000-0005-0000-0000-0000770B0000}"/>
    <cellStyle name="_ЗАРПЛАТА 2006г._По видам деятельности(09.11.2009)_Форма к защите 57" xfId="2537" xr:uid="{00000000-0005-0000-0000-0000780B0000}"/>
    <cellStyle name="_ЗАРПЛАТА 2006г._По видам деятельности(09.11.2009)_Форма к защите 58" xfId="2538" xr:uid="{00000000-0005-0000-0000-0000790B0000}"/>
    <cellStyle name="_ЗАРПЛАТА 2006г._По видам деятельности(09.11.2009)_Форма к защите 59" xfId="2539" xr:uid="{00000000-0005-0000-0000-00007A0B0000}"/>
    <cellStyle name="_ЗАРПЛАТА 2006г._По видам деятельности(09.11.2009)_Форма к защите 6" xfId="2540" xr:uid="{00000000-0005-0000-0000-00007B0B0000}"/>
    <cellStyle name="_ЗАРПЛАТА 2006г._По видам деятельности(09.11.2009)_Форма к защите 60" xfId="2541" xr:uid="{00000000-0005-0000-0000-00007C0B0000}"/>
    <cellStyle name="_ЗАРПЛАТА 2006г._По видам деятельности(09.11.2009)_Форма к защите 61" xfId="2542" xr:uid="{00000000-0005-0000-0000-00007D0B0000}"/>
    <cellStyle name="_ЗАРПЛАТА 2006г._По видам деятельности(09.11.2009)_Форма к защите 62" xfId="2543" xr:uid="{00000000-0005-0000-0000-00007E0B0000}"/>
    <cellStyle name="_ЗАРПЛАТА 2006г._По видам деятельности(09.11.2009)_Форма к защите 63" xfId="2544" xr:uid="{00000000-0005-0000-0000-00007F0B0000}"/>
    <cellStyle name="_ЗАРПЛАТА 2006г._По видам деятельности(09.11.2009)_Форма к защите 64" xfId="2545" xr:uid="{00000000-0005-0000-0000-0000800B0000}"/>
    <cellStyle name="_ЗАРПЛАТА 2006г._По видам деятельности(09.11.2009)_Форма к защите 65" xfId="2546" xr:uid="{00000000-0005-0000-0000-0000810B0000}"/>
    <cellStyle name="_ЗАРПЛАТА 2006г._По видам деятельности(09.11.2009)_Форма к защите 66" xfId="2547" xr:uid="{00000000-0005-0000-0000-0000820B0000}"/>
    <cellStyle name="_ЗАРПЛАТА 2006г._По видам деятельности(09.11.2009)_Форма к защите 67" xfId="2548" xr:uid="{00000000-0005-0000-0000-0000830B0000}"/>
    <cellStyle name="_ЗАРПЛАТА 2006г._По видам деятельности(09.11.2009)_Форма к защите 68" xfId="2549" xr:uid="{00000000-0005-0000-0000-0000840B0000}"/>
    <cellStyle name="_ЗАРПЛАТА 2006г._По видам деятельности(09.11.2009)_Форма к защите 69" xfId="2550" xr:uid="{00000000-0005-0000-0000-0000850B0000}"/>
    <cellStyle name="_ЗАРПЛАТА 2006г._По видам деятельности(09.11.2009)_Форма к защите 7" xfId="2551" xr:uid="{00000000-0005-0000-0000-0000860B0000}"/>
    <cellStyle name="_ЗАРПЛАТА 2006г._По видам деятельности(09.11.2009)_Форма к защите 70" xfId="2552" xr:uid="{00000000-0005-0000-0000-0000870B0000}"/>
    <cellStyle name="_ЗАРПЛАТА 2006г._По видам деятельности(09.11.2009)_Форма к защите 71" xfId="2553" xr:uid="{00000000-0005-0000-0000-0000880B0000}"/>
    <cellStyle name="_ЗАРПЛАТА 2006г._По видам деятельности(09.11.2009)_Форма к защите 72" xfId="2554" xr:uid="{00000000-0005-0000-0000-0000890B0000}"/>
    <cellStyle name="_ЗАРПЛАТА 2006г._По видам деятельности(09.11.2009)_Форма к защите 73" xfId="2555" xr:uid="{00000000-0005-0000-0000-00008A0B0000}"/>
    <cellStyle name="_ЗАРПЛАТА 2006г._По видам деятельности(09.11.2009)_Форма к защите 74" xfId="2556" xr:uid="{00000000-0005-0000-0000-00008B0B0000}"/>
    <cellStyle name="_ЗАРПЛАТА 2006г._По видам деятельности(09.11.2009)_Форма к защите 75" xfId="2557" xr:uid="{00000000-0005-0000-0000-00008C0B0000}"/>
    <cellStyle name="_ЗАРПЛАТА 2006г._По видам деятельности(09.11.2009)_Форма к защите 76" xfId="2558" xr:uid="{00000000-0005-0000-0000-00008D0B0000}"/>
    <cellStyle name="_ЗАРПЛАТА 2006г._По видам деятельности(09.11.2009)_Форма к защите 77" xfId="2559" xr:uid="{00000000-0005-0000-0000-00008E0B0000}"/>
    <cellStyle name="_ЗАРПЛАТА 2006г._По видам деятельности(09.11.2009)_Форма к защите 78" xfId="2560" xr:uid="{00000000-0005-0000-0000-00008F0B0000}"/>
    <cellStyle name="_ЗАРПЛАТА 2006г._По видам деятельности(09.11.2009)_Форма к защите 79" xfId="2561" xr:uid="{00000000-0005-0000-0000-0000900B0000}"/>
    <cellStyle name="_ЗАРПЛАТА 2006г._По видам деятельности(09.11.2009)_Форма к защите 8" xfId="2562" xr:uid="{00000000-0005-0000-0000-0000910B0000}"/>
    <cellStyle name="_ЗАРПЛАТА 2006г._По видам деятельности(09.11.2009)_Форма к защите 80" xfId="2563" xr:uid="{00000000-0005-0000-0000-0000920B0000}"/>
    <cellStyle name="_ЗАРПЛАТА 2006г._По видам деятельности(09.11.2009)_Форма к защите 81" xfId="2564" xr:uid="{00000000-0005-0000-0000-0000930B0000}"/>
    <cellStyle name="_ЗАРПЛАТА 2006г._По видам деятельности(09.11.2009)_Форма к защите 82" xfId="2565" xr:uid="{00000000-0005-0000-0000-0000940B0000}"/>
    <cellStyle name="_ЗАРПЛАТА 2006г._По видам деятельности(09.11.2009)_Форма к защите 83" xfId="2566" xr:uid="{00000000-0005-0000-0000-0000950B0000}"/>
    <cellStyle name="_ЗАРПЛАТА 2006г._По видам деятельности(09.11.2009)_Форма к защите 84" xfId="2567" xr:uid="{00000000-0005-0000-0000-0000960B0000}"/>
    <cellStyle name="_ЗАРПЛАТА 2006г._По видам деятельности(09.11.2009)_Форма к защите 85" xfId="2568" xr:uid="{00000000-0005-0000-0000-0000970B0000}"/>
    <cellStyle name="_ЗАРПЛАТА 2006г._По видам деятельности(09.11.2009)_Форма к защите 86" xfId="2569" xr:uid="{00000000-0005-0000-0000-0000980B0000}"/>
    <cellStyle name="_ЗАРПЛАТА 2006г._По видам деятельности(09.11.2009)_Форма к защите 87" xfId="2570" xr:uid="{00000000-0005-0000-0000-0000990B0000}"/>
    <cellStyle name="_ЗАРПЛАТА 2006г._По видам деятельности(09.11.2009)_Форма к защите 88" xfId="2571" xr:uid="{00000000-0005-0000-0000-00009A0B0000}"/>
    <cellStyle name="_ЗАРПЛАТА 2006г._По видам деятельности(09.11.2009)_Форма к защите 89" xfId="2572" xr:uid="{00000000-0005-0000-0000-00009B0B0000}"/>
    <cellStyle name="_ЗАРПЛАТА 2006г._По видам деятельности(09.11.2009)_Форма к защите 9" xfId="2573" xr:uid="{00000000-0005-0000-0000-00009C0B0000}"/>
    <cellStyle name="_ЗАРПЛАТА 2006г._По видам деятельности(09.11.2009)_Форма к защите 90" xfId="2574" xr:uid="{00000000-0005-0000-0000-00009D0B0000}"/>
    <cellStyle name="_ЗАРПЛАТА 2006г._По видам деятельности(09.11.2009)_Форма к защите ДЭБ" xfId="2575" xr:uid="{00000000-0005-0000-0000-00009E0B0000}"/>
    <cellStyle name="_ЗАРПЛАТА 2006г._По видам деятельности(09.11.2009)_Форма к защите ДЭБ 2" xfId="2576" xr:uid="{00000000-0005-0000-0000-00009F0B0000}"/>
    <cellStyle name="_ЗАРПЛАТА 2006г._По видам деятельности(09.11.2009)_Форма к защите_ДСП" xfId="2577" xr:uid="{00000000-0005-0000-0000-0000A00B0000}"/>
    <cellStyle name="_ЗАРПЛАТА 2006г._По видам деятельности(09.11.2009)_Форма к защите_ДСП 2" xfId="2578" xr:uid="{00000000-0005-0000-0000-0000A10B0000}"/>
    <cellStyle name="_ЗАРПЛАТА 2006г._По видам деятельности(09.11.2009)_Форма к защите_ДУпиоп" xfId="2579" xr:uid="{00000000-0005-0000-0000-0000A20B0000}"/>
    <cellStyle name="_ЗАРПЛАТА 2006г._По видам деятельности(09.11.2009)_Форма к защите_ДУпиоп 2" xfId="2580" xr:uid="{00000000-0005-0000-0000-0000A30B0000}"/>
    <cellStyle name="_ЗАРПЛАТА 2006г._По видам деятельности(09.11.2009)_Форма к защите_окончательная версия" xfId="2581" xr:uid="{00000000-0005-0000-0000-0000A40B0000}"/>
    <cellStyle name="_ЗАРПЛАТА 2006г._По видам деятельности(09.11.2009)_Форма к защите_окончательная версия 2" xfId="2582" xr:uid="{00000000-0005-0000-0000-0000A50B0000}"/>
    <cellStyle name="_ЗАРПЛАТА 2006г._Состав ФОТ и ВСХ ( - 3 кв-л 9мес.)xls" xfId="2583" xr:uid="{00000000-0005-0000-0000-0000A60B0000}"/>
    <cellStyle name="_ЗАРПЛАТА 2006г._Состав ФОТ и ВСХ ( - 3 кв-л 9мес.)xls_БДР формат СД (2)" xfId="2584" xr:uid="{00000000-0005-0000-0000-0000A70B0000}"/>
    <cellStyle name="_ЗАРПЛАТА 2006г._ТОИР СВОД 2010_форма1(испр.управление30.10.2009.)" xfId="2585" xr:uid="{00000000-0005-0000-0000-0000A80B0000}"/>
    <cellStyle name="_ЗАРПЛАТА 2006г._ТОИР СВОД 2010_форма1(испр.управление30.10.2009.) 2" xfId="2586" xr:uid="{00000000-0005-0000-0000-0000A90B0000}"/>
    <cellStyle name="_ЗАРПЛАТА 2006г._ТОИР СВОД 2010_форма1(испр.управление30.10.2009.) 2 2" xfId="2587" xr:uid="{00000000-0005-0000-0000-0000AA0B0000}"/>
    <cellStyle name="_ЗАРПЛАТА 2006г._ТОИР СВОД 2010_форма1(испр.управление30.10.2009.) 3" xfId="2588" xr:uid="{00000000-0005-0000-0000-0000AB0B0000}"/>
    <cellStyle name="_ЗАРПЛАТА 2006г._ТОИР СВОД 2010_форма1(испр.управление30.10.2009.)_ДУС (3)" xfId="2589" xr:uid="{00000000-0005-0000-0000-0000AC0B0000}"/>
    <cellStyle name="_ЗАРПЛАТА 2006г._ТОИР СВОД 2010_форма1(испр.управление30.10.2009.)_ДУС (3) 2" xfId="2590" xr:uid="{00000000-0005-0000-0000-0000AD0B0000}"/>
    <cellStyle name="_ЗАРПЛАТА 2006г._ТОИР СВОД 2010_форма1(испр.управление30.10.2009.)_Источники_лимиты_Бизнес-план" xfId="2591" xr:uid="{00000000-0005-0000-0000-0000AE0B0000}"/>
    <cellStyle name="_ЗАРПЛАТА 2006г._ТОИР СВОД 2010_форма1(испр.управление30.10.2009.)_Источники_лимиты_Бизнес-план 2" xfId="2592" xr:uid="{00000000-0005-0000-0000-0000AF0B0000}"/>
    <cellStyle name="_ЗАРПЛАТА 2006г._ТОИР СВОД 2010_форма1(испр.управление30.10.2009.)_Источники_лимиты_Бизнес-план 2 2" xfId="2593" xr:uid="{00000000-0005-0000-0000-0000B00B0000}"/>
    <cellStyle name="_ЗАРПЛАТА 2006г._ТОИР СВОД 2010_форма1(испр.управление30.10.2009.)_Источники_лимиты_Бизнес-план 3" xfId="2594" xr:uid="{00000000-0005-0000-0000-0000B10B0000}"/>
    <cellStyle name="_ЗАРПЛАТА 2006г._ТОИР СВОД 2010_форма1(испр.управление30.10.2009.)_Копия форма к защите" xfId="2595" xr:uid="{00000000-0005-0000-0000-0000B20B0000}"/>
    <cellStyle name="_ЗАРПЛАТА 2006г._ТОИР СВОД 2010_форма1(испр.управление30.10.2009.)_Копия форма к защите 2" xfId="2596" xr:uid="{00000000-0005-0000-0000-0000B30B0000}"/>
    <cellStyle name="_ЗАРПЛАТА 2006г._ТОИР СВОД 2010_форма1(испр.управление30.10.2009.)_Свод бюджет на 2012" xfId="2597" xr:uid="{00000000-0005-0000-0000-0000B40B0000}"/>
    <cellStyle name="_ЗАРПЛАТА 2006г._ТОИР СВОД 2010_форма1(испр.управление30.10.2009.)_Свод бюджет на 2012 2" xfId="2598" xr:uid="{00000000-0005-0000-0000-0000B50B0000}"/>
    <cellStyle name="_ЗАРПЛАТА 2006г._ТОИР СВОД 2010_форма1(испр.управление30.10.2009.)_Форма к защите" xfId="2599" xr:uid="{00000000-0005-0000-0000-0000B60B0000}"/>
    <cellStyle name="_ЗАРПЛАТА 2006г._ТОИР СВОД 2010_форма1(испр.управление30.10.2009.)_форма к защите - ДКУ" xfId="2600" xr:uid="{00000000-0005-0000-0000-0000B70B0000}"/>
    <cellStyle name="_ЗАРПЛАТА 2006г._ТОИР СВОД 2010_форма1(испр.управление30.10.2009.)_форма к защите - ДКУ 2" xfId="2601" xr:uid="{00000000-0005-0000-0000-0000B80B0000}"/>
    <cellStyle name="_ЗАРПЛАТА 2006г._ТОИР СВОД 2010_форма1(испр.управление30.10.2009.)_Форма к защите 10" xfId="2602" xr:uid="{00000000-0005-0000-0000-0000B90B0000}"/>
    <cellStyle name="_ЗАРПЛАТА 2006г._ТОИР СВОД 2010_форма1(испр.управление30.10.2009.)_Форма к защите 11" xfId="2603" xr:uid="{00000000-0005-0000-0000-0000BA0B0000}"/>
    <cellStyle name="_ЗАРПЛАТА 2006г._ТОИР СВОД 2010_форма1(испр.управление30.10.2009.)_Форма к защите 12" xfId="2604" xr:uid="{00000000-0005-0000-0000-0000BB0B0000}"/>
    <cellStyle name="_ЗАРПЛАТА 2006г._ТОИР СВОД 2010_форма1(испр.управление30.10.2009.)_Форма к защите 13" xfId="2605" xr:uid="{00000000-0005-0000-0000-0000BC0B0000}"/>
    <cellStyle name="_ЗАРПЛАТА 2006г._ТОИР СВОД 2010_форма1(испр.управление30.10.2009.)_Форма к защите 14" xfId="2606" xr:uid="{00000000-0005-0000-0000-0000BD0B0000}"/>
    <cellStyle name="_ЗАРПЛАТА 2006г._ТОИР СВОД 2010_форма1(испр.управление30.10.2009.)_Форма к защите 15" xfId="2607" xr:uid="{00000000-0005-0000-0000-0000BE0B0000}"/>
    <cellStyle name="_ЗАРПЛАТА 2006г._ТОИР СВОД 2010_форма1(испр.управление30.10.2009.)_Форма к защите 16" xfId="2608" xr:uid="{00000000-0005-0000-0000-0000BF0B0000}"/>
    <cellStyle name="_ЗАРПЛАТА 2006г._ТОИР СВОД 2010_форма1(испр.управление30.10.2009.)_Форма к защите 17" xfId="2609" xr:uid="{00000000-0005-0000-0000-0000C00B0000}"/>
    <cellStyle name="_ЗАРПЛАТА 2006г._ТОИР СВОД 2010_форма1(испр.управление30.10.2009.)_Форма к защите 18" xfId="2610" xr:uid="{00000000-0005-0000-0000-0000C10B0000}"/>
    <cellStyle name="_ЗАРПЛАТА 2006г._ТОИР СВОД 2010_форма1(испр.управление30.10.2009.)_Форма к защите 19" xfId="2611" xr:uid="{00000000-0005-0000-0000-0000C20B0000}"/>
    <cellStyle name="_ЗАРПЛАТА 2006г._ТОИР СВОД 2010_форма1(испр.управление30.10.2009.)_Форма к защите 2" xfId="2612" xr:uid="{00000000-0005-0000-0000-0000C30B0000}"/>
    <cellStyle name="_ЗАРПЛАТА 2006г._ТОИР СВОД 2010_форма1(испр.управление30.10.2009.)_Форма к защите 20" xfId="2613" xr:uid="{00000000-0005-0000-0000-0000C40B0000}"/>
    <cellStyle name="_ЗАРПЛАТА 2006г._ТОИР СВОД 2010_форма1(испр.управление30.10.2009.)_Форма к защите 21" xfId="2614" xr:uid="{00000000-0005-0000-0000-0000C50B0000}"/>
    <cellStyle name="_ЗАРПЛАТА 2006г._ТОИР СВОД 2010_форма1(испр.управление30.10.2009.)_Форма к защите 22" xfId="2615" xr:uid="{00000000-0005-0000-0000-0000C60B0000}"/>
    <cellStyle name="_ЗАРПЛАТА 2006г._ТОИР СВОД 2010_форма1(испр.управление30.10.2009.)_Форма к защите 23" xfId="2616" xr:uid="{00000000-0005-0000-0000-0000C70B0000}"/>
    <cellStyle name="_ЗАРПЛАТА 2006г._ТОИР СВОД 2010_форма1(испр.управление30.10.2009.)_Форма к защите 24" xfId="2617" xr:uid="{00000000-0005-0000-0000-0000C80B0000}"/>
    <cellStyle name="_ЗАРПЛАТА 2006г._ТОИР СВОД 2010_форма1(испр.управление30.10.2009.)_Форма к защите 25" xfId="2618" xr:uid="{00000000-0005-0000-0000-0000C90B0000}"/>
    <cellStyle name="_ЗАРПЛАТА 2006г._ТОИР СВОД 2010_форма1(испр.управление30.10.2009.)_Форма к защите 26" xfId="2619" xr:uid="{00000000-0005-0000-0000-0000CA0B0000}"/>
    <cellStyle name="_ЗАРПЛАТА 2006г._ТОИР СВОД 2010_форма1(испр.управление30.10.2009.)_Форма к защите 27" xfId="2620" xr:uid="{00000000-0005-0000-0000-0000CB0B0000}"/>
    <cellStyle name="_ЗАРПЛАТА 2006г._ТОИР СВОД 2010_форма1(испр.управление30.10.2009.)_Форма к защите 28" xfId="2621" xr:uid="{00000000-0005-0000-0000-0000CC0B0000}"/>
    <cellStyle name="_ЗАРПЛАТА 2006г._ТОИР СВОД 2010_форма1(испр.управление30.10.2009.)_Форма к защите 29" xfId="2622" xr:uid="{00000000-0005-0000-0000-0000CD0B0000}"/>
    <cellStyle name="_ЗАРПЛАТА 2006г._ТОИР СВОД 2010_форма1(испр.управление30.10.2009.)_Форма к защите 3" xfId="2623" xr:uid="{00000000-0005-0000-0000-0000CE0B0000}"/>
    <cellStyle name="_ЗАРПЛАТА 2006г._ТОИР СВОД 2010_форма1(испр.управление30.10.2009.)_Форма к защите 30" xfId="2624" xr:uid="{00000000-0005-0000-0000-0000CF0B0000}"/>
    <cellStyle name="_ЗАРПЛАТА 2006г._ТОИР СВОД 2010_форма1(испр.управление30.10.2009.)_Форма к защите 31" xfId="2625" xr:uid="{00000000-0005-0000-0000-0000D00B0000}"/>
    <cellStyle name="_ЗАРПЛАТА 2006г._ТОИР СВОД 2010_форма1(испр.управление30.10.2009.)_Форма к защите 32" xfId="2626" xr:uid="{00000000-0005-0000-0000-0000D10B0000}"/>
    <cellStyle name="_ЗАРПЛАТА 2006г._ТОИР СВОД 2010_форма1(испр.управление30.10.2009.)_Форма к защите 33" xfId="2627" xr:uid="{00000000-0005-0000-0000-0000D20B0000}"/>
    <cellStyle name="_ЗАРПЛАТА 2006г._ТОИР СВОД 2010_форма1(испр.управление30.10.2009.)_Форма к защите 34" xfId="2628" xr:uid="{00000000-0005-0000-0000-0000D30B0000}"/>
    <cellStyle name="_ЗАРПЛАТА 2006г._ТОИР СВОД 2010_форма1(испр.управление30.10.2009.)_Форма к защите 35" xfId="2629" xr:uid="{00000000-0005-0000-0000-0000D40B0000}"/>
    <cellStyle name="_ЗАРПЛАТА 2006г._ТОИР СВОД 2010_форма1(испр.управление30.10.2009.)_Форма к защите 36" xfId="2630" xr:uid="{00000000-0005-0000-0000-0000D50B0000}"/>
    <cellStyle name="_ЗАРПЛАТА 2006г._ТОИР СВОД 2010_форма1(испр.управление30.10.2009.)_Форма к защите 37" xfId="2631" xr:uid="{00000000-0005-0000-0000-0000D60B0000}"/>
    <cellStyle name="_ЗАРПЛАТА 2006г._ТОИР СВОД 2010_форма1(испр.управление30.10.2009.)_Форма к защите 38" xfId="2632" xr:uid="{00000000-0005-0000-0000-0000D70B0000}"/>
    <cellStyle name="_ЗАРПЛАТА 2006г._ТОИР СВОД 2010_форма1(испр.управление30.10.2009.)_Форма к защите 39" xfId="2633" xr:uid="{00000000-0005-0000-0000-0000D80B0000}"/>
    <cellStyle name="_ЗАРПЛАТА 2006г._ТОИР СВОД 2010_форма1(испр.управление30.10.2009.)_Форма к защите 4" xfId="2634" xr:uid="{00000000-0005-0000-0000-0000D90B0000}"/>
    <cellStyle name="_ЗАРПЛАТА 2006г._ТОИР СВОД 2010_форма1(испр.управление30.10.2009.)_Форма к защите 40" xfId="2635" xr:uid="{00000000-0005-0000-0000-0000DA0B0000}"/>
    <cellStyle name="_ЗАРПЛАТА 2006г._ТОИР СВОД 2010_форма1(испр.управление30.10.2009.)_Форма к защите 41" xfId="2636" xr:uid="{00000000-0005-0000-0000-0000DB0B0000}"/>
    <cellStyle name="_ЗАРПЛАТА 2006г._ТОИР СВОД 2010_форма1(испр.управление30.10.2009.)_Форма к защите 42" xfId="2637" xr:uid="{00000000-0005-0000-0000-0000DC0B0000}"/>
    <cellStyle name="_ЗАРПЛАТА 2006г._ТОИР СВОД 2010_форма1(испр.управление30.10.2009.)_Форма к защите 43" xfId="2638" xr:uid="{00000000-0005-0000-0000-0000DD0B0000}"/>
    <cellStyle name="_ЗАРПЛАТА 2006г._ТОИР СВОД 2010_форма1(испр.управление30.10.2009.)_Форма к защите 44" xfId="2639" xr:uid="{00000000-0005-0000-0000-0000DE0B0000}"/>
    <cellStyle name="_ЗАРПЛАТА 2006г._ТОИР СВОД 2010_форма1(испр.управление30.10.2009.)_Форма к защите 45" xfId="2640" xr:uid="{00000000-0005-0000-0000-0000DF0B0000}"/>
    <cellStyle name="_ЗАРПЛАТА 2006г._ТОИР СВОД 2010_форма1(испр.управление30.10.2009.)_Форма к защите 46" xfId="2641" xr:uid="{00000000-0005-0000-0000-0000E00B0000}"/>
    <cellStyle name="_ЗАРПЛАТА 2006г._ТОИР СВОД 2010_форма1(испр.управление30.10.2009.)_Форма к защите 47" xfId="2642" xr:uid="{00000000-0005-0000-0000-0000E10B0000}"/>
    <cellStyle name="_ЗАРПЛАТА 2006г._ТОИР СВОД 2010_форма1(испр.управление30.10.2009.)_Форма к защите 48" xfId="2643" xr:uid="{00000000-0005-0000-0000-0000E20B0000}"/>
    <cellStyle name="_ЗАРПЛАТА 2006г._ТОИР СВОД 2010_форма1(испр.управление30.10.2009.)_Форма к защите 49" xfId="2644" xr:uid="{00000000-0005-0000-0000-0000E30B0000}"/>
    <cellStyle name="_ЗАРПЛАТА 2006г._ТОИР СВОД 2010_форма1(испр.управление30.10.2009.)_Форма к защите 5" xfId="2645" xr:uid="{00000000-0005-0000-0000-0000E40B0000}"/>
    <cellStyle name="_ЗАРПЛАТА 2006г._ТОИР СВОД 2010_форма1(испр.управление30.10.2009.)_Форма к защите 50" xfId="2646" xr:uid="{00000000-0005-0000-0000-0000E50B0000}"/>
    <cellStyle name="_ЗАРПЛАТА 2006г._ТОИР СВОД 2010_форма1(испр.управление30.10.2009.)_Форма к защите 51" xfId="2647" xr:uid="{00000000-0005-0000-0000-0000E60B0000}"/>
    <cellStyle name="_ЗАРПЛАТА 2006г._ТОИР СВОД 2010_форма1(испр.управление30.10.2009.)_Форма к защите 52" xfId="2648" xr:uid="{00000000-0005-0000-0000-0000E70B0000}"/>
    <cellStyle name="_ЗАРПЛАТА 2006г._ТОИР СВОД 2010_форма1(испр.управление30.10.2009.)_Форма к защите 53" xfId="2649" xr:uid="{00000000-0005-0000-0000-0000E80B0000}"/>
    <cellStyle name="_ЗАРПЛАТА 2006г._ТОИР СВОД 2010_форма1(испр.управление30.10.2009.)_Форма к защите 54" xfId="2650" xr:uid="{00000000-0005-0000-0000-0000E90B0000}"/>
    <cellStyle name="_ЗАРПЛАТА 2006г._ТОИР СВОД 2010_форма1(испр.управление30.10.2009.)_Форма к защите 55" xfId="2651" xr:uid="{00000000-0005-0000-0000-0000EA0B0000}"/>
    <cellStyle name="_ЗАРПЛАТА 2006г._ТОИР СВОД 2010_форма1(испр.управление30.10.2009.)_Форма к защите 56" xfId="2652" xr:uid="{00000000-0005-0000-0000-0000EB0B0000}"/>
    <cellStyle name="_ЗАРПЛАТА 2006г._ТОИР СВОД 2010_форма1(испр.управление30.10.2009.)_Форма к защите 57" xfId="2653" xr:uid="{00000000-0005-0000-0000-0000EC0B0000}"/>
    <cellStyle name="_ЗАРПЛАТА 2006г._ТОИР СВОД 2010_форма1(испр.управление30.10.2009.)_Форма к защите 58" xfId="2654" xr:uid="{00000000-0005-0000-0000-0000ED0B0000}"/>
    <cellStyle name="_ЗАРПЛАТА 2006г._ТОИР СВОД 2010_форма1(испр.управление30.10.2009.)_Форма к защите 59" xfId="2655" xr:uid="{00000000-0005-0000-0000-0000EE0B0000}"/>
    <cellStyle name="_ЗАРПЛАТА 2006г._ТОИР СВОД 2010_форма1(испр.управление30.10.2009.)_Форма к защите 6" xfId="2656" xr:uid="{00000000-0005-0000-0000-0000EF0B0000}"/>
    <cellStyle name="_ЗАРПЛАТА 2006г._ТОИР СВОД 2010_форма1(испр.управление30.10.2009.)_Форма к защите 60" xfId="2657" xr:uid="{00000000-0005-0000-0000-0000F00B0000}"/>
    <cellStyle name="_ЗАРПЛАТА 2006г._ТОИР СВОД 2010_форма1(испр.управление30.10.2009.)_Форма к защите 61" xfId="2658" xr:uid="{00000000-0005-0000-0000-0000F10B0000}"/>
    <cellStyle name="_ЗАРПЛАТА 2006г._ТОИР СВОД 2010_форма1(испр.управление30.10.2009.)_Форма к защите 62" xfId="2659" xr:uid="{00000000-0005-0000-0000-0000F20B0000}"/>
    <cellStyle name="_ЗАРПЛАТА 2006г._ТОИР СВОД 2010_форма1(испр.управление30.10.2009.)_Форма к защите 63" xfId="2660" xr:uid="{00000000-0005-0000-0000-0000F30B0000}"/>
    <cellStyle name="_ЗАРПЛАТА 2006г._ТОИР СВОД 2010_форма1(испр.управление30.10.2009.)_Форма к защите 64" xfId="2661" xr:uid="{00000000-0005-0000-0000-0000F40B0000}"/>
    <cellStyle name="_ЗАРПЛАТА 2006г._ТОИР СВОД 2010_форма1(испр.управление30.10.2009.)_Форма к защите 65" xfId="2662" xr:uid="{00000000-0005-0000-0000-0000F50B0000}"/>
    <cellStyle name="_ЗАРПЛАТА 2006г._ТОИР СВОД 2010_форма1(испр.управление30.10.2009.)_Форма к защите 66" xfId="2663" xr:uid="{00000000-0005-0000-0000-0000F60B0000}"/>
    <cellStyle name="_ЗАРПЛАТА 2006г._ТОИР СВОД 2010_форма1(испр.управление30.10.2009.)_Форма к защите 67" xfId="2664" xr:uid="{00000000-0005-0000-0000-0000F70B0000}"/>
    <cellStyle name="_ЗАРПЛАТА 2006г._ТОИР СВОД 2010_форма1(испр.управление30.10.2009.)_Форма к защите 68" xfId="2665" xr:uid="{00000000-0005-0000-0000-0000F80B0000}"/>
    <cellStyle name="_ЗАРПЛАТА 2006г._ТОИР СВОД 2010_форма1(испр.управление30.10.2009.)_Форма к защите 69" xfId="2666" xr:uid="{00000000-0005-0000-0000-0000F90B0000}"/>
    <cellStyle name="_ЗАРПЛАТА 2006г._ТОИР СВОД 2010_форма1(испр.управление30.10.2009.)_Форма к защите 7" xfId="2667" xr:uid="{00000000-0005-0000-0000-0000FA0B0000}"/>
    <cellStyle name="_ЗАРПЛАТА 2006г._ТОИР СВОД 2010_форма1(испр.управление30.10.2009.)_Форма к защите 70" xfId="2668" xr:uid="{00000000-0005-0000-0000-0000FB0B0000}"/>
    <cellStyle name="_ЗАРПЛАТА 2006г._ТОИР СВОД 2010_форма1(испр.управление30.10.2009.)_Форма к защите 71" xfId="2669" xr:uid="{00000000-0005-0000-0000-0000FC0B0000}"/>
    <cellStyle name="_ЗАРПЛАТА 2006г._ТОИР СВОД 2010_форма1(испр.управление30.10.2009.)_Форма к защите 72" xfId="2670" xr:uid="{00000000-0005-0000-0000-0000FD0B0000}"/>
    <cellStyle name="_ЗАРПЛАТА 2006г._ТОИР СВОД 2010_форма1(испр.управление30.10.2009.)_Форма к защите 73" xfId="2671" xr:uid="{00000000-0005-0000-0000-0000FE0B0000}"/>
    <cellStyle name="_ЗАРПЛАТА 2006г._ТОИР СВОД 2010_форма1(испр.управление30.10.2009.)_Форма к защите 74" xfId="2672" xr:uid="{00000000-0005-0000-0000-0000FF0B0000}"/>
    <cellStyle name="_ЗАРПЛАТА 2006г._ТОИР СВОД 2010_форма1(испр.управление30.10.2009.)_Форма к защите 75" xfId="2673" xr:uid="{00000000-0005-0000-0000-0000000C0000}"/>
    <cellStyle name="_ЗАРПЛАТА 2006г._ТОИР СВОД 2010_форма1(испр.управление30.10.2009.)_Форма к защите 76" xfId="2674" xr:uid="{00000000-0005-0000-0000-0000010C0000}"/>
    <cellStyle name="_ЗАРПЛАТА 2006г._ТОИР СВОД 2010_форма1(испр.управление30.10.2009.)_Форма к защите 77" xfId="2675" xr:uid="{00000000-0005-0000-0000-0000020C0000}"/>
    <cellStyle name="_ЗАРПЛАТА 2006г._ТОИР СВОД 2010_форма1(испр.управление30.10.2009.)_Форма к защите 78" xfId="2676" xr:uid="{00000000-0005-0000-0000-0000030C0000}"/>
    <cellStyle name="_ЗАРПЛАТА 2006г._ТОИР СВОД 2010_форма1(испр.управление30.10.2009.)_Форма к защите 79" xfId="2677" xr:uid="{00000000-0005-0000-0000-0000040C0000}"/>
    <cellStyle name="_ЗАРПЛАТА 2006г._ТОИР СВОД 2010_форма1(испр.управление30.10.2009.)_Форма к защите 8" xfId="2678" xr:uid="{00000000-0005-0000-0000-0000050C0000}"/>
    <cellStyle name="_ЗАРПЛАТА 2006г._ТОИР СВОД 2010_форма1(испр.управление30.10.2009.)_Форма к защите 80" xfId="2679" xr:uid="{00000000-0005-0000-0000-0000060C0000}"/>
    <cellStyle name="_ЗАРПЛАТА 2006г._ТОИР СВОД 2010_форма1(испр.управление30.10.2009.)_Форма к защите 81" xfId="2680" xr:uid="{00000000-0005-0000-0000-0000070C0000}"/>
    <cellStyle name="_ЗАРПЛАТА 2006г._ТОИР СВОД 2010_форма1(испр.управление30.10.2009.)_Форма к защите 82" xfId="2681" xr:uid="{00000000-0005-0000-0000-0000080C0000}"/>
    <cellStyle name="_ЗАРПЛАТА 2006г._ТОИР СВОД 2010_форма1(испр.управление30.10.2009.)_Форма к защите 83" xfId="2682" xr:uid="{00000000-0005-0000-0000-0000090C0000}"/>
    <cellStyle name="_ЗАРПЛАТА 2006г._ТОИР СВОД 2010_форма1(испр.управление30.10.2009.)_Форма к защите 84" xfId="2683" xr:uid="{00000000-0005-0000-0000-00000A0C0000}"/>
    <cellStyle name="_ЗАРПЛАТА 2006г._ТОИР СВОД 2010_форма1(испр.управление30.10.2009.)_Форма к защите 85" xfId="2684" xr:uid="{00000000-0005-0000-0000-00000B0C0000}"/>
    <cellStyle name="_ЗАРПЛАТА 2006г._ТОИР СВОД 2010_форма1(испр.управление30.10.2009.)_Форма к защите 86" xfId="2685" xr:uid="{00000000-0005-0000-0000-00000C0C0000}"/>
    <cellStyle name="_ЗАРПЛАТА 2006г._ТОИР СВОД 2010_форма1(испр.управление30.10.2009.)_Форма к защите 87" xfId="2686" xr:uid="{00000000-0005-0000-0000-00000D0C0000}"/>
    <cellStyle name="_ЗАРПЛАТА 2006г._ТОИР СВОД 2010_форма1(испр.управление30.10.2009.)_Форма к защите 88" xfId="2687" xr:uid="{00000000-0005-0000-0000-00000E0C0000}"/>
    <cellStyle name="_ЗАРПЛАТА 2006г._ТОИР СВОД 2010_форма1(испр.управление30.10.2009.)_Форма к защите 89" xfId="2688" xr:uid="{00000000-0005-0000-0000-00000F0C0000}"/>
    <cellStyle name="_ЗАРПЛАТА 2006г._ТОИР СВОД 2010_форма1(испр.управление30.10.2009.)_Форма к защите 9" xfId="2689" xr:uid="{00000000-0005-0000-0000-0000100C0000}"/>
    <cellStyle name="_ЗАРПЛАТА 2006г._ТОИР СВОД 2010_форма1(испр.управление30.10.2009.)_Форма к защите 90" xfId="2690" xr:uid="{00000000-0005-0000-0000-0000110C0000}"/>
    <cellStyle name="_ЗАРПЛАТА 2006г._ТОИР СВОД 2010_форма1(испр.управление30.10.2009.)_Форма к защите ДЭБ" xfId="2691" xr:uid="{00000000-0005-0000-0000-0000120C0000}"/>
    <cellStyle name="_ЗАРПЛАТА 2006г._ТОИР СВОД 2010_форма1(испр.управление30.10.2009.)_Форма к защите ДЭБ 2" xfId="2692" xr:uid="{00000000-0005-0000-0000-0000130C0000}"/>
    <cellStyle name="_ЗАРПЛАТА 2006г._ТОИР СВОД 2010_форма1(испр.управление30.10.2009.)_Форма к защите_ДСП" xfId="2693" xr:uid="{00000000-0005-0000-0000-0000140C0000}"/>
    <cellStyle name="_ЗАРПЛАТА 2006г._ТОИР СВОД 2010_форма1(испр.управление30.10.2009.)_Форма к защите_ДСП 2" xfId="2694" xr:uid="{00000000-0005-0000-0000-0000150C0000}"/>
    <cellStyle name="_ЗАРПЛАТА 2006г._ТОИР СВОД 2010_форма1(испр.управление30.10.2009.)_Форма к защите_ДУпиоп" xfId="2695" xr:uid="{00000000-0005-0000-0000-0000160C0000}"/>
    <cellStyle name="_ЗАРПЛАТА 2006г._ТОИР СВОД 2010_форма1(испр.управление30.10.2009.)_Форма к защите_ДУпиоп 2" xfId="2696" xr:uid="{00000000-0005-0000-0000-0000170C0000}"/>
    <cellStyle name="_ЗАРПЛАТА 2006г._ТОИР СВОД 2010_форма1(испр.управление30.10.2009.)_Форма к защите_окончательная версия" xfId="2697" xr:uid="{00000000-0005-0000-0000-0000180C0000}"/>
    <cellStyle name="_ЗАРПЛАТА 2006г._ТОИР СВОД 2010_форма1(испр.управление30.10.2009.)_Форма к защите_окончательная версия 2" xfId="2698" xr:uid="{00000000-0005-0000-0000-0000190C0000}"/>
    <cellStyle name="_ЗАРПЛАТА 2006г._ФОТ ГСС 2010 (30 10 2009)" xfId="2699" xr:uid="{00000000-0005-0000-0000-00001A0C0000}"/>
    <cellStyle name="_ЗАРПЛАТА 2006г._ФОТ ГСС 2010 (30 10 2009) 2" xfId="2700" xr:uid="{00000000-0005-0000-0000-00001B0C0000}"/>
    <cellStyle name="_ЗАРПЛАТА 2006г._ФОТ ГСС 2010 (30 10 2009) 2 2" xfId="2701" xr:uid="{00000000-0005-0000-0000-00001C0C0000}"/>
    <cellStyle name="_ЗАРПЛАТА 2006г._ФОТ ГСС 2010 (30 10 2009) 3" xfId="2702" xr:uid="{00000000-0005-0000-0000-00001D0C0000}"/>
    <cellStyle name="_ЗАРПЛАТА 2006г._ФОТ ГСС 2010 (30 10 2009)_ДУС (3)" xfId="2703" xr:uid="{00000000-0005-0000-0000-00001E0C0000}"/>
    <cellStyle name="_ЗАРПЛАТА 2006г._ФОТ ГСС 2010 (30 10 2009)_ДУС (3) 2" xfId="2704" xr:uid="{00000000-0005-0000-0000-00001F0C0000}"/>
    <cellStyle name="_ЗАРПЛАТА 2006г._ФОТ ГСС 2010 (30 10 2009)_Источники_лимиты_Бизнес-план" xfId="2705" xr:uid="{00000000-0005-0000-0000-0000200C0000}"/>
    <cellStyle name="_ЗАРПЛАТА 2006г._ФОТ ГСС 2010 (30 10 2009)_Источники_лимиты_Бизнес-план 2" xfId="2706" xr:uid="{00000000-0005-0000-0000-0000210C0000}"/>
    <cellStyle name="_ЗАРПЛАТА 2006г._ФОТ ГСС 2010 (30 10 2009)_Источники_лимиты_Бизнес-план 2 2" xfId="2707" xr:uid="{00000000-0005-0000-0000-0000220C0000}"/>
    <cellStyle name="_ЗАРПЛАТА 2006г._ФОТ ГСС 2010 (30 10 2009)_Источники_лимиты_Бизнес-план 3" xfId="2708" xr:uid="{00000000-0005-0000-0000-0000230C0000}"/>
    <cellStyle name="_ЗАРПЛАТА 2006г._ФОТ ГСС 2010 (30 10 2009)_Копия форма к защите" xfId="2709" xr:uid="{00000000-0005-0000-0000-0000240C0000}"/>
    <cellStyle name="_ЗАРПЛАТА 2006г._ФОТ ГСС 2010 (30 10 2009)_Копия форма к защите 2" xfId="2710" xr:uid="{00000000-0005-0000-0000-0000250C0000}"/>
    <cellStyle name="_ЗАРПЛАТА 2006г._ФОТ ГСС 2010 (30 10 2009)_Свод бюджет на 2012" xfId="2711" xr:uid="{00000000-0005-0000-0000-0000260C0000}"/>
    <cellStyle name="_ЗАРПЛАТА 2006г._ФОТ ГСС 2010 (30 10 2009)_Свод бюджет на 2012 2" xfId="2712" xr:uid="{00000000-0005-0000-0000-0000270C0000}"/>
    <cellStyle name="_ЗАРПЛАТА 2006г._ФОТ ГСС 2010 (30 10 2009)_Форма к защите" xfId="2713" xr:uid="{00000000-0005-0000-0000-0000280C0000}"/>
    <cellStyle name="_ЗАРПЛАТА 2006г._ФОТ ГСС 2010 (30 10 2009)_форма к защите - ДКУ" xfId="2714" xr:uid="{00000000-0005-0000-0000-0000290C0000}"/>
    <cellStyle name="_ЗАРПЛАТА 2006г._ФОТ ГСС 2010 (30 10 2009)_форма к защите - ДКУ 2" xfId="2715" xr:uid="{00000000-0005-0000-0000-00002A0C0000}"/>
    <cellStyle name="_ЗАРПЛАТА 2006г._ФОТ ГСС 2010 (30 10 2009)_Форма к защите 10" xfId="2716" xr:uid="{00000000-0005-0000-0000-00002B0C0000}"/>
    <cellStyle name="_ЗАРПЛАТА 2006г._ФОТ ГСС 2010 (30 10 2009)_Форма к защите 11" xfId="2717" xr:uid="{00000000-0005-0000-0000-00002C0C0000}"/>
    <cellStyle name="_ЗАРПЛАТА 2006г._ФОТ ГСС 2010 (30 10 2009)_Форма к защите 12" xfId="2718" xr:uid="{00000000-0005-0000-0000-00002D0C0000}"/>
    <cellStyle name="_ЗАРПЛАТА 2006г._ФОТ ГСС 2010 (30 10 2009)_Форма к защите 13" xfId="2719" xr:uid="{00000000-0005-0000-0000-00002E0C0000}"/>
    <cellStyle name="_ЗАРПЛАТА 2006г._ФОТ ГСС 2010 (30 10 2009)_Форма к защите 14" xfId="2720" xr:uid="{00000000-0005-0000-0000-00002F0C0000}"/>
    <cellStyle name="_ЗАРПЛАТА 2006г._ФОТ ГСС 2010 (30 10 2009)_Форма к защите 15" xfId="2721" xr:uid="{00000000-0005-0000-0000-0000300C0000}"/>
    <cellStyle name="_ЗАРПЛАТА 2006г._ФОТ ГСС 2010 (30 10 2009)_Форма к защите 16" xfId="2722" xr:uid="{00000000-0005-0000-0000-0000310C0000}"/>
    <cellStyle name="_ЗАРПЛАТА 2006г._ФОТ ГСС 2010 (30 10 2009)_Форма к защите 17" xfId="2723" xr:uid="{00000000-0005-0000-0000-0000320C0000}"/>
    <cellStyle name="_ЗАРПЛАТА 2006г._ФОТ ГСС 2010 (30 10 2009)_Форма к защите 18" xfId="2724" xr:uid="{00000000-0005-0000-0000-0000330C0000}"/>
    <cellStyle name="_ЗАРПЛАТА 2006г._ФОТ ГСС 2010 (30 10 2009)_Форма к защите 19" xfId="2725" xr:uid="{00000000-0005-0000-0000-0000340C0000}"/>
    <cellStyle name="_ЗАРПЛАТА 2006г._ФОТ ГСС 2010 (30 10 2009)_Форма к защите 2" xfId="2726" xr:uid="{00000000-0005-0000-0000-0000350C0000}"/>
    <cellStyle name="_ЗАРПЛАТА 2006г._ФОТ ГСС 2010 (30 10 2009)_Форма к защите 20" xfId="2727" xr:uid="{00000000-0005-0000-0000-0000360C0000}"/>
    <cellStyle name="_ЗАРПЛАТА 2006г._ФОТ ГСС 2010 (30 10 2009)_Форма к защите 21" xfId="2728" xr:uid="{00000000-0005-0000-0000-0000370C0000}"/>
    <cellStyle name="_ЗАРПЛАТА 2006г._ФОТ ГСС 2010 (30 10 2009)_Форма к защите 22" xfId="2729" xr:uid="{00000000-0005-0000-0000-0000380C0000}"/>
    <cellStyle name="_ЗАРПЛАТА 2006г._ФОТ ГСС 2010 (30 10 2009)_Форма к защите 23" xfId="2730" xr:uid="{00000000-0005-0000-0000-0000390C0000}"/>
    <cellStyle name="_ЗАРПЛАТА 2006г._ФОТ ГСС 2010 (30 10 2009)_Форма к защите 24" xfId="2731" xr:uid="{00000000-0005-0000-0000-00003A0C0000}"/>
    <cellStyle name="_ЗАРПЛАТА 2006г._ФОТ ГСС 2010 (30 10 2009)_Форма к защите 25" xfId="2732" xr:uid="{00000000-0005-0000-0000-00003B0C0000}"/>
    <cellStyle name="_ЗАРПЛАТА 2006г._ФОТ ГСС 2010 (30 10 2009)_Форма к защите 26" xfId="2733" xr:uid="{00000000-0005-0000-0000-00003C0C0000}"/>
    <cellStyle name="_ЗАРПЛАТА 2006г._ФОТ ГСС 2010 (30 10 2009)_Форма к защите 27" xfId="2734" xr:uid="{00000000-0005-0000-0000-00003D0C0000}"/>
    <cellStyle name="_ЗАРПЛАТА 2006г._ФОТ ГСС 2010 (30 10 2009)_Форма к защите 28" xfId="2735" xr:uid="{00000000-0005-0000-0000-00003E0C0000}"/>
    <cellStyle name="_ЗАРПЛАТА 2006г._ФОТ ГСС 2010 (30 10 2009)_Форма к защите 29" xfId="2736" xr:uid="{00000000-0005-0000-0000-00003F0C0000}"/>
    <cellStyle name="_ЗАРПЛАТА 2006г._ФОТ ГСС 2010 (30 10 2009)_Форма к защите 3" xfId="2737" xr:uid="{00000000-0005-0000-0000-0000400C0000}"/>
    <cellStyle name="_ЗАРПЛАТА 2006г._ФОТ ГСС 2010 (30 10 2009)_Форма к защите 30" xfId="2738" xr:uid="{00000000-0005-0000-0000-0000410C0000}"/>
    <cellStyle name="_ЗАРПЛАТА 2006г._ФОТ ГСС 2010 (30 10 2009)_Форма к защите 31" xfId="2739" xr:uid="{00000000-0005-0000-0000-0000420C0000}"/>
    <cellStyle name="_ЗАРПЛАТА 2006г._ФОТ ГСС 2010 (30 10 2009)_Форма к защите 32" xfId="2740" xr:uid="{00000000-0005-0000-0000-0000430C0000}"/>
    <cellStyle name="_ЗАРПЛАТА 2006г._ФОТ ГСС 2010 (30 10 2009)_Форма к защите 33" xfId="2741" xr:uid="{00000000-0005-0000-0000-0000440C0000}"/>
    <cellStyle name="_ЗАРПЛАТА 2006г._ФОТ ГСС 2010 (30 10 2009)_Форма к защите 34" xfId="2742" xr:uid="{00000000-0005-0000-0000-0000450C0000}"/>
    <cellStyle name="_ЗАРПЛАТА 2006г._ФОТ ГСС 2010 (30 10 2009)_Форма к защите 35" xfId="2743" xr:uid="{00000000-0005-0000-0000-0000460C0000}"/>
    <cellStyle name="_ЗАРПЛАТА 2006г._ФОТ ГСС 2010 (30 10 2009)_Форма к защите 36" xfId="2744" xr:uid="{00000000-0005-0000-0000-0000470C0000}"/>
    <cellStyle name="_ЗАРПЛАТА 2006г._ФОТ ГСС 2010 (30 10 2009)_Форма к защите 37" xfId="2745" xr:uid="{00000000-0005-0000-0000-0000480C0000}"/>
    <cellStyle name="_ЗАРПЛАТА 2006г._ФОТ ГСС 2010 (30 10 2009)_Форма к защите 38" xfId="2746" xr:uid="{00000000-0005-0000-0000-0000490C0000}"/>
    <cellStyle name="_ЗАРПЛАТА 2006г._ФОТ ГСС 2010 (30 10 2009)_Форма к защите 39" xfId="2747" xr:uid="{00000000-0005-0000-0000-00004A0C0000}"/>
    <cellStyle name="_ЗАРПЛАТА 2006г._ФОТ ГСС 2010 (30 10 2009)_Форма к защите 4" xfId="2748" xr:uid="{00000000-0005-0000-0000-00004B0C0000}"/>
    <cellStyle name="_ЗАРПЛАТА 2006г._ФОТ ГСС 2010 (30 10 2009)_Форма к защите 40" xfId="2749" xr:uid="{00000000-0005-0000-0000-00004C0C0000}"/>
    <cellStyle name="_ЗАРПЛАТА 2006г._ФОТ ГСС 2010 (30 10 2009)_Форма к защите 41" xfId="2750" xr:uid="{00000000-0005-0000-0000-00004D0C0000}"/>
    <cellStyle name="_ЗАРПЛАТА 2006г._ФОТ ГСС 2010 (30 10 2009)_Форма к защите 42" xfId="2751" xr:uid="{00000000-0005-0000-0000-00004E0C0000}"/>
    <cellStyle name="_ЗАРПЛАТА 2006г._ФОТ ГСС 2010 (30 10 2009)_Форма к защите 43" xfId="2752" xr:uid="{00000000-0005-0000-0000-00004F0C0000}"/>
    <cellStyle name="_ЗАРПЛАТА 2006г._ФОТ ГСС 2010 (30 10 2009)_Форма к защите 44" xfId="2753" xr:uid="{00000000-0005-0000-0000-0000500C0000}"/>
    <cellStyle name="_ЗАРПЛАТА 2006г._ФОТ ГСС 2010 (30 10 2009)_Форма к защите 45" xfId="2754" xr:uid="{00000000-0005-0000-0000-0000510C0000}"/>
    <cellStyle name="_ЗАРПЛАТА 2006г._ФОТ ГСС 2010 (30 10 2009)_Форма к защите 46" xfId="2755" xr:uid="{00000000-0005-0000-0000-0000520C0000}"/>
    <cellStyle name="_ЗАРПЛАТА 2006г._ФОТ ГСС 2010 (30 10 2009)_Форма к защите 47" xfId="2756" xr:uid="{00000000-0005-0000-0000-0000530C0000}"/>
    <cellStyle name="_ЗАРПЛАТА 2006г._ФОТ ГСС 2010 (30 10 2009)_Форма к защите 48" xfId="2757" xr:uid="{00000000-0005-0000-0000-0000540C0000}"/>
    <cellStyle name="_ЗАРПЛАТА 2006г._ФОТ ГСС 2010 (30 10 2009)_Форма к защите 49" xfId="2758" xr:uid="{00000000-0005-0000-0000-0000550C0000}"/>
    <cellStyle name="_ЗАРПЛАТА 2006г._ФОТ ГСС 2010 (30 10 2009)_Форма к защите 5" xfId="2759" xr:uid="{00000000-0005-0000-0000-0000560C0000}"/>
    <cellStyle name="_ЗАРПЛАТА 2006г._ФОТ ГСС 2010 (30 10 2009)_Форма к защите 50" xfId="2760" xr:uid="{00000000-0005-0000-0000-0000570C0000}"/>
    <cellStyle name="_ЗАРПЛАТА 2006г._ФОТ ГСС 2010 (30 10 2009)_Форма к защите 51" xfId="2761" xr:uid="{00000000-0005-0000-0000-0000580C0000}"/>
    <cellStyle name="_ЗАРПЛАТА 2006г._ФОТ ГСС 2010 (30 10 2009)_Форма к защите 52" xfId="2762" xr:uid="{00000000-0005-0000-0000-0000590C0000}"/>
    <cellStyle name="_ЗАРПЛАТА 2006г._ФОТ ГСС 2010 (30 10 2009)_Форма к защите 53" xfId="2763" xr:uid="{00000000-0005-0000-0000-00005A0C0000}"/>
    <cellStyle name="_ЗАРПЛАТА 2006г._ФОТ ГСС 2010 (30 10 2009)_Форма к защите 54" xfId="2764" xr:uid="{00000000-0005-0000-0000-00005B0C0000}"/>
    <cellStyle name="_ЗАРПЛАТА 2006г._ФОТ ГСС 2010 (30 10 2009)_Форма к защите 55" xfId="2765" xr:uid="{00000000-0005-0000-0000-00005C0C0000}"/>
    <cellStyle name="_ЗАРПЛАТА 2006г._ФОТ ГСС 2010 (30 10 2009)_Форма к защите 56" xfId="2766" xr:uid="{00000000-0005-0000-0000-00005D0C0000}"/>
    <cellStyle name="_ЗАРПЛАТА 2006г._ФОТ ГСС 2010 (30 10 2009)_Форма к защите 57" xfId="2767" xr:uid="{00000000-0005-0000-0000-00005E0C0000}"/>
    <cellStyle name="_ЗАРПЛАТА 2006г._ФОТ ГСС 2010 (30 10 2009)_Форма к защите 58" xfId="2768" xr:uid="{00000000-0005-0000-0000-00005F0C0000}"/>
    <cellStyle name="_ЗАРПЛАТА 2006г._ФОТ ГСС 2010 (30 10 2009)_Форма к защите 59" xfId="2769" xr:uid="{00000000-0005-0000-0000-0000600C0000}"/>
    <cellStyle name="_ЗАРПЛАТА 2006г._ФОТ ГСС 2010 (30 10 2009)_Форма к защите 6" xfId="2770" xr:uid="{00000000-0005-0000-0000-0000610C0000}"/>
    <cellStyle name="_ЗАРПЛАТА 2006г._ФОТ ГСС 2010 (30 10 2009)_Форма к защите 60" xfId="2771" xr:uid="{00000000-0005-0000-0000-0000620C0000}"/>
    <cellStyle name="_ЗАРПЛАТА 2006г._ФОТ ГСС 2010 (30 10 2009)_Форма к защите 61" xfId="2772" xr:uid="{00000000-0005-0000-0000-0000630C0000}"/>
    <cellStyle name="_ЗАРПЛАТА 2006г._ФОТ ГСС 2010 (30 10 2009)_Форма к защите 62" xfId="2773" xr:uid="{00000000-0005-0000-0000-0000640C0000}"/>
    <cellStyle name="_ЗАРПЛАТА 2006г._ФОТ ГСС 2010 (30 10 2009)_Форма к защите 63" xfId="2774" xr:uid="{00000000-0005-0000-0000-0000650C0000}"/>
    <cellStyle name="_ЗАРПЛАТА 2006г._ФОТ ГСС 2010 (30 10 2009)_Форма к защите 64" xfId="2775" xr:uid="{00000000-0005-0000-0000-0000660C0000}"/>
    <cellStyle name="_ЗАРПЛАТА 2006г._ФОТ ГСС 2010 (30 10 2009)_Форма к защите 65" xfId="2776" xr:uid="{00000000-0005-0000-0000-0000670C0000}"/>
    <cellStyle name="_ЗАРПЛАТА 2006г._ФОТ ГСС 2010 (30 10 2009)_Форма к защите 66" xfId="2777" xr:uid="{00000000-0005-0000-0000-0000680C0000}"/>
    <cellStyle name="_ЗАРПЛАТА 2006г._ФОТ ГСС 2010 (30 10 2009)_Форма к защите 67" xfId="2778" xr:uid="{00000000-0005-0000-0000-0000690C0000}"/>
    <cellStyle name="_ЗАРПЛАТА 2006г._ФОТ ГСС 2010 (30 10 2009)_Форма к защите 68" xfId="2779" xr:uid="{00000000-0005-0000-0000-00006A0C0000}"/>
    <cellStyle name="_ЗАРПЛАТА 2006г._ФОТ ГСС 2010 (30 10 2009)_Форма к защите 69" xfId="2780" xr:uid="{00000000-0005-0000-0000-00006B0C0000}"/>
    <cellStyle name="_ЗАРПЛАТА 2006г._ФОТ ГСС 2010 (30 10 2009)_Форма к защите 7" xfId="2781" xr:uid="{00000000-0005-0000-0000-00006C0C0000}"/>
    <cellStyle name="_ЗАРПЛАТА 2006г._ФОТ ГСС 2010 (30 10 2009)_Форма к защите 70" xfId="2782" xr:uid="{00000000-0005-0000-0000-00006D0C0000}"/>
    <cellStyle name="_ЗАРПЛАТА 2006г._ФОТ ГСС 2010 (30 10 2009)_Форма к защите 71" xfId="2783" xr:uid="{00000000-0005-0000-0000-00006E0C0000}"/>
    <cellStyle name="_ЗАРПЛАТА 2006г._ФОТ ГСС 2010 (30 10 2009)_Форма к защите 72" xfId="2784" xr:uid="{00000000-0005-0000-0000-00006F0C0000}"/>
    <cellStyle name="_ЗАРПЛАТА 2006г._ФОТ ГСС 2010 (30 10 2009)_Форма к защите 73" xfId="2785" xr:uid="{00000000-0005-0000-0000-0000700C0000}"/>
    <cellStyle name="_ЗАРПЛАТА 2006г._ФОТ ГСС 2010 (30 10 2009)_Форма к защите 74" xfId="2786" xr:uid="{00000000-0005-0000-0000-0000710C0000}"/>
    <cellStyle name="_ЗАРПЛАТА 2006г._ФОТ ГСС 2010 (30 10 2009)_Форма к защите 75" xfId="2787" xr:uid="{00000000-0005-0000-0000-0000720C0000}"/>
    <cellStyle name="_ЗАРПЛАТА 2006г._ФОТ ГСС 2010 (30 10 2009)_Форма к защите 76" xfId="2788" xr:uid="{00000000-0005-0000-0000-0000730C0000}"/>
    <cellStyle name="_ЗАРПЛАТА 2006г._ФОТ ГСС 2010 (30 10 2009)_Форма к защите 77" xfId="2789" xr:uid="{00000000-0005-0000-0000-0000740C0000}"/>
    <cellStyle name="_ЗАРПЛАТА 2006г._ФОТ ГСС 2010 (30 10 2009)_Форма к защите 78" xfId="2790" xr:uid="{00000000-0005-0000-0000-0000750C0000}"/>
    <cellStyle name="_ЗАРПЛАТА 2006г._ФОТ ГСС 2010 (30 10 2009)_Форма к защите 79" xfId="2791" xr:uid="{00000000-0005-0000-0000-0000760C0000}"/>
    <cellStyle name="_ЗАРПЛАТА 2006г._ФОТ ГСС 2010 (30 10 2009)_Форма к защите 8" xfId="2792" xr:uid="{00000000-0005-0000-0000-0000770C0000}"/>
    <cellStyle name="_ЗАРПЛАТА 2006г._ФОТ ГСС 2010 (30 10 2009)_Форма к защите 80" xfId="2793" xr:uid="{00000000-0005-0000-0000-0000780C0000}"/>
    <cellStyle name="_ЗАРПЛАТА 2006г._ФОТ ГСС 2010 (30 10 2009)_Форма к защите 81" xfId="2794" xr:uid="{00000000-0005-0000-0000-0000790C0000}"/>
    <cellStyle name="_ЗАРПЛАТА 2006г._ФОТ ГСС 2010 (30 10 2009)_Форма к защите 82" xfId="2795" xr:uid="{00000000-0005-0000-0000-00007A0C0000}"/>
    <cellStyle name="_ЗАРПЛАТА 2006г._ФОТ ГСС 2010 (30 10 2009)_Форма к защите 83" xfId="2796" xr:uid="{00000000-0005-0000-0000-00007B0C0000}"/>
    <cellStyle name="_ЗАРПЛАТА 2006г._ФОТ ГСС 2010 (30 10 2009)_Форма к защите 84" xfId="2797" xr:uid="{00000000-0005-0000-0000-00007C0C0000}"/>
    <cellStyle name="_ЗАРПЛАТА 2006г._ФОТ ГСС 2010 (30 10 2009)_Форма к защите 85" xfId="2798" xr:uid="{00000000-0005-0000-0000-00007D0C0000}"/>
    <cellStyle name="_ЗАРПЛАТА 2006г._ФОТ ГСС 2010 (30 10 2009)_Форма к защите 86" xfId="2799" xr:uid="{00000000-0005-0000-0000-00007E0C0000}"/>
    <cellStyle name="_ЗАРПЛАТА 2006г._ФОТ ГСС 2010 (30 10 2009)_Форма к защите 87" xfId="2800" xr:uid="{00000000-0005-0000-0000-00007F0C0000}"/>
    <cellStyle name="_ЗАРПЛАТА 2006г._ФОТ ГСС 2010 (30 10 2009)_Форма к защите 88" xfId="2801" xr:uid="{00000000-0005-0000-0000-0000800C0000}"/>
    <cellStyle name="_ЗАРПЛАТА 2006г._ФОТ ГСС 2010 (30 10 2009)_Форма к защите 89" xfId="2802" xr:uid="{00000000-0005-0000-0000-0000810C0000}"/>
    <cellStyle name="_ЗАРПЛАТА 2006г._ФОТ ГСС 2010 (30 10 2009)_Форма к защите 9" xfId="2803" xr:uid="{00000000-0005-0000-0000-0000820C0000}"/>
    <cellStyle name="_ЗАРПЛАТА 2006г._ФОТ ГСС 2010 (30 10 2009)_Форма к защите 90" xfId="2804" xr:uid="{00000000-0005-0000-0000-0000830C0000}"/>
    <cellStyle name="_ЗАРПЛАТА 2006г._ФОТ ГСС 2010 (30 10 2009)_Форма к защите ДЭБ" xfId="2805" xr:uid="{00000000-0005-0000-0000-0000840C0000}"/>
    <cellStyle name="_ЗАРПЛАТА 2006г._ФОТ ГСС 2010 (30 10 2009)_Форма к защите ДЭБ 2" xfId="2806" xr:uid="{00000000-0005-0000-0000-0000850C0000}"/>
    <cellStyle name="_ЗАРПЛАТА 2006г._ФОТ ГСС 2010 (30 10 2009)_Форма к защите_ДСП" xfId="2807" xr:uid="{00000000-0005-0000-0000-0000860C0000}"/>
    <cellStyle name="_ЗАРПЛАТА 2006г._ФОТ ГСС 2010 (30 10 2009)_Форма к защите_ДСП 2" xfId="2808" xr:uid="{00000000-0005-0000-0000-0000870C0000}"/>
    <cellStyle name="_ЗАРПЛАТА 2006г._ФОТ ГСС 2010 (30 10 2009)_Форма к защите_ДУпиоп" xfId="2809" xr:uid="{00000000-0005-0000-0000-0000880C0000}"/>
    <cellStyle name="_ЗАРПЛАТА 2006г._ФОТ ГСС 2010 (30 10 2009)_Форма к защите_ДУпиоп 2" xfId="2810" xr:uid="{00000000-0005-0000-0000-0000890C0000}"/>
    <cellStyle name="_ЗАРПЛАТА 2006г._ФОТ ГСС 2010 (30 10 2009)_Форма к защите_окончательная версия" xfId="2811" xr:uid="{00000000-0005-0000-0000-00008A0C0000}"/>
    <cellStyle name="_ЗАРПЛАТА 2006г._ФОТ ГСС 2010 (30 10 2009)_Форма к защите_окончательная версия 2" xfId="2812" xr:uid="{00000000-0005-0000-0000-00008B0C0000}"/>
    <cellStyle name="_ЗАРПЛАТА 2006г._ФОТ МЭС+РЗА Центра 2011-2012" xfId="2813" xr:uid="{00000000-0005-0000-0000-00008C0C0000}"/>
    <cellStyle name="_ЗАРПЛАТА 2006г._ФОТ МЭС+РЗА Центра 2011-2012_БДР формат СД (2)" xfId="2814" xr:uid="{00000000-0005-0000-0000-00008D0C0000}"/>
    <cellStyle name="_ЗАРПЛАТА 2006г._ФОТ на 2010  РЗА _СВОД по МЭС(после защиты)" xfId="2815" xr:uid="{00000000-0005-0000-0000-00008E0C0000}"/>
    <cellStyle name="_ЗАРПЛАТА 2006г._ФОТ на 2010  РЗА _СВОД по МЭС(после защиты) 2" xfId="2816" xr:uid="{00000000-0005-0000-0000-00008F0C0000}"/>
    <cellStyle name="_ЗАРПЛАТА 2006г._ФОТ на 2010  РЗА _СВОД по МЭС(после защиты) 2 2" xfId="2817" xr:uid="{00000000-0005-0000-0000-0000900C0000}"/>
    <cellStyle name="_ЗАРПЛАТА 2006г._ФОТ на 2010  РЗА _СВОД по МЭС(после защиты) 3" xfId="2818" xr:uid="{00000000-0005-0000-0000-0000910C0000}"/>
    <cellStyle name="_ЗАРПЛАТА 2006г._ФОТ на 2010  РЗА _СВОД по МЭС(после защиты)_ДУС (3)" xfId="2819" xr:uid="{00000000-0005-0000-0000-0000920C0000}"/>
    <cellStyle name="_ЗАРПЛАТА 2006г._ФОТ на 2010  РЗА _СВОД по МЭС(после защиты)_ДУС (3) 2" xfId="2820" xr:uid="{00000000-0005-0000-0000-0000930C0000}"/>
    <cellStyle name="_ЗАРПЛАТА 2006г._ФОТ на 2010  РЗА _СВОД по МЭС(после защиты)_Источники_лимиты_Бизнес-план" xfId="2821" xr:uid="{00000000-0005-0000-0000-0000940C0000}"/>
    <cellStyle name="_ЗАРПЛАТА 2006г._ФОТ на 2010  РЗА _СВОД по МЭС(после защиты)_Источники_лимиты_Бизнес-план 2" xfId="2822" xr:uid="{00000000-0005-0000-0000-0000950C0000}"/>
    <cellStyle name="_ЗАРПЛАТА 2006г._ФОТ на 2010  РЗА _СВОД по МЭС(после защиты)_Источники_лимиты_Бизнес-план 2 2" xfId="2823" xr:uid="{00000000-0005-0000-0000-0000960C0000}"/>
    <cellStyle name="_ЗАРПЛАТА 2006г._ФОТ на 2010  РЗА _СВОД по МЭС(после защиты)_Источники_лимиты_Бизнес-план 3" xfId="2824" xr:uid="{00000000-0005-0000-0000-0000970C0000}"/>
    <cellStyle name="_ЗАРПЛАТА 2006г._ФОТ на 2010  РЗА _СВОД по МЭС(после защиты)_Копия форма к защите" xfId="2825" xr:uid="{00000000-0005-0000-0000-0000980C0000}"/>
    <cellStyle name="_ЗАРПЛАТА 2006г._ФОТ на 2010  РЗА _СВОД по МЭС(после защиты)_Копия форма к защите 2" xfId="2826" xr:uid="{00000000-0005-0000-0000-0000990C0000}"/>
    <cellStyle name="_ЗАРПЛАТА 2006г._ФОТ на 2010  РЗА _СВОД по МЭС(после защиты)_Свод бюджет на 2012" xfId="2827" xr:uid="{00000000-0005-0000-0000-00009A0C0000}"/>
    <cellStyle name="_ЗАРПЛАТА 2006г._ФОТ на 2010  РЗА _СВОД по МЭС(после защиты)_Свод бюджет на 2012 2" xfId="2828" xr:uid="{00000000-0005-0000-0000-00009B0C0000}"/>
    <cellStyle name="_ЗАРПЛАТА 2006г._ФОТ на 2010  РЗА _СВОД по МЭС(после защиты)_Форма к защите" xfId="2829" xr:uid="{00000000-0005-0000-0000-00009C0C0000}"/>
    <cellStyle name="_ЗАРПЛАТА 2006г._ФОТ на 2010  РЗА _СВОД по МЭС(после защиты)_форма к защите - ДКУ" xfId="2830" xr:uid="{00000000-0005-0000-0000-00009D0C0000}"/>
    <cellStyle name="_ЗАРПЛАТА 2006г._ФОТ на 2010  РЗА _СВОД по МЭС(после защиты)_форма к защите - ДКУ 2" xfId="2831" xr:uid="{00000000-0005-0000-0000-00009E0C0000}"/>
    <cellStyle name="_ЗАРПЛАТА 2006г._ФОТ на 2010  РЗА _СВОД по МЭС(после защиты)_Форма к защите 10" xfId="2832" xr:uid="{00000000-0005-0000-0000-00009F0C0000}"/>
    <cellStyle name="_ЗАРПЛАТА 2006г._ФОТ на 2010  РЗА _СВОД по МЭС(после защиты)_Форма к защите 11" xfId="2833" xr:uid="{00000000-0005-0000-0000-0000A00C0000}"/>
    <cellStyle name="_ЗАРПЛАТА 2006г._ФОТ на 2010  РЗА _СВОД по МЭС(после защиты)_Форма к защите 12" xfId="2834" xr:uid="{00000000-0005-0000-0000-0000A10C0000}"/>
    <cellStyle name="_ЗАРПЛАТА 2006г._ФОТ на 2010  РЗА _СВОД по МЭС(после защиты)_Форма к защите 13" xfId="2835" xr:uid="{00000000-0005-0000-0000-0000A20C0000}"/>
    <cellStyle name="_ЗАРПЛАТА 2006г._ФОТ на 2010  РЗА _СВОД по МЭС(после защиты)_Форма к защите 14" xfId="2836" xr:uid="{00000000-0005-0000-0000-0000A30C0000}"/>
    <cellStyle name="_ЗАРПЛАТА 2006г._ФОТ на 2010  РЗА _СВОД по МЭС(после защиты)_Форма к защите 15" xfId="2837" xr:uid="{00000000-0005-0000-0000-0000A40C0000}"/>
    <cellStyle name="_ЗАРПЛАТА 2006г._ФОТ на 2010  РЗА _СВОД по МЭС(после защиты)_Форма к защите 16" xfId="2838" xr:uid="{00000000-0005-0000-0000-0000A50C0000}"/>
    <cellStyle name="_ЗАРПЛАТА 2006г._ФОТ на 2010  РЗА _СВОД по МЭС(после защиты)_Форма к защите 17" xfId="2839" xr:uid="{00000000-0005-0000-0000-0000A60C0000}"/>
    <cellStyle name="_ЗАРПЛАТА 2006г._ФОТ на 2010  РЗА _СВОД по МЭС(после защиты)_Форма к защите 18" xfId="2840" xr:uid="{00000000-0005-0000-0000-0000A70C0000}"/>
    <cellStyle name="_ЗАРПЛАТА 2006г._ФОТ на 2010  РЗА _СВОД по МЭС(после защиты)_Форма к защите 19" xfId="2841" xr:uid="{00000000-0005-0000-0000-0000A80C0000}"/>
    <cellStyle name="_ЗАРПЛАТА 2006г._ФОТ на 2010  РЗА _СВОД по МЭС(после защиты)_Форма к защите 2" xfId="2842" xr:uid="{00000000-0005-0000-0000-0000A90C0000}"/>
    <cellStyle name="_ЗАРПЛАТА 2006г._ФОТ на 2010  РЗА _СВОД по МЭС(после защиты)_Форма к защите 20" xfId="2843" xr:uid="{00000000-0005-0000-0000-0000AA0C0000}"/>
    <cellStyle name="_ЗАРПЛАТА 2006г._ФОТ на 2010  РЗА _СВОД по МЭС(после защиты)_Форма к защите 21" xfId="2844" xr:uid="{00000000-0005-0000-0000-0000AB0C0000}"/>
    <cellStyle name="_ЗАРПЛАТА 2006г._ФОТ на 2010  РЗА _СВОД по МЭС(после защиты)_Форма к защите 22" xfId="2845" xr:uid="{00000000-0005-0000-0000-0000AC0C0000}"/>
    <cellStyle name="_ЗАРПЛАТА 2006г._ФОТ на 2010  РЗА _СВОД по МЭС(после защиты)_Форма к защите 23" xfId="2846" xr:uid="{00000000-0005-0000-0000-0000AD0C0000}"/>
    <cellStyle name="_ЗАРПЛАТА 2006г._ФОТ на 2010  РЗА _СВОД по МЭС(после защиты)_Форма к защите 24" xfId="2847" xr:uid="{00000000-0005-0000-0000-0000AE0C0000}"/>
    <cellStyle name="_ЗАРПЛАТА 2006г._ФОТ на 2010  РЗА _СВОД по МЭС(после защиты)_Форма к защите 25" xfId="2848" xr:uid="{00000000-0005-0000-0000-0000AF0C0000}"/>
    <cellStyle name="_ЗАРПЛАТА 2006г._ФОТ на 2010  РЗА _СВОД по МЭС(после защиты)_Форма к защите 26" xfId="2849" xr:uid="{00000000-0005-0000-0000-0000B00C0000}"/>
    <cellStyle name="_ЗАРПЛАТА 2006г._ФОТ на 2010  РЗА _СВОД по МЭС(после защиты)_Форма к защите 27" xfId="2850" xr:uid="{00000000-0005-0000-0000-0000B10C0000}"/>
    <cellStyle name="_ЗАРПЛАТА 2006г._ФОТ на 2010  РЗА _СВОД по МЭС(после защиты)_Форма к защите 28" xfId="2851" xr:uid="{00000000-0005-0000-0000-0000B20C0000}"/>
    <cellStyle name="_ЗАРПЛАТА 2006г._ФОТ на 2010  РЗА _СВОД по МЭС(после защиты)_Форма к защите 29" xfId="2852" xr:uid="{00000000-0005-0000-0000-0000B30C0000}"/>
    <cellStyle name="_ЗАРПЛАТА 2006г._ФОТ на 2010  РЗА _СВОД по МЭС(после защиты)_Форма к защите 3" xfId="2853" xr:uid="{00000000-0005-0000-0000-0000B40C0000}"/>
    <cellStyle name="_ЗАРПЛАТА 2006г._ФОТ на 2010  РЗА _СВОД по МЭС(после защиты)_Форма к защите 30" xfId="2854" xr:uid="{00000000-0005-0000-0000-0000B50C0000}"/>
    <cellStyle name="_ЗАРПЛАТА 2006г._ФОТ на 2010  РЗА _СВОД по МЭС(после защиты)_Форма к защите 31" xfId="2855" xr:uid="{00000000-0005-0000-0000-0000B60C0000}"/>
    <cellStyle name="_ЗАРПЛАТА 2006г._ФОТ на 2010  РЗА _СВОД по МЭС(после защиты)_Форма к защите 32" xfId="2856" xr:uid="{00000000-0005-0000-0000-0000B70C0000}"/>
    <cellStyle name="_ЗАРПЛАТА 2006г._ФОТ на 2010  РЗА _СВОД по МЭС(после защиты)_Форма к защите 33" xfId="2857" xr:uid="{00000000-0005-0000-0000-0000B80C0000}"/>
    <cellStyle name="_ЗАРПЛАТА 2006г._ФОТ на 2010  РЗА _СВОД по МЭС(после защиты)_Форма к защите 34" xfId="2858" xr:uid="{00000000-0005-0000-0000-0000B90C0000}"/>
    <cellStyle name="_ЗАРПЛАТА 2006г._ФОТ на 2010  РЗА _СВОД по МЭС(после защиты)_Форма к защите 35" xfId="2859" xr:uid="{00000000-0005-0000-0000-0000BA0C0000}"/>
    <cellStyle name="_ЗАРПЛАТА 2006г._ФОТ на 2010  РЗА _СВОД по МЭС(после защиты)_Форма к защите 36" xfId="2860" xr:uid="{00000000-0005-0000-0000-0000BB0C0000}"/>
    <cellStyle name="_ЗАРПЛАТА 2006г._ФОТ на 2010  РЗА _СВОД по МЭС(после защиты)_Форма к защите 37" xfId="2861" xr:uid="{00000000-0005-0000-0000-0000BC0C0000}"/>
    <cellStyle name="_ЗАРПЛАТА 2006г._ФОТ на 2010  РЗА _СВОД по МЭС(после защиты)_Форма к защите 38" xfId="2862" xr:uid="{00000000-0005-0000-0000-0000BD0C0000}"/>
    <cellStyle name="_ЗАРПЛАТА 2006г._ФОТ на 2010  РЗА _СВОД по МЭС(после защиты)_Форма к защите 39" xfId="2863" xr:uid="{00000000-0005-0000-0000-0000BE0C0000}"/>
    <cellStyle name="_ЗАРПЛАТА 2006г._ФОТ на 2010  РЗА _СВОД по МЭС(после защиты)_Форма к защите 4" xfId="2864" xr:uid="{00000000-0005-0000-0000-0000BF0C0000}"/>
    <cellStyle name="_ЗАРПЛАТА 2006г._ФОТ на 2010  РЗА _СВОД по МЭС(после защиты)_Форма к защите 40" xfId="2865" xr:uid="{00000000-0005-0000-0000-0000C00C0000}"/>
    <cellStyle name="_ЗАРПЛАТА 2006г._ФОТ на 2010  РЗА _СВОД по МЭС(после защиты)_Форма к защите 41" xfId="2866" xr:uid="{00000000-0005-0000-0000-0000C10C0000}"/>
    <cellStyle name="_ЗАРПЛАТА 2006г._ФОТ на 2010  РЗА _СВОД по МЭС(после защиты)_Форма к защите 42" xfId="2867" xr:uid="{00000000-0005-0000-0000-0000C20C0000}"/>
    <cellStyle name="_ЗАРПЛАТА 2006г._ФОТ на 2010  РЗА _СВОД по МЭС(после защиты)_Форма к защите 43" xfId="2868" xr:uid="{00000000-0005-0000-0000-0000C30C0000}"/>
    <cellStyle name="_ЗАРПЛАТА 2006г._ФОТ на 2010  РЗА _СВОД по МЭС(после защиты)_Форма к защите 44" xfId="2869" xr:uid="{00000000-0005-0000-0000-0000C40C0000}"/>
    <cellStyle name="_ЗАРПЛАТА 2006г._ФОТ на 2010  РЗА _СВОД по МЭС(после защиты)_Форма к защите 45" xfId="2870" xr:uid="{00000000-0005-0000-0000-0000C50C0000}"/>
    <cellStyle name="_ЗАРПЛАТА 2006г._ФОТ на 2010  РЗА _СВОД по МЭС(после защиты)_Форма к защите 46" xfId="2871" xr:uid="{00000000-0005-0000-0000-0000C60C0000}"/>
    <cellStyle name="_ЗАРПЛАТА 2006г._ФОТ на 2010  РЗА _СВОД по МЭС(после защиты)_Форма к защите 47" xfId="2872" xr:uid="{00000000-0005-0000-0000-0000C70C0000}"/>
    <cellStyle name="_ЗАРПЛАТА 2006г._ФОТ на 2010  РЗА _СВОД по МЭС(после защиты)_Форма к защите 48" xfId="2873" xr:uid="{00000000-0005-0000-0000-0000C80C0000}"/>
    <cellStyle name="_ЗАРПЛАТА 2006г._ФОТ на 2010  РЗА _СВОД по МЭС(после защиты)_Форма к защите 49" xfId="2874" xr:uid="{00000000-0005-0000-0000-0000C90C0000}"/>
    <cellStyle name="_ЗАРПЛАТА 2006г._ФОТ на 2010  РЗА _СВОД по МЭС(после защиты)_Форма к защите 5" xfId="2875" xr:uid="{00000000-0005-0000-0000-0000CA0C0000}"/>
    <cellStyle name="_ЗАРПЛАТА 2006г._ФОТ на 2010  РЗА _СВОД по МЭС(после защиты)_Форма к защите 50" xfId="2876" xr:uid="{00000000-0005-0000-0000-0000CB0C0000}"/>
    <cellStyle name="_ЗАРПЛАТА 2006г._ФОТ на 2010  РЗА _СВОД по МЭС(после защиты)_Форма к защите 51" xfId="2877" xr:uid="{00000000-0005-0000-0000-0000CC0C0000}"/>
    <cellStyle name="_ЗАРПЛАТА 2006г._ФОТ на 2010  РЗА _СВОД по МЭС(после защиты)_Форма к защите 52" xfId="2878" xr:uid="{00000000-0005-0000-0000-0000CD0C0000}"/>
    <cellStyle name="_ЗАРПЛАТА 2006г._ФОТ на 2010  РЗА _СВОД по МЭС(после защиты)_Форма к защите 53" xfId="2879" xr:uid="{00000000-0005-0000-0000-0000CE0C0000}"/>
    <cellStyle name="_ЗАРПЛАТА 2006г._ФОТ на 2010  РЗА _СВОД по МЭС(после защиты)_Форма к защите 54" xfId="2880" xr:uid="{00000000-0005-0000-0000-0000CF0C0000}"/>
    <cellStyle name="_ЗАРПЛАТА 2006г._ФОТ на 2010  РЗА _СВОД по МЭС(после защиты)_Форма к защите 55" xfId="2881" xr:uid="{00000000-0005-0000-0000-0000D00C0000}"/>
    <cellStyle name="_ЗАРПЛАТА 2006г._ФОТ на 2010  РЗА _СВОД по МЭС(после защиты)_Форма к защите 56" xfId="2882" xr:uid="{00000000-0005-0000-0000-0000D10C0000}"/>
    <cellStyle name="_ЗАРПЛАТА 2006г._ФОТ на 2010  РЗА _СВОД по МЭС(после защиты)_Форма к защите 57" xfId="2883" xr:uid="{00000000-0005-0000-0000-0000D20C0000}"/>
    <cellStyle name="_ЗАРПЛАТА 2006г._ФОТ на 2010  РЗА _СВОД по МЭС(после защиты)_Форма к защите 58" xfId="2884" xr:uid="{00000000-0005-0000-0000-0000D30C0000}"/>
    <cellStyle name="_ЗАРПЛАТА 2006г._ФОТ на 2010  РЗА _СВОД по МЭС(после защиты)_Форма к защите 59" xfId="2885" xr:uid="{00000000-0005-0000-0000-0000D40C0000}"/>
    <cellStyle name="_ЗАРПЛАТА 2006г._ФОТ на 2010  РЗА _СВОД по МЭС(после защиты)_Форма к защите 6" xfId="2886" xr:uid="{00000000-0005-0000-0000-0000D50C0000}"/>
    <cellStyle name="_ЗАРПЛАТА 2006г._ФОТ на 2010  РЗА _СВОД по МЭС(после защиты)_Форма к защите 60" xfId="2887" xr:uid="{00000000-0005-0000-0000-0000D60C0000}"/>
    <cellStyle name="_ЗАРПЛАТА 2006г._ФОТ на 2010  РЗА _СВОД по МЭС(после защиты)_Форма к защите 61" xfId="2888" xr:uid="{00000000-0005-0000-0000-0000D70C0000}"/>
    <cellStyle name="_ЗАРПЛАТА 2006г._ФОТ на 2010  РЗА _СВОД по МЭС(после защиты)_Форма к защите 62" xfId="2889" xr:uid="{00000000-0005-0000-0000-0000D80C0000}"/>
    <cellStyle name="_ЗАРПЛАТА 2006г._ФОТ на 2010  РЗА _СВОД по МЭС(после защиты)_Форма к защите 63" xfId="2890" xr:uid="{00000000-0005-0000-0000-0000D90C0000}"/>
    <cellStyle name="_ЗАРПЛАТА 2006г._ФОТ на 2010  РЗА _СВОД по МЭС(после защиты)_Форма к защите 64" xfId="2891" xr:uid="{00000000-0005-0000-0000-0000DA0C0000}"/>
    <cellStyle name="_ЗАРПЛАТА 2006г._ФОТ на 2010  РЗА _СВОД по МЭС(после защиты)_Форма к защите 65" xfId="2892" xr:uid="{00000000-0005-0000-0000-0000DB0C0000}"/>
    <cellStyle name="_ЗАРПЛАТА 2006г._ФОТ на 2010  РЗА _СВОД по МЭС(после защиты)_Форма к защите 66" xfId="2893" xr:uid="{00000000-0005-0000-0000-0000DC0C0000}"/>
    <cellStyle name="_ЗАРПЛАТА 2006г._ФОТ на 2010  РЗА _СВОД по МЭС(после защиты)_Форма к защите 67" xfId="2894" xr:uid="{00000000-0005-0000-0000-0000DD0C0000}"/>
    <cellStyle name="_ЗАРПЛАТА 2006г._ФОТ на 2010  РЗА _СВОД по МЭС(после защиты)_Форма к защите 68" xfId="2895" xr:uid="{00000000-0005-0000-0000-0000DE0C0000}"/>
    <cellStyle name="_ЗАРПЛАТА 2006г._ФОТ на 2010  РЗА _СВОД по МЭС(после защиты)_Форма к защите 69" xfId="2896" xr:uid="{00000000-0005-0000-0000-0000DF0C0000}"/>
    <cellStyle name="_ЗАРПЛАТА 2006г._ФОТ на 2010  РЗА _СВОД по МЭС(после защиты)_Форма к защите 7" xfId="2897" xr:uid="{00000000-0005-0000-0000-0000E00C0000}"/>
    <cellStyle name="_ЗАРПЛАТА 2006г._ФОТ на 2010  РЗА _СВОД по МЭС(после защиты)_Форма к защите 70" xfId="2898" xr:uid="{00000000-0005-0000-0000-0000E10C0000}"/>
    <cellStyle name="_ЗАРПЛАТА 2006г._ФОТ на 2010  РЗА _СВОД по МЭС(после защиты)_Форма к защите 71" xfId="2899" xr:uid="{00000000-0005-0000-0000-0000E20C0000}"/>
    <cellStyle name="_ЗАРПЛАТА 2006г._ФОТ на 2010  РЗА _СВОД по МЭС(после защиты)_Форма к защите 72" xfId="2900" xr:uid="{00000000-0005-0000-0000-0000E30C0000}"/>
    <cellStyle name="_ЗАРПЛАТА 2006г._ФОТ на 2010  РЗА _СВОД по МЭС(после защиты)_Форма к защите 73" xfId="2901" xr:uid="{00000000-0005-0000-0000-0000E40C0000}"/>
    <cellStyle name="_ЗАРПЛАТА 2006г._ФОТ на 2010  РЗА _СВОД по МЭС(после защиты)_Форма к защите 74" xfId="2902" xr:uid="{00000000-0005-0000-0000-0000E50C0000}"/>
    <cellStyle name="_ЗАРПЛАТА 2006г._ФОТ на 2010  РЗА _СВОД по МЭС(после защиты)_Форма к защите 75" xfId="2903" xr:uid="{00000000-0005-0000-0000-0000E60C0000}"/>
    <cellStyle name="_ЗАРПЛАТА 2006г._ФОТ на 2010  РЗА _СВОД по МЭС(после защиты)_Форма к защите 76" xfId="2904" xr:uid="{00000000-0005-0000-0000-0000E70C0000}"/>
    <cellStyle name="_ЗАРПЛАТА 2006г._ФОТ на 2010  РЗА _СВОД по МЭС(после защиты)_Форма к защите 77" xfId="2905" xr:uid="{00000000-0005-0000-0000-0000E80C0000}"/>
    <cellStyle name="_ЗАРПЛАТА 2006г._ФОТ на 2010  РЗА _СВОД по МЭС(после защиты)_Форма к защите 78" xfId="2906" xr:uid="{00000000-0005-0000-0000-0000E90C0000}"/>
    <cellStyle name="_ЗАРПЛАТА 2006г._ФОТ на 2010  РЗА _СВОД по МЭС(после защиты)_Форма к защите 79" xfId="2907" xr:uid="{00000000-0005-0000-0000-0000EA0C0000}"/>
    <cellStyle name="_ЗАРПЛАТА 2006г._ФОТ на 2010  РЗА _СВОД по МЭС(после защиты)_Форма к защите 8" xfId="2908" xr:uid="{00000000-0005-0000-0000-0000EB0C0000}"/>
    <cellStyle name="_ЗАРПЛАТА 2006г._ФОТ на 2010  РЗА _СВОД по МЭС(после защиты)_Форма к защите 80" xfId="2909" xr:uid="{00000000-0005-0000-0000-0000EC0C0000}"/>
    <cellStyle name="_ЗАРПЛАТА 2006г._ФОТ на 2010  РЗА _СВОД по МЭС(после защиты)_Форма к защите 81" xfId="2910" xr:uid="{00000000-0005-0000-0000-0000ED0C0000}"/>
    <cellStyle name="_ЗАРПЛАТА 2006г._ФОТ на 2010  РЗА _СВОД по МЭС(после защиты)_Форма к защите 82" xfId="2911" xr:uid="{00000000-0005-0000-0000-0000EE0C0000}"/>
    <cellStyle name="_ЗАРПЛАТА 2006г._ФОТ на 2010  РЗА _СВОД по МЭС(после защиты)_Форма к защите 83" xfId="2912" xr:uid="{00000000-0005-0000-0000-0000EF0C0000}"/>
    <cellStyle name="_ЗАРПЛАТА 2006г._ФОТ на 2010  РЗА _СВОД по МЭС(после защиты)_Форма к защите 84" xfId="2913" xr:uid="{00000000-0005-0000-0000-0000F00C0000}"/>
    <cellStyle name="_ЗАРПЛАТА 2006г._ФОТ на 2010  РЗА _СВОД по МЭС(после защиты)_Форма к защите 85" xfId="2914" xr:uid="{00000000-0005-0000-0000-0000F10C0000}"/>
    <cellStyle name="_ЗАРПЛАТА 2006г._ФОТ на 2010  РЗА _СВОД по МЭС(после защиты)_Форма к защите 86" xfId="2915" xr:uid="{00000000-0005-0000-0000-0000F20C0000}"/>
    <cellStyle name="_ЗАРПЛАТА 2006г._ФОТ на 2010  РЗА _СВОД по МЭС(после защиты)_Форма к защите 87" xfId="2916" xr:uid="{00000000-0005-0000-0000-0000F30C0000}"/>
    <cellStyle name="_ЗАРПЛАТА 2006г._ФОТ на 2010  РЗА _СВОД по МЭС(после защиты)_Форма к защите 88" xfId="2917" xr:uid="{00000000-0005-0000-0000-0000F40C0000}"/>
    <cellStyle name="_ЗАРПЛАТА 2006г._ФОТ на 2010  РЗА _СВОД по МЭС(после защиты)_Форма к защите 89" xfId="2918" xr:uid="{00000000-0005-0000-0000-0000F50C0000}"/>
    <cellStyle name="_ЗАРПЛАТА 2006г._ФОТ на 2010  РЗА _СВОД по МЭС(после защиты)_Форма к защите 9" xfId="2919" xr:uid="{00000000-0005-0000-0000-0000F60C0000}"/>
    <cellStyle name="_ЗАРПЛАТА 2006г._ФОТ на 2010  РЗА _СВОД по МЭС(после защиты)_Форма к защите 90" xfId="2920" xr:uid="{00000000-0005-0000-0000-0000F70C0000}"/>
    <cellStyle name="_ЗАРПЛАТА 2006г._ФОТ на 2010  РЗА _СВОД по МЭС(после защиты)_Форма к защите ДЭБ" xfId="2921" xr:uid="{00000000-0005-0000-0000-0000F80C0000}"/>
    <cellStyle name="_ЗАРПЛАТА 2006г._ФОТ на 2010  РЗА _СВОД по МЭС(после защиты)_Форма к защите ДЭБ 2" xfId="2922" xr:uid="{00000000-0005-0000-0000-0000F90C0000}"/>
    <cellStyle name="_ЗАРПЛАТА 2006г._ФОТ на 2010  РЗА _СВОД по МЭС(после защиты)_Форма к защите_ДСП" xfId="2923" xr:uid="{00000000-0005-0000-0000-0000FA0C0000}"/>
    <cellStyle name="_ЗАРПЛАТА 2006г._ФОТ на 2010  РЗА _СВОД по МЭС(после защиты)_Форма к защите_ДСП 2" xfId="2924" xr:uid="{00000000-0005-0000-0000-0000FB0C0000}"/>
    <cellStyle name="_ЗАРПЛАТА 2006г._ФОТ на 2010  РЗА _СВОД по МЭС(после защиты)_Форма к защите_ДУпиоп" xfId="2925" xr:uid="{00000000-0005-0000-0000-0000FC0C0000}"/>
    <cellStyle name="_ЗАРПЛАТА 2006г._ФОТ на 2010  РЗА _СВОД по МЭС(после защиты)_Форма к защите_ДУпиоп 2" xfId="2926" xr:uid="{00000000-0005-0000-0000-0000FD0C0000}"/>
    <cellStyle name="_ЗАРПЛАТА 2006г._ФОТ на 2010  РЗА _СВОД по МЭС(после защиты)_Форма к защите_окончательная версия" xfId="2927" xr:uid="{00000000-0005-0000-0000-0000FE0C0000}"/>
    <cellStyle name="_ЗАРПЛАТА 2006г._ФОТ на 2010  РЗА _СВОД по МЭС(после защиты)_Форма к защите_окончательная версия 2" xfId="2928" xr:uid="{00000000-0005-0000-0000-0000FF0C0000}"/>
    <cellStyle name="_ЗАРПЛАТА 2006г._ФОТ на 2010г. Вологда" xfId="2929" xr:uid="{00000000-0005-0000-0000-0000000D0000}"/>
    <cellStyle name="_ЗАРПЛАТА 2006г._ФОТ на 2010г. Вологда 2" xfId="2930" xr:uid="{00000000-0005-0000-0000-0000010D0000}"/>
    <cellStyle name="_ЗАРПЛАТА 2006г._ФОТ на 2010г. Вологда 2 2" xfId="2931" xr:uid="{00000000-0005-0000-0000-0000020D0000}"/>
    <cellStyle name="_ЗАРПЛАТА 2006г._ФОТ на 2010г. Вологда 3" xfId="2932" xr:uid="{00000000-0005-0000-0000-0000030D0000}"/>
    <cellStyle name="_ЗАРПЛАТА 2006г._ФОТ на 2010г. Вологда_ДУС (3)" xfId="2933" xr:uid="{00000000-0005-0000-0000-0000040D0000}"/>
    <cellStyle name="_ЗАРПЛАТА 2006г._ФОТ на 2010г. Вологда_ДУС (3) 2" xfId="2934" xr:uid="{00000000-0005-0000-0000-0000050D0000}"/>
    <cellStyle name="_ЗАРПЛАТА 2006г._ФОТ на 2010г. Вологда_Источники_лимиты_Бизнес-план" xfId="2935" xr:uid="{00000000-0005-0000-0000-0000060D0000}"/>
    <cellStyle name="_ЗАРПЛАТА 2006г._ФОТ на 2010г. Вологда_Источники_лимиты_Бизнес-план 2" xfId="2936" xr:uid="{00000000-0005-0000-0000-0000070D0000}"/>
    <cellStyle name="_ЗАРПЛАТА 2006г._ФОТ на 2010г. Вологда_Источники_лимиты_Бизнес-план 2 2" xfId="2937" xr:uid="{00000000-0005-0000-0000-0000080D0000}"/>
    <cellStyle name="_ЗАРПЛАТА 2006г._ФОТ на 2010г. Вологда_Источники_лимиты_Бизнес-план 3" xfId="2938" xr:uid="{00000000-0005-0000-0000-0000090D0000}"/>
    <cellStyle name="_ЗАРПЛАТА 2006г._ФОТ на 2010г. Вологда_Копия форма к защите" xfId="2939" xr:uid="{00000000-0005-0000-0000-00000A0D0000}"/>
    <cellStyle name="_ЗАРПЛАТА 2006г._ФОТ на 2010г. Вологда_Копия форма к защите 2" xfId="2940" xr:uid="{00000000-0005-0000-0000-00000B0D0000}"/>
    <cellStyle name="_ЗАРПЛАТА 2006г._ФОТ на 2010г. Вологда_Свод бюджет на 2012" xfId="2941" xr:uid="{00000000-0005-0000-0000-00000C0D0000}"/>
    <cellStyle name="_ЗАРПЛАТА 2006г._ФОТ на 2010г. Вологда_Свод бюджет на 2012 2" xfId="2942" xr:uid="{00000000-0005-0000-0000-00000D0D0000}"/>
    <cellStyle name="_ЗАРПЛАТА 2006г._ФОТ на 2010г. Вологда_Форма к защите" xfId="2943" xr:uid="{00000000-0005-0000-0000-00000E0D0000}"/>
    <cellStyle name="_ЗАРПЛАТА 2006г._ФОТ на 2010г. Вологда_форма к защите - ДКУ" xfId="2944" xr:uid="{00000000-0005-0000-0000-00000F0D0000}"/>
    <cellStyle name="_ЗАРПЛАТА 2006г._ФОТ на 2010г. Вологда_форма к защите - ДКУ 2" xfId="2945" xr:uid="{00000000-0005-0000-0000-0000100D0000}"/>
    <cellStyle name="_ЗАРПЛАТА 2006г._ФОТ на 2010г. Вологда_Форма к защите 10" xfId="2946" xr:uid="{00000000-0005-0000-0000-0000110D0000}"/>
    <cellStyle name="_ЗАРПЛАТА 2006г._ФОТ на 2010г. Вологда_Форма к защите 11" xfId="2947" xr:uid="{00000000-0005-0000-0000-0000120D0000}"/>
    <cellStyle name="_ЗАРПЛАТА 2006г._ФОТ на 2010г. Вологда_Форма к защите 12" xfId="2948" xr:uid="{00000000-0005-0000-0000-0000130D0000}"/>
    <cellStyle name="_ЗАРПЛАТА 2006г._ФОТ на 2010г. Вологда_Форма к защите 13" xfId="2949" xr:uid="{00000000-0005-0000-0000-0000140D0000}"/>
    <cellStyle name="_ЗАРПЛАТА 2006г._ФОТ на 2010г. Вологда_Форма к защите 14" xfId="2950" xr:uid="{00000000-0005-0000-0000-0000150D0000}"/>
    <cellStyle name="_ЗАРПЛАТА 2006г._ФОТ на 2010г. Вологда_Форма к защите 15" xfId="2951" xr:uid="{00000000-0005-0000-0000-0000160D0000}"/>
    <cellStyle name="_ЗАРПЛАТА 2006г._ФОТ на 2010г. Вологда_Форма к защите 16" xfId="2952" xr:uid="{00000000-0005-0000-0000-0000170D0000}"/>
    <cellStyle name="_ЗАРПЛАТА 2006г._ФОТ на 2010г. Вологда_Форма к защите 17" xfId="2953" xr:uid="{00000000-0005-0000-0000-0000180D0000}"/>
    <cellStyle name="_ЗАРПЛАТА 2006г._ФОТ на 2010г. Вологда_Форма к защите 18" xfId="2954" xr:uid="{00000000-0005-0000-0000-0000190D0000}"/>
    <cellStyle name="_ЗАРПЛАТА 2006г._ФОТ на 2010г. Вологда_Форма к защите 19" xfId="2955" xr:uid="{00000000-0005-0000-0000-00001A0D0000}"/>
    <cellStyle name="_ЗАРПЛАТА 2006г._ФОТ на 2010г. Вологда_Форма к защите 2" xfId="2956" xr:uid="{00000000-0005-0000-0000-00001B0D0000}"/>
    <cellStyle name="_ЗАРПЛАТА 2006г._ФОТ на 2010г. Вологда_Форма к защите 20" xfId="2957" xr:uid="{00000000-0005-0000-0000-00001C0D0000}"/>
    <cellStyle name="_ЗАРПЛАТА 2006г._ФОТ на 2010г. Вологда_Форма к защите 21" xfId="2958" xr:uid="{00000000-0005-0000-0000-00001D0D0000}"/>
    <cellStyle name="_ЗАРПЛАТА 2006г._ФОТ на 2010г. Вологда_Форма к защите 22" xfId="2959" xr:uid="{00000000-0005-0000-0000-00001E0D0000}"/>
    <cellStyle name="_ЗАРПЛАТА 2006г._ФОТ на 2010г. Вологда_Форма к защите 23" xfId="2960" xr:uid="{00000000-0005-0000-0000-00001F0D0000}"/>
    <cellStyle name="_ЗАРПЛАТА 2006г._ФОТ на 2010г. Вологда_Форма к защите 24" xfId="2961" xr:uid="{00000000-0005-0000-0000-0000200D0000}"/>
    <cellStyle name="_ЗАРПЛАТА 2006г._ФОТ на 2010г. Вологда_Форма к защите 25" xfId="2962" xr:uid="{00000000-0005-0000-0000-0000210D0000}"/>
    <cellStyle name="_ЗАРПЛАТА 2006г._ФОТ на 2010г. Вологда_Форма к защите 26" xfId="2963" xr:uid="{00000000-0005-0000-0000-0000220D0000}"/>
    <cellStyle name="_ЗАРПЛАТА 2006г._ФОТ на 2010г. Вологда_Форма к защите 27" xfId="2964" xr:uid="{00000000-0005-0000-0000-0000230D0000}"/>
    <cellStyle name="_ЗАРПЛАТА 2006г._ФОТ на 2010г. Вологда_Форма к защите 28" xfId="2965" xr:uid="{00000000-0005-0000-0000-0000240D0000}"/>
    <cellStyle name="_ЗАРПЛАТА 2006г._ФОТ на 2010г. Вологда_Форма к защите 29" xfId="2966" xr:uid="{00000000-0005-0000-0000-0000250D0000}"/>
    <cellStyle name="_ЗАРПЛАТА 2006г._ФОТ на 2010г. Вологда_Форма к защите 3" xfId="2967" xr:uid="{00000000-0005-0000-0000-0000260D0000}"/>
    <cellStyle name="_ЗАРПЛАТА 2006г._ФОТ на 2010г. Вологда_Форма к защите 30" xfId="2968" xr:uid="{00000000-0005-0000-0000-0000270D0000}"/>
    <cellStyle name="_ЗАРПЛАТА 2006г._ФОТ на 2010г. Вологда_Форма к защите 31" xfId="2969" xr:uid="{00000000-0005-0000-0000-0000280D0000}"/>
    <cellStyle name="_ЗАРПЛАТА 2006г._ФОТ на 2010г. Вологда_Форма к защите 32" xfId="2970" xr:uid="{00000000-0005-0000-0000-0000290D0000}"/>
    <cellStyle name="_ЗАРПЛАТА 2006г._ФОТ на 2010г. Вологда_Форма к защите 33" xfId="2971" xr:uid="{00000000-0005-0000-0000-00002A0D0000}"/>
    <cellStyle name="_ЗАРПЛАТА 2006г._ФОТ на 2010г. Вологда_Форма к защите 34" xfId="2972" xr:uid="{00000000-0005-0000-0000-00002B0D0000}"/>
    <cellStyle name="_ЗАРПЛАТА 2006г._ФОТ на 2010г. Вологда_Форма к защите 35" xfId="2973" xr:uid="{00000000-0005-0000-0000-00002C0D0000}"/>
    <cellStyle name="_ЗАРПЛАТА 2006г._ФОТ на 2010г. Вологда_Форма к защите 36" xfId="2974" xr:uid="{00000000-0005-0000-0000-00002D0D0000}"/>
    <cellStyle name="_ЗАРПЛАТА 2006г._ФОТ на 2010г. Вологда_Форма к защите 37" xfId="2975" xr:uid="{00000000-0005-0000-0000-00002E0D0000}"/>
    <cellStyle name="_ЗАРПЛАТА 2006г._ФОТ на 2010г. Вологда_Форма к защите 38" xfId="2976" xr:uid="{00000000-0005-0000-0000-00002F0D0000}"/>
    <cellStyle name="_ЗАРПЛАТА 2006г._ФОТ на 2010г. Вологда_Форма к защите 39" xfId="2977" xr:uid="{00000000-0005-0000-0000-0000300D0000}"/>
    <cellStyle name="_ЗАРПЛАТА 2006г._ФОТ на 2010г. Вологда_Форма к защите 4" xfId="2978" xr:uid="{00000000-0005-0000-0000-0000310D0000}"/>
    <cellStyle name="_ЗАРПЛАТА 2006г._ФОТ на 2010г. Вологда_Форма к защите 40" xfId="2979" xr:uid="{00000000-0005-0000-0000-0000320D0000}"/>
    <cellStyle name="_ЗАРПЛАТА 2006г._ФОТ на 2010г. Вологда_Форма к защите 41" xfId="2980" xr:uid="{00000000-0005-0000-0000-0000330D0000}"/>
    <cellStyle name="_ЗАРПЛАТА 2006г._ФОТ на 2010г. Вологда_Форма к защите 42" xfId="2981" xr:uid="{00000000-0005-0000-0000-0000340D0000}"/>
    <cellStyle name="_ЗАРПЛАТА 2006г._ФОТ на 2010г. Вологда_Форма к защите 43" xfId="2982" xr:uid="{00000000-0005-0000-0000-0000350D0000}"/>
    <cellStyle name="_ЗАРПЛАТА 2006г._ФОТ на 2010г. Вологда_Форма к защите 44" xfId="2983" xr:uid="{00000000-0005-0000-0000-0000360D0000}"/>
    <cellStyle name="_ЗАРПЛАТА 2006г._ФОТ на 2010г. Вологда_Форма к защите 45" xfId="2984" xr:uid="{00000000-0005-0000-0000-0000370D0000}"/>
    <cellStyle name="_ЗАРПЛАТА 2006г._ФОТ на 2010г. Вологда_Форма к защите 46" xfId="2985" xr:uid="{00000000-0005-0000-0000-0000380D0000}"/>
    <cellStyle name="_ЗАРПЛАТА 2006г._ФОТ на 2010г. Вологда_Форма к защите 47" xfId="2986" xr:uid="{00000000-0005-0000-0000-0000390D0000}"/>
    <cellStyle name="_ЗАРПЛАТА 2006г._ФОТ на 2010г. Вологда_Форма к защите 48" xfId="2987" xr:uid="{00000000-0005-0000-0000-00003A0D0000}"/>
    <cellStyle name="_ЗАРПЛАТА 2006г._ФОТ на 2010г. Вологда_Форма к защите 49" xfId="2988" xr:uid="{00000000-0005-0000-0000-00003B0D0000}"/>
    <cellStyle name="_ЗАРПЛАТА 2006г._ФОТ на 2010г. Вологда_Форма к защите 5" xfId="2989" xr:uid="{00000000-0005-0000-0000-00003C0D0000}"/>
    <cellStyle name="_ЗАРПЛАТА 2006г._ФОТ на 2010г. Вологда_Форма к защите 50" xfId="2990" xr:uid="{00000000-0005-0000-0000-00003D0D0000}"/>
    <cellStyle name="_ЗАРПЛАТА 2006г._ФОТ на 2010г. Вологда_Форма к защите 51" xfId="2991" xr:uid="{00000000-0005-0000-0000-00003E0D0000}"/>
    <cellStyle name="_ЗАРПЛАТА 2006г._ФОТ на 2010г. Вологда_Форма к защите 52" xfId="2992" xr:uid="{00000000-0005-0000-0000-00003F0D0000}"/>
    <cellStyle name="_ЗАРПЛАТА 2006г._ФОТ на 2010г. Вологда_Форма к защите 53" xfId="2993" xr:uid="{00000000-0005-0000-0000-0000400D0000}"/>
    <cellStyle name="_ЗАРПЛАТА 2006г._ФОТ на 2010г. Вологда_Форма к защите 54" xfId="2994" xr:uid="{00000000-0005-0000-0000-0000410D0000}"/>
    <cellStyle name="_ЗАРПЛАТА 2006г._ФОТ на 2010г. Вологда_Форма к защите 55" xfId="2995" xr:uid="{00000000-0005-0000-0000-0000420D0000}"/>
    <cellStyle name="_ЗАРПЛАТА 2006г._ФОТ на 2010г. Вологда_Форма к защите 56" xfId="2996" xr:uid="{00000000-0005-0000-0000-0000430D0000}"/>
    <cellStyle name="_ЗАРПЛАТА 2006г._ФОТ на 2010г. Вологда_Форма к защите 57" xfId="2997" xr:uid="{00000000-0005-0000-0000-0000440D0000}"/>
    <cellStyle name="_ЗАРПЛАТА 2006г._ФОТ на 2010г. Вологда_Форма к защите 58" xfId="2998" xr:uid="{00000000-0005-0000-0000-0000450D0000}"/>
    <cellStyle name="_ЗАРПЛАТА 2006г._ФОТ на 2010г. Вологда_Форма к защите 59" xfId="2999" xr:uid="{00000000-0005-0000-0000-0000460D0000}"/>
    <cellStyle name="_ЗАРПЛАТА 2006г._ФОТ на 2010г. Вологда_Форма к защите 6" xfId="3000" xr:uid="{00000000-0005-0000-0000-0000470D0000}"/>
    <cellStyle name="_ЗАРПЛАТА 2006г._ФОТ на 2010г. Вологда_Форма к защите 60" xfId="3001" xr:uid="{00000000-0005-0000-0000-0000480D0000}"/>
    <cellStyle name="_ЗАРПЛАТА 2006г._ФОТ на 2010г. Вологда_Форма к защите 61" xfId="3002" xr:uid="{00000000-0005-0000-0000-0000490D0000}"/>
    <cellStyle name="_ЗАРПЛАТА 2006г._ФОТ на 2010г. Вологда_Форма к защите 62" xfId="3003" xr:uid="{00000000-0005-0000-0000-00004A0D0000}"/>
    <cellStyle name="_ЗАРПЛАТА 2006г._ФОТ на 2010г. Вологда_Форма к защите 63" xfId="3004" xr:uid="{00000000-0005-0000-0000-00004B0D0000}"/>
    <cellStyle name="_ЗАРПЛАТА 2006г._ФОТ на 2010г. Вологда_Форма к защите 64" xfId="3005" xr:uid="{00000000-0005-0000-0000-00004C0D0000}"/>
    <cellStyle name="_ЗАРПЛАТА 2006г._ФОТ на 2010г. Вологда_Форма к защите 65" xfId="3006" xr:uid="{00000000-0005-0000-0000-00004D0D0000}"/>
    <cellStyle name="_ЗАРПЛАТА 2006г._ФОТ на 2010г. Вологда_Форма к защите 66" xfId="3007" xr:uid="{00000000-0005-0000-0000-00004E0D0000}"/>
    <cellStyle name="_ЗАРПЛАТА 2006г._ФОТ на 2010г. Вологда_Форма к защите 67" xfId="3008" xr:uid="{00000000-0005-0000-0000-00004F0D0000}"/>
    <cellStyle name="_ЗАРПЛАТА 2006г._ФОТ на 2010г. Вологда_Форма к защите 68" xfId="3009" xr:uid="{00000000-0005-0000-0000-0000500D0000}"/>
    <cellStyle name="_ЗАРПЛАТА 2006г._ФОТ на 2010г. Вологда_Форма к защите 69" xfId="3010" xr:uid="{00000000-0005-0000-0000-0000510D0000}"/>
    <cellStyle name="_ЗАРПЛАТА 2006г._ФОТ на 2010г. Вологда_Форма к защите 7" xfId="3011" xr:uid="{00000000-0005-0000-0000-0000520D0000}"/>
    <cellStyle name="_ЗАРПЛАТА 2006г._ФОТ на 2010г. Вологда_Форма к защите 70" xfId="3012" xr:uid="{00000000-0005-0000-0000-0000530D0000}"/>
    <cellStyle name="_ЗАРПЛАТА 2006г._ФОТ на 2010г. Вологда_Форма к защите 71" xfId="3013" xr:uid="{00000000-0005-0000-0000-0000540D0000}"/>
    <cellStyle name="_ЗАРПЛАТА 2006г._ФОТ на 2010г. Вологда_Форма к защите 72" xfId="3014" xr:uid="{00000000-0005-0000-0000-0000550D0000}"/>
    <cellStyle name="_ЗАРПЛАТА 2006г._ФОТ на 2010г. Вологда_Форма к защите 73" xfId="3015" xr:uid="{00000000-0005-0000-0000-0000560D0000}"/>
    <cellStyle name="_ЗАРПЛАТА 2006г._ФОТ на 2010г. Вологда_Форма к защите 74" xfId="3016" xr:uid="{00000000-0005-0000-0000-0000570D0000}"/>
    <cellStyle name="_ЗАРПЛАТА 2006г._ФОТ на 2010г. Вологда_Форма к защите 75" xfId="3017" xr:uid="{00000000-0005-0000-0000-0000580D0000}"/>
    <cellStyle name="_ЗАРПЛАТА 2006г._ФОТ на 2010г. Вологда_Форма к защите 76" xfId="3018" xr:uid="{00000000-0005-0000-0000-0000590D0000}"/>
    <cellStyle name="_ЗАРПЛАТА 2006г._ФОТ на 2010г. Вологда_Форма к защите 77" xfId="3019" xr:uid="{00000000-0005-0000-0000-00005A0D0000}"/>
    <cellStyle name="_ЗАРПЛАТА 2006г._ФОТ на 2010г. Вологда_Форма к защите 78" xfId="3020" xr:uid="{00000000-0005-0000-0000-00005B0D0000}"/>
    <cellStyle name="_ЗАРПЛАТА 2006г._ФОТ на 2010г. Вологда_Форма к защите 79" xfId="3021" xr:uid="{00000000-0005-0000-0000-00005C0D0000}"/>
    <cellStyle name="_ЗАРПЛАТА 2006г._ФОТ на 2010г. Вологда_Форма к защите 8" xfId="3022" xr:uid="{00000000-0005-0000-0000-00005D0D0000}"/>
    <cellStyle name="_ЗАРПЛАТА 2006г._ФОТ на 2010г. Вологда_Форма к защите 80" xfId="3023" xr:uid="{00000000-0005-0000-0000-00005E0D0000}"/>
    <cellStyle name="_ЗАРПЛАТА 2006г._ФОТ на 2010г. Вологда_Форма к защите 81" xfId="3024" xr:uid="{00000000-0005-0000-0000-00005F0D0000}"/>
    <cellStyle name="_ЗАРПЛАТА 2006г._ФОТ на 2010г. Вологда_Форма к защите 82" xfId="3025" xr:uid="{00000000-0005-0000-0000-0000600D0000}"/>
    <cellStyle name="_ЗАРПЛАТА 2006г._ФОТ на 2010г. Вологда_Форма к защите 83" xfId="3026" xr:uid="{00000000-0005-0000-0000-0000610D0000}"/>
    <cellStyle name="_ЗАРПЛАТА 2006г._ФОТ на 2010г. Вологда_Форма к защите 84" xfId="3027" xr:uid="{00000000-0005-0000-0000-0000620D0000}"/>
    <cellStyle name="_ЗАРПЛАТА 2006г._ФОТ на 2010г. Вологда_Форма к защите 85" xfId="3028" xr:uid="{00000000-0005-0000-0000-0000630D0000}"/>
    <cellStyle name="_ЗАРПЛАТА 2006г._ФОТ на 2010г. Вологда_Форма к защите 86" xfId="3029" xr:uid="{00000000-0005-0000-0000-0000640D0000}"/>
    <cellStyle name="_ЗАРПЛАТА 2006г._ФОТ на 2010г. Вологда_Форма к защите 87" xfId="3030" xr:uid="{00000000-0005-0000-0000-0000650D0000}"/>
    <cellStyle name="_ЗАРПЛАТА 2006г._ФОТ на 2010г. Вологда_Форма к защите 88" xfId="3031" xr:uid="{00000000-0005-0000-0000-0000660D0000}"/>
    <cellStyle name="_ЗАРПЛАТА 2006г._ФОТ на 2010г. Вологда_Форма к защите 89" xfId="3032" xr:uid="{00000000-0005-0000-0000-0000670D0000}"/>
    <cellStyle name="_ЗАРПЛАТА 2006г._ФОТ на 2010г. Вологда_Форма к защите 9" xfId="3033" xr:uid="{00000000-0005-0000-0000-0000680D0000}"/>
    <cellStyle name="_ЗАРПЛАТА 2006г._ФОТ на 2010г. Вологда_Форма к защите 90" xfId="3034" xr:uid="{00000000-0005-0000-0000-0000690D0000}"/>
    <cellStyle name="_ЗАРПЛАТА 2006г._ФОТ на 2010г. Вологда_Форма к защите ДЭБ" xfId="3035" xr:uid="{00000000-0005-0000-0000-00006A0D0000}"/>
    <cellStyle name="_ЗАРПЛАТА 2006г._ФОТ на 2010г. Вологда_Форма к защите ДЭБ 2" xfId="3036" xr:uid="{00000000-0005-0000-0000-00006B0D0000}"/>
    <cellStyle name="_ЗАРПЛАТА 2006г._ФОТ на 2010г. Вологда_Форма к защите_ДСП" xfId="3037" xr:uid="{00000000-0005-0000-0000-00006C0D0000}"/>
    <cellStyle name="_ЗАРПЛАТА 2006г._ФОТ на 2010г. Вологда_Форма к защите_ДСП 2" xfId="3038" xr:uid="{00000000-0005-0000-0000-00006D0D0000}"/>
    <cellStyle name="_ЗАРПЛАТА 2006г._ФОТ на 2010г. Вологда_Форма к защите_ДУпиоп" xfId="3039" xr:uid="{00000000-0005-0000-0000-00006E0D0000}"/>
    <cellStyle name="_ЗАРПЛАТА 2006г._ФОТ на 2010г. Вологда_Форма к защите_ДУпиоп 2" xfId="3040" xr:uid="{00000000-0005-0000-0000-00006F0D0000}"/>
    <cellStyle name="_ЗАРПЛАТА 2006г._ФОТ на 2010г. Вологда_Форма к защите_окончательная версия" xfId="3041" xr:uid="{00000000-0005-0000-0000-0000700D0000}"/>
    <cellStyle name="_ЗАРПЛАТА 2006г._ФОТ на 2010г. Вологда_Форма к защите_окончательная версия 2" xfId="3042" xr:uid="{00000000-0005-0000-0000-0000710D0000}"/>
    <cellStyle name="_ЗАРПЛАТА 2006г._ФОТ РЗА 2010 -МЭС Центра (2)" xfId="3043" xr:uid="{00000000-0005-0000-0000-0000720D0000}"/>
    <cellStyle name="_ЗАРПЛАТА 2006г._ФОТ РЗА 2010 -МЭС Центра (2) 2" xfId="3044" xr:uid="{00000000-0005-0000-0000-0000730D0000}"/>
    <cellStyle name="_ЗАРПЛАТА 2006г._ФОТ РЗА 2010 -МЭС Центра (2) 2 2" xfId="3045" xr:uid="{00000000-0005-0000-0000-0000740D0000}"/>
    <cellStyle name="_ЗАРПЛАТА 2006г._ФОТ РЗА 2010 -МЭС Центра (2) 3" xfId="3046" xr:uid="{00000000-0005-0000-0000-0000750D0000}"/>
    <cellStyle name="_ЗАРПЛАТА 2006г._ФОТ РЗА 2010 -МЭС Центра (2)_ДУС (3)" xfId="3047" xr:uid="{00000000-0005-0000-0000-0000760D0000}"/>
    <cellStyle name="_ЗАРПЛАТА 2006г._ФОТ РЗА 2010 -МЭС Центра (2)_ДУС (3) 2" xfId="3048" xr:uid="{00000000-0005-0000-0000-0000770D0000}"/>
    <cellStyle name="_ЗАРПЛАТА 2006г._ФОТ РЗА 2010 -МЭС Центра (2)_Источники_лимиты_Бизнес-план" xfId="3049" xr:uid="{00000000-0005-0000-0000-0000780D0000}"/>
    <cellStyle name="_ЗАРПЛАТА 2006г._ФОТ РЗА 2010 -МЭС Центра (2)_Источники_лимиты_Бизнес-план 2" xfId="3050" xr:uid="{00000000-0005-0000-0000-0000790D0000}"/>
    <cellStyle name="_ЗАРПЛАТА 2006г._ФОТ РЗА 2010 -МЭС Центра (2)_Источники_лимиты_Бизнес-план 2 2" xfId="3051" xr:uid="{00000000-0005-0000-0000-00007A0D0000}"/>
    <cellStyle name="_ЗАРПЛАТА 2006г._ФОТ РЗА 2010 -МЭС Центра (2)_Источники_лимиты_Бизнес-план 3" xfId="3052" xr:uid="{00000000-0005-0000-0000-00007B0D0000}"/>
    <cellStyle name="_ЗАРПЛАТА 2006г._ФОТ РЗА 2010 -МЭС Центра (2)_Копия форма к защите" xfId="3053" xr:uid="{00000000-0005-0000-0000-00007C0D0000}"/>
    <cellStyle name="_ЗАРПЛАТА 2006г._ФОТ РЗА 2010 -МЭС Центра (2)_Копия форма к защите 2" xfId="3054" xr:uid="{00000000-0005-0000-0000-00007D0D0000}"/>
    <cellStyle name="_ЗАРПЛАТА 2006г._ФОТ РЗА 2010 -МЭС Центра (2)_Свод бюджет на 2012" xfId="3055" xr:uid="{00000000-0005-0000-0000-00007E0D0000}"/>
    <cellStyle name="_ЗАРПЛАТА 2006г._ФОТ РЗА 2010 -МЭС Центра (2)_Свод бюджет на 2012 2" xfId="3056" xr:uid="{00000000-0005-0000-0000-00007F0D0000}"/>
    <cellStyle name="_ЗАРПЛАТА 2006г._ФОТ РЗА 2010 -МЭС Центра (2)_Форма к защите" xfId="3057" xr:uid="{00000000-0005-0000-0000-0000800D0000}"/>
    <cellStyle name="_ЗАРПЛАТА 2006г._ФОТ РЗА 2010 -МЭС Центра (2)_форма к защите - ДКУ" xfId="3058" xr:uid="{00000000-0005-0000-0000-0000810D0000}"/>
    <cellStyle name="_ЗАРПЛАТА 2006г._ФОТ РЗА 2010 -МЭС Центра (2)_форма к защите - ДКУ 2" xfId="3059" xr:uid="{00000000-0005-0000-0000-0000820D0000}"/>
    <cellStyle name="_ЗАРПЛАТА 2006г._ФОТ РЗА 2010 -МЭС Центра (2)_Форма к защите 10" xfId="3060" xr:uid="{00000000-0005-0000-0000-0000830D0000}"/>
    <cellStyle name="_ЗАРПЛАТА 2006г._ФОТ РЗА 2010 -МЭС Центра (2)_Форма к защите 11" xfId="3061" xr:uid="{00000000-0005-0000-0000-0000840D0000}"/>
    <cellStyle name="_ЗАРПЛАТА 2006г._ФОТ РЗА 2010 -МЭС Центра (2)_Форма к защите 12" xfId="3062" xr:uid="{00000000-0005-0000-0000-0000850D0000}"/>
    <cellStyle name="_ЗАРПЛАТА 2006г._ФОТ РЗА 2010 -МЭС Центра (2)_Форма к защите 13" xfId="3063" xr:uid="{00000000-0005-0000-0000-0000860D0000}"/>
    <cellStyle name="_ЗАРПЛАТА 2006г._ФОТ РЗА 2010 -МЭС Центра (2)_Форма к защите 14" xfId="3064" xr:uid="{00000000-0005-0000-0000-0000870D0000}"/>
    <cellStyle name="_ЗАРПЛАТА 2006г._ФОТ РЗА 2010 -МЭС Центра (2)_Форма к защите 15" xfId="3065" xr:uid="{00000000-0005-0000-0000-0000880D0000}"/>
    <cellStyle name="_ЗАРПЛАТА 2006г._ФОТ РЗА 2010 -МЭС Центра (2)_Форма к защите 16" xfId="3066" xr:uid="{00000000-0005-0000-0000-0000890D0000}"/>
    <cellStyle name="_ЗАРПЛАТА 2006г._ФОТ РЗА 2010 -МЭС Центра (2)_Форма к защите 17" xfId="3067" xr:uid="{00000000-0005-0000-0000-00008A0D0000}"/>
    <cellStyle name="_ЗАРПЛАТА 2006г._ФОТ РЗА 2010 -МЭС Центра (2)_Форма к защите 18" xfId="3068" xr:uid="{00000000-0005-0000-0000-00008B0D0000}"/>
    <cellStyle name="_ЗАРПЛАТА 2006г._ФОТ РЗА 2010 -МЭС Центра (2)_Форма к защите 19" xfId="3069" xr:uid="{00000000-0005-0000-0000-00008C0D0000}"/>
    <cellStyle name="_ЗАРПЛАТА 2006г._ФОТ РЗА 2010 -МЭС Центра (2)_Форма к защите 2" xfId="3070" xr:uid="{00000000-0005-0000-0000-00008D0D0000}"/>
    <cellStyle name="_ЗАРПЛАТА 2006г._ФОТ РЗА 2010 -МЭС Центра (2)_Форма к защите 20" xfId="3071" xr:uid="{00000000-0005-0000-0000-00008E0D0000}"/>
    <cellStyle name="_ЗАРПЛАТА 2006г._ФОТ РЗА 2010 -МЭС Центра (2)_Форма к защите 21" xfId="3072" xr:uid="{00000000-0005-0000-0000-00008F0D0000}"/>
    <cellStyle name="_ЗАРПЛАТА 2006г._ФОТ РЗА 2010 -МЭС Центра (2)_Форма к защите 22" xfId="3073" xr:uid="{00000000-0005-0000-0000-0000900D0000}"/>
    <cellStyle name="_ЗАРПЛАТА 2006г._ФОТ РЗА 2010 -МЭС Центра (2)_Форма к защите 23" xfId="3074" xr:uid="{00000000-0005-0000-0000-0000910D0000}"/>
    <cellStyle name="_ЗАРПЛАТА 2006г._ФОТ РЗА 2010 -МЭС Центра (2)_Форма к защите 24" xfId="3075" xr:uid="{00000000-0005-0000-0000-0000920D0000}"/>
    <cellStyle name="_ЗАРПЛАТА 2006г._ФОТ РЗА 2010 -МЭС Центра (2)_Форма к защите 25" xfId="3076" xr:uid="{00000000-0005-0000-0000-0000930D0000}"/>
    <cellStyle name="_ЗАРПЛАТА 2006г._ФОТ РЗА 2010 -МЭС Центра (2)_Форма к защите 26" xfId="3077" xr:uid="{00000000-0005-0000-0000-0000940D0000}"/>
    <cellStyle name="_ЗАРПЛАТА 2006г._ФОТ РЗА 2010 -МЭС Центра (2)_Форма к защите 27" xfId="3078" xr:uid="{00000000-0005-0000-0000-0000950D0000}"/>
    <cellStyle name="_ЗАРПЛАТА 2006г._ФОТ РЗА 2010 -МЭС Центра (2)_Форма к защите 28" xfId="3079" xr:uid="{00000000-0005-0000-0000-0000960D0000}"/>
    <cellStyle name="_ЗАРПЛАТА 2006г._ФОТ РЗА 2010 -МЭС Центра (2)_Форма к защите 29" xfId="3080" xr:uid="{00000000-0005-0000-0000-0000970D0000}"/>
    <cellStyle name="_ЗАРПЛАТА 2006г._ФОТ РЗА 2010 -МЭС Центра (2)_Форма к защите 3" xfId="3081" xr:uid="{00000000-0005-0000-0000-0000980D0000}"/>
    <cellStyle name="_ЗАРПЛАТА 2006г._ФОТ РЗА 2010 -МЭС Центра (2)_Форма к защите 30" xfId="3082" xr:uid="{00000000-0005-0000-0000-0000990D0000}"/>
    <cellStyle name="_ЗАРПЛАТА 2006г._ФОТ РЗА 2010 -МЭС Центра (2)_Форма к защите 31" xfId="3083" xr:uid="{00000000-0005-0000-0000-00009A0D0000}"/>
    <cellStyle name="_ЗАРПЛАТА 2006г._ФОТ РЗА 2010 -МЭС Центра (2)_Форма к защите 32" xfId="3084" xr:uid="{00000000-0005-0000-0000-00009B0D0000}"/>
    <cellStyle name="_ЗАРПЛАТА 2006г._ФОТ РЗА 2010 -МЭС Центра (2)_Форма к защите 33" xfId="3085" xr:uid="{00000000-0005-0000-0000-00009C0D0000}"/>
    <cellStyle name="_ЗАРПЛАТА 2006г._ФОТ РЗА 2010 -МЭС Центра (2)_Форма к защите 34" xfId="3086" xr:uid="{00000000-0005-0000-0000-00009D0D0000}"/>
    <cellStyle name="_ЗАРПЛАТА 2006г._ФОТ РЗА 2010 -МЭС Центра (2)_Форма к защите 35" xfId="3087" xr:uid="{00000000-0005-0000-0000-00009E0D0000}"/>
    <cellStyle name="_ЗАРПЛАТА 2006г._ФОТ РЗА 2010 -МЭС Центра (2)_Форма к защите 36" xfId="3088" xr:uid="{00000000-0005-0000-0000-00009F0D0000}"/>
    <cellStyle name="_ЗАРПЛАТА 2006г._ФОТ РЗА 2010 -МЭС Центра (2)_Форма к защите 37" xfId="3089" xr:uid="{00000000-0005-0000-0000-0000A00D0000}"/>
    <cellStyle name="_ЗАРПЛАТА 2006г._ФОТ РЗА 2010 -МЭС Центра (2)_Форма к защите 38" xfId="3090" xr:uid="{00000000-0005-0000-0000-0000A10D0000}"/>
    <cellStyle name="_ЗАРПЛАТА 2006г._ФОТ РЗА 2010 -МЭС Центра (2)_Форма к защите 39" xfId="3091" xr:uid="{00000000-0005-0000-0000-0000A20D0000}"/>
    <cellStyle name="_ЗАРПЛАТА 2006г._ФОТ РЗА 2010 -МЭС Центра (2)_Форма к защите 4" xfId="3092" xr:uid="{00000000-0005-0000-0000-0000A30D0000}"/>
    <cellStyle name="_ЗАРПЛАТА 2006г._ФОТ РЗА 2010 -МЭС Центра (2)_Форма к защите 40" xfId="3093" xr:uid="{00000000-0005-0000-0000-0000A40D0000}"/>
    <cellStyle name="_ЗАРПЛАТА 2006г._ФОТ РЗА 2010 -МЭС Центра (2)_Форма к защите 41" xfId="3094" xr:uid="{00000000-0005-0000-0000-0000A50D0000}"/>
    <cellStyle name="_ЗАРПЛАТА 2006г._ФОТ РЗА 2010 -МЭС Центра (2)_Форма к защите 42" xfId="3095" xr:uid="{00000000-0005-0000-0000-0000A60D0000}"/>
    <cellStyle name="_ЗАРПЛАТА 2006г._ФОТ РЗА 2010 -МЭС Центра (2)_Форма к защите 43" xfId="3096" xr:uid="{00000000-0005-0000-0000-0000A70D0000}"/>
    <cellStyle name="_ЗАРПЛАТА 2006г._ФОТ РЗА 2010 -МЭС Центра (2)_Форма к защите 44" xfId="3097" xr:uid="{00000000-0005-0000-0000-0000A80D0000}"/>
    <cellStyle name="_ЗАРПЛАТА 2006г._ФОТ РЗА 2010 -МЭС Центра (2)_Форма к защите 45" xfId="3098" xr:uid="{00000000-0005-0000-0000-0000A90D0000}"/>
    <cellStyle name="_ЗАРПЛАТА 2006г._ФОТ РЗА 2010 -МЭС Центра (2)_Форма к защите 46" xfId="3099" xr:uid="{00000000-0005-0000-0000-0000AA0D0000}"/>
    <cellStyle name="_ЗАРПЛАТА 2006г._ФОТ РЗА 2010 -МЭС Центра (2)_Форма к защите 47" xfId="3100" xr:uid="{00000000-0005-0000-0000-0000AB0D0000}"/>
    <cellStyle name="_ЗАРПЛАТА 2006г._ФОТ РЗА 2010 -МЭС Центра (2)_Форма к защите 48" xfId="3101" xr:uid="{00000000-0005-0000-0000-0000AC0D0000}"/>
    <cellStyle name="_ЗАРПЛАТА 2006г._ФОТ РЗА 2010 -МЭС Центра (2)_Форма к защите 49" xfId="3102" xr:uid="{00000000-0005-0000-0000-0000AD0D0000}"/>
    <cellStyle name="_ЗАРПЛАТА 2006г._ФОТ РЗА 2010 -МЭС Центра (2)_Форма к защите 5" xfId="3103" xr:uid="{00000000-0005-0000-0000-0000AE0D0000}"/>
    <cellStyle name="_ЗАРПЛАТА 2006г._ФОТ РЗА 2010 -МЭС Центра (2)_Форма к защите 50" xfId="3104" xr:uid="{00000000-0005-0000-0000-0000AF0D0000}"/>
    <cellStyle name="_ЗАРПЛАТА 2006г._ФОТ РЗА 2010 -МЭС Центра (2)_Форма к защите 51" xfId="3105" xr:uid="{00000000-0005-0000-0000-0000B00D0000}"/>
    <cellStyle name="_ЗАРПЛАТА 2006г._ФОТ РЗА 2010 -МЭС Центра (2)_Форма к защите 52" xfId="3106" xr:uid="{00000000-0005-0000-0000-0000B10D0000}"/>
    <cellStyle name="_ЗАРПЛАТА 2006г._ФОТ РЗА 2010 -МЭС Центра (2)_Форма к защите 53" xfId="3107" xr:uid="{00000000-0005-0000-0000-0000B20D0000}"/>
    <cellStyle name="_ЗАРПЛАТА 2006г._ФОТ РЗА 2010 -МЭС Центра (2)_Форма к защите 54" xfId="3108" xr:uid="{00000000-0005-0000-0000-0000B30D0000}"/>
    <cellStyle name="_ЗАРПЛАТА 2006г._ФОТ РЗА 2010 -МЭС Центра (2)_Форма к защите 55" xfId="3109" xr:uid="{00000000-0005-0000-0000-0000B40D0000}"/>
    <cellStyle name="_ЗАРПЛАТА 2006г._ФОТ РЗА 2010 -МЭС Центра (2)_Форма к защите 56" xfId="3110" xr:uid="{00000000-0005-0000-0000-0000B50D0000}"/>
    <cellStyle name="_ЗАРПЛАТА 2006г._ФОТ РЗА 2010 -МЭС Центра (2)_Форма к защите 57" xfId="3111" xr:uid="{00000000-0005-0000-0000-0000B60D0000}"/>
    <cellStyle name="_ЗАРПЛАТА 2006г._ФОТ РЗА 2010 -МЭС Центра (2)_Форма к защите 58" xfId="3112" xr:uid="{00000000-0005-0000-0000-0000B70D0000}"/>
    <cellStyle name="_ЗАРПЛАТА 2006г._ФОТ РЗА 2010 -МЭС Центра (2)_Форма к защите 59" xfId="3113" xr:uid="{00000000-0005-0000-0000-0000B80D0000}"/>
    <cellStyle name="_ЗАРПЛАТА 2006г._ФОТ РЗА 2010 -МЭС Центра (2)_Форма к защите 6" xfId="3114" xr:uid="{00000000-0005-0000-0000-0000B90D0000}"/>
    <cellStyle name="_ЗАРПЛАТА 2006г._ФОТ РЗА 2010 -МЭС Центра (2)_Форма к защите 60" xfId="3115" xr:uid="{00000000-0005-0000-0000-0000BA0D0000}"/>
    <cellStyle name="_ЗАРПЛАТА 2006г._ФОТ РЗА 2010 -МЭС Центра (2)_Форма к защите 61" xfId="3116" xr:uid="{00000000-0005-0000-0000-0000BB0D0000}"/>
    <cellStyle name="_ЗАРПЛАТА 2006г._ФОТ РЗА 2010 -МЭС Центра (2)_Форма к защите 62" xfId="3117" xr:uid="{00000000-0005-0000-0000-0000BC0D0000}"/>
    <cellStyle name="_ЗАРПЛАТА 2006г._ФОТ РЗА 2010 -МЭС Центра (2)_Форма к защите 63" xfId="3118" xr:uid="{00000000-0005-0000-0000-0000BD0D0000}"/>
    <cellStyle name="_ЗАРПЛАТА 2006г._ФОТ РЗА 2010 -МЭС Центра (2)_Форма к защите 64" xfId="3119" xr:uid="{00000000-0005-0000-0000-0000BE0D0000}"/>
    <cellStyle name="_ЗАРПЛАТА 2006г._ФОТ РЗА 2010 -МЭС Центра (2)_Форма к защите 65" xfId="3120" xr:uid="{00000000-0005-0000-0000-0000BF0D0000}"/>
    <cellStyle name="_ЗАРПЛАТА 2006г._ФОТ РЗА 2010 -МЭС Центра (2)_Форма к защите 66" xfId="3121" xr:uid="{00000000-0005-0000-0000-0000C00D0000}"/>
    <cellStyle name="_ЗАРПЛАТА 2006г._ФОТ РЗА 2010 -МЭС Центра (2)_Форма к защите 67" xfId="3122" xr:uid="{00000000-0005-0000-0000-0000C10D0000}"/>
    <cellStyle name="_ЗАРПЛАТА 2006г._ФОТ РЗА 2010 -МЭС Центра (2)_Форма к защите 68" xfId="3123" xr:uid="{00000000-0005-0000-0000-0000C20D0000}"/>
    <cellStyle name="_ЗАРПЛАТА 2006г._ФОТ РЗА 2010 -МЭС Центра (2)_Форма к защите 69" xfId="3124" xr:uid="{00000000-0005-0000-0000-0000C30D0000}"/>
    <cellStyle name="_ЗАРПЛАТА 2006г._ФОТ РЗА 2010 -МЭС Центра (2)_Форма к защите 7" xfId="3125" xr:uid="{00000000-0005-0000-0000-0000C40D0000}"/>
    <cellStyle name="_ЗАРПЛАТА 2006г._ФОТ РЗА 2010 -МЭС Центра (2)_Форма к защите 70" xfId="3126" xr:uid="{00000000-0005-0000-0000-0000C50D0000}"/>
    <cellStyle name="_ЗАРПЛАТА 2006г._ФОТ РЗА 2010 -МЭС Центра (2)_Форма к защите 71" xfId="3127" xr:uid="{00000000-0005-0000-0000-0000C60D0000}"/>
    <cellStyle name="_ЗАРПЛАТА 2006г._ФОТ РЗА 2010 -МЭС Центра (2)_Форма к защите 72" xfId="3128" xr:uid="{00000000-0005-0000-0000-0000C70D0000}"/>
    <cellStyle name="_ЗАРПЛАТА 2006г._ФОТ РЗА 2010 -МЭС Центра (2)_Форма к защите 73" xfId="3129" xr:uid="{00000000-0005-0000-0000-0000C80D0000}"/>
    <cellStyle name="_ЗАРПЛАТА 2006г._ФОТ РЗА 2010 -МЭС Центра (2)_Форма к защите 74" xfId="3130" xr:uid="{00000000-0005-0000-0000-0000C90D0000}"/>
    <cellStyle name="_ЗАРПЛАТА 2006г._ФОТ РЗА 2010 -МЭС Центра (2)_Форма к защите 75" xfId="3131" xr:uid="{00000000-0005-0000-0000-0000CA0D0000}"/>
    <cellStyle name="_ЗАРПЛАТА 2006г._ФОТ РЗА 2010 -МЭС Центра (2)_Форма к защите 76" xfId="3132" xr:uid="{00000000-0005-0000-0000-0000CB0D0000}"/>
    <cellStyle name="_ЗАРПЛАТА 2006г._ФОТ РЗА 2010 -МЭС Центра (2)_Форма к защите 77" xfId="3133" xr:uid="{00000000-0005-0000-0000-0000CC0D0000}"/>
    <cellStyle name="_ЗАРПЛАТА 2006г._ФОТ РЗА 2010 -МЭС Центра (2)_Форма к защите 78" xfId="3134" xr:uid="{00000000-0005-0000-0000-0000CD0D0000}"/>
    <cellStyle name="_ЗАРПЛАТА 2006г._ФОТ РЗА 2010 -МЭС Центра (2)_Форма к защите 79" xfId="3135" xr:uid="{00000000-0005-0000-0000-0000CE0D0000}"/>
    <cellStyle name="_ЗАРПЛАТА 2006г._ФОТ РЗА 2010 -МЭС Центра (2)_Форма к защите 8" xfId="3136" xr:uid="{00000000-0005-0000-0000-0000CF0D0000}"/>
    <cellStyle name="_ЗАРПЛАТА 2006г._ФОТ РЗА 2010 -МЭС Центра (2)_Форма к защите 80" xfId="3137" xr:uid="{00000000-0005-0000-0000-0000D00D0000}"/>
    <cellStyle name="_ЗАРПЛАТА 2006г._ФОТ РЗА 2010 -МЭС Центра (2)_Форма к защите 81" xfId="3138" xr:uid="{00000000-0005-0000-0000-0000D10D0000}"/>
    <cellStyle name="_ЗАРПЛАТА 2006г._ФОТ РЗА 2010 -МЭС Центра (2)_Форма к защите 82" xfId="3139" xr:uid="{00000000-0005-0000-0000-0000D20D0000}"/>
    <cellStyle name="_ЗАРПЛАТА 2006г._ФОТ РЗА 2010 -МЭС Центра (2)_Форма к защите 83" xfId="3140" xr:uid="{00000000-0005-0000-0000-0000D30D0000}"/>
    <cellStyle name="_ЗАРПЛАТА 2006г._ФОТ РЗА 2010 -МЭС Центра (2)_Форма к защите 84" xfId="3141" xr:uid="{00000000-0005-0000-0000-0000D40D0000}"/>
    <cellStyle name="_ЗАРПЛАТА 2006г._ФОТ РЗА 2010 -МЭС Центра (2)_Форма к защите 85" xfId="3142" xr:uid="{00000000-0005-0000-0000-0000D50D0000}"/>
    <cellStyle name="_ЗАРПЛАТА 2006г._ФОТ РЗА 2010 -МЭС Центра (2)_Форма к защите 86" xfId="3143" xr:uid="{00000000-0005-0000-0000-0000D60D0000}"/>
    <cellStyle name="_ЗАРПЛАТА 2006г._ФОТ РЗА 2010 -МЭС Центра (2)_Форма к защите 87" xfId="3144" xr:uid="{00000000-0005-0000-0000-0000D70D0000}"/>
    <cellStyle name="_ЗАРПЛАТА 2006г._ФОТ РЗА 2010 -МЭС Центра (2)_Форма к защите 88" xfId="3145" xr:uid="{00000000-0005-0000-0000-0000D80D0000}"/>
    <cellStyle name="_ЗАРПЛАТА 2006г._ФОТ РЗА 2010 -МЭС Центра (2)_Форма к защите 89" xfId="3146" xr:uid="{00000000-0005-0000-0000-0000D90D0000}"/>
    <cellStyle name="_ЗАРПЛАТА 2006г._ФОТ РЗА 2010 -МЭС Центра (2)_Форма к защите 9" xfId="3147" xr:uid="{00000000-0005-0000-0000-0000DA0D0000}"/>
    <cellStyle name="_ЗАРПЛАТА 2006г._ФОТ РЗА 2010 -МЭС Центра (2)_Форма к защите 90" xfId="3148" xr:uid="{00000000-0005-0000-0000-0000DB0D0000}"/>
    <cellStyle name="_ЗАРПЛАТА 2006г._ФОТ РЗА 2010 -МЭС Центра (2)_Форма к защите ДЭБ" xfId="3149" xr:uid="{00000000-0005-0000-0000-0000DC0D0000}"/>
    <cellStyle name="_ЗАРПЛАТА 2006г._ФОТ РЗА 2010 -МЭС Центра (2)_Форма к защите ДЭБ 2" xfId="3150" xr:uid="{00000000-0005-0000-0000-0000DD0D0000}"/>
    <cellStyle name="_ЗАРПЛАТА 2006г._ФОТ РЗА 2010 -МЭС Центра (2)_Форма к защите_ДСП" xfId="3151" xr:uid="{00000000-0005-0000-0000-0000DE0D0000}"/>
    <cellStyle name="_ЗАРПЛАТА 2006г._ФОТ РЗА 2010 -МЭС Центра (2)_Форма к защите_ДСП 2" xfId="3152" xr:uid="{00000000-0005-0000-0000-0000DF0D0000}"/>
    <cellStyle name="_ЗАРПЛАТА 2006г._ФОТ РЗА 2010 -МЭС Центра (2)_Форма к защите_ДУпиоп" xfId="3153" xr:uid="{00000000-0005-0000-0000-0000E00D0000}"/>
    <cellStyle name="_ЗАРПЛАТА 2006г._ФОТ РЗА 2010 -МЭС Центра (2)_Форма к защите_ДУпиоп 2" xfId="3154" xr:uid="{00000000-0005-0000-0000-0000E10D0000}"/>
    <cellStyle name="_ЗАРПЛАТА 2006г._ФОТ РЗА 2010 -МЭС Центра (2)_Форма к защите_окончательная версия" xfId="3155" xr:uid="{00000000-0005-0000-0000-0000E20D0000}"/>
    <cellStyle name="_ЗАРПЛАТА 2006г._ФОТ РЗА 2010 -МЭС Центра (2)_Форма к защите_окончательная версия 2" xfId="3156" xr:uid="{00000000-0005-0000-0000-0000E30D0000}"/>
    <cellStyle name="_ЗАРПЛАТА 2006г._ФОТ РЗА 2010-2012 -МЭС Центра-согласован" xfId="3157" xr:uid="{00000000-0005-0000-0000-0000E40D0000}"/>
    <cellStyle name="_ЗАРПЛАТА 2006г._ФОТ РЗА 2010-2012 -МЭС Центра-согласован 2" xfId="3158" xr:uid="{00000000-0005-0000-0000-0000E50D0000}"/>
    <cellStyle name="_ЗАРПЛАТА 2006г._ФОТ РЗА 2010-2012 -МЭС Центра-согласован 2 2" xfId="3159" xr:uid="{00000000-0005-0000-0000-0000E60D0000}"/>
    <cellStyle name="_ЗАРПЛАТА 2006г._ФОТ РЗА 2010-2012 -МЭС Центра-согласован 3" xfId="3160" xr:uid="{00000000-0005-0000-0000-0000E70D0000}"/>
    <cellStyle name="_ЗАРПЛАТА 2006г._ФОТ РЗА 2010-2012 -МЭС Центра-согласован_ДУС (3)" xfId="3161" xr:uid="{00000000-0005-0000-0000-0000E80D0000}"/>
    <cellStyle name="_ЗАРПЛАТА 2006г._ФОТ РЗА 2010-2012 -МЭС Центра-согласован_ДУС (3) 2" xfId="3162" xr:uid="{00000000-0005-0000-0000-0000E90D0000}"/>
    <cellStyle name="_ЗАРПЛАТА 2006г._ФОТ РЗА 2010-2012 -МЭС Центра-согласован_Источники_лимиты_Бизнес-план" xfId="3163" xr:uid="{00000000-0005-0000-0000-0000EA0D0000}"/>
    <cellStyle name="_ЗАРПЛАТА 2006г._ФОТ РЗА 2010-2012 -МЭС Центра-согласован_Источники_лимиты_Бизнес-план 2" xfId="3164" xr:uid="{00000000-0005-0000-0000-0000EB0D0000}"/>
    <cellStyle name="_ЗАРПЛАТА 2006г._ФОТ РЗА 2010-2012 -МЭС Центра-согласован_Источники_лимиты_Бизнес-план 2 2" xfId="3165" xr:uid="{00000000-0005-0000-0000-0000EC0D0000}"/>
    <cellStyle name="_ЗАРПЛАТА 2006г._ФОТ РЗА 2010-2012 -МЭС Центра-согласован_Источники_лимиты_Бизнес-план 3" xfId="3166" xr:uid="{00000000-0005-0000-0000-0000ED0D0000}"/>
    <cellStyle name="_ЗАРПЛАТА 2006г._ФОТ РЗА 2010-2012 -МЭС Центра-согласован_Копия форма к защите" xfId="3167" xr:uid="{00000000-0005-0000-0000-0000EE0D0000}"/>
    <cellStyle name="_ЗАРПЛАТА 2006г._ФОТ РЗА 2010-2012 -МЭС Центра-согласован_Копия форма к защите 2" xfId="3168" xr:uid="{00000000-0005-0000-0000-0000EF0D0000}"/>
    <cellStyle name="_ЗАРПЛАТА 2006г._ФОТ РЗА 2010-2012 -МЭС Центра-согласован_Свод бюджет на 2012" xfId="3169" xr:uid="{00000000-0005-0000-0000-0000F00D0000}"/>
    <cellStyle name="_ЗАРПЛАТА 2006г._ФОТ РЗА 2010-2012 -МЭС Центра-согласован_Свод бюджет на 2012 2" xfId="3170" xr:uid="{00000000-0005-0000-0000-0000F10D0000}"/>
    <cellStyle name="_ЗАРПЛАТА 2006г._ФОТ РЗА 2010-2012 -МЭС Центра-согласован_Форма к защите" xfId="3171" xr:uid="{00000000-0005-0000-0000-0000F20D0000}"/>
    <cellStyle name="_ЗАРПЛАТА 2006г._ФОТ РЗА 2010-2012 -МЭС Центра-согласован_форма к защите - ДКУ" xfId="3172" xr:uid="{00000000-0005-0000-0000-0000F30D0000}"/>
    <cellStyle name="_ЗАРПЛАТА 2006г._ФОТ РЗА 2010-2012 -МЭС Центра-согласован_форма к защите - ДКУ 2" xfId="3173" xr:uid="{00000000-0005-0000-0000-0000F40D0000}"/>
    <cellStyle name="_ЗАРПЛАТА 2006г._ФОТ РЗА 2010-2012 -МЭС Центра-согласован_Форма к защите 10" xfId="3174" xr:uid="{00000000-0005-0000-0000-0000F50D0000}"/>
    <cellStyle name="_ЗАРПЛАТА 2006г._ФОТ РЗА 2010-2012 -МЭС Центра-согласован_Форма к защите 11" xfId="3175" xr:uid="{00000000-0005-0000-0000-0000F60D0000}"/>
    <cellStyle name="_ЗАРПЛАТА 2006г._ФОТ РЗА 2010-2012 -МЭС Центра-согласован_Форма к защите 12" xfId="3176" xr:uid="{00000000-0005-0000-0000-0000F70D0000}"/>
    <cellStyle name="_ЗАРПЛАТА 2006г._ФОТ РЗА 2010-2012 -МЭС Центра-согласован_Форма к защите 13" xfId="3177" xr:uid="{00000000-0005-0000-0000-0000F80D0000}"/>
    <cellStyle name="_ЗАРПЛАТА 2006г._ФОТ РЗА 2010-2012 -МЭС Центра-согласован_Форма к защите 14" xfId="3178" xr:uid="{00000000-0005-0000-0000-0000F90D0000}"/>
    <cellStyle name="_ЗАРПЛАТА 2006г._ФОТ РЗА 2010-2012 -МЭС Центра-согласован_Форма к защите 15" xfId="3179" xr:uid="{00000000-0005-0000-0000-0000FA0D0000}"/>
    <cellStyle name="_ЗАРПЛАТА 2006г._ФОТ РЗА 2010-2012 -МЭС Центра-согласован_Форма к защите 16" xfId="3180" xr:uid="{00000000-0005-0000-0000-0000FB0D0000}"/>
    <cellStyle name="_ЗАРПЛАТА 2006г._ФОТ РЗА 2010-2012 -МЭС Центра-согласован_Форма к защите 17" xfId="3181" xr:uid="{00000000-0005-0000-0000-0000FC0D0000}"/>
    <cellStyle name="_ЗАРПЛАТА 2006г._ФОТ РЗА 2010-2012 -МЭС Центра-согласован_Форма к защите 18" xfId="3182" xr:uid="{00000000-0005-0000-0000-0000FD0D0000}"/>
    <cellStyle name="_ЗАРПЛАТА 2006г._ФОТ РЗА 2010-2012 -МЭС Центра-согласован_Форма к защите 19" xfId="3183" xr:uid="{00000000-0005-0000-0000-0000FE0D0000}"/>
    <cellStyle name="_ЗАРПЛАТА 2006г._ФОТ РЗА 2010-2012 -МЭС Центра-согласован_Форма к защите 2" xfId="3184" xr:uid="{00000000-0005-0000-0000-0000FF0D0000}"/>
    <cellStyle name="_ЗАРПЛАТА 2006г._ФОТ РЗА 2010-2012 -МЭС Центра-согласован_Форма к защите 20" xfId="3185" xr:uid="{00000000-0005-0000-0000-0000000E0000}"/>
    <cellStyle name="_ЗАРПЛАТА 2006г._ФОТ РЗА 2010-2012 -МЭС Центра-согласован_Форма к защите 21" xfId="3186" xr:uid="{00000000-0005-0000-0000-0000010E0000}"/>
    <cellStyle name="_ЗАРПЛАТА 2006г._ФОТ РЗА 2010-2012 -МЭС Центра-согласован_Форма к защите 22" xfId="3187" xr:uid="{00000000-0005-0000-0000-0000020E0000}"/>
    <cellStyle name="_ЗАРПЛАТА 2006г._ФОТ РЗА 2010-2012 -МЭС Центра-согласован_Форма к защите 23" xfId="3188" xr:uid="{00000000-0005-0000-0000-0000030E0000}"/>
    <cellStyle name="_ЗАРПЛАТА 2006г._ФОТ РЗА 2010-2012 -МЭС Центра-согласован_Форма к защите 24" xfId="3189" xr:uid="{00000000-0005-0000-0000-0000040E0000}"/>
    <cellStyle name="_ЗАРПЛАТА 2006г._ФОТ РЗА 2010-2012 -МЭС Центра-согласован_Форма к защите 25" xfId="3190" xr:uid="{00000000-0005-0000-0000-0000050E0000}"/>
    <cellStyle name="_ЗАРПЛАТА 2006г._ФОТ РЗА 2010-2012 -МЭС Центра-согласован_Форма к защите 26" xfId="3191" xr:uid="{00000000-0005-0000-0000-0000060E0000}"/>
    <cellStyle name="_ЗАРПЛАТА 2006г._ФОТ РЗА 2010-2012 -МЭС Центра-согласован_Форма к защите 27" xfId="3192" xr:uid="{00000000-0005-0000-0000-0000070E0000}"/>
    <cellStyle name="_ЗАРПЛАТА 2006г._ФОТ РЗА 2010-2012 -МЭС Центра-согласован_Форма к защите 28" xfId="3193" xr:uid="{00000000-0005-0000-0000-0000080E0000}"/>
    <cellStyle name="_ЗАРПЛАТА 2006г._ФОТ РЗА 2010-2012 -МЭС Центра-согласован_Форма к защите 29" xfId="3194" xr:uid="{00000000-0005-0000-0000-0000090E0000}"/>
    <cellStyle name="_ЗАРПЛАТА 2006г._ФОТ РЗА 2010-2012 -МЭС Центра-согласован_Форма к защите 3" xfId="3195" xr:uid="{00000000-0005-0000-0000-00000A0E0000}"/>
    <cellStyle name="_ЗАРПЛАТА 2006г._ФОТ РЗА 2010-2012 -МЭС Центра-согласован_Форма к защите 30" xfId="3196" xr:uid="{00000000-0005-0000-0000-00000B0E0000}"/>
    <cellStyle name="_ЗАРПЛАТА 2006г._ФОТ РЗА 2010-2012 -МЭС Центра-согласован_Форма к защите 31" xfId="3197" xr:uid="{00000000-0005-0000-0000-00000C0E0000}"/>
    <cellStyle name="_ЗАРПЛАТА 2006г._ФОТ РЗА 2010-2012 -МЭС Центра-согласован_Форма к защите 32" xfId="3198" xr:uid="{00000000-0005-0000-0000-00000D0E0000}"/>
    <cellStyle name="_ЗАРПЛАТА 2006г._ФОТ РЗА 2010-2012 -МЭС Центра-согласован_Форма к защите 33" xfId="3199" xr:uid="{00000000-0005-0000-0000-00000E0E0000}"/>
    <cellStyle name="_ЗАРПЛАТА 2006г._ФОТ РЗА 2010-2012 -МЭС Центра-согласован_Форма к защите 34" xfId="3200" xr:uid="{00000000-0005-0000-0000-00000F0E0000}"/>
    <cellStyle name="_ЗАРПЛАТА 2006г._ФОТ РЗА 2010-2012 -МЭС Центра-согласован_Форма к защите 35" xfId="3201" xr:uid="{00000000-0005-0000-0000-0000100E0000}"/>
    <cellStyle name="_ЗАРПЛАТА 2006г._ФОТ РЗА 2010-2012 -МЭС Центра-согласован_Форма к защите 36" xfId="3202" xr:uid="{00000000-0005-0000-0000-0000110E0000}"/>
    <cellStyle name="_ЗАРПЛАТА 2006г._ФОТ РЗА 2010-2012 -МЭС Центра-согласован_Форма к защите 37" xfId="3203" xr:uid="{00000000-0005-0000-0000-0000120E0000}"/>
    <cellStyle name="_ЗАРПЛАТА 2006г._ФОТ РЗА 2010-2012 -МЭС Центра-согласован_Форма к защите 38" xfId="3204" xr:uid="{00000000-0005-0000-0000-0000130E0000}"/>
    <cellStyle name="_ЗАРПЛАТА 2006г._ФОТ РЗА 2010-2012 -МЭС Центра-согласован_Форма к защите 39" xfId="3205" xr:uid="{00000000-0005-0000-0000-0000140E0000}"/>
    <cellStyle name="_ЗАРПЛАТА 2006г._ФОТ РЗА 2010-2012 -МЭС Центра-согласован_Форма к защите 4" xfId="3206" xr:uid="{00000000-0005-0000-0000-0000150E0000}"/>
    <cellStyle name="_ЗАРПЛАТА 2006г._ФОТ РЗА 2010-2012 -МЭС Центра-согласован_Форма к защите 40" xfId="3207" xr:uid="{00000000-0005-0000-0000-0000160E0000}"/>
    <cellStyle name="_ЗАРПЛАТА 2006г._ФОТ РЗА 2010-2012 -МЭС Центра-согласован_Форма к защите 41" xfId="3208" xr:uid="{00000000-0005-0000-0000-0000170E0000}"/>
    <cellStyle name="_ЗАРПЛАТА 2006г._ФОТ РЗА 2010-2012 -МЭС Центра-согласован_Форма к защите 42" xfId="3209" xr:uid="{00000000-0005-0000-0000-0000180E0000}"/>
    <cellStyle name="_ЗАРПЛАТА 2006г._ФОТ РЗА 2010-2012 -МЭС Центра-согласован_Форма к защите 43" xfId="3210" xr:uid="{00000000-0005-0000-0000-0000190E0000}"/>
    <cellStyle name="_ЗАРПЛАТА 2006г._ФОТ РЗА 2010-2012 -МЭС Центра-согласован_Форма к защите 44" xfId="3211" xr:uid="{00000000-0005-0000-0000-00001A0E0000}"/>
    <cellStyle name="_ЗАРПЛАТА 2006г._ФОТ РЗА 2010-2012 -МЭС Центра-согласован_Форма к защите 45" xfId="3212" xr:uid="{00000000-0005-0000-0000-00001B0E0000}"/>
    <cellStyle name="_ЗАРПЛАТА 2006г._ФОТ РЗА 2010-2012 -МЭС Центра-согласован_Форма к защите 46" xfId="3213" xr:uid="{00000000-0005-0000-0000-00001C0E0000}"/>
    <cellStyle name="_ЗАРПЛАТА 2006г._ФОТ РЗА 2010-2012 -МЭС Центра-согласован_Форма к защите 47" xfId="3214" xr:uid="{00000000-0005-0000-0000-00001D0E0000}"/>
    <cellStyle name="_ЗАРПЛАТА 2006г._ФОТ РЗА 2010-2012 -МЭС Центра-согласован_Форма к защите 48" xfId="3215" xr:uid="{00000000-0005-0000-0000-00001E0E0000}"/>
    <cellStyle name="_ЗАРПЛАТА 2006г._ФОТ РЗА 2010-2012 -МЭС Центра-согласован_Форма к защите 49" xfId="3216" xr:uid="{00000000-0005-0000-0000-00001F0E0000}"/>
    <cellStyle name="_ЗАРПЛАТА 2006г._ФОТ РЗА 2010-2012 -МЭС Центра-согласован_Форма к защите 5" xfId="3217" xr:uid="{00000000-0005-0000-0000-0000200E0000}"/>
    <cellStyle name="_ЗАРПЛАТА 2006г._ФОТ РЗА 2010-2012 -МЭС Центра-согласован_Форма к защите 50" xfId="3218" xr:uid="{00000000-0005-0000-0000-0000210E0000}"/>
    <cellStyle name="_ЗАРПЛАТА 2006г._ФОТ РЗА 2010-2012 -МЭС Центра-согласован_Форма к защите 51" xfId="3219" xr:uid="{00000000-0005-0000-0000-0000220E0000}"/>
    <cellStyle name="_ЗАРПЛАТА 2006г._ФОТ РЗА 2010-2012 -МЭС Центра-согласован_Форма к защите 52" xfId="3220" xr:uid="{00000000-0005-0000-0000-0000230E0000}"/>
    <cellStyle name="_ЗАРПЛАТА 2006г._ФОТ РЗА 2010-2012 -МЭС Центра-согласован_Форма к защите 53" xfId="3221" xr:uid="{00000000-0005-0000-0000-0000240E0000}"/>
    <cellStyle name="_ЗАРПЛАТА 2006г._ФОТ РЗА 2010-2012 -МЭС Центра-согласован_Форма к защите 54" xfId="3222" xr:uid="{00000000-0005-0000-0000-0000250E0000}"/>
    <cellStyle name="_ЗАРПЛАТА 2006г._ФОТ РЗА 2010-2012 -МЭС Центра-согласован_Форма к защите 55" xfId="3223" xr:uid="{00000000-0005-0000-0000-0000260E0000}"/>
    <cellStyle name="_ЗАРПЛАТА 2006г._ФОТ РЗА 2010-2012 -МЭС Центра-согласован_Форма к защите 56" xfId="3224" xr:uid="{00000000-0005-0000-0000-0000270E0000}"/>
    <cellStyle name="_ЗАРПЛАТА 2006г._ФОТ РЗА 2010-2012 -МЭС Центра-согласован_Форма к защите 57" xfId="3225" xr:uid="{00000000-0005-0000-0000-0000280E0000}"/>
    <cellStyle name="_ЗАРПЛАТА 2006г._ФОТ РЗА 2010-2012 -МЭС Центра-согласован_Форма к защите 58" xfId="3226" xr:uid="{00000000-0005-0000-0000-0000290E0000}"/>
    <cellStyle name="_ЗАРПЛАТА 2006г._ФОТ РЗА 2010-2012 -МЭС Центра-согласован_Форма к защите 59" xfId="3227" xr:uid="{00000000-0005-0000-0000-00002A0E0000}"/>
    <cellStyle name="_ЗАРПЛАТА 2006г._ФОТ РЗА 2010-2012 -МЭС Центра-согласован_Форма к защите 6" xfId="3228" xr:uid="{00000000-0005-0000-0000-00002B0E0000}"/>
    <cellStyle name="_ЗАРПЛАТА 2006г._ФОТ РЗА 2010-2012 -МЭС Центра-согласован_Форма к защите 60" xfId="3229" xr:uid="{00000000-0005-0000-0000-00002C0E0000}"/>
    <cellStyle name="_ЗАРПЛАТА 2006г._ФОТ РЗА 2010-2012 -МЭС Центра-согласован_Форма к защите 61" xfId="3230" xr:uid="{00000000-0005-0000-0000-00002D0E0000}"/>
    <cellStyle name="_ЗАРПЛАТА 2006г._ФОТ РЗА 2010-2012 -МЭС Центра-согласован_Форма к защите 62" xfId="3231" xr:uid="{00000000-0005-0000-0000-00002E0E0000}"/>
    <cellStyle name="_ЗАРПЛАТА 2006г._ФОТ РЗА 2010-2012 -МЭС Центра-согласован_Форма к защите 63" xfId="3232" xr:uid="{00000000-0005-0000-0000-00002F0E0000}"/>
    <cellStyle name="_ЗАРПЛАТА 2006г._ФОТ РЗА 2010-2012 -МЭС Центра-согласован_Форма к защите 64" xfId="3233" xr:uid="{00000000-0005-0000-0000-0000300E0000}"/>
    <cellStyle name="_ЗАРПЛАТА 2006г._ФОТ РЗА 2010-2012 -МЭС Центра-согласован_Форма к защите 65" xfId="3234" xr:uid="{00000000-0005-0000-0000-0000310E0000}"/>
    <cellStyle name="_ЗАРПЛАТА 2006г._ФОТ РЗА 2010-2012 -МЭС Центра-согласован_Форма к защите 66" xfId="3235" xr:uid="{00000000-0005-0000-0000-0000320E0000}"/>
    <cellStyle name="_ЗАРПЛАТА 2006г._ФОТ РЗА 2010-2012 -МЭС Центра-согласован_Форма к защите 67" xfId="3236" xr:uid="{00000000-0005-0000-0000-0000330E0000}"/>
    <cellStyle name="_ЗАРПЛАТА 2006г._ФОТ РЗА 2010-2012 -МЭС Центра-согласован_Форма к защите 68" xfId="3237" xr:uid="{00000000-0005-0000-0000-0000340E0000}"/>
    <cellStyle name="_ЗАРПЛАТА 2006г._ФОТ РЗА 2010-2012 -МЭС Центра-согласован_Форма к защите 69" xfId="3238" xr:uid="{00000000-0005-0000-0000-0000350E0000}"/>
    <cellStyle name="_ЗАРПЛАТА 2006г._ФОТ РЗА 2010-2012 -МЭС Центра-согласован_Форма к защите 7" xfId="3239" xr:uid="{00000000-0005-0000-0000-0000360E0000}"/>
    <cellStyle name="_ЗАРПЛАТА 2006г._ФОТ РЗА 2010-2012 -МЭС Центра-согласован_Форма к защите 70" xfId="3240" xr:uid="{00000000-0005-0000-0000-0000370E0000}"/>
    <cellStyle name="_ЗАРПЛАТА 2006г._ФОТ РЗА 2010-2012 -МЭС Центра-согласован_Форма к защите 71" xfId="3241" xr:uid="{00000000-0005-0000-0000-0000380E0000}"/>
    <cellStyle name="_ЗАРПЛАТА 2006г._ФОТ РЗА 2010-2012 -МЭС Центра-согласован_Форма к защите 72" xfId="3242" xr:uid="{00000000-0005-0000-0000-0000390E0000}"/>
    <cellStyle name="_ЗАРПЛАТА 2006г._ФОТ РЗА 2010-2012 -МЭС Центра-согласован_Форма к защите 73" xfId="3243" xr:uid="{00000000-0005-0000-0000-00003A0E0000}"/>
    <cellStyle name="_ЗАРПЛАТА 2006г._ФОТ РЗА 2010-2012 -МЭС Центра-согласован_Форма к защите 74" xfId="3244" xr:uid="{00000000-0005-0000-0000-00003B0E0000}"/>
    <cellStyle name="_ЗАРПЛАТА 2006г._ФОТ РЗА 2010-2012 -МЭС Центра-согласован_Форма к защите 75" xfId="3245" xr:uid="{00000000-0005-0000-0000-00003C0E0000}"/>
    <cellStyle name="_ЗАРПЛАТА 2006г._ФОТ РЗА 2010-2012 -МЭС Центра-согласован_Форма к защите 76" xfId="3246" xr:uid="{00000000-0005-0000-0000-00003D0E0000}"/>
    <cellStyle name="_ЗАРПЛАТА 2006г._ФОТ РЗА 2010-2012 -МЭС Центра-согласован_Форма к защите 77" xfId="3247" xr:uid="{00000000-0005-0000-0000-00003E0E0000}"/>
    <cellStyle name="_ЗАРПЛАТА 2006г._ФОТ РЗА 2010-2012 -МЭС Центра-согласован_Форма к защите 78" xfId="3248" xr:uid="{00000000-0005-0000-0000-00003F0E0000}"/>
    <cellStyle name="_ЗАРПЛАТА 2006г._ФОТ РЗА 2010-2012 -МЭС Центра-согласован_Форма к защите 79" xfId="3249" xr:uid="{00000000-0005-0000-0000-0000400E0000}"/>
    <cellStyle name="_ЗАРПЛАТА 2006г._ФОТ РЗА 2010-2012 -МЭС Центра-согласован_Форма к защите 8" xfId="3250" xr:uid="{00000000-0005-0000-0000-0000410E0000}"/>
    <cellStyle name="_ЗАРПЛАТА 2006г._ФОТ РЗА 2010-2012 -МЭС Центра-согласован_Форма к защите 80" xfId="3251" xr:uid="{00000000-0005-0000-0000-0000420E0000}"/>
    <cellStyle name="_ЗАРПЛАТА 2006г._ФОТ РЗА 2010-2012 -МЭС Центра-согласован_Форма к защите 81" xfId="3252" xr:uid="{00000000-0005-0000-0000-0000430E0000}"/>
    <cellStyle name="_ЗАРПЛАТА 2006г._ФОТ РЗА 2010-2012 -МЭС Центра-согласован_Форма к защите 82" xfId="3253" xr:uid="{00000000-0005-0000-0000-0000440E0000}"/>
    <cellStyle name="_ЗАРПЛАТА 2006г._ФОТ РЗА 2010-2012 -МЭС Центра-согласован_Форма к защите 83" xfId="3254" xr:uid="{00000000-0005-0000-0000-0000450E0000}"/>
    <cellStyle name="_ЗАРПЛАТА 2006г._ФОТ РЗА 2010-2012 -МЭС Центра-согласован_Форма к защите 84" xfId="3255" xr:uid="{00000000-0005-0000-0000-0000460E0000}"/>
    <cellStyle name="_ЗАРПЛАТА 2006г._ФОТ РЗА 2010-2012 -МЭС Центра-согласован_Форма к защите 85" xfId="3256" xr:uid="{00000000-0005-0000-0000-0000470E0000}"/>
    <cellStyle name="_ЗАРПЛАТА 2006г._ФОТ РЗА 2010-2012 -МЭС Центра-согласован_Форма к защите 86" xfId="3257" xr:uid="{00000000-0005-0000-0000-0000480E0000}"/>
    <cellStyle name="_ЗАРПЛАТА 2006г._ФОТ РЗА 2010-2012 -МЭС Центра-согласован_Форма к защите 87" xfId="3258" xr:uid="{00000000-0005-0000-0000-0000490E0000}"/>
    <cellStyle name="_ЗАРПЛАТА 2006г._ФОТ РЗА 2010-2012 -МЭС Центра-согласован_Форма к защите 88" xfId="3259" xr:uid="{00000000-0005-0000-0000-00004A0E0000}"/>
    <cellStyle name="_ЗАРПЛАТА 2006г._ФОТ РЗА 2010-2012 -МЭС Центра-согласован_Форма к защите 89" xfId="3260" xr:uid="{00000000-0005-0000-0000-00004B0E0000}"/>
    <cellStyle name="_ЗАРПЛАТА 2006г._ФОТ РЗА 2010-2012 -МЭС Центра-согласован_Форма к защите 9" xfId="3261" xr:uid="{00000000-0005-0000-0000-00004C0E0000}"/>
    <cellStyle name="_ЗАРПЛАТА 2006г._ФОТ РЗА 2010-2012 -МЭС Центра-согласован_Форма к защите 90" xfId="3262" xr:uid="{00000000-0005-0000-0000-00004D0E0000}"/>
    <cellStyle name="_ЗАРПЛАТА 2006г._ФОТ РЗА 2010-2012 -МЭС Центра-согласован_Форма к защите ДЭБ" xfId="3263" xr:uid="{00000000-0005-0000-0000-00004E0E0000}"/>
    <cellStyle name="_ЗАРПЛАТА 2006г._ФОТ РЗА 2010-2012 -МЭС Центра-согласован_Форма к защите ДЭБ 2" xfId="3264" xr:uid="{00000000-0005-0000-0000-00004F0E0000}"/>
    <cellStyle name="_ЗАРПЛАТА 2006г._ФОТ РЗА 2010-2012 -МЭС Центра-согласован_Форма к защите_ДСП" xfId="3265" xr:uid="{00000000-0005-0000-0000-0000500E0000}"/>
    <cellStyle name="_ЗАРПЛАТА 2006г._ФОТ РЗА 2010-2012 -МЭС Центра-согласован_Форма к защите_ДСП 2" xfId="3266" xr:uid="{00000000-0005-0000-0000-0000510E0000}"/>
    <cellStyle name="_ЗАРПЛАТА 2006г._ФОТ РЗА 2010-2012 -МЭС Центра-согласован_Форма к защите_ДУпиоп" xfId="3267" xr:uid="{00000000-0005-0000-0000-0000520E0000}"/>
    <cellStyle name="_ЗАРПЛАТА 2006г._ФОТ РЗА 2010-2012 -МЭС Центра-согласован_Форма к защите_ДУпиоп 2" xfId="3268" xr:uid="{00000000-0005-0000-0000-0000530E0000}"/>
    <cellStyle name="_ЗАРПЛАТА 2006г._ФОТ РЗА 2010-2012 -МЭС Центра-согласован_Форма к защите_окончательная версия" xfId="3269" xr:uid="{00000000-0005-0000-0000-0000540E0000}"/>
    <cellStyle name="_ЗАРПЛАТА 2006г._ФОТ РЗА 2010-2012 -МЭС Центра-согласован_Форма к защите_окончательная версия 2" xfId="3270" xr:uid="{00000000-0005-0000-0000-0000550E0000}"/>
    <cellStyle name="_Затратный_.." xfId="3271" xr:uid="{00000000-0005-0000-0000-0000560E0000}"/>
    <cellStyle name="_Затратный_МЗ_Сводный" xfId="3272" xr:uid="{00000000-0005-0000-0000-0000570E0000}"/>
    <cellStyle name="_Затратный_СУЭК" xfId="3273" xr:uid="{00000000-0005-0000-0000-0000580E0000}"/>
    <cellStyle name="_затраты" xfId="3274" xr:uid="{00000000-0005-0000-0000-0000590E0000}"/>
    <cellStyle name="_Заявка Тестова  СКОРРЕКТИРОВАННАЯ" xfId="3275" xr:uid="{00000000-0005-0000-0000-00005A0E0000}"/>
    <cellStyle name="_ЗБП МСК Бурятия  БДР, БДДС 4 кв 2006 г ДЛН" xfId="3276" xr:uid="{00000000-0005-0000-0000-00005B0E0000}"/>
    <cellStyle name="_ЗБП МСК Бурятия  БДР, БДДС 4 кв 2006 г зак с УС (3)" xfId="3277" xr:uid="{00000000-0005-0000-0000-00005C0E0000}"/>
    <cellStyle name="_ЗБП МСК Бурятия Корр по функц бюджетам 3 и 4 кв 2007 год 25 07 07" xfId="3278" xr:uid="{00000000-0005-0000-0000-00005D0E0000}"/>
    <cellStyle name="_ЗБП ФСК  БДР, БДДС на 4 кв 2006 (заказчик)" xfId="3279" xr:uid="{00000000-0005-0000-0000-00005E0E0000}"/>
    <cellStyle name="_ЗБП ФСК  БДР, БДДС на 4 кв 2006 (заказчик)_БДР формат СД (2)" xfId="3280" xr:uid="{00000000-0005-0000-0000-00005F0E0000}"/>
    <cellStyle name="_ЗБП ФСК  БДР, БДДС на 4 кв 2006 г" xfId="3281" xr:uid="{00000000-0005-0000-0000-0000600E0000}"/>
    <cellStyle name="_ЗБП ФСК  БДР, БДДС на 4 кв 2006 г_БДР формат СД (2)" xfId="3282" xr:uid="{00000000-0005-0000-0000-0000610E0000}"/>
    <cellStyle name="_ЗБП ФСК Корр по функц бюджетам 3 и 4 кв 2007 год 25 07 07" xfId="3283" xr:uid="{00000000-0005-0000-0000-0000620E0000}"/>
    <cellStyle name="_Земля ППМЭС" xfId="3284" xr:uid="{00000000-0005-0000-0000-0000630E0000}"/>
    <cellStyle name="_Земля ППМЭС_БДР формат СД (2)" xfId="3285" xr:uid="{00000000-0005-0000-0000-0000640E0000}"/>
    <cellStyle name="_Земля ТОиР" xfId="3286" xr:uid="{00000000-0005-0000-0000-0000650E0000}"/>
    <cellStyle name="_ЗСП анализ ФОТ 05 05 09" xfId="3287" xr:uid="{00000000-0005-0000-0000-0000660E0000}"/>
    <cellStyle name="_ЗСП анализ ФОТ 05 05 09_БДР формат СД (2)" xfId="3288" xr:uid="{00000000-0005-0000-0000-0000670E0000}"/>
    <cellStyle name="_из АРМ расчет БДДС и БДР 12мес 06г" xfId="3289" xr:uid="{00000000-0005-0000-0000-0000680E0000}"/>
    <cellStyle name="_из АРМ расчет БДДС и БДР 9мес 06г" xfId="3290" xr:uid="{00000000-0005-0000-0000-0000690E0000}"/>
    <cellStyle name="_Из АРМа БДР 6 мес по ФСК (МСК) от Михи к отчету 03 07 06" xfId="3291" xr:uid="{00000000-0005-0000-0000-00006A0E0000}"/>
    <cellStyle name="_Изменение баланса 2003 Б-п 2 вар" xfId="3292" xr:uid="{00000000-0005-0000-0000-00006B0E0000}"/>
    <cellStyle name="_Изменение баланса ГД за 2004 (Бизнес-план)-1 вар" xfId="3293" xr:uid="{00000000-0005-0000-0000-00006C0E0000}"/>
    <cellStyle name="_Изменение баланса ГД за 2004 (Бизнес-план)-2 вар (утв)" xfId="3294" xr:uid="{00000000-0005-0000-0000-00006D0E0000}"/>
    <cellStyle name="_Изменение баланса за октябрь 2003 (текущий план)" xfId="3295" xr:uid="{00000000-0005-0000-0000-00006E0E0000}"/>
    <cellStyle name="_Инвест программа" xfId="3296" xr:uid="{00000000-0005-0000-0000-00006F0E0000}"/>
    <cellStyle name="_Инвест ТЗ" xfId="3297" xr:uid="{00000000-0005-0000-0000-0000700E0000}"/>
    <cellStyle name="_Инвест ТЗ АВТОМАТИЗАЦИЯ  1.06.06   Ф" xfId="3298" xr:uid="{00000000-0005-0000-0000-0000710E0000}"/>
    <cellStyle name="_Инвест ТЗ АВТОМАТИЗАЦИЯ  1.06.06   Ф_БДР формат СД (2)" xfId="3299" xr:uid="{00000000-0005-0000-0000-0000720E0000}"/>
    <cellStyle name="_Инвест ТЗ АВТОМАТИЗАЦИЯ  31.05.06   Ф нов" xfId="3300" xr:uid="{00000000-0005-0000-0000-0000730E0000}"/>
    <cellStyle name="_Инвест ТЗ АВТОМАТИЗАЦИЯ  31.05.06   Ф нов_БДР формат СД (2)" xfId="3301" xr:uid="{00000000-0005-0000-0000-0000740E0000}"/>
    <cellStyle name="_ИНСТРУМЕНТЫ, инвентарь" xfId="3302" xr:uid="{00000000-0005-0000-0000-0000750E0000}"/>
    <cellStyle name="_ИНСТРУМЕНТЫ, инвентарь_ДОП.З - для отправки" xfId="3303" xr:uid="{00000000-0005-0000-0000-0000760E0000}"/>
    <cellStyle name="_ИНСТРУМЕНТЫ, инвентарь_Откорректированная программа Освидетельствование ЗиС (4) (2)" xfId="3304" xr:uid="{00000000-0005-0000-0000-0000770E0000}"/>
    <cellStyle name="_ИНСТРУМЕНТЫ, инвентарь_ОУС" xfId="3305" xr:uid="{00000000-0005-0000-0000-0000780E0000}"/>
    <cellStyle name="_ИНСТРУМЕНТЫ, инвентарь_ПО расчет (4)" xfId="3306" xr:uid="{00000000-0005-0000-0000-0000790E0000}"/>
    <cellStyle name="_Инструменты`2004" xfId="3307" xr:uid="{00000000-0005-0000-0000-00007A0E0000}"/>
    <cellStyle name="_Информация об объектах" xfId="3308" xr:uid="{00000000-0005-0000-0000-00007B0E0000}"/>
    <cellStyle name="_ИНФОРМАЦИЯ ПО ДОГОВОРАМ ЛИЗИНГА" xfId="3309" xr:uid="{00000000-0005-0000-0000-00007C0E0000}"/>
    <cellStyle name="_ИНФОРМАЦИЯ ПО ДОГОВОРАМ ЛИЗИНГА 19 мая" xfId="3310" xr:uid="{00000000-0005-0000-0000-00007D0E0000}"/>
    <cellStyle name="_ИНФОРМАЦИЯ ПО ДОГОВОРАМ ЛИЗИНГА 27.04.071" xfId="3311" xr:uid="{00000000-0005-0000-0000-00007E0E0000}"/>
    <cellStyle name="_ИНФОРМАЦИЯ ПО ДОГОВОРАМ ЛИЗИНГА1" xfId="3312" xr:uid="{00000000-0005-0000-0000-00007F0E0000}"/>
    <cellStyle name="_ИП на 04 10 07 без 20071" xfId="3313" xr:uid="{00000000-0005-0000-0000-0000800E0000}"/>
    <cellStyle name="_ИП на 04 10 07 без 20071_Книга1" xfId="3314" xr:uid="{00000000-0005-0000-0000-0000810E0000}"/>
    <cellStyle name="_ИП на 04 10 07 без 20071_ПР ОФ на  2010-2014 01 10 2010 2011!!! для ДИиСП (2)" xfId="3315" xr:uid="{00000000-0005-0000-0000-0000820E0000}"/>
    <cellStyle name="_ИП на 04 10 07 без 20071_ПР ОФ на  2010-2014 коррект  26 10 2010" xfId="3316" xr:uid="{00000000-0005-0000-0000-0000830E0000}"/>
    <cellStyle name="_ИП на 04 10 07 без 20071_ПР ОФ на  2010-2014 коррект  26 10 2010 для ДИиСП (2)" xfId="3317" xr:uid="{00000000-0005-0000-0000-0000840E0000}"/>
    <cellStyle name="_ИП на 04 10 07 без 20071_ПР ОФ на  2010-2014 коррект  26 10 2010 для ДИиСП (3)" xfId="3318" xr:uid="{00000000-0005-0000-0000-0000850E0000}"/>
    <cellStyle name="_ИП на 04 10 07 после ЧАН" xfId="3319" xr:uid="{00000000-0005-0000-0000-0000860E0000}"/>
    <cellStyle name="_ИП на 04 10 07 после ЧАН_Книга1" xfId="3320" xr:uid="{00000000-0005-0000-0000-0000870E0000}"/>
    <cellStyle name="_ИП на 04 10 07 после ЧАН_ПР ОФ на  2010-2014 01 10 2010 2011!!! для ДИиСП (2)" xfId="3321" xr:uid="{00000000-0005-0000-0000-0000880E0000}"/>
    <cellStyle name="_ИП на 04 10 07 после ЧАН_ПР ОФ на  2010-2014 коррект  26 10 2010" xfId="3322" xr:uid="{00000000-0005-0000-0000-0000890E0000}"/>
    <cellStyle name="_ИП на 04 10 07 после ЧАН_ПР ОФ на  2010-2014 коррект  26 10 2010 для ДИиСП (2)" xfId="3323" xr:uid="{00000000-0005-0000-0000-00008A0E0000}"/>
    <cellStyle name="_ИП на 04 10 07 после ЧАН_ПР ОФ на  2010-2014 коррект  26 10 2010 для ДИиСП (3)" xfId="3324" xr:uid="{00000000-0005-0000-0000-00008B0E0000}"/>
    <cellStyle name="_ИП на 05.10.07" xfId="3325" xr:uid="{00000000-0005-0000-0000-00008C0E0000}"/>
    <cellStyle name="_ИП на 05.10.07_Книга1" xfId="3326" xr:uid="{00000000-0005-0000-0000-00008D0E0000}"/>
    <cellStyle name="_ИП на 05.10.07_ПР ОФ на  2010-2014 01 10 2010 2011!!! для ДИиСП (2)" xfId="3327" xr:uid="{00000000-0005-0000-0000-00008E0E0000}"/>
    <cellStyle name="_ИП на 05.10.07_ПР ОФ на  2010-2014 коррект  26 10 2010" xfId="3328" xr:uid="{00000000-0005-0000-0000-00008F0E0000}"/>
    <cellStyle name="_ИП на 05.10.07_ПР ОФ на  2010-2014 коррект  26 10 2010 для ДИиСП (2)" xfId="3329" xr:uid="{00000000-0005-0000-0000-0000900E0000}"/>
    <cellStyle name="_ИП на 05.10.07_ПР ОФ на  2010-2014 коррект  26 10 2010 для ДИиСП (3)" xfId="3330" xr:uid="{00000000-0005-0000-0000-0000910E0000}"/>
    <cellStyle name="_ИП ФСК 2007-2010" xfId="3331" xr:uid="{00000000-0005-0000-0000-0000920E0000}"/>
    <cellStyle name="_ИП ФСК 2007-2010 (2)" xfId="3332" xr:uid="{00000000-0005-0000-0000-0000930E0000}"/>
    <cellStyle name="_ИП ФСК 2007-2010_БДР формат СД (2)" xfId="3333" xr:uid="{00000000-0005-0000-0000-0000940E0000}"/>
    <cellStyle name="_ИП ФСК 2007-2010_ИП ФСК 2007-2010 (2)" xfId="3334" xr:uid="{00000000-0005-0000-0000-0000950E0000}"/>
    <cellStyle name="_ИП ФСК 2007-2010_ИП ФСК 2007-2010 (2)_БДР формат СД (2)" xfId="3335" xr:uid="{00000000-0005-0000-0000-0000960E0000}"/>
    <cellStyle name="_ИП ФСК 2007-2010_Лист1" xfId="3336" xr:uid="{00000000-0005-0000-0000-0000970E0000}"/>
    <cellStyle name="_ИП ФСК 2007-2010_Лист1_1" xfId="3337" xr:uid="{00000000-0005-0000-0000-0000980E0000}"/>
    <cellStyle name="_ИП ФСК 2007-2010_Лист1_БДР формат СД (2)" xfId="3338" xr:uid="{00000000-0005-0000-0000-0000990E0000}"/>
    <cellStyle name="_ИП ФСК 2007-2010_Свод подрядчиков общий" xfId="3339" xr:uid="{00000000-0005-0000-0000-00009A0E0000}"/>
    <cellStyle name="_ИрЭ_файл1_декабрь 2003" xfId="3340" xr:uid="{00000000-0005-0000-0000-00009B0E0000}"/>
    <cellStyle name="_исп плана по приобр 2к" xfId="3341" xr:uid="{00000000-0005-0000-0000-00009C0E0000}"/>
    <cellStyle name="_Исходные данные для модели" xfId="3342" xr:uid="{00000000-0005-0000-0000-00009D0E0000}"/>
    <cellStyle name="_Исходные данные для модели_БДР формат СД (2)" xfId="3343" xr:uid="{00000000-0005-0000-0000-00009E0E0000}"/>
    <cellStyle name="_Итого" xfId="3344" xr:uid="{00000000-0005-0000-0000-00009F0E0000}"/>
    <cellStyle name="_итоговый файл 1" xfId="3345" xr:uid="{00000000-0005-0000-0000-0000A00E0000}"/>
    <cellStyle name="_ИТЦ" xfId="3346" xr:uid="{00000000-0005-0000-0000-0000A10E0000}"/>
    <cellStyle name="_ИТЦ ППП план декабрь 2003 версия 221103" xfId="3347" xr:uid="{00000000-0005-0000-0000-0000A20E0000}"/>
    <cellStyle name="_ИТЦ ППП план сентябрь 2003 версия 250803" xfId="3348" xr:uid="{00000000-0005-0000-0000-0000A30E0000}"/>
    <cellStyle name="_ИТЦ ППП план сентябрь 2003 версия 250803_Агрегир" xfId="3349" xr:uid="{00000000-0005-0000-0000-0000A40E0000}"/>
    <cellStyle name="_ИТЦ ППП план сентябрь 2003 версия 250803_Агрегир янв-август" xfId="3350" xr:uid="{00000000-0005-0000-0000-0000A50E0000}"/>
    <cellStyle name="_ИТЦ ППП план сентябрь 2003 версия 250803_Агрегир янв-дек" xfId="3351" xr:uid="{00000000-0005-0000-0000-0000A60E0000}"/>
    <cellStyle name="_ИТЦ ППП план сентябрь 2003 версия 250803_Агрегир янв-окт" xfId="3352" xr:uid="{00000000-0005-0000-0000-0000A70E0000}"/>
    <cellStyle name="_ИТЦ ППП план сентябрь 2003 версия 250803_Агрегир янв-сент" xfId="3353" xr:uid="{00000000-0005-0000-0000-0000A80E0000}"/>
    <cellStyle name="_ИТЦ ППП план сентябрь 2003 версия 250803_Итого" xfId="3354" xr:uid="{00000000-0005-0000-0000-0000A90E0000}"/>
    <cellStyle name="_июль факт" xfId="3355" xr:uid="{00000000-0005-0000-0000-0000AA0E0000}"/>
    <cellStyle name="_к отчёту за квартал по категориям" xfId="3356" xr:uid="{00000000-0005-0000-0000-0000AB0E0000}"/>
    <cellStyle name="_к отчёту за квартал по категориям_БДР формат СД (2)" xfId="3357" xr:uid="{00000000-0005-0000-0000-0000AC0E0000}"/>
    <cellStyle name="_к ПЭП Забайкальского ПМЭС на 2кв 05г" xfId="3358" xr:uid="{00000000-0005-0000-0000-0000AD0E0000}"/>
    <cellStyle name="_К-1 разное, секвестирование" xfId="3359" xr:uid="{00000000-0005-0000-0000-0000AE0E0000}"/>
    <cellStyle name="_К-1 разное, секвестирование_БДР формат СД (2)" xfId="3360" xr:uid="{00000000-0005-0000-0000-0000AF0E0000}"/>
    <cellStyle name="_Канц.товары" xfId="3361" xr:uid="{00000000-0005-0000-0000-0000B00E0000}"/>
    <cellStyle name="_капстрой остаток" xfId="3362" xr:uid="{00000000-0005-0000-0000-0000B10E0000}"/>
    <cellStyle name="_Касп ПМЭСРасшифровки 2011 год основн " xfId="3363" xr:uid="{00000000-0005-0000-0000-0000B20E0000}"/>
    <cellStyle name="_Касп ПМЭСРасшифровки 2011 год основн _БДР формат СД (2)" xfId="3364" xr:uid="{00000000-0005-0000-0000-0000B30E0000}"/>
    <cellStyle name="_КбПМЭС  ан ФОТ 04 05 09" xfId="3365" xr:uid="{00000000-0005-0000-0000-0000B40E0000}"/>
    <cellStyle name="_КбПМЭС  ан ФОТ 04 05 09_БДР формат СД (2)" xfId="3366" xr:uid="{00000000-0005-0000-0000-0000B50E0000}"/>
    <cellStyle name="_Классификаторы" xfId="3367" xr:uid="{00000000-0005-0000-0000-0000B60E0000}"/>
    <cellStyle name="_классификаторы УБМ (изменения)" xfId="3368" xr:uid="{00000000-0005-0000-0000-0000B70E0000}"/>
    <cellStyle name="_Книга1" xfId="3369" xr:uid="{00000000-0005-0000-0000-0000B80E0000}"/>
    <cellStyle name="_Книга1 (8)" xfId="3370" xr:uid="{00000000-0005-0000-0000-0000B90E0000}"/>
    <cellStyle name="_Книга1 10" xfId="3371" xr:uid="{00000000-0005-0000-0000-0000BA0E0000}"/>
    <cellStyle name="_Книга1 10_БДР формат СД (2)" xfId="3372" xr:uid="{00000000-0005-0000-0000-0000BB0E0000}"/>
    <cellStyle name="_Книга1 11" xfId="3373" xr:uid="{00000000-0005-0000-0000-0000BC0E0000}"/>
    <cellStyle name="_Книга1 11_БДР формат СД (2)" xfId="3374" xr:uid="{00000000-0005-0000-0000-0000BD0E0000}"/>
    <cellStyle name="_Книга1 2" xfId="3375" xr:uid="{00000000-0005-0000-0000-0000BE0E0000}"/>
    <cellStyle name="_Книга1 2 2" xfId="3376" xr:uid="{00000000-0005-0000-0000-0000BF0E0000}"/>
    <cellStyle name="_Книга1 2 2_БДР формат СД (2)" xfId="3377" xr:uid="{00000000-0005-0000-0000-0000C00E0000}"/>
    <cellStyle name="_Книга1 3" xfId="3378" xr:uid="{00000000-0005-0000-0000-0000C10E0000}"/>
    <cellStyle name="_Книга1 3_БДР формат СД (2)" xfId="3379" xr:uid="{00000000-0005-0000-0000-0000C20E0000}"/>
    <cellStyle name="_Книга1 4" xfId="3380" xr:uid="{00000000-0005-0000-0000-0000C30E0000}"/>
    <cellStyle name="_Книга1 4_БДР формат СД (2)" xfId="3381" xr:uid="{00000000-0005-0000-0000-0000C40E0000}"/>
    <cellStyle name="_Книга1 5" xfId="3382" xr:uid="{00000000-0005-0000-0000-0000C50E0000}"/>
    <cellStyle name="_Книга1 5_БДР формат СД (2)" xfId="3383" xr:uid="{00000000-0005-0000-0000-0000C60E0000}"/>
    <cellStyle name="_Книга1 6" xfId="3384" xr:uid="{00000000-0005-0000-0000-0000C70E0000}"/>
    <cellStyle name="_Книга1 6_БДР формат СД (2)" xfId="3385" xr:uid="{00000000-0005-0000-0000-0000C80E0000}"/>
    <cellStyle name="_Книга1 7" xfId="3386" xr:uid="{00000000-0005-0000-0000-0000C90E0000}"/>
    <cellStyle name="_Книга1 7_БДР формат СД (2)" xfId="3387" xr:uid="{00000000-0005-0000-0000-0000CA0E0000}"/>
    <cellStyle name="_Книга1 8" xfId="3388" xr:uid="{00000000-0005-0000-0000-0000CB0E0000}"/>
    <cellStyle name="_Книга1 8_БДР формат СД (2)" xfId="3389" xr:uid="{00000000-0005-0000-0000-0000CC0E0000}"/>
    <cellStyle name="_Книга1 9" xfId="3390" xr:uid="{00000000-0005-0000-0000-0000CD0E0000}"/>
    <cellStyle name="_Книга1 9_БДР формат СД (2)" xfId="3391" xr:uid="{00000000-0005-0000-0000-0000CE0E0000}"/>
    <cellStyle name="_Книга1_11 Прочие" xfId="3392" xr:uid="{00000000-0005-0000-0000-0000CF0E0000}"/>
    <cellStyle name="_Книга1_Восток (Недро)" xfId="3393" xr:uid="{00000000-0005-0000-0000-0000D00E0000}"/>
    <cellStyle name="_Книга1_ЗК № 5  2009" xfId="3394" xr:uid="{00000000-0005-0000-0000-0000D10E0000}"/>
    <cellStyle name="_Книга1_итоги" xfId="3395" xr:uid="{00000000-0005-0000-0000-0000D20E0000}"/>
    <cellStyle name="_Книга1_итоги_БДР формат СД (2)" xfId="3396" xr:uid="{00000000-0005-0000-0000-0000D30E0000}"/>
    <cellStyle name="_Книга1_Калмыкия" xfId="3397" xr:uid="{00000000-0005-0000-0000-0000D40E0000}"/>
    <cellStyle name="_Книга1_Копия АРМ_БП_РСК_V10 0_20100213" xfId="3398" xr:uid="{00000000-0005-0000-0000-0000D50E0000}"/>
    <cellStyle name="_Книга1_Копия АРМ_БП_РСК_V10 0_20100213 2" xfId="3399" xr:uid="{00000000-0005-0000-0000-0000D60E0000}"/>
    <cellStyle name="_Книга1_Копия АРМ_БП_РСК_V10 0_20100213 2 2" xfId="3400" xr:uid="{00000000-0005-0000-0000-0000D70E0000}"/>
    <cellStyle name="_Книга1_Копия АРМ_БП_РСК_V10 0_20100213 3" xfId="3401" xr:uid="{00000000-0005-0000-0000-0000D80E0000}"/>
    <cellStyle name="_Книга1_Копия АРМ_БП_РСК_V10 0_20100213_11 Прочие" xfId="3402" xr:uid="{00000000-0005-0000-0000-0000D90E0000}"/>
    <cellStyle name="_Книга1_Копия АРМ_БП_РСК_V10 0_20100213_Калмыкия" xfId="3403" xr:uid="{00000000-0005-0000-0000-0000DA0E0000}"/>
    <cellStyle name="_Книга1_Отчет по КПЭ за 9 мес_v1" xfId="3404" xr:uid="{00000000-0005-0000-0000-0000DB0E0000}"/>
    <cellStyle name="_Книга1_Приложение 1 (406)" xfId="3405" xr:uid="{00000000-0005-0000-0000-0000DC0E0000}"/>
    <cellStyle name="_Книга1_Приложение 1 (406)_БДР формат СД (2)" xfId="3406" xr:uid="{00000000-0005-0000-0000-0000DD0E0000}"/>
    <cellStyle name="_Книга1_Свод ИДЕ 2011 для всех" xfId="3407" xr:uid="{00000000-0005-0000-0000-0000DE0E0000}"/>
    <cellStyle name="_Книга1_Свод ИДЕ 2011 для всех_БДР формат СД (2)" xfId="3408" xr:uid="{00000000-0005-0000-0000-0000DF0E0000}"/>
    <cellStyle name="_Книга1_Свод после пессимвариант1" xfId="3409" xr:uid="{00000000-0005-0000-0000-0000E00E0000}"/>
    <cellStyle name="_Книга1_Северо-Запад(Смелянская)" xfId="3410" xr:uid="{00000000-0005-0000-0000-0000E10E0000}"/>
    <cellStyle name="_Книга1_Факторы" xfId="3411" xr:uid="{00000000-0005-0000-0000-0000E20E0000}"/>
    <cellStyle name="_Книга1_Факторы_БДР формат СД (2)" xfId="3412" xr:uid="{00000000-0005-0000-0000-0000E30E0000}"/>
    <cellStyle name="_Книга2" xfId="3413" xr:uid="{00000000-0005-0000-0000-0000E40E0000}"/>
    <cellStyle name="_Книга2 2" xfId="3414" xr:uid="{00000000-0005-0000-0000-0000E50E0000}"/>
    <cellStyle name="_Книга2_1" xfId="3415" xr:uid="{00000000-0005-0000-0000-0000E60E0000}"/>
    <cellStyle name="_Книга2_op.report фев 09" xfId="3416" xr:uid="{00000000-0005-0000-0000-0000E70E0000}"/>
    <cellStyle name="_Книга2_op.reportфевраль 2009" xfId="3417" xr:uid="{00000000-0005-0000-0000-0000E80E0000}"/>
    <cellStyle name="_Книга2_UOG_2009_60_v14_27 11 08-ИСПРАВЛЕН ФОТ СИН (2)" xfId="3418" xr:uid="{00000000-0005-0000-0000-0000E90E0000}"/>
    <cellStyle name="_Книга2_UOG_2009_60_v14_27.11.08-ИСПРАВЛЕН ФОТ СИН" xfId="3419" xr:uid="{00000000-0005-0000-0000-0000EA0E0000}"/>
    <cellStyle name="_Книга2_БДР формат СД (2)" xfId="3420" xr:uid="{00000000-0005-0000-0000-0000EB0E0000}"/>
    <cellStyle name="_Книга2_Копия % ставка" xfId="3421" xr:uid="{00000000-0005-0000-0000-0000EC0E0000}"/>
    <cellStyle name="_Книга2_ОО ОНГконс.0108 - complete" xfId="3422" xr:uid="{00000000-0005-0000-0000-0000ED0E0000}"/>
    <cellStyle name="_Книга2_ОО ОНГконс.0208" xfId="3423" xr:uid="{00000000-0005-0000-0000-0000EE0E0000}"/>
    <cellStyle name="_Книга2_ООО ОНГконс 0109 - complete" xfId="3424" xr:uid="{00000000-0005-0000-0000-0000EF0E0000}"/>
    <cellStyle name="_Книга2_ООО ОНГконс 0209" xfId="3425" xr:uid="{00000000-0005-0000-0000-0000F00E0000}"/>
    <cellStyle name="_Книга2_ООО ОНГконс 0309" xfId="3426" xr:uid="{00000000-0005-0000-0000-0000F10E0000}"/>
    <cellStyle name="_Книга2_Презентация (Прил  1) на 2012 год " xfId="3427" xr:uid="{00000000-0005-0000-0000-0000F20E0000}"/>
    <cellStyle name="_Книга2_Расчёт  тарифа 2012 Омское ПМЭС с доплатами 1 вар" xfId="3428" xr:uid="{00000000-0005-0000-0000-0000F30E0000}"/>
    <cellStyle name="_Книга2_Юга 787 приказ 2011-2014г.г. 9 чел (Кочеткова)" xfId="3429" xr:uid="{00000000-0005-0000-0000-0000F40E0000}"/>
    <cellStyle name="_Книга3" xfId="3430" xr:uid="{00000000-0005-0000-0000-0000F50E0000}"/>
    <cellStyle name="_Книга3 2" xfId="3431" xr:uid="{00000000-0005-0000-0000-0000F60E0000}"/>
    <cellStyle name="_Книга3_1" xfId="3432" xr:uid="{00000000-0005-0000-0000-0000F70E0000}"/>
    <cellStyle name="_Книга3_1_Агрегир" xfId="3433" xr:uid="{00000000-0005-0000-0000-0000F80E0000}"/>
    <cellStyle name="_Книга3_1_Агрегир янв-август" xfId="3434" xr:uid="{00000000-0005-0000-0000-0000F90E0000}"/>
    <cellStyle name="_Книга3_1_Агрегир янв-дек" xfId="3435" xr:uid="{00000000-0005-0000-0000-0000FA0E0000}"/>
    <cellStyle name="_Книга3_1_Агрегир янв-окт" xfId="3436" xr:uid="{00000000-0005-0000-0000-0000FB0E0000}"/>
    <cellStyle name="_Книга3_1_Агрегир янв-сент" xfId="3437" xr:uid="{00000000-0005-0000-0000-0000FC0E0000}"/>
    <cellStyle name="_Книга3_Capex-new" xfId="3438" xr:uid="{00000000-0005-0000-0000-0000FD0E0000}"/>
    <cellStyle name="_Книга3_Financial Plan - final_2" xfId="3439" xr:uid="{00000000-0005-0000-0000-0000FE0E0000}"/>
    <cellStyle name="_Книга3_Form 01(MB)" xfId="3440" xr:uid="{00000000-0005-0000-0000-0000FF0E0000}"/>
    <cellStyle name="_Книга3_Links_NK" xfId="3441" xr:uid="{00000000-0005-0000-0000-0000000F0000}"/>
    <cellStyle name="_Книга3_N20_5" xfId="3442" xr:uid="{00000000-0005-0000-0000-0000010F0000}"/>
    <cellStyle name="_Книга3_N20_6" xfId="3443" xr:uid="{00000000-0005-0000-0000-0000020F0000}"/>
    <cellStyle name="_Книга3_New Form10_2" xfId="3444" xr:uid="{00000000-0005-0000-0000-0000030F0000}"/>
    <cellStyle name="_Книга3_Nsi" xfId="3445" xr:uid="{00000000-0005-0000-0000-0000040F0000}"/>
    <cellStyle name="_Книга3_Nsi - last version" xfId="3446" xr:uid="{00000000-0005-0000-0000-0000050F0000}"/>
    <cellStyle name="_Книга3_Nsi - last version for programming" xfId="3447" xr:uid="{00000000-0005-0000-0000-0000060F0000}"/>
    <cellStyle name="_Книга3_Nsi - next_last version" xfId="3448" xr:uid="{00000000-0005-0000-0000-0000070F0000}"/>
    <cellStyle name="_Книга3_Nsi - plan - final" xfId="3449" xr:uid="{00000000-0005-0000-0000-0000080F0000}"/>
    <cellStyle name="_Книга3_Nsi -super_ last version" xfId="3450" xr:uid="{00000000-0005-0000-0000-0000090F0000}"/>
    <cellStyle name="_Книга3_Nsi(2)" xfId="3451" xr:uid="{00000000-0005-0000-0000-00000A0F0000}"/>
    <cellStyle name="_Книга3_Nsi_1" xfId="3452" xr:uid="{00000000-0005-0000-0000-00000B0F0000}"/>
    <cellStyle name="_Книга3_Nsi_139" xfId="3453" xr:uid="{00000000-0005-0000-0000-00000C0F0000}"/>
    <cellStyle name="_Книга3_Nsi_140" xfId="3454" xr:uid="{00000000-0005-0000-0000-00000D0F0000}"/>
    <cellStyle name="_Книга3_Nsi_140(Зах)" xfId="3455" xr:uid="{00000000-0005-0000-0000-00000E0F0000}"/>
    <cellStyle name="_Книга3_Nsi_140_mod" xfId="3456" xr:uid="{00000000-0005-0000-0000-00000F0F0000}"/>
    <cellStyle name="_Книга3_Nsi_158" xfId="3457" xr:uid="{00000000-0005-0000-0000-0000100F0000}"/>
    <cellStyle name="_Книга3_Nsi_Jan1" xfId="3458" xr:uid="{00000000-0005-0000-0000-0000110F0000}"/>
    <cellStyle name="_Книга3_Nsi_test" xfId="3459" xr:uid="{00000000-0005-0000-0000-0000120F0000}"/>
    <cellStyle name="_Книга3_Nsi2" xfId="3460" xr:uid="{00000000-0005-0000-0000-0000130F0000}"/>
    <cellStyle name="_Книга3_Nsi-Services" xfId="3461" xr:uid="{00000000-0005-0000-0000-0000140F0000}"/>
    <cellStyle name="_Книга3_P&amp;L" xfId="3462" xr:uid="{00000000-0005-0000-0000-0000150F0000}"/>
    <cellStyle name="_Книга3_S0400" xfId="3463" xr:uid="{00000000-0005-0000-0000-0000160F0000}"/>
    <cellStyle name="_Книга3_S13001" xfId="3464" xr:uid="{00000000-0005-0000-0000-0000170F0000}"/>
    <cellStyle name="_Книга3_Sheet1" xfId="3465" xr:uid="{00000000-0005-0000-0000-0000180F0000}"/>
    <cellStyle name="_Книга3_sofi - plan_AP270202ii" xfId="3466" xr:uid="{00000000-0005-0000-0000-0000190F0000}"/>
    <cellStyle name="_Книга3_sofi - plan_AP270202iii" xfId="3467" xr:uid="{00000000-0005-0000-0000-00001A0F0000}"/>
    <cellStyle name="_Книга3_sofi - plan_AP270202iv" xfId="3468" xr:uid="{00000000-0005-0000-0000-00001B0F0000}"/>
    <cellStyle name="_Книга3_Sofi vs Sobi" xfId="3469" xr:uid="{00000000-0005-0000-0000-00001C0F0000}"/>
    <cellStyle name="_Книга3_Sofi_PBD 27-11-01" xfId="3470" xr:uid="{00000000-0005-0000-0000-00001D0F0000}"/>
    <cellStyle name="_Книга3_SOFI_TEPs_AOK_130902" xfId="3471" xr:uid="{00000000-0005-0000-0000-00001E0F0000}"/>
    <cellStyle name="_Книга3_Sofi145a" xfId="3472" xr:uid="{00000000-0005-0000-0000-00001F0F0000}"/>
    <cellStyle name="_Книга3_Sofi153" xfId="3473" xr:uid="{00000000-0005-0000-0000-0000200F0000}"/>
    <cellStyle name="_Книга3_Summary" xfId="3474" xr:uid="{00000000-0005-0000-0000-0000210F0000}"/>
    <cellStyle name="_Книга3_SXXXX_Express_c Links" xfId="3475" xr:uid="{00000000-0005-0000-0000-0000220F0000}"/>
    <cellStyle name="_Книга3_Tax_form_1кв_3" xfId="3476" xr:uid="{00000000-0005-0000-0000-0000230F0000}"/>
    <cellStyle name="_Книга3_test_11" xfId="3477" xr:uid="{00000000-0005-0000-0000-0000240F0000}"/>
    <cellStyle name="_Книга3_БДР формат СД (2)" xfId="3478" xr:uid="{00000000-0005-0000-0000-0000250F0000}"/>
    <cellStyle name="_Книга3_БКЭ" xfId="3479" xr:uid="{00000000-0005-0000-0000-0000260F0000}"/>
    <cellStyle name="_Книга3_для вставки в пакет за 2001" xfId="3480" xr:uid="{00000000-0005-0000-0000-0000270F0000}"/>
    <cellStyle name="_Книга3_дляГалиныВ" xfId="3481" xr:uid="{00000000-0005-0000-0000-0000280F0000}"/>
    <cellStyle name="_Книга3_Книга7" xfId="3482" xr:uid="{00000000-0005-0000-0000-0000290F0000}"/>
    <cellStyle name="_Книга3_Лист1" xfId="3483" xr:uid="{00000000-0005-0000-0000-00002A0F0000}"/>
    <cellStyle name="_Книга3_ОСН. ДЕЯТ." xfId="3484" xr:uid="{00000000-0005-0000-0000-00002B0F0000}"/>
    <cellStyle name="_Книга3_Подразделения" xfId="3485" xr:uid="{00000000-0005-0000-0000-00002C0F0000}"/>
    <cellStyle name="_Книга3_Список тиражирования" xfId="3486" xr:uid="{00000000-0005-0000-0000-00002D0F0000}"/>
    <cellStyle name="_Книга3_Форма 12 last" xfId="3487" xr:uid="{00000000-0005-0000-0000-00002E0F0000}"/>
    <cellStyle name="_Книга4" xfId="3488" xr:uid="{00000000-0005-0000-0000-00002F0F0000}"/>
    <cellStyle name="_Книга4_1" xfId="3489" xr:uid="{00000000-0005-0000-0000-0000300F0000}"/>
    <cellStyle name="_Книга5" xfId="3490" xr:uid="{00000000-0005-0000-0000-0000310F0000}"/>
    <cellStyle name="_Книга5_БДР формат СД (2)" xfId="3491" xr:uid="{00000000-0005-0000-0000-0000320F0000}"/>
    <cellStyle name="_Книга6" xfId="3492" xr:uid="{00000000-0005-0000-0000-0000330F0000}"/>
    <cellStyle name="_Книга6_БДР формат СД (2)" xfId="3493" xr:uid="{00000000-0005-0000-0000-0000340F0000}"/>
    <cellStyle name="_Книга7" xfId="3494" xr:uid="{00000000-0005-0000-0000-0000350F0000}"/>
    <cellStyle name="_Книга7_Capex-new" xfId="3495" xr:uid="{00000000-0005-0000-0000-0000360F0000}"/>
    <cellStyle name="_Книга7_Financial Plan - final_2" xfId="3496" xr:uid="{00000000-0005-0000-0000-0000370F0000}"/>
    <cellStyle name="_Книга7_Form 01(MB)" xfId="3497" xr:uid="{00000000-0005-0000-0000-0000380F0000}"/>
    <cellStyle name="_Книга7_Links_NK" xfId="3498" xr:uid="{00000000-0005-0000-0000-0000390F0000}"/>
    <cellStyle name="_Книга7_N20_5" xfId="3499" xr:uid="{00000000-0005-0000-0000-00003A0F0000}"/>
    <cellStyle name="_Книга7_N20_6" xfId="3500" xr:uid="{00000000-0005-0000-0000-00003B0F0000}"/>
    <cellStyle name="_Книга7_New Form10_2" xfId="3501" xr:uid="{00000000-0005-0000-0000-00003C0F0000}"/>
    <cellStyle name="_Книга7_Nsi" xfId="3502" xr:uid="{00000000-0005-0000-0000-00003D0F0000}"/>
    <cellStyle name="_Книга7_Nsi - last version" xfId="3503" xr:uid="{00000000-0005-0000-0000-00003E0F0000}"/>
    <cellStyle name="_Книга7_Nsi - last version for programming" xfId="3504" xr:uid="{00000000-0005-0000-0000-00003F0F0000}"/>
    <cellStyle name="_Книга7_Nsi - next_last version" xfId="3505" xr:uid="{00000000-0005-0000-0000-0000400F0000}"/>
    <cellStyle name="_Книга7_Nsi - plan - final" xfId="3506" xr:uid="{00000000-0005-0000-0000-0000410F0000}"/>
    <cellStyle name="_Книга7_Nsi -super_ last version" xfId="3507" xr:uid="{00000000-0005-0000-0000-0000420F0000}"/>
    <cellStyle name="_Книга7_Nsi(2)" xfId="3508" xr:uid="{00000000-0005-0000-0000-0000430F0000}"/>
    <cellStyle name="_Книга7_Nsi_1" xfId="3509" xr:uid="{00000000-0005-0000-0000-0000440F0000}"/>
    <cellStyle name="_Книга7_Nsi_139" xfId="3510" xr:uid="{00000000-0005-0000-0000-0000450F0000}"/>
    <cellStyle name="_Книга7_Nsi_140" xfId="3511" xr:uid="{00000000-0005-0000-0000-0000460F0000}"/>
    <cellStyle name="_Книга7_Nsi_140(Зах)" xfId="3512" xr:uid="{00000000-0005-0000-0000-0000470F0000}"/>
    <cellStyle name="_Книга7_Nsi_140_mod" xfId="3513" xr:uid="{00000000-0005-0000-0000-0000480F0000}"/>
    <cellStyle name="_Книга7_Nsi_158" xfId="3514" xr:uid="{00000000-0005-0000-0000-0000490F0000}"/>
    <cellStyle name="_Книга7_Nsi_Jan1" xfId="3515" xr:uid="{00000000-0005-0000-0000-00004A0F0000}"/>
    <cellStyle name="_Книга7_Nsi_test" xfId="3516" xr:uid="{00000000-0005-0000-0000-00004B0F0000}"/>
    <cellStyle name="_Книга7_Nsi2" xfId="3517" xr:uid="{00000000-0005-0000-0000-00004C0F0000}"/>
    <cellStyle name="_Книга7_Nsi-Services" xfId="3518" xr:uid="{00000000-0005-0000-0000-00004D0F0000}"/>
    <cellStyle name="_Книга7_P&amp;L" xfId="3519" xr:uid="{00000000-0005-0000-0000-00004E0F0000}"/>
    <cellStyle name="_Книга7_S0400" xfId="3520" xr:uid="{00000000-0005-0000-0000-00004F0F0000}"/>
    <cellStyle name="_Книга7_S13001" xfId="3521" xr:uid="{00000000-0005-0000-0000-0000500F0000}"/>
    <cellStyle name="_Книга7_Sheet1" xfId="3522" xr:uid="{00000000-0005-0000-0000-0000510F0000}"/>
    <cellStyle name="_Книга7_sofi - plan_AP270202ii" xfId="3523" xr:uid="{00000000-0005-0000-0000-0000520F0000}"/>
    <cellStyle name="_Книга7_sofi - plan_AP270202iii" xfId="3524" xr:uid="{00000000-0005-0000-0000-0000530F0000}"/>
    <cellStyle name="_Книга7_sofi - plan_AP270202iv" xfId="3525" xr:uid="{00000000-0005-0000-0000-0000540F0000}"/>
    <cellStyle name="_Книга7_Sofi vs Sobi" xfId="3526" xr:uid="{00000000-0005-0000-0000-0000550F0000}"/>
    <cellStyle name="_Книга7_Sofi_PBD 27-11-01" xfId="3527" xr:uid="{00000000-0005-0000-0000-0000560F0000}"/>
    <cellStyle name="_Книга7_SOFI_TEPs_AOK_130902" xfId="3528" xr:uid="{00000000-0005-0000-0000-0000570F0000}"/>
    <cellStyle name="_Книга7_Sofi145a" xfId="3529" xr:uid="{00000000-0005-0000-0000-0000580F0000}"/>
    <cellStyle name="_Книга7_Sofi153" xfId="3530" xr:uid="{00000000-0005-0000-0000-0000590F0000}"/>
    <cellStyle name="_Книга7_Summary" xfId="3531" xr:uid="{00000000-0005-0000-0000-00005A0F0000}"/>
    <cellStyle name="_Книга7_SXXXX_Express_c Links" xfId="3532" xr:uid="{00000000-0005-0000-0000-00005B0F0000}"/>
    <cellStyle name="_Книга7_Tax_form_1кв_3" xfId="3533" xr:uid="{00000000-0005-0000-0000-00005C0F0000}"/>
    <cellStyle name="_Книга7_test_11" xfId="3534" xr:uid="{00000000-0005-0000-0000-00005D0F0000}"/>
    <cellStyle name="_Книга7_БКЭ" xfId="3535" xr:uid="{00000000-0005-0000-0000-00005E0F0000}"/>
    <cellStyle name="_Книга7_для вставки в пакет за 2001" xfId="3536" xr:uid="{00000000-0005-0000-0000-00005F0F0000}"/>
    <cellStyle name="_Книга7_дляГалиныВ" xfId="3537" xr:uid="{00000000-0005-0000-0000-0000600F0000}"/>
    <cellStyle name="_Книга7_Книга7" xfId="3538" xr:uid="{00000000-0005-0000-0000-0000610F0000}"/>
    <cellStyle name="_Книга7_Лист1" xfId="3539" xr:uid="{00000000-0005-0000-0000-0000620F0000}"/>
    <cellStyle name="_Книга7_ОСН. ДЕЯТ." xfId="3540" xr:uid="{00000000-0005-0000-0000-0000630F0000}"/>
    <cellStyle name="_Книга7_Подразделения" xfId="3541" xr:uid="{00000000-0005-0000-0000-0000640F0000}"/>
    <cellStyle name="_Книга7_Список тиражирования" xfId="3542" xr:uid="{00000000-0005-0000-0000-0000650F0000}"/>
    <cellStyle name="_Книга7_Форма 12 last" xfId="3543" xr:uid="{00000000-0005-0000-0000-0000660F0000}"/>
    <cellStyle name="_Командировки" xfId="3544" xr:uid="{00000000-0005-0000-0000-0000670F0000}"/>
    <cellStyle name="_Командировки 2007 новая форма" xfId="3545" xr:uid="{00000000-0005-0000-0000-0000680F0000}"/>
    <cellStyle name="_Командировочные расходы 2006" xfId="3546" xr:uid="{00000000-0005-0000-0000-0000690F0000}"/>
    <cellStyle name="_Комплексная по всем затратам ПСУИС" xfId="3547" xr:uid="{00000000-0005-0000-0000-00006A0F0000}"/>
    <cellStyle name="_Комплексная по всем затратам ПСУИС_БДР формат СД (2)" xfId="3548" xr:uid="{00000000-0005-0000-0000-00006B0F0000}"/>
    <cellStyle name="_комплексный" xfId="3549" xr:uid="{00000000-0005-0000-0000-00006C0F0000}"/>
    <cellStyle name="_комплексный_БДР формат СД (2)" xfId="3550" xr:uid="{00000000-0005-0000-0000-00006D0F0000}"/>
    <cellStyle name="_комплексный1" xfId="3551" xr:uid="{00000000-0005-0000-0000-00006E0F0000}"/>
    <cellStyle name="_комплексный1_БДР формат СД (2)" xfId="3552" xr:uid="{00000000-0005-0000-0000-00006F0F0000}"/>
    <cellStyle name="_Консультационные услуги" xfId="3553" xr:uid="{00000000-0005-0000-0000-0000700F0000}"/>
    <cellStyle name="_Консультационные услуги_ДОП.З - для отправки" xfId="3554" xr:uid="{00000000-0005-0000-0000-0000710F0000}"/>
    <cellStyle name="_Консультационные услуги_Откорректированная программа Освидетельствование ЗиС (4) (2)" xfId="3555" xr:uid="{00000000-0005-0000-0000-0000720F0000}"/>
    <cellStyle name="_Консультационные услуги_ОУС" xfId="3556" xr:uid="{00000000-0005-0000-0000-0000730F0000}"/>
    <cellStyle name="_Консультационные услуги_ПО расчет (4)" xfId="3557" xr:uid="{00000000-0005-0000-0000-0000740F0000}"/>
    <cellStyle name="_Копия % ставка" xfId="3558" xr:uid="{00000000-0005-0000-0000-0000750F0000}"/>
    <cellStyle name="_Копия 060702 BP 2006 КНР II полугодие V_002 FV" xfId="3559" xr:uid="{00000000-0005-0000-0000-0000760F0000}"/>
    <cellStyle name="_Копия 3кв_1" xfId="3560" xr:uid="{00000000-0005-0000-0000-0000770F0000}"/>
    <cellStyle name="_Копия 3кв_1_БДР формат СД (2)" xfId="3561" xr:uid="{00000000-0005-0000-0000-0000780F0000}"/>
    <cellStyle name="_Копия БИЗНЕС-ПЛАН  2007 г  new корр 4" xfId="3562" xr:uid="{00000000-0005-0000-0000-0000790F0000}"/>
    <cellStyle name="_Копия Бизнесплан 2007 (55$) 033007 (кор-ка СИН - КНР)вар1" xfId="3563" xr:uid="{00000000-0005-0000-0000-00007A0F0000}"/>
    <cellStyle name="_Копия Бюджет  2009г  ЮУПМЭС" xfId="3564" xr:uid="{00000000-0005-0000-0000-00007B0F0000}"/>
    <cellStyle name="_Копия ЗБП МСК  Чита БДР, БДДС 4 кв 06 ТоиР 26 07 06" xfId="3565" xr:uid="{00000000-0005-0000-0000-00007C0F0000}"/>
    <cellStyle name="_Копия капвлож_бизнес-план25 05_1" xfId="3566" xr:uid="{00000000-0005-0000-0000-00007D0F0000}"/>
    <cellStyle name="_Копия Образец Предложения по корректировке ИП МЭС С-З_3" xfId="3567" xr:uid="{00000000-0005-0000-0000-00007E0F0000}"/>
    <cellStyle name="_Копия Образец Предложения по корректировке ИП МЭС С-З_3_Книга1" xfId="3568" xr:uid="{00000000-0005-0000-0000-00007F0F0000}"/>
    <cellStyle name="_Копия Образец Предложения по корректировке ИП МЭС С-З_3_ПР ОФ на  2010-2014 01 10 2010 2011!!! для ДИиСП (2)" xfId="3569" xr:uid="{00000000-0005-0000-0000-0000800F0000}"/>
    <cellStyle name="_Копия Образец Предложения по корректировке ИП МЭС С-З_3_ПР ОФ на  2010-2014 коррект  26 10 2010" xfId="3570" xr:uid="{00000000-0005-0000-0000-0000810F0000}"/>
    <cellStyle name="_Копия Образец Предложения по корректировке ИП МЭС С-З_3_ПР ОФ на  2010-2014 коррект  26 10 2010 для ДИиСП (2)" xfId="3571" xr:uid="{00000000-0005-0000-0000-0000820F0000}"/>
    <cellStyle name="_Копия Образец Предложения по корректировке ИП МЭС С-З_3_ПР ОФ на  2010-2014 коррект  26 10 2010 для ДИиСП (3)" xfId="3572" xr:uid="{00000000-0005-0000-0000-0000830F0000}"/>
    <cellStyle name="_Копия ОО ОНГcons_200708 (2)" xfId="3573" xr:uid="{00000000-0005-0000-0000-0000840F0000}"/>
    <cellStyle name="_Копия ОТчеты 2010 год для защиты" xfId="3574" xr:uid="{00000000-0005-0000-0000-0000850F0000}"/>
    <cellStyle name="_Копия отчеты_1 пол._2010_шаблон" xfId="3575" xr:uid="{00000000-0005-0000-0000-0000860F0000}"/>
    <cellStyle name="_Копия ПР ОФ 2010-2014 (исправ версия)" xfId="3576" xr:uid="{00000000-0005-0000-0000-0000870F0000}"/>
    <cellStyle name="_Копия ПР ОФ 2010-2014 (исправ версия)_Книга1" xfId="3577" xr:uid="{00000000-0005-0000-0000-0000880F0000}"/>
    <cellStyle name="_Копия ПР ОФ 2010-2014 (исправ версия)_ПР ОФ на  2010-2014 01 10 2010 2011!!! для ДИиСП (2)" xfId="3578" xr:uid="{00000000-0005-0000-0000-0000890F0000}"/>
    <cellStyle name="_Копия ПР ОФ 2010-2014 (исправ версия)_ПР ОФ на  2010-2014 коррект  26 10 2010" xfId="3579" xr:uid="{00000000-0005-0000-0000-00008A0F0000}"/>
    <cellStyle name="_Копия ПР ОФ 2010-2014 (исправ версия)_ПР ОФ на  2010-2014 коррект  26 10 2010 для ДИиСП (2)" xfId="3580" xr:uid="{00000000-0005-0000-0000-00008B0F0000}"/>
    <cellStyle name="_Копия ПР ОФ 2010-2014 (исправ версия)_ПР ОФ на  2010-2014 коррект  26 10 2010 для ДИиСП (3)" xfId="3581" xr:uid="{00000000-0005-0000-0000-00008C0F0000}"/>
    <cellStyle name="_Копия Программа первоочередных мер_(правка 18 05 06 Усаров_2А_3)" xfId="3582" xr:uid="{00000000-0005-0000-0000-00008D0F0000}"/>
    <cellStyle name="_Копия Программа первоочередных мер_(правка 18 05 06 Усаров_2А_3)_БДР формат СД (2)" xfId="3583" xr:uid="{00000000-0005-0000-0000-00008E0F0000}"/>
    <cellStyle name="_Копия Проект плана  на 2009г. Брянск  ПМЭС посл 10.10.08" xfId="3584" xr:uid="{00000000-0005-0000-0000-00008F0F0000}"/>
    <cellStyle name="_Копия Реестр с  расч.тассы и дер  от 29.10.2007 договоров-внешний подряд ОПМЭС.." xfId="3585" xr:uid="{00000000-0005-0000-0000-0000900F0000}"/>
    <cellStyle name="_Копия Свод все сети+" xfId="3586" xr:uid="{00000000-0005-0000-0000-0000910F0000}"/>
    <cellStyle name="_Копия Свод все сети+_БДР формат СД (2)" xfId="3587" xr:uid="{00000000-0005-0000-0000-0000920F0000}"/>
    <cellStyle name="_Копия тех.-экон. и фин. показатели" xfId="3588" xr:uid="{00000000-0005-0000-0000-0000930F0000}"/>
    <cellStyle name="_Копия Форма Корректировки плана ремонта электросетевых объектов ОАО ФСК ЕЭС и МСК на 2007" xfId="3589" xr:uid="{00000000-0005-0000-0000-0000940F0000}"/>
    <cellStyle name="_Копия Форматы ввода   филиала МРСК(новый)" xfId="3590" xr:uid="{00000000-0005-0000-0000-0000950F0000}"/>
    <cellStyle name="_Копия Форматы УУ15" xfId="3591" xr:uid="{00000000-0005-0000-0000-0000960F0000}"/>
    <cellStyle name="_Копия Форматы УУ15_БДР формат СД (2)" xfId="3592" xr:uid="{00000000-0005-0000-0000-0000970F0000}"/>
    <cellStyle name="_Копия формы для ФСК" xfId="3593" xr:uid="{00000000-0005-0000-0000-0000980F0000}"/>
    <cellStyle name="_Коррект 4кв06 31 10 06" xfId="3594" xr:uid="{00000000-0005-0000-0000-0000990F0000}"/>
    <cellStyle name="_Коррект 4кв06 31 10 06_БДР формат СД (2)" xfId="3595" xr:uid="{00000000-0005-0000-0000-00009A0F0000}"/>
    <cellStyle name="_Корректировка №3 ФОТ 2010" xfId="3596" xr:uid="{00000000-0005-0000-0000-00009B0F0000}"/>
    <cellStyle name="_Корректировка №3 ФОТ 2010_БДР формат СД (2)" xfId="3597" xr:uid="{00000000-0005-0000-0000-00009C0F0000}"/>
    <cellStyle name="_Корректировка ИП для Боброва" xfId="3598" xr:uid="{00000000-0005-0000-0000-00009D0F0000}"/>
    <cellStyle name="_корректировка КПМЭС 4кв" xfId="3599" xr:uid="{00000000-0005-0000-0000-00009E0F0000}"/>
    <cellStyle name="_корректировка КПМЭС 4кв ФСК 07 11 (2)" xfId="3600" xr:uid="{00000000-0005-0000-0000-00009F0F0000}"/>
    <cellStyle name="_корректировка КПМЭС ТОиР" xfId="3601" xr:uid="{00000000-0005-0000-0000-0000A00F0000}"/>
    <cellStyle name="_Корректировка по ТОиР (проект)(поправл.)" xfId="3602" xr:uid="{00000000-0005-0000-0000-0000A10F0000}"/>
    <cellStyle name="_Корректировка Р-2" xfId="3603" xr:uid="{00000000-0005-0000-0000-0000A20F0000}"/>
    <cellStyle name="_Корректировка ТП" xfId="3604" xr:uid="{00000000-0005-0000-0000-0000A30F0000}"/>
    <cellStyle name="_Корректировка ТП_БДР формат СД (2)" xfId="3605" xr:uid="{00000000-0005-0000-0000-0000A40F0000}"/>
    <cellStyle name="_Корректировка ФОТ по ТОиР " xfId="3606" xr:uid="{00000000-0005-0000-0000-0000A50F0000}"/>
    <cellStyle name="_Корректировка ФОТ по ТОиР _БДР формат СД (2)" xfId="3607" xr:uid="{00000000-0005-0000-0000-0000A60F0000}"/>
    <cellStyle name="_корректировка_КПМЭС 4кв" xfId="3608" xr:uid="{00000000-0005-0000-0000-0000A70F0000}"/>
    <cellStyle name="_Корректировки ТОиР по проектам по Самаре" xfId="3609" xr:uid="{00000000-0005-0000-0000-0000A80F0000}"/>
    <cellStyle name="_КП ОжФОТ1 пг  05 05 09" xfId="3610" xr:uid="{00000000-0005-0000-0000-0000A90F0000}"/>
    <cellStyle name="_КП ОжФОТ1 пг  05 05 09_БДР формат СД (2)" xfId="3611" xr:uid="{00000000-0005-0000-0000-0000AA0F0000}"/>
    <cellStyle name="_КП_СМЕТА" xfId="3612" xr:uid="{00000000-0005-0000-0000-0000AB0F0000}"/>
    <cellStyle name="_Краткий анализ 2006г НОВЫЙ" xfId="3613" xr:uid="{00000000-0005-0000-0000-0000AC0F0000}"/>
    <cellStyle name="_Кредитный портфель_Лизинг" xfId="3614" xr:uid="{00000000-0005-0000-0000-0000AD0F0000}"/>
    <cellStyle name="_Куликова ОПП" xfId="3615" xr:uid="{00000000-0005-0000-0000-0000AE0F0000}"/>
    <cellStyle name="_КЭСР_Расчеты_с_МРСК(1)" xfId="3616" xr:uid="{00000000-0005-0000-0000-0000AF0F0000}"/>
    <cellStyle name="_Ленинград МСК р-ки" xfId="3617" xr:uid="{00000000-0005-0000-0000-0000B00F0000}"/>
    <cellStyle name="_ЛЕНИНГРАД Р-ки 2009 г" xfId="3618" xr:uid="{00000000-0005-0000-0000-0000B10F0000}"/>
    <cellStyle name="_ЛЕНИНГРАД Р-ки 2009 г_БДР формат СД (2)" xfId="3619" xr:uid="{00000000-0005-0000-0000-0000B20F0000}"/>
    <cellStyle name="_ЛИЗИНГ" xfId="3620" xr:uid="{00000000-0005-0000-0000-0000B30F0000}"/>
    <cellStyle name="_ЛИЗИНГ Агафонов 15.01.08" xfId="3621" xr:uid="{00000000-0005-0000-0000-0000B40F0000}"/>
    <cellStyle name="_Лизинг справка по забалансу 3 апрель" xfId="3630" xr:uid="{00000000-0005-0000-0000-0000B50F0000}"/>
    <cellStyle name="_ЛИЗИНГ_БДР формат СД (2)" xfId="3631" xr:uid="{00000000-0005-0000-0000-0000B60F0000}"/>
    <cellStyle name="_Лимит 4 кв 06г. (Согл год - утверж 9 мес)" xfId="3640" xr:uid="{00000000-0005-0000-0000-0000B70F0000}"/>
    <cellStyle name="_Лимит 4 кв 06г. (Согл год - утверж 9 мес)_БДР формат СД (2)" xfId="3641" xr:uid="{00000000-0005-0000-0000-0000B80F0000}"/>
    <cellStyle name="_Лимит для ЮПМЭС (от 05 06 09)" xfId="3642" xr:uid="{00000000-0005-0000-0000-0000B90F0000}"/>
    <cellStyle name="_лимиты для ПМЭС окончат" xfId="3643" xr:uid="{00000000-0005-0000-0000-0000BA0F0000}"/>
    <cellStyle name="_Лист в ТЭЦ март 04г" xfId="3644" xr:uid="{00000000-0005-0000-0000-0000BB0F0000}"/>
    <cellStyle name="_Лист1" xfId="3645" xr:uid="{00000000-0005-0000-0000-0000BC0F0000}"/>
    <cellStyle name="_Лист1_1" xfId="3646" xr:uid="{00000000-0005-0000-0000-0000BD0F0000}"/>
    <cellStyle name="_Лист1_1_БДР формат СД (2)" xfId="3647" xr:uid="{00000000-0005-0000-0000-0000BE0F0000}"/>
    <cellStyle name="_Лист2" xfId="3648" xr:uid="{00000000-0005-0000-0000-0000BF0F0000}"/>
    <cellStyle name="_Лист2_БДР формат СД (2)" xfId="3649" xr:uid="{00000000-0005-0000-0000-0000C00F0000}"/>
    <cellStyle name="_Лист3" xfId="3650" xr:uid="{00000000-0005-0000-0000-0000C10F0000}"/>
    <cellStyle name="_Лист3_БДР формат СД (2)" xfId="3651" xr:uid="{00000000-0005-0000-0000-0000C20F0000}"/>
    <cellStyle name="_Лист4" xfId="3652" xr:uid="{00000000-0005-0000-0000-0000C30F0000}"/>
    <cellStyle name="_Макет СИН КБЭ отправка 271205" xfId="3653" xr:uid="{00000000-0005-0000-0000-0000C40F0000}"/>
    <cellStyle name="_Макет_Итоговый лист по анализу ИПР" xfId="3654" xr:uid="{00000000-0005-0000-0000-0000C50F0000}"/>
    <cellStyle name="_Материалы" xfId="3655" xr:uid="{00000000-0005-0000-0000-0000C60F0000}"/>
    <cellStyle name="_Материалы на эксплуатацию для Г А " xfId="3656" xr:uid="{00000000-0005-0000-0000-0000C70F0000}"/>
    <cellStyle name="_меню по ТП (2)" xfId="3657" xr:uid="{00000000-0005-0000-0000-0000C80F0000}"/>
    <cellStyle name="_Модель - 2(23)" xfId="3658" xr:uid="{00000000-0005-0000-0000-0000C90F0000}"/>
    <cellStyle name="_МОДЕЛЬ 2008 (с изменениями от 10.11.07)" xfId="3659" xr:uid="{00000000-0005-0000-0000-0000CA0F0000}"/>
    <cellStyle name="_МОДЕЛЬ 2008 (с последними изменениями)18102007" xfId="3660" xr:uid="{00000000-0005-0000-0000-0000CB0F0000}"/>
    <cellStyle name="_МОДЕЛЬ_1 (2)" xfId="3661" xr:uid="{00000000-0005-0000-0000-0000CC0F0000}"/>
    <cellStyle name="_МОДЕЛЬ_1 (2) 2" xfId="3662" xr:uid="{00000000-0005-0000-0000-0000CD0F0000}"/>
    <cellStyle name="_Московское" xfId="3663" xr:uid="{00000000-0005-0000-0000-0000CE0F0000}"/>
    <cellStyle name="_МОЭСК" xfId="3664" xr:uid="{00000000-0005-0000-0000-0000CF0F0000}"/>
    <cellStyle name="_МСК- НА 2009 ГОДА" xfId="3669" xr:uid="{00000000-0005-0000-0000-0000D00F0000}"/>
    <cellStyle name="_МСК- НА 2009 ГОДА_БДР формат СД (2)" xfId="3670" xr:uid="{00000000-0005-0000-0000-0000D10F0000}"/>
    <cellStyle name="_мтр 2006 год по месяцам" xfId="3671" xr:uid="{00000000-0005-0000-0000-0000D20F0000}"/>
    <cellStyle name="_МЭС Волги ЦПИД 2008-2010гг" xfId="3672" xr:uid="{00000000-0005-0000-0000-0000D30F0000}"/>
    <cellStyle name="_МЭС Волги ЦПИД 2008-2010гг_Книга1" xfId="3673" xr:uid="{00000000-0005-0000-0000-0000D40F0000}"/>
    <cellStyle name="_МЭС Волги ЦПИД 2008-2010гг_ПР ОФ на  2010-2014 01 10 2010 2011!!! для ДИиСП (2)" xfId="3674" xr:uid="{00000000-0005-0000-0000-0000D50F0000}"/>
    <cellStyle name="_МЭС Волги ЦПИД 2008-2010гг_ПР ОФ на  2010-2014 коррект  26 10 2010" xfId="3675" xr:uid="{00000000-0005-0000-0000-0000D60F0000}"/>
    <cellStyle name="_МЭС Волги ЦПИД 2008-2010гг_ПР ОФ на  2010-2014 коррект  26 10 2010 для ДИиСП (2)" xfId="3676" xr:uid="{00000000-0005-0000-0000-0000D70F0000}"/>
    <cellStyle name="_МЭС Волги ЦПИД 2008-2010гг_ПР ОФ на  2010-2014 коррект  26 10 2010 для ДИиСП (3)" xfId="3677" xr:uid="{00000000-0005-0000-0000-0000D80F0000}"/>
    <cellStyle name="_МЭС Сибири  4 приложение  07_11_06 для ФСК" xfId="3678" xr:uid="{00000000-0005-0000-0000-0000D90F0000}"/>
    <cellStyle name="_награды" xfId="3679" xr:uid="{00000000-0005-0000-0000-0000DA0F0000}"/>
    <cellStyle name="_Налоги ННП+" xfId="3680" xr:uid="{00000000-0005-0000-0000-0000DB0F0000}"/>
    <cellStyle name="_НВВ 2009 постатейно свод по филиалам_09_02_09" xfId="3681" xr:uid="{00000000-0005-0000-0000-0000DC0F0000}"/>
    <cellStyle name="_НВВ 2009 постатейно свод по филиалам_09_02_09_БДР формат СД (2)" xfId="3682" xr:uid="{00000000-0005-0000-0000-0000DD0F0000}"/>
    <cellStyle name="_НВВ 2009 постатейно свод по филиалам_для Валентина" xfId="3683" xr:uid="{00000000-0005-0000-0000-0000DE0F0000}"/>
    <cellStyle name="_НВВ 2009 постатейно свод по филиалам_для Валентина_БДР формат СД (2)" xfId="3684" xr:uid="{00000000-0005-0000-0000-0000DF0F0000}"/>
    <cellStyle name="_НГДО-2002-2кв-11" xfId="3685" xr:uid="{00000000-0005-0000-0000-0000E00F0000}"/>
    <cellStyle name="_НГДО-2002-2кв-12" xfId="3686" xr:uid="{00000000-0005-0000-0000-0000E10F0000}"/>
    <cellStyle name="_НГДО-2002-3кв(нов)Надя" xfId="3687" xr:uid="{00000000-0005-0000-0000-0000E20F0000}"/>
    <cellStyle name="_Недостающие формы" xfId="3688" xr:uid="{00000000-0005-0000-0000-0000E30F0000}"/>
    <cellStyle name="_некомплекс 2009-2011" xfId="3689" xr:uid="{00000000-0005-0000-0000-0000E40F0000}"/>
    <cellStyle name="_некомплекс 2009-2011_Книга1" xfId="3690" xr:uid="{00000000-0005-0000-0000-0000E50F0000}"/>
    <cellStyle name="_некомплекс 2009-2011_ПР ОФ на  2010-2014 01 10 2010 2011!!! для ДИиСП (2)" xfId="3691" xr:uid="{00000000-0005-0000-0000-0000E60F0000}"/>
    <cellStyle name="_некомплекс 2009-2011_ПР ОФ на  2010-2014 коррект  26 10 2010" xfId="3692" xr:uid="{00000000-0005-0000-0000-0000E70F0000}"/>
    <cellStyle name="_некомплекс 2009-2011_ПР ОФ на  2010-2014 коррект  26 10 2010 для ДИиСП (2)" xfId="3693" xr:uid="{00000000-0005-0000-0000-0000E80F0000}"/>
    <cellStyle name="_некомплекс 2009-2011_ПР ОФ на  2010-2014 коррект  26 10 2010 для ДИиСП (3)" xfId="3694" xr:uid="{00000000-0005-0000-0000-0000E90F0000}"/>
    <cellStyle name="_НЗП на 2003г." xfId="3695" xr:uid="{00000000-0005-0000-0000-0000EA0F0000}"/>
    <cellStyle name="_ННП ОСКВДК" xfId="3696" xr:uid="{00000000-0005-0000-0000-0000EB0F0000}"/>
    <cellStyle name="_ННЭСР_Задолженность_МРСК_на_01.10.08(1)" xfId="3697" xr:uid="{00000000-0005-0000-0000-0000EC0F0000}"/>
    <cellStyle name="_Новгород ФОТ 4 кв. (утвержден. МЭС С-З)" xfId="3698" xr:uid="{00000000-0005-0000-0000-0000ED0F0000}"/>
    <cellStyle name="_Новые формы отчетов ЕСЭ" xfId="3699" xr:uid="{00000000-0005-0000-0000-0000EE0F0000}"/>
    <cellStyle name="_Новый отчет по UC на 01.06.07" xfId="3700" xr:uid="{00000000-0005-0000-0000-0000EF0F0000}"/>
    <cellStyle name="_Новый_КС2_Элпитание в МЭС Юга 5-7-1" xfId="3701" xr:uid="{00000000-0005-0000-0000-0000F00F0000}"/>
    <cellStyle name="_Новый_КС2_Элпитание в МЭС Юга 5-7-1 2" xfId="3702" xr:uid="{00000000-0005-0000-0000-0000F10F0000}"/>
    <cellStyle name="_Новый_КС2_Элпитание в МЭС Юга 5-7-1 2 2" xfId="3703" xr:uid="{00000000-0005-0000-0000-0000F20F0000}"/>
    <cellStyle name="_Новый_КС2_Элпитание в МЭС Юга 5-7-1 3" xfId="3704" xr:uid="{00000000-0005-0000-0000-0000F30F0000}"/>
    <cellStyle name="_Новый_КС2_Элпитание в МЭС Юга 5-7-1_ДУС (3)" xfId="3705" xr:uid="{00000000-0005-0000-0000-0000F40F0000}"/>
    <cellStyle name="_Новый_КС2_Элпитание в МЭС Юга 5-7-1_ДУС (3) 2" xfId="3706" xr:uid="{00000000-0005-0000-0000-0000F50F0000}"/>
    <cellStyle name="_Новый_КС2_Элпитание в МЭС Юга 5-7-1_Источники_лимиты_Бизнес-план" xfId="3707" xr:uid="{00000000-0005-0000-0000-0000F60F0000}"/>
    <cellStyle name="_Новый_КС2_Элпитание в МЭС Юга 5-7-1_Источники_лимиты_Бизнес-план 2" xfId="3708" xr:uid="{00000000-0005-0000-0000-0000F70F0000}"/>
    <cellStyle name="_Новый_КС2_Элпитание в МЭС Юга 5-7-1_Источники_лимиты_Бизнес-план 2 2" xfId="3709" xr:uid="{00000000-0005-0000-0000-0000F80F0000}"/>
    <cellStyle name="_Новый_КС2_Элпитание в МЭС Юга 5-7-1_Источники_лимиты_Бизнес-план 3" xfId="3710" xr:uid="{00000000-0005-0000-0000-0000F90F0000}"/>
    <cellStyle name="_Новый_КС2_Элпитание в МЭС Юга 5-7-1_Копия форма к защите" xfId="3711" xr:uid="{00000000-0005-0000-0000-0000FA0F0000}"/>
    <cellStyle name="_Новый_КС2_Элпитание в МЭС Юга 5-7-1_Копия форма к защите 2" xfId="3712" xr:uid="{00000000-0005-0000-0000-0000FB0F0000}"/>
    <cellStyle name="_Новый_КС2_Элпитание в МЭС Юга 5-7-1_КПЭ ВВоды ИП 2010 (отправка)" xfId="3713" xr:uid="{00000000-0005-0000-0000-0000FC0F0000}"/>
    <cellStyle name="_Новый_КС2_Элпитание в МЭС Юга 5-7-1_КПЭ ВВоды ИП 2010 (посл вар  26 05 11)" xfId="3714" xr:uid="{00000000-0005-0000-0000-0000FD0F0000}"/>
    <cellStyle name="_Новый_КС2_Элпитание в МЭС Юга 5-7-1_КПЭ ВВоды ИП 2010 (посл вар  26 05 11) (3)" xfId="3715" xr:uid="{00000000-0005-0000-0000-0000FE0F0000}"/>
    <cellStyle name="_Новый_КС2_Элпитание в МЭС Юга 5-7-1_ремонт" xfId="3716" xr:uid="{00000000-0005-0000-0000-0000FF0F0000}"/>
    <cellStyle name="_Новый_КС2_Элпитание в МЭС Юга 5-7-1_Свод бюджет на 2012" xfId="3717" xr:uid="{00000000-0005-0000-0000-000000100000}"/>
    <cellStyle name="_Новый_КС2_Элпитание в МЭС Юга 5-7-1_Свод бюджет на 2012 2" xfId="3718" xr:uid="{00000000-0005-0000-0000-000001100000}"/>
    <cellStyle name="_Новый_КС2_Элпитание в МЭС Юга 5-7-1_Форма к защите" xfId="3719" xr:uid="{00000000-0005-0000-0000-000002100000}"/>
    <cellStyle name="_Новый_КС2_Элпитание в МЭС Юга 5-7-1_форма к защите - ДКУ" xfId="3720" xr:uid="{00000000-0005-0000-0000-000003100000}"/>
    <cellStyle name="_Новый_КС2_Элпитание в МЭС Юга 5-7-1_форма к защите - ДКУ 2" xfId="3721" xr:uid="{00000000-0005-0000-0000-000004100000}"/>
    <cellStyle name="_Новый_КС2_Элпитание в МЭС Юга 5-7-1_Форма к защите 10" xfId="3722" xr:uid="{00000000-0005-0000-0000-000005100000}"/>
    <cellStyle name="_Новый_КС2_Элпитание в МЭС Юга 5-7-1_Форма к защите 11" xfId="3723" xr:uid="{00000000-0005-0000-0000-000006100000}"/>
    <cellStyle name="_Новый_КС2_Элпитание в МЭС Юга 5-7-1_Форма к защите 12" xfId="3724" xr:uid="{00000000-0005-0000-0000-000007100000}"/>
    <cellStyle name="_Новый_КС2_Элпитание в МЭС Юга 5-7-1_Форма к защите 13" xfId="3725" xr:uid="{00000000-0005-0000-0000-000008100000}"/>
    <cellStyle name="_Новый_КС2_Элпитание в МЭС Юга 5-7-1_Форма к защите 14" xfId="3726" xr:uid="{00000000-0005-0000-0000-000009100000}"/>
    <cellStyle name="_Новый_КС2_Элпитание в МЭС Юга 5-7-1_Форма к защите 15" xfId="3727" xr:uid="{00000000-0005-0000-0000-00000A100000}"/>
    <cellStyle name="_Новый_КС2_Элпитание в МЭС Юга 5-7-1_Форма к защите 16" xfId="3728" xr:uid="{00000000-0005-0000-0000-00000B100000}"/>
    <cellStyle name="_Новый_КС2_Элпитание в МЭС Юга 5-7-1_Форма к защите 17" xfId="3729" xr:uid="{00000000-0005-0000-0000-00000C100000}"/>
    <cellStyle name="_Новый_КС2_Элпитание в МЭС Юга 5-7-1_Форма к защите 18" xfId="3730" xr:uid="{00000000-0005-0000-0000-00000D100000}"/>
    <cellStyle name="_Новый_КС2_Элпитание в МЭС Юга 5-7-1_Форма к защите 19" xfId="3731" xr:uid="{00000000-0005-0000-0000-00000E100000}"/>
    <cellStyle name="_Новый_КС2_Элпитание в МЭС Юга 5-7-1_Форма к защите 2" xfId="3732" xr:uid="{00000000-0005-0000-0000-00000F100000}"/>
    <cellStyle name="_Новый_КС2_Элпитание в МЭС Юга 5-7-1_Форма к защите 20" xfId="3733" xr:uid="{00000000-0005-0000-0000-000010100000}"/>
    <cellStyle name="_Новый_КС2_Элпитание в МЭС Юга 5-7-1_Форма к защите 21" xfId="3734" xr:uid="{00000000-0005-0000-0000-000011100000}"/>
    <cellStyle name="_Новый_КС2_Элпитание в МЭС Юга 5-7-1_Форма к защите 22" xfId="3735" xr:uid="{00000000-0005-0000-0000-000012100000}"/>
    <cellStyle name="_Новый_КС2_Элпитание в МЭС Юга 5-7-1_Форма к защите 23" xfId="3736" xr:uid="{00000000-0005-0000-0000-000013100000}"/>
    <cellStyle name="_Новый_КС2_Элпитание в МЭС Юга 5-7-1_Форма к защите 24" xfId="3737" xr:uid="{00000000-0005-0000-0000-000014100000}"/>
    <cellStyle name="_Новый_КС2_Элпитание в МЭС Юга 5-7-1_Форма к защите 25" xfId="3738" xr:uid="{00000000-0005-0000-0000-000015100000}"/>
    <cellStyle name="_Новый_КС2_Элпитание в МЭС Юга 5-7-1_Форма к защите 26" xfId="3739" xr:uid="{00000000-0005-0000-0000-000016100000}"/>
    <cellStyle name="_Новый_КС2_Элпитание в МЭС Юга 5-7-1_Форма к защите 27" xfId="3740" xr:uid="{00000000-0005-0000-0000-000017100000}"/>
    <cellStyle name="_Новый_КС2_Элпитание в МЭС Юга 5-7-1_Форма к защите 28" xfId="3741" xr:uid="{00000000-0005-0000-0000-000018100000}"/>
    <cellStyle name="_Новый_КС2_Элпитание в МЭС Юга 5-7-1_Форма к защите 29" xfId="3742" xr:uid="{00000000-0005-0000-0000-000019100000}"/>
    <cellStyle name="_Новый_КС2_Элпитание в МЭС Юга 5-7-1_Форма к защите 3" xfId="3743" xr:uid="{00000000-0005-0000-0000-00001A100000}"/>
    <cellStyle name="_Новый_КС2_Элпитание в МЭС Юга 5-7-1_Форма к защите 30" xfId="3744" xr:uid="{00000000-0005-0000-0000-00001B100000}"/>
    <cellStyle name="_Новый_КС2_Элпитание в МЭС Юга 5-7-1_Форма к защите 31" xfId="3745" xr:uid="{00000000-0005-0000-0000-00001C100000}"/>
    <cellStyle name="_Новый_КС2_Элпитание в МЭС Юга 5-7-1_Форма к защите 32" xfId="3746" xr:uid="{00000000-0005-0000-0000-00001D100000}"/>
    <cellStyle name="_Новый_КС2_Элпитание в МЭС Юга 5-7-1_Форма к защите 33" xfId="3747" xr:uid="{00000000-0005-0000-0000-00001E100000}"/>
    <cellStyle name="_Новый_КС2_Элпитание в МЭС Юга 5-7-1_Форма к защите 34" xfId="3748" xr:uid="{00000000-0005-0000-0000-00001F100000}"/>
    <cellStyle name="_Новый_КС2_Элпитание в МЭС Юга 5-7-1_Форма к защите 35" xfId="3749" xr:uid="{00000000-0005-0000-0000-000020100000}"/>
    <cellStyle name="_Новый_КС2_Элпитание в МЭС Юга 5-7-1_Форма к защите 36" xfId="3750" xr:uid="{00000000-0005-0000-0000-000021100000}"/>
    <cellStyle name="_Новый_КС2_Элпитание в МЭС Юга 5-7-1_Форма к защите 37" xfId="3751" xr:uid="{00000000-0005-0000-0000-000022100000}"/>
    <cellStyle name="_Новый_КС2_Элпитание в МЭС Юга 5-7-1_Форма к защите 38" xfId="3752" xr:uid="{00000000-0005-0000-0000-000023100000}"/>
    <cellStyle name="_Новый_КС2_Элпитание в МЭС Юга 5-7-1_Форма к защите 39" xfId="3753" xr:uid="{00000000-0005-0000-0000-000024100000}"/>
    <cellStyle name="_Новый_КС2_Элпитание в МЭС Юга 5-7-1_Форма к защите 4" xfId="3754" xr:uid="{00000000-0005-0000-0000-000025100000}"/>
    <cellStyle name="_Новый_КС2_Элпитание в МЭС Юга 5-7-1_Форма к защите 40" xfId="3755" xr:uid="{00000000-0005-0000-0000-000026100000}"/>
    <cellStyle name="_Новый_КС2_Элпитание в МЭС Юга 5-7-1_Форма к защите 41" xfId="3756" xr:uid="{00000000-0005-0000-0000-000027100000}"/>
    <cellStyle name="_Новый_КС2_Элпитание в МЭС Юга 5-7-1_Форма к защите 42" xfId="3757" xr:uid="{00000000-0005-0000-0000-000028100000}"/>
    <cellStyle name="_Новый_КС2_Элпитание в МЭС Юга 5-7-1_Форма к защите 43" xfId="3758" xr:uid="{00000000-0005-0000-0000-000029100000}"/>
    <cellStyle name="_Новый_КС2_Элпитание в МЭС Юга 5-7-1_Форма к защите 44" xfId="3759" xr:uid="{00000000-0005-0000-0000-00002A100000}"/>
    <cellStyle name="_Новый_КС2_Элпитание в МЭС Юга 5-7-1_Форма к защите 45" xfId="3760" xr:uid="{00000000-0005-0000-0000-00002B100000}"/>
    <cellStyle name="_Новый_КС2_Элпитание в МЭС Юга 5-7-1_Форма к защите 46" xfId="3761" xr:uid="{00000000-0005-0000-0000-00002C100000}"/>
    <cellStyle name="_Новый_КС2_Элпитание в МЭС Юга 5-7-1_Форма к защите 47" xfId="3762" xr:uid="{00000000-0005-0000-0000-00002D100000}"/>
    <cellStyle name="_Новый_КС2_Элпитание в МЭС Юга 5-7-1_Форма к защите 48" xfId="3763" xr:uid="{00000000-0005-0000-0000-00002E100000}"/>
    <cellStyle name="_Новый_КС2_Элпитание в МЭС Юга 5-7-1_Форма к защите 49" xfId="3764" xr:uid="{00000000-0005-0000-0000-00002F100000}"/>
    <cellStyle name="_Новый_КС2_Элпитание в МЭС Юга 5-7-1_Форма к защите 5" xfId="3765" xr:uid="{00000000-0005-0000-0000-000030100000}"/>
    <cellStyle name="_Новый_КС2_Элпитание в МЭС Юга 5-7-1_Форма к защите 50" xfId="3766" xr:uid="{00000000-0005-0000-0000-000031100000}"/>
    <cellStyle name="_Новый_КС2_Элпитание в МЭС Юга 5-7-1_Форма к защите 51" xfId="3767" xr:uid="{00000000-0005-0000-0000-000032100000}"/>
    <cellStyle name="_Новый_КС2_Элпитание в МЭС Юга 5-7-1_Форма к защите 52" xfId="3768" xr:uid="{00000000-0005-0000-0000-000033100000}"/>
    <cellStyle name="_Новый_КС2_Элпитание в МЭС Юга 5-7-1_Форма к защите 53" xfId="3769" xr:uid="{00000000-0005-0000-0000-000034100000}"/>
    <cellStyle name="_Новый_КС2_Элпитание в МЭС Юга 5-7-1_Форма к защите 54" xfId="3770" xr:uid="{00000000-0005-0000-0000-000035100000}"/>
    <cellStyle name="_Новый_КС2_Элпитание в МЭС Юга 5-7-1_Форма к защите 55" xfId="3771" xr:uid="{00000000-0005-0000-0000-000036100000}"/>
    <cellStyle name="_Новый_КС2_Элпитание в МЭС Юга 5-7-1_Форма к защите 56" xfId="3772" xr:uid="{00000000-0005-0000-0000-000037100000}"/>
    <cellStyle name="_Новый_КС2_Элпитание в МЭС Юга 5-7-1_Форма к защите 57" xfId="3773" xr:uid="{00000000-0005-0000-0000-000038100000}"/>
    <cellStyle name="_Новый_КС2_Элпитание в МЭС Юга 5-7-1_Форма к защите 58" xfId="3774" xr:uid="{00000000-0005-0000-0000-000039100000}"/>
    <cellStyle name="_Новый_КС2_Элпитание в МЭС Юга 5-7-1_Форма к защите 59" xfId="3775" xr:uid="{00000000-0005-0000-0000-00003A100000}"/>
    <cellStyle name="_Новый_КС2_Элпитание в МЭС Юга 5-7-1_Форма к защите 6" xfId="3776" xr:uid="{00000000-0005-0000-0000-00003B100000}"/>
    <cellStyle name="_Новый_КС2_Элпитание в МЭС Юга 5-7-1_Форма к защите 60" xfId="3777" xr:uid="{00000000-0005-0000-0000-00003C100000}"/>
    <cellStyle name="_Новый_КС2_Элпитание в МЭС Юга 5-7-1_Форма к защите 61" xfId="3778" xr:uid="{00000000-0005-0000-0000-00003D100000}"/>
    <cellStyle name="_Новый_КС2_Элпитание в МЭС Юга 5-7-1_Форма к защите 62" xfId="3779" xr:uid="{00000000-0005-0000-0000-00003E100000}"/>
    <cellStyle name="_Новый_КС2_Элпитание в МЭС Юга 5-7-1_Форма к защите 63" xfId="3780" xr:uid="{00000000-0005-0000-0000-00003F100000}"/>
    <cellStyle name="_Новый_КС2_Элпитание в МЭС Юга 5-7-1_Форма к защите 64" xfId="3781" xr:uid="{00000000-0005-0000-0000-000040100000}"/>
    <cellStyle name="_Новый_КС2_Элпитание в МЭС Юга 5-7-1_Форма к защите 65" xfId="3782" xr:uid="{00000000-0005-0000-0000-000041100000}"/>
    <cellStyle name="_Новый_КС2_Элпитание в МЭС Юга 5-7-1_Форма к защите 66" xfId="3783" xr:uid="{00000000-0005-0000-0000-000042100000}"/>
    <cellStyle name="_Новый_КС2_Элпитание в МЭС Юга 5-7-1_Форма к защите 67" xfId="3784" xr:uid="{00000000-0005-0000-0000-000043100000}"/>
    <cellStyle name="_Новый_КС2_Элпитание в МЭС Юга 5-7-1_Форма к защите 68" xfId="3785" xr:uid="{00000000-0005-0000-0000-000044100000}"/>
    <cellStyle name="_Новый_КС2_Элпитание в МЭС Юга 5-7-1_Форма к защите 69" xfId="3786" xr:uid="{00000000-0005-0000-0000-000045100000}"/>
    <cellStyle name="_Новый_КС2_Элпитание в МЭС Юга 5-7-1_Форма к защите 7" xfId="3787" xr:uid="{00000000-0005-0000-0000-000046100000}"/>
    <cellStyle name="_Новый_КС2_Элпитание в МЭС Юга 5-7-1_Форма к защите 70" xfId="3788" xr:uid="{00000000-0005-0000-0000-000047100000}"/>
    <cellStyle name="_Новый_КС2_Элпитание в МЭС Юга 5-7-1_Форма к защите 71" xfId="3789" xr:uid="{00000000-0005-0000-0000-000048100000}"/>
    <cellStyle name="_Новый_КС2_Элпитание в МЭС Юга 5-7-1_Форма к защите 72" xfId="3790" xr:uid="{00000000-0005-0000-0000-000049100000}"/>
    <cellStyle name="_Новый_КС2_Элпитание в МЭС Юга 5-7-1_Форма к защите 73" xfId="3791" xr:uid="{00000000-0005-0000-0000-00004A100000}"/>
    <cellStyle name="_Новый_КС2_Элпитание в МЭС Юга 5-7-1_Форма к защите 74" xfId="3792" xr:uid="{00000000-0005-0000-0000-00004B100000}"/>
    <cellStyle name="_Новый_КС2_Элпитание в МЭС Юга 5-7-1_Форма к защите 75" xfId="3793" xr:uid="{00000000-0005-0000-0000-00004C100000}"/>
    <cellStyle name="_Новый_КС2_Элпитание в МЭС Юга 5-7-1_Форма к защите 76" xfId="3794" xr:uid="{00000000-0005-0000-0000-00004D100000}"/>
    <cellStyle name="_Новый_КС2_Элпитание в МЭС Юга 5-7-1_Форма к защите 77" xfId="3795" xr:uid="{00000000-0005-0000-0000-00004E100000}"/>
    <cellStyle name="_Новый_КС2_Элпитание в МЭС Юга 5-7-1_Форма к защите 78" xfId="3796" xr:uid="{00000000-0005-0000-0000-00004F100000}"/>
    <cellStyle name="_Новый_КС2_Элпитание в МЭС Юга 5-7-1_Форма к защите 79" xfId="3797" xr:uid="{00000000-0005-0000-0000-000050100000}"/>
    <cellStyle name="_Новый_КС2_Элпитание в МЭС Юга 5-7-1_Форма к защите 8" xfId="3798" xr:uid="{00000000-0005-0000-0000-000051100000}"/>
    <cellStyle name="_Новый_КС2_Элпитание в МЭС Юга 5-7-1_Форма к защите 80" xfId="3799" xr:uid="{00000000-0005-0000-0000-000052100000}"/>
    <cellStyle name="_Новый_КС2_Элпитание в МЭС Юга 5-7-1_Форма к защите 81" xfId="3800" xr:uid="{00000000-0005-0000-0000-000053100000}"/>
    <cellStyle name="_Новый_КС2_Элпитание в МЭС Юга 5-7-1_Форма к защите 82" xfId="3801" xr:uid="{00000000-0005-0000-0000-000054100000}"/>
    <cellStyle name="_Новый_КС2_Элпитание в МЭС Юга 5-7-1_Форма к защите 83" xfId="3802" xr:uid="{00000000-0005-0000-0000-000055100000}"/>
    <cellStyle name="_Новый_КС2_Элпитание в МЭС Юга 5-7-1_Форма к защите 84" xfId="3803" xr:uid="{00000000-0005-0000-0000-000056100000}"/>
    <cellStyle name="_Новый_КС2_Элпитание в МЭС Юга 5-7-1_Форма к защите 85" xfId="3804" xr:uid="{00000000-0005-0000-0000-000057100000}"/>
    <cellStyle name="_Новый_КС2_Элпитание в МЭС Юга 5-7-1_Форма к защите 86" xfId="3805" xr:uid="{00000000-0005-0000-0000-000058100000}"/>
    <cellStyle name="_Новый_КС2_Элпитание в МЭС Юга 5-7-1_Форма к защите 87" xfId="3806" xr:uid="{00000000-0005-0000-0000-000059100000}"/>
    <cellStyle name="_Новый_КС2_Элпитание в МЭС Юга 5-7-1_Форма к защите 88" xfId="3807" xr:uid="{00000000-0005-0000-0000-00005A100000}"/>
    <cellStyle name="_Новый_КС2_Элпитание в МЭС Юга 5-7-1_Форма к защите 89" xfId="3808" xr:uid="{00000000-0005-0000-0000-00005B100000}"/>
    <cellStyle name="_Новый_КС2_Элпитание в МЭС Юга 5-7-1_Форма к защите 9" xfId="3809" xr:uid="{00000000-0005-0000-0000-00005C100000}"/>
    <cellStyle name="_Новый_КС2_Элпитание в МЭС Юга 5-7-1_Форма к защите 90" xfId="3810" xr:uid="{00000000-0005-0000-0000-00005D100000}"/>
    <cellStyle name="_Новый_КС2_Элпитание в МЭС Юга 5-7-1_Форма к защите ДЭБ" xfId="3811" xr:uid="{00000000-0005-0000-0000-00005E100000}"/>
    <cellStyle name="_Новый_КС2_Элпитание в МЭС Юга 5-7-1_Форма к защите ДЭБ 2" xfId="3812" xr:uid="{00000000-0005-0000-0000-00005F100000}"/>
    <cellStyle name="_Новый_КС2_Элпитание в МЭС Юга 5-7-1_Форма к защите_ДСП" xfId="3813" xr:uid="{00000000-0005-0000-0000-000060100000}"/>
    <cellStyle name="_Новый_КС2_Элпитание в МЭС Юга 5-7-1_Форма к защите_ДСП 2" xfId="3814" xr:uid="{00000000-0005-0000-0000-000061100000}"/>
    <cellStyle name="_Новый_КС2_Элпитание в МЭС Юга 5-7-1_Форма к защите_ДУпиоп" xfId="3815" xr:uid="{00000000-0005-0000-0000-000062100000}"/>
    <cellStyle name="_Новый_КС2_Элпитание в МЭС Юга 5-7-1_Форма к защите_ДУпиоп 2" xfId="3816" xr:uid="{00000000-0005-0000-0000-000063100000}"/>
    <cellStyle name="_Новый_КС2_Элпитание в МЭС Юга 5-7-1_Форма к защите_окончательная версия" xfId="3817" xr:uid="{00000000-0005-0000-0000-000064100000}"/>
    <cellStyle name="_Новый_КС2_Элпитание в МЭС Юга 5-7-1_Форма к защите_окончательная версия 2" xfId="3818" xr:uid="{00000000-0005-0000-0000-000065100000}"/>
    <cellStyle name="_Нотариальные услуги" xfId="3819" xr:uid="{00000000-0005-0000-0000-000066100000}"/>
    <cellStyle name="_Ноябрь КНР" xfId="3820" xr:uid="{00000000-0005-0000-0000-000067100000}"/>
    <cellStyle name="_Обоснования по ГСМ 88293" xfId="3825" xr:uid="{00000000-0005-0000-0000-000068100000}"/>
    <cellStyle name="_Обучение" xfId="3826" xr:uid="{00000000-0005-0000-0000-000069100000}"/>
    <cellStyle name="_общая 2 кв." xfId="3827" xr:uid="{00000000-0005-0000-0000-00006A100000}"/>
    <cellStyle name="_Общий свод 4 декабрь, ноябрь, октябрь" xfId="3828" xr:uid="{00000000-0005-0000-0000-00006B100000}"/>
    <cellStyle name="_Ожидаемое ФОТ   2009 КП МЭС 06  10  09" xfId="3829" xr:uid="{00000000-0005-0000-0000-00006C100000}"/>
    <cellStyle name="_Ожидаемое ФОТ   2009 КП МЭС 06  10  09_БДР формат СД (2)" xfId="3830" xr:uid="{00000000-0005-0000-0000-00006D100000}"/>
    <cellStyle name="_ОК апрель" xfId="3831" xr:uid="{00000000-0005-0000-0000-00006E100000}"/>
    <cellStyle name="_ОК апрель_Агрегир" xfId="3832" xr:uid="{00000000-0005-0000-0000-00006F100000}"/>
    <cellStyle name="_ОК апрель_Агрегир янв-август" xfId="3833" xr:uid="{00000000-0005-0000-0000-000070100000}"/>
    <cellStyle name="_ОК апрель_Агрегир янв-дек" xfId="3834" xr:uid="{00000000-0005-0000-0000-000071100000}"/>
    <cellStyle name="_ОК апрель_Агрегир янв-окт" xfId="3835" xr:uid="{00000000-0005-0000-0000-000072100000}"/>
    <cellStyle name="_ОК апрель_Агрегир янв-сент" xfId="3836" xr:uid="{00000000-0005-0000-0000-000073100000}"/>
    <cellStyle name="_ОК за 2004 2 вариант" xfId="3837" xr:uid="{00000000-0005-0000-0000-000074100000}"/>
    <cellStyle name="_ОК и баланс вар 2" xfId="3838" xr:uid="{00000000-0005-0000-0000-000075100000}"/>
    <cellStyle name="_Окончательная форма" xfId="3839" xr:uid="{00000000-0005-0000-0000-000076100000}"/>
    <cellStyle name="_ОКС - программа кап.стройки" xfId="3840" xr:uid="{00000000-0005-0000-0000-000077100000}"/>
    <cellStyle name="_ОКС разбивка 1 квартал" xfId="3841" xr:uid="{00000000-0005-0000-0000-000078100000}"/>
    <cellStyle name="_Омоложен.перс." xfId="3842" xr:uid="{00000000-0005-0000-0000-000079100000}"/>
    <cellStyle name="_Омск" xfId="3843" xr:uid="{00000000-0005-0000-0000-00007A100000}"/>
    <cellStyle name="_ОНГ факт" xfId="3844" xr:uid="{00000000-0005-0000-0000-00007B100000}"/>
    <cellStyle name="_ОНГcons" xfId="3845" xr:uid="{00000000-0005-0000-0000-00007C100000}"/>
    <cellStyle name="_ОО АНПЗ 0602" xfId="3846" xr:uid="{00000000-0005-0000-0000-00007D100000}"/>
    <cellStyle name="_ОО АНПЗ 1106" xfId="3847" xr:uid="{00000000-0005-0000-0000-00007E100000}"/>
    <cellStyle name="_ОО АНПЗ 1206" xfId="3848" xr:uid="{00000000-0005-0000-0000-00007F100000}"/>
    <cellStyle name="_ОО ОНГконс 0408" xfId="3849" xr:uid="{00000000-0005-0000-0000-000080100000}"/>
    <cellStyle name="_ОО ОНГконс.0107" xfId="3850" xr:uid="{00000000-0005-0000-0000-000081100000}"/>
    <cellStyle name="_ОО ОНГконс.0207" xfId="3851" xr:uid="{00000000-0005-0000-0000-000082100000}"/>
    <cellStyle name="_ОО ОНГконс.0407" xfId="3852" xr:uid="{00000000-0005-0000-0000-000083100000}"/>
    <cellStyle name="_ОО СИН 1106" xfId="3853" xr:uid="{00000000-0005-0000-0000-000084100000}"/>
    <cellStyle name="_ОО СИН 1206" xfId="3854" xr:uid="{00000000-0005-0000-0000-000085100000}"/>
    <cellStyle name="_ОО Югнефть 1106" xfId="3855" xr:uid="{00000000-0005-0000-0000-000086100000}"/>
    <cellStyle name="_ОО Югнефть 1206" xfId="3856" xr:uid="{00000000-0005-0000-0000-000087100000}"/>
    <cellStyle name="_ООО Теплоресурс план december 2003 версия 261103" xfId="3857" xr:uid="{00000000-0005-0000-0000-000088100000}"/>
    <cellStyle name="_ООТиН" xfId="3858" xr:uid="{00000000-0005-0000-0000-000089100000}"/>
    <cellStyle name="_ОП Анализ ФОТ от 05 05 09" xfId="3859" xr:uid="{00000000-0005-0000-0000-00008A100000}"/>
    <cellStyle name="_ОП Анализ ФОТ от 05 05 09_БДР формат СД (2)" xfId="3860" xr:uid="{00000000-0005-0000-0000-00008B100000}"/>
    <cellStyle name="_ОП Анализ ФОТ от 14.04.09" xfId="3861" xr:uid="{00000000-0005-0000-0000-00008C100000}"/>
    <cellStyle name="_ОП Анализ ФОТ от 14.04.09_БДР формат СД (2)" xfId="3862" xr:uid="{00000000-0005-0000-0000-00008D100000}"/>
    <cellStyle name="_ОП Анализ ФОТ от 15.04" xfId="3863" xr:uid="{00000000-0005-0000-0000-00008E100000}"/>
    <cellStyle name="_ОП Анализ ФОТ от 15.04_БДР формат СД (2)" xfId="3864" xr:uid="{00000000-0005-0000-0000-00008F100000}"/>
    <cellStyle name="_Оперативный отчет АНПЗ  ОКТЯБРЬ  2007г  (2)" xfId="3865" xr:uid="{00000000-0005-0000-0000-000090100000}"/>
    <cellStyle name="_Оперативный отчет АНПЗ МАРТ 2007г." xfId="3866" xr:uid="{00000000-0005-0000-0000-000091100000}"/>
    <cellStyle name="_Оперативный отчет КНР октябрь 2007г." xfId="3867" xr:uid="{00000000-0005-0000-0000-000092100000}"/>
    <cellStyle name="_Оперативный отчет март 2007 (2)" xfId="3868" xr:uid="{00000000-0005-0000-0000-000093100000}"/>
    <cellStyle name="_оперативный отчет по бизнесу (калькул. п11" xfId="3869" xr:uid="{00000000-0005-0000-0000-000094100000}"/>
    <cellStyle name="_Оперативный отчет Самараинвестнефть октябрь  2007г" xfId="3870" xr:uid="{00000000-0005-0000-0000-000095100000}"/>
    <cellStyle name="_Описание объектов" xfId="3871" xr:uid="{00000000-0005-0000-0000-000096100000}"/>
    <cellStyle name="_Описание объектов_Книга1" xfId="3872" xr:uid="{00000000-0005-0000-0000-000097100000}"/>
    <cellStyle name="_Описание объектов_ПР ОФ на  2010-2014 01 10 2010 2011!!! для ДИиСП (2)" xfId="3873" xr:uid="{00000000-0005-0000-0000-000098100000}"/>
    <cellStyle name="_Описание объектов_ПР ОФ на  2010-2014 коррект  26 10 2010" xfId="3874" xr:uid="{00000000-0005-0000-0000-000099100000}"/>
    <cellStyle name="_Описание объектов_ПР ОФ на  2010-2014 коррект  26 10 2010 для ДИиСП (2)" xfId="3875" xr:uid="{00000000-0005-0000-0000-00009A100000}"/>
    <cellStyle name="_Описание объектов_ПР ОФ на  2010-2014 коррект  26 10 2010 для ДИиСП (3)" xfId="3876" xr:uid="{00000000-0005-0000-0000-00009B100000}"/>
    <cellStyle name="_ОПМЭС 2004 статья 1_1_1_2" xfId="3877" xr:uid="{00000000-0005-0000-0000-00009C100000}"/>
    <cellStyle name="_ОПМЭС 2004 статья 1_1_1_2_БДР формат СД (2)" xfId="3878" xr:uid="{00000000-0005-0000-0000-00009D100000}"/>
    <cellStyle name="_ОПМЭС 220кВ 2007г." xfId="3879" xr:uid="{00000000-0005-0000-0000-00009E100000}"/>
    <cellStyle name="_ОПМЭС 220кВ 2007г._ДОП.З - для отправки" xfId="3880" xr:uid="{00000000-0005-0000-0000-00009F100000}"/>
    <cellStyle name="_ОПМЭС 220кВ 2007г._Откорректированная программа Освидетельствование ЗиС (4) (2)" xfId="3881" xr:uid="{00000000-0005-0000-0000-0000A0100000}"/>
    <cellStyle name="_ОПМЭС 220кВ 2007г._ОУС" xfId="3882" xr:uid="{00000000-0005-0000-0000-0000A1100000}"/>
    <cellStyle name="_ОПМЭС 220кВ 2007г._ПО расчет (4)" xfId="3883" xr:uid="{00000000-0005-0000-0000-0000A2100000}"/>
    <cellStyle name="_ОПМЭС220кВ 2007г." xfId="3884" xr:uid="{00000000-0005-0000-0000-0000A3100000}"/>
    <cellStyle name="_ОПМЭС220кВ 2007г._ДОП.З - для отправки" xfId="3885" xr:uid="{00000000-0005-0000-0000-0000A4100000}"/>
    <cellStyle name="_ОПМЭС220кВ 2007г._Откорректированная программа Освидетельствование ЗиС (4) (2)" xfId="3886" xr:uid="{00000000-0005-0000-0000-0000A5100000}"/>
    <cellStyle name="_ОПМЭС220кВ 2007г._ОУС" xfId="3887" xr:uid="{00000000-0005-0000-0000-0000A6100000}"/>
    <cellStyle name="_ОПМЭС220кВ 2007г._ПО расчет (4)" xfId="3888" xr:uid="{00000000-0005-0000-0000-0000A7100000}"/>
    <cellStyle name="_Оренбургэнерго 2006 год и 1 квартал." xfId="3889" xr:uid="{00000000-0005-0000-0000-0000A8100000}"/>
    <cellStyle name="_ОРиЗ на 2010 год" xfId="3890" xr:uid="{00000000-0005-0000-0000-0000A9100000}"/>
    <cellStyle name="_ОРП декабрь 122906" xfId="3891" xr:uid="{00000000-0005-0000-0000-0000AA100000}"/>
    <cellStyle name="_ОРП май 060407 (2)" xfId="3892" xr:uid="{00000000-0005-0000-0000-0000AB100000}"/>
    <cellStyle name="_ОРП февраль 021607" xfId="3893" xr:uid="{00000000-0005-0000-0000-0000AC100000}"/>
    <cellStyle name="_Осн Форма 2_1_ОП 13 05(1)" xfId="3894" xr:uid="{00000000-0005-0000-0000-0000AD100000}"/>
    <cellStyle name="_Осн Форма 2_1_ОП 13 05(1)_БДР формат СД (2)" xfId="3895" xr:uid="{00000000-0005-0000-0000-0000AE100000}"/>
    <cellStyle name="_остаток векселей_01_07" xfId="3896" xr:uid="{00000000-0005-0000-0000-0000AF100000}"/>
    <cellStyle name="_Отк-я_ф 4 кв-2007год ОПМЭС-ФСК(10 09 2007 г)" xfId="3897" xr:uid="{00000000-0005-0000-0000-0000B0100000}"/>
    <cellStyle name="_Отк-я_ф 4 кв-2007год ОПМЭС-ФСК(10 09 2007 г)_БДР формат СД (2)" xfId="3898" xr:uid="{00000000-0005-0000-0000-0000B1100000}"/>
    <cellStyle name="_Отк-я_ф 4 кв-2007год ОПМЭС-ФСК(10 09 2007 г)_ДОП.З - для отправки" xfId="3899" xr:uid="{00000000-0005-0000-0000-0000B2100000}"/>
    <cellStyle name="_Отк-я_ф 4 кв-2007год ОПМЭС-ФСК(10 09 2007 г)_ДОП.З - для отправки_БДР формат СД (2)" xfId="3900" xr:uid="{00000000-0005-0000-0000-0000B3100000}"/>
    <cellStyle name="_Отк-я_ф 4 кв-2007год ОПМЭС-ФСК(10 09 2007 г)_Откорректированная программа Освидетельствование ЗиС (4) (2)" xfId="3901" xr:uid="{00000000-0005-0000-0000-0000B4100000}"/>
    <cellStyle name="_Отк-я_ф 4 кв-2007год ОПМЭС-ФСК(10 09 2007 г)_Откорректированная программа Освидетельствование ЗиС (4) (2)_БДР формат СД (2)" xfId="3902" xr:uid="{00000000-0005-0000-0000-0000B5100000}"/>
    <cellStyle name="_Отк-я_ф 4 кв-2007год ОПМЭС-ФСК(10 09 2007 г)_ОУС" xfId="3903" xr:uid="{00000000-0005-0000-0000-0000B6100000}"/>
    <cellStyle name="_Отк-я_ф 4 кв-2007год ОПМЭС-ФСК(10 09 2007 г)_ОУС_БДР формат СД (2)" xfId="3904" xr:uid="{00000000-0005-0000-0000-0000B7100000}"/>
    <cellStyle name="_Отк-я_ф 4 кв-2007год ОПМЭС-ФСК(10 09 2007 г)_ПО расчет (4)" xfId="3905" xr:uid="{00000000-0005-0000-0000-0000B8100000}"/>
    <cellStyle name="_Отк-я_ф 4 кв-2007год ОПМЭС-ФСК(10 09 2007 г)_ПО расчет (4)_БДР формат СД (2)" xfId="3906" xr:uid="{00000000-0005-0000-0000-0000B9100000}"/>
    <cellStyle name="_Отправлено в МЭ 19032010" xfId="3907" xr:uid="{00000000-0005-0000-0000-0000BA100000}"/>
    <cellStyle name="_Отчет 1кв  МЭС ТД" xfId="3908" xr:uid="{00000000-0005-0000-0000-0000BB100000}"/>
    <cellStyle name="_Отчет 1кв  МЭС ТД+ ЦП" xfId="3909" xr:uid="{00000000-0005-0000-0000-0000BC100000}"/>
    <cellStyle name="_Отчет 2006 _П 15 01" xfId="3910" xr:uid="{00000000-0005-0000-0000-0000BD100000}"/>
    <cellStyle name="_Отчет 2006 _П 15 01_БДР формат СД (2)" xfId="3911" xr:uid="{00000000-0005-0000-0000-0000BE100000}"/>
    <cellStyle name="_отчет 22 07 08" xfId="3912" xr:uid="{00000000-0005-0000-0000-0000BF100000}"/>
    <cellStyle name="_Отчет МЭС Сибири за 1 квартал 2008г" xfId="3913" xr:uid="{00000000-0005-0000-0000-0000C0100000}"/>
    <cellStyle name="_Отчет МЭС Сибири за 1 полугодие 2008г (2)" xfId="3914" xr:uid="{00000000-0005-0000-0000-0000C1100000}"/>
    <cellStyle name="_Отчет о прибылях и убытках 2004 2 вар (ДВА ДИВИЗИОНА)" xfId="3915" xr:uid="{00000000-0005-0000-0000-0000C2100000}"/>
    <cellStyle name="_Отчет о прибылях и убытках июнь" xfId="3916" xr:uid="{00000000-0005-0000-0000-0000C3100000}"/>
    <cellStyle name="_Отчет о прибылях и убытках июнь_Агрегир" xfId="3917" xr:uid="{00000000-0005-0000-0000-0000C4100000}"/>
    <cellStyle name="_Отчет о прибылях и убытках июнь_Агрегир янв-август" xfId="3918" xr:uid="{00000000-0005-0000-0000-0000C5100000}"/>
    <cellStyle name="_Отчет о прибылях и убытках июнь_Агрегир янв-дек" xfId="3919" xr:uid="{00000000-0005-0000-0000-0000C6100000}"/>
    <cellStyle name="_Отчет о прибылях и убытках июнь_Агрегир янв-окт" xfId="3920" xr:uid="{00000000-0005-0000-0000-0000C7100000}"/>
    <cellStyle name="_Отчет о прибылях и убытках июнь_Агрегир янв-сент" xfId="3921" xr:uid="{00000000-0005-0000-0000-0000C8100000}"/>
    <cellStyle name="_Отчет по ТОиР МЭС Волги за 2008 год по тек деят с дополнением" xfId="3922" xr:uid="{00000000-0005-0000-0000-0000C9100000}"/>
    <cellStyle name="_Отчет по ТОиР МЭС Волги за 2008 год по тек деят с дополнением_БДР формат СД (2)" xfId="3923" xr:uid="{00000000-0005-0000-0000-0000CA100000}"/>
    <cellStyle name="_отчет_2009_СВОД" xfId="3924" xr:uid="{00000000-0005-0000-0000-0000CB100000}"/>
    <cellStyle name="_отчет_о_прибыли(1)" xfId="3925" xr:uid="{00000000-0005-0000-0000-0000CC100000}"/>
    <cellStyle name="_Отчетность 2006" xfId="3926" xr:uid="{00000000-0005-0000-0000-0000CD100000}"/>
    <cellStyle name="_Отчеты 1кв2007год для защиты в ФСК" xfId="3927" xr:uid="{00000000-0005-0000-0000-0000CE100000}"/>
    <cellStyle name="_ОТчеты 2010 -2011год для защиты _1 полугодия" xfId="3928" xr:uid="{00000000-0005-0000-0000-0000CF100000}"/>
    <cellStyle name="_ОТчеты 2010 год для защиты" xfId="3929" xr:uid="{00000000-0005-0000-0000-0000D0100000}"/>
    <cellStyle name="_отчеты_2010_1 полуг" xfId="3930" xr:uid="{00000000-0005-0000-0000-0000D1100000}"/>
    <cellStyle name="_отчеты_2010_1 полуг (1)" xfId="3931" xr:uid="{00000000-0005-0000-0000-0000D2100000}"/>
    <cellStyle name="_отчеты_2010_1 полуг (балванка)" xfId="3932" xr:uid="{00000000-0005-0000-0000-0000D3100000}"/>
    <cellStyle name="_ОУС" xfId="3933" xr:uid="{00000000-0005-0000-0000-0000D4100000}"/>
    <cellStyle name="_Охрана для ЮУПМЭС на 19 03 10" xfId="3934" xr:uid="{00000000-0005-0000-0000-0000D5100000}"/>
    <cellStyle name="_Охрана имущества1" xfId="3935" xr:uid="{00000000-0005-0000-0000-0000D6100000}"/>
    <cellStyle name="_Охрана имущества1_ДОП.З - для отправки" xfId="3936" xr:uid="{00000000-0005-0000-0000-0000D7100000}"/>
    <cellStyle name="_Охрана имущества1_Откорректированная программа Освидетельствование ЗиС (4) (2)" xfId="3937" xr:uid="{00000000-0005-0000-0000-0000D8100000}"/>
    <cellStyle name="_Охрана имущества1_ОУС" xfId="3938" xr:uid="{00000000-0005-0000-0000-0000D9100000}"/>
    <cellStyle name="_Охрана имущества1_ПО расчет (4)" xfId="3939" xr:uid="{00000000-0005-0000-0000-0000DA100000}"/>
    <cellStyle name="_Охрана труда и ТБ" xfId="3940" xr:uid="{00000000-0005-0000-0000-0000DB100000}"/>
    <cellStyle name="_Охрана труда и ТБ_ДОП.З - для отправки" xfId="3941" xr:uid="{00000000-0005-0000-0000-0000DC100000}"/>
    <cellStyle name="_Охрана труда и ТБ_Откорректированная программа Освидетельствование ЗиС (4) (2)" xfId="3942" xr:uid="{00000000-0005-0000-0000-0000DD100000}"/>
    <cellStyle name="_Охрана труда и ТБ_ОУС" xfId="3943" xr:uid="{00000000-0005-0000-0000-0000DE100000}"/>
    <cellStyle name="_Охрана труда и ТБ_ПО расчет (4)" xfId="3944" xr:uid="{00000000-0005-0000-0000-0000DF100000}"/>
    <cellStyle name="_П 1.3, 1.4, 1.5." xfId="3945" xr:uid="{00000000-0005-0000-0000-0000E0100000}"/>
    <cellStyle name="_п.5_МЭС_Нотар.усл.11-13" xfId="3946" xr:uid="{00000000-0005-0000-0000-0000E1100000}"/>
    <cellStyle name="_п.5_МЭС_Усл.орг.исп.вл.11-13" xfId="3947" xr:uid="{00000000-0005-0000-0000-0000E2100000}"/>
    <cellStyle name="_п.5_МЭС_Усл.орг.исп.вл.11-13_БДР формат СД (2)" xfId="3948" xr:uid="{00000000-0005-0000-0000-0000E3100000}"/>
    <cellStyle name="_Пад_доб2002ПН" xfId="3949" xr:uid="{00000000-0005-0000-0000-0000E4100000}"/>
    <cellStyle name="_Параметры бизнес-плана на 2005 г" xfId="3950" xr:uid="{00000000-0005-0000-0000-0000E5100000}"/>
    <cellStyle name="_Пенза (2)" xfId="3951" xr:uid="{00000000-0005-0000-0000-0000E6100000}"/>
    <cellStyle name="_Перераспределение денежных средств в 3 квартале 2010 года" xfId="3952" xr:uid="{00000000-0005-0000-0000-0000E7100000}"/>
    <cellStyle name="_Перераспределение денежных средств в 3 квартале 2010 года_БДР формат СД (2)" xfId="3953" xr:uid="{00000000-0005-0000-0000-0000E8100000}"/>
    <cellStyle name="_План 2011г. р-ки." xfId="3954" xr:uid="{00000000-0005-0000-0000-0000E9100000}"/>
    <cellStyle name="_План 2011г. р-ки._БДР формат СД (2)" xfId="3955" xr:uid="{00000000-0005-0000-0000-0000EA100000}"/>
    <cellStyle name="_план ЕСН" xfId="3956" xr:uid="{00000000-0005-0000-0000-0000EB100000}"/>
    <cellStyle name="_План платежей ГД 2004 ( РАБОЧИЙ)" xfId="3957" xr:uid="{00000000-0005-0000-0000-0000EC100000}"/>
    <cellStyle name="_План платежей октябрь АД" xfId="3958" xr:uid="{00000000-0005-0000-0000-0000ED100000}"/>
    <cellStyle name="_План по видам деят.(09.11.2009)" xfId="3959" xr:uid="{00000000-0005-0000-0000-0000EE100000}"/>
    <cellStyle name="_План по ЦПод МЭС С-З 05.11.08 (по методике) на 2009 г" xfId="3960" xr:uid="{00000000-0005-0000-0000-0000EF100000}"/>
    <cellStyle name="_План работ ОПМЭС по сети 500 кВ на 2008 год 03.10.2007год" xfId="3961" xr:uid="{00000000-0005-0000-0000-0000F0100000}"/>
    <cellStyle name="_План работ ОПМЭС по сети 500 кВ на 2008 год 03.10.2007год_ДОП.З - для отправки" xfId="3962" xr:uid="{00000000-0005-0000-0000-0000F1100000}"/>
    <cellStyle name="_План работ ОПМЭС по сети 500 кВ на 2008 год 03.10.2007год_Откорректированная программа Освидетельствование ЗиС (4) (2)" xfId="3963" xr:uid="{00000000-0005-0000-0000-0000F2100000}"/>
    <cellStyle name="_План работ ОПМЭС по сети 500 кВ на 2008 год 03.10.2007год_ОУС" xfId="3964" xr:uid="{00000000-0005-0000-0000-0000F3100000}"/>
    <cellStyle name="_План работ ОПМЭС по сети 500 кВ на 2008 год 03.10.2007год_ПО расчет (4)" xfId="3965" xr:uid="{00000000-0005-0000-0000-0000F4100000}"/>
    <cellStyle name="_ПЛАН_ФОТ_2009 (под контрольные цифры в базу 1-С) 31.10.2008" xfId="3966" xr:uid="{00000000-0005-0000-0000-0000F5100000}"/>
    <cellStyle name="_ПЛАН_ФОТ_2009 (под контрольные цифры в базу 1-С) 31.10.2008 2" xfId="3967" xr:uid="{00000000-0005-0000-0000-0000F6100000}"/>
    <cellStyle name="_ПЛАН_ФОТ_2009 (под контрольные цифры в базу 1-С) 31.10.2008 2 2" xfId="3968" xr:uid="{00000000-0005-0000-0000-0000F7100000}"/>
    <cellStyle name="_ПЛАН_ФОТ_2009 (под контрольные цифры в базу 1-С) 31.10.2008 3" xfId="3969" xr:uid="{00000000-0005-0000-0000-0000F8100000}"/>
    <cellStyle name="_ПЛАН_ФОТ_2009 (под контрольные цифры в базу 1-С) 31.10.2008_ДУС (3)" xfId="3970" xr:uid="{00000000-0005-0000-0000-0000F9100000}"/>
    <cellStyle name="_ПЛАН_ФОТ_2009 (под контрольные цифры в базу 1-С) 31.10.2008_ДУС (3) 2" xfId="3971" xr:uid="{00000000-0005-0000-0000-0000FA100000}"/>
    <cellStyle name="_ПЛАН_ФОТ_2009 (под контрольные цифры в базу 1-С) 31.10.2008_Источники_лимиты_Бизнес-план" xfId="3972" xr:uid="{00000000-0005-0000-0000-0000FB100000}"/>
    <cellStyle name="_ПЛАН_ФОТ_2009 (под контрольные цифры в базу 1-С) 31.10.2008_Источники_лимиты_Бизнес-план 2" xfId="3973" xr:uid="{00000000-0005-0000-0000-0000FC100000}"/>
    <cellStyle name="_ПЛАН_ФОТ_2009 (под контрольные цифры в базу 1-С) 31.10.2008_Источники_лимиты_Бизнес-план 2 2" xfId="3974" xr:uid="{00000000-0005-0000-0000-0000FD100000}"/>
    <cellStyle name="_ПЛАН_ФОТ_2009 (под контрольные цифры в базу 1-С) 31.10.2008_Источники_лимиты_Бизнес-план 3" xfId="3975" xr:uid="{00000000-0005-0000-0000-0000FE100000}"/>
    <cellStyle name="_ПЛАН_ФОТ_2009 (под контрольные цифры в базу 1-С) 31.10.2008_Копия форма к защите" xfId="3976" xr:uid="{00000000-0005-0000-0000-0000FF100000}"/>
    <cellStyle name="_ПЛАН_ФОТ_2009 (под контрольные цифры в базу 1-С) 31.10.2008_Копия форма к защите 2" xfId="3977" xr:uid="{00000000-0005-0000-0000-000000110000}"/>
    <cellStyle name="_ПЛАН_ФОТ_2009 (под контрольные цифры в базу 1-С) 31.10.2008_Свод бюджет на 2012" xfId="3978" xr:uid="{00000000-0005-0000-0000-000001110000}"/>
    <cellStyle name="_ПЛАН_ФОТ_2009 (под контрольные цифры в базу 1-С) 31.10.2008_Свод бюджет на 2012 2" xfId="3979" xr:uid="{00000000-0005-0000-0000-000002110000}"/>
    <cellStyle name="_ПЛАН_ФОТ_2009 (под контрольные цифры в базу 1-С) 31.10.2008_Форма к защите" xfId="3980" xr:uid="{00000000-0005-0000-0000-000003110000}"/>
    <cellStyle name="_ПЛАН_ФОТ_2009 (под контрольные цифры в базу 1-С) 31.10.2008_форма к защите - ДКУ" xfId="3981" xr:uid="{00000000-0005-0000-0000-000004110000}"/>
    <cellStyle name="_ПЛАН_ФОТ_2009 (под контрольные цифры в базу 1-С) 31.10.2008_форма к защите - ДКУ 2" xfId="3982" xr:uid="{00000000-0005-0000-0000-000005110000}"/>
    <cellStyle name="_ПЛАН_ФОТ_2009 (под контрольные цифры в базу 1-С) 31.10.2008_Форма к защите 10" xfId="3983" xr:uid="{00000000-0005-0000-0000-000006110000}"/>
    <cellStyle name="_ПЛАН_ФОТ_2009 (под контрольные цифры в базу 1-С) 31.10.2008_Форма к защите 11" xfId="3984" xr:uid="{00000000-0005-0000-0000-000007110000}"/>
    <cellStyle name="_ПЛАН_ФОТ_2009 (под контрольные цифры в базу 1-С) 31.10.2008_Форма к защите 12" xfId="3985" xr:uid="{00000000-0005-0000-0000-000008110000}"/>
    <cellStyle name="_ПЛАН_ФОТ_2009 (под контрольные цифры в базу 1-С) 31.10.2008_Форма к защите 13" xfId="3986" xr:uid="{00000000-0005-0000-0000-000009110000}"/>
    <cellStyle name="_ПЛАН_ФОТ_2009 (под контрольные цифры в базу 1-С) 31.10.2008_Форма к защите 14" xfId="3987" xr:uid="{00000000-0005-0000-0000-00000A110000}"/>
    <cellStyle name="_ПЛАН_ФОТ_2009 (под контрольные цифры в базу 1-С) 31.10.2008_Форма к защите 15" xfId="3988" xr:uid="{00000000-0005-0000-0000-00000B110000}"/>
    <cellStyle name="_ПЛАН_ФОТ_2009 (под контрольные цифры в базу 1-С) 31.10.2008_Форма к защите 16" xfId="3989" xr:uid="{00000000-0005-0000-0000-00000C110000}"/>
    <cellStyle name="_ПЛАН_ФОТ_2009 (под контрольные цифры в базу 1-С) 31.10.2008_Форма к защите 17" xfId="3990" xr:uid="{00000000-0005-0000-0000-00000D110000}"/>
    <cellStyle name="_ПЛАН_ФОТ_2009 (под контрольные цифры в базу 1-С) 31.10.2008_Форма к защите 18" xfId="3991" xr:uid="{00000000-0005-0000-0000-00000E110000}"/>
    <cellStyle name="_ПЛАН_ФОТ_2009 (под контрольные цифры в базу 1-С) 31.10.2008_Форма к защите 19" xfId="3992" xr:uid="{00000000-0005-0000-0000-00000F110000}"/>
    <cellStyle name="_ПЛАН_ФОТ_2009 (под контрольные цифры в базу 1-С) 31.10.2008_Форма к защите 2" xfId="3993" xr:uid="{00000000-0005-0000-0000-000010110000}"/>
    <cellStyle name="_ПЛАН_ФОТ_2009 (под контрольные цифры в базу 1-С) 31.10.2008_Форма к защите 20" xfId="3994" xr:uid="{00000000-0005-0000-0000-000011110000}"/>
    <cellStyle name="_ПЛАН_ФОТ_2009 (под контрольные цифры в базу 1-С) 31.10.2008_Форма к защите 21" xfId="3995" xr:uid="{00000000-0005-0000-0000-000012110000}"/>
    <cellStyle name="_ПЛАН_ФОТ_2009 (под контрольные цифры в базу 1-С) 31.10.2008_Форма к защите 22" xfId="3996" xr:uid="{00000000-0005-0000-0000-000013110000}"/>
    <cellStyle name="_ПЛАН_ФОТ_2009 (под контрольные цифры в базу 1-С) 31.10.2008_Форма к защите 23" xfId="3997" xr:uid="{00000000-0005-0000-0000-000014110000}"/>
    <cellStyle name="_ПЛАН_ФОТ_2009 (под контрольные цифры в базу 1-С) 31.10.2008_Форма к защите 24" xfId="3998" xr:uid="{00000000-0005-0000-0000-000015110000}"/>
    <cellStyle name="_ПЛАН_ФОТ_2009 (под контрольные цифры в базу 1-С) 31.10.2008_Форма к защите 25" xfId="3999" xr:uid="{00000000-0005-0000-0000-000016110000}"/>
    <cellStyle name="_ПЛАН_ФОТ_2009 (под контрольные цифры в базу 1-С) 31.10.2008_Форма к защите 26" xfId="4000" xr:uid="{00000000-0005-0000-0000-000017110000}"/>
    <cellStyle name="_ПЛАН_ФОТ_2009 (под контрольные цифры в базу 1-С) 31.10.2008_Форма к защите 27" xfId="4001" xr:uid="{00000000-0005-0000-0000-000018110000}"/>
    <cellStyle name="_ПЛАН_ФОТ_2009 (под контрольные цифры в базу 1-С) 31.10.2008_Форма к защите 28" xfId="4002" xr:uid="{00000000-0005-0000-0000-000019110000}"/>
    <cellStyle name="_ПЛАН_ФОТ_2009 (под контрольные цифры в базу 1-С) 31.10.2008_Форма к защите 29" xfId="4003" xr:uid="{00000000-0005-0000-0000-00001A110000}"/>
    <cellStyle name="_ПЛАН_ФОТ_2009 (под контрольные цифры в базу 1-С) 31.10.2008_Форма к защите 3" xfId="4004" xr:uid="{00000000-0005-0000-0000-00001B110000}"/>
    <cellStyle name="_ПЛАН_ФОТ_2009 (под контрольные цифры в базу 1-С) 31.10.2008_Форма к защите 30" xfId="4005" xr:uid="{00000000-0005-0000-0000-00001C110000}"/>
    <cellStyle name="_ПЛАН_ФОТ_2009 (под контрольные цифры в базу 1-С) 31.10.2008_Форма к защите 31" xfId="4006" xr:uid="{00000000-0005-0000-0000-00001D110000}"/>
    <cellStyle name="_ПЛАН_ФОТ_2009 (под контрольные цифры в базу 1-С) 31.10.2008_Форма к защите 32" xfId="4007" xr:uid="{00000000-0005-0000-0000-00001E110000}"/>
    <cellStyle name="_ПЛАН_ФОТ_2009 (под контрольные цифры в базу 1-С) 31.10.2008_Форма к защите 33" xfId="4008" xr:uid="{00000000-0005-0000-0000-00001F110000}"/>
    <cellStyle name="_ПЛАН_ФОТ_2009 (под контрольные цифры в базу 1-С) 31.10.2008_Форма к защите 34" xfId="4009" xr:uid="{00000000-0005-0000-0000-000020110000}"/>
    <cellStyle name="_ПЛАН_ФОТ_2009 (под контрольные цифры в базу 1-С) 31.10.2008_Форма к защите 35" xfId="4010" xr:uid="{00000000-0005-0000-0000-000021110000}"/>
    <cellStyle name="_ПЛАН_ФОТ_2009 (под контрольные цифры в базу 1-С) 31.10.2008_Форма к защите 36" xfId="4011" xr:uid="{00000000-0005-0000-0000-000022110000}"/>
    <cellStyle name="_ПЛАН_ФОТ_2009 (под контрольные цифры в базу 1-С) 31.10.2008_Форма к защите 37" xfId="4012" xr:uid="{00000000-0005-0000-0000-000023110000}"/>
    <cellStyle name="_ПЛАН_ФОТ_2009 (под контрольные цифры в базу 1-С) 31.10.2008_Форма к защите 38" xfId="4013" xr:uid="{00000000-0005-0000-0000-000024110000}"/>
    <cellStyle name="_ПЛАН_ФОТ_2009 (под контрольные цифры в базу 1-С) 31.10.2008_Форма к защите 39" xfId="4014" xr:uid="{00000000-0005-0000-0000-000025110000}"/>
    <cellStyle name="_ПЛАН_ФОТ_2009 (под контрольные цифры в базу 1-С) 31.10.2008_Форма к защите 4" xfId="4015" xr:uid="{00000000-0005-0000-0000-000026110000}"/>
    <cellStyle name="_ПЛАН_ФОТ_2009 (под контрольные цифры в базу 1-С) 31.10.2008_Форма к защите 40" xfId="4016" xr:uid="{00000000-0005-0000-0000-000027110000}"/>
    <cellStyle name="_ПЛАН_ФОТ_2009 (под контрольные цифры в базу 1-С) 31.10.2008_Форма к защите 41" xfId="4017" xr:uid="{00000000-0005-0000-0000-000028110000}"/>
    <cellStyle name="_ПЛАН_ФОТ_2009 (под контрольные цифры в базу 1-С) 31.10.2008_Форма к защите 42" xfId="4018" xr:uid="{00000000-0005-0000-0000-000029110000}"/>
    <cellStyle name="_ПЛАН_ФОТ_2009 (под контрольные цифры в базу 1-С) 31.10.2008_Форма к защите 43" xfId="4019" xr:uid="{00000000-0005-0000-0000-00002A110000}"/>
    <cellStyle name="_ПЛАН_ФОТ_2009 (под контрольные цифры в базу 1-С) 31.10.2008_Форма к защите 44" xfId="4020" xr:uid="{00000000-0005-0000-0000-00002B110000}"/>
    <cellStyle name="_ПЛАН_ФОТ_2009 (под контрольные цифры в базу 1-С) 31.10.2008_Форма к защите 45" xfId="4021" xr:uid="{00000000-0005-0000-0000-00002C110000}"/>
    <cellStyle name="_ПЛАН_ФОТ_2009 (под контрольные цифры в базу 1-С) 31.10.2008_Форма к защите 46" xfId="4022" xr:uid="{00000000-0005-0000-0000-00002D110000}"/>
    <cellStyle name="_ПЛАН_ФОТ_2009 (под контрольные цифры в базу 1-С) 31.10.2008_Форма к защите 47" xfId="4023" xr:uid="{00000000-0005-0000-0000-00002E110000}"/>
    <cellStyle name="_ПЛАН_ФОТ_2009 (под контрольные цифры в базу 1-С) 31.10.2008_Форма к защите 48" xfId="4024" xr:uid="{00000000-0005-0000-0000-00002F110000}"/>
    <cellStyle name="_ПЛАН_ФОТ_2009 (под контрольные цифры в базу 1-С) 31.10.2008_Форма к защите 49" xfId="4025" xr:uid="{00000000-0005-0000-0000-000030110000}"/>
    <cellStyle name="_ПЛАН_ФОТ_2009 (под контрольные цифры в базу 1-С) 31.10.2008_Форма к защите 5" xfId="4026" xr:uid="{00000000-0005-0000-0000-000031110000}"/>
    <cellStyle name="_ПЛАН_ФОТ_2009 (под контрольные цифры в базу 1-С) 31.10.2008_Форма к защите 50" xfId="4027" xr:uid="{00000000-0005-0000-0000-000032110000}"/>
    <cellStyle name="_ПЛАН_ФОТ_2009 (под контрольные цифры в базу 1-С) 31.10.2008_Форма к защите 51" xfId="4028" xr:uid="{00000000-0005-0000-0000-000033110000}"/>
    <cellStyle name="_ПЛАН_ФОТ_2009 (под контрольные цифры в базу 1-С) 31.10.2008_Форма к защите 52" xfId="4029" xr:uid="{00000000-0005-0000-0000-000034110000}"/>
    <cellStyle name="_ПЛАН_ФОТ_2009 (под контрольные цифры в базу 1-С) 31.10.2008_Форма к защите 53" xfId="4030" xr:uid="{00000000-0005-0000-0000-000035110000}"/>
    <cellStyle name="_ПЛАН_ФОТ_2009 (под контрольные цифры в базу 1-С) 31.10.2008_Форма к защите 54" xfId="4031" xr:uid="{00000000-0005-0000-0000-000036110000}"/>
    <cellStyle name="_ПЛАН_ФОТ_2009 (под контрольные цифры в базу 1-С) 31.10.2008_Форма к защите 55" xfId="4032" xr:uid="{00000000-0005-0000-0000-000037110000}"/>
    <cellStyle name="_ПЛАН_ФОТ_2009 (под контрольные цифры в базу 1-С) 31.10.2008_Форма к защите 56" xfId="4033" xr:uid="{00000000-0005-0000-0000-000038110000}"/>
    <cellStyle name="_ПЛАН_ФОТ_2009 (под контрольные цифры в базу 1-С) 31.10.2008_Форма к защите 57" xfId="4034" xr:uid="{00000000-0005-0000-0000-000039110000}"/>
    <cellStyle name="_ПЛАН_ФОТ_2009 (под контрольные цифры в базу 1-С) 31.10.2008_Форма к защите 58" xfId="4035" xr:uid="{00000000-0005-0000-0000-00003A110000}"/>
    <cellStyle name="_ПЛАН_ФОТ_2009 (под контрольные цифры в базу 1-С) 31.10.2008_Форма к защите 59" xfId="4036" xr:uid="{00000000-0005-0000-0000-00003B110000}"/>
    <cellStyle name="_ПЛАН_ФОТ_2009 (под контрольные цифры в базу 1-С) 31.10.2008_Форма к защите 6" xfId="4037" xr:uid="{00000000-0005-0000-0000-00003C110000}"/>
    <cellStyle name="_ПЛАН_ФОТ_2009 (под контрольные цифры в базу 1-С) 31.10.2008_Форма к защите 60" xfId="4038" xr:uid="{00000000-0005-0000-0000-00003D110000}"/>
    <cellStyle name="_ПЛАН_ФОТ_2009 (под контрольные цифры в базу 1-С) 31.10.2008_Форма к защите 61" xfId="4039" xr:uid="{00000000-0005-0000-0000-00003E110000}"/>
    <cellStyle name="_ПЛАН_ФОТ_2009 (под контрольные цифры в базу 1-С) 31.10.2008_Форма к защите 62" xfId="4040" xr:uid="{00000000-0005-0000-0000-00003F110000}"/>
    <cellStyle name="_ПЛАН_ФОТ_2009 (под контрольные цифры в базу 1-С) 31.10.2008_Форма к защите 63" xfId="4041" xr:uid="{00000000-0005-0000-0000-000040110000}"/>
    <cellStyle name="_ПЛАН_ФОТ_2009 (под контрольные цифры в базу 1-С) 31.10.2008_Форма к защите 64" xfId="4042" xr:uid="{00000000-0005-0000-0000-000041110000}"/>
    <cellStyle name="_ПЛАН_ФОТ_2009 (под контрольные цифры в базу 1-С) 31.10.2008_Форма к защите 65" xfId="4043" xr:uid="{00000000-0005-0000-0000-000042110000}"/>
    <cellStyle name="_ПЛАН_ФОТ_2009 (под контрольные цифры в базу 1-С) 31.10.2008_Форма к защите 66" xfId="4044" xr:uid="{00000000-0005-0000-0000-000043110000}"/>
    <cellStyle name="_ПЛАН_ФОТ_2009 (под контрольные цифры в базу 1-С) 31.10.2008_Форма к защите 67" xfId="4045" xr:uid="{00000000-0005-0000-0000-000044110000}"/>
    <cellStyle name="_ПЛАН_ФОТ_2009 (под контрольные цифры в базу 1-С) 31.10.2008_Форма к защите 68" xfId="4046" xr:uid="{00000000-0005-0000-0000-000045110000}"/>
    <cellStyle name="_ПЛАН_ФОТ_2009 (под контрольные цифры в базу 1-С) 31.10.2008_Форма к защите 69" xfId="4047" xr:uid="{00000000-0005-0000-0000-000046110000}"/>
    <cellStyle name="_ПЛАН_ФОТ_2009 (под контрольные цифры в базу 1-С) 31.10.2008_Форма к защите 7" xfId="4048" xr:uid="{00000000-0005-0000-0000-000047110000}"/>
    <cellStyle name="_ПЛАН_ФОТ_2009 (под контрольные цифры в базу 1-С) 31.10.2008_Форма к защите 70" xfId="4049" xr:uid="{00000000-0005-0000-0000-000048110000}"/>
    <cellStyle name="_ПЛАН_ФОТ_2009 (под контрольные цифры в базу 1-С) 31.10.2008_Форма к защите 71" xfId="4050" xr:uid="{00000000-0005-0000-0000-000049110000}"/>
    <cellStyle name="_ПЛАН_ФОТ_2009 (под контрольные цифры в базу 1-С) 31.10.2008_Форма к защите 72" xfId="4051" xr:uid="{00000000-0005-0000-0000-00004A110000}"/>
    <cellStyle name="_ПЛАН_ФОТ_2009 (под контрольные цифры в базу 1-С) 31.10.2008_Форма к защите 73" xfId="4052" xr:uid="{00000000-0005-0000-0000-00004B110000}"/>
    <cellStyle name="_ПЛАН_ФОТ_2009 (под контрольные цифры в базу 1-С) 31.10.2008_Форма к защите 74" xfId="4053" xr:uid="{00000000-0005-0000-0000-00004C110000}"/>
    <cellStyle name="_ПЛАН_ФОТ_2009 (под контрольные цифры в базу 1-С) 31.10.2008_Форма к защите 75" xfId="4054" xr:uid="{00000000-0005-0000-0000-00004D110000}"/>
    <cellStyle name="_ПЛАН_ФОТ_2009 (под контрольные цифры в базу 1-С) 31.10.2008_Форма к защите 76" xfId="4055" xr:uid="{00000000-0005-0000-0000-00004E110000}"/>
    <cellStyle name="_ПЛАН_ФОТ_2009 (под контрольные цифры в базу 1-С) 31.10.2008_Форма к защите 77" xfId="4056" xr:uid="{00000000-0005-0000-0000-00004F110000}"/>
    <cellStyle name="_ПЛАН_ФОТ_2009 (под контрольные цифры в базу 1-С) 31.10.2008_Форма к защите 78" xfId="4057" xr:uid="{00000000-0005-0000-0000-000050110000}"/>
    <cellStyle name="_ПЛАН_ФОТ_2009 (под контрольные цифры в базу 1-С) 31.10.2008_Форма к защите 79" xfId="4058" xr:uid="{00000000-0005-0000-0000-000051110000}"/>
    <cellStyle name="_ПЛАН_ФОТ_2009 (под контрольные цифры в базу 1-С) 31.10.2008_Форма к защите 8" xfId="4059" xr:uid="{00000000-0005-0000-0000-000052110000}"/>
    <cellStyle name="_ПЛАН_ФОТ_2009 (под контрольные цифры в базу 1-С) 31.10.2008_Форма к защите 80" xfId="4060" xr:uid="{00000000-0005-0000-0000-000053110000}"/>
    <cellStyle name="_ПЛАН_ФОТ_2009 (под контрольные цифры в базу 1-С) 31.10.2008_Форма к защите 81" xfId="4061" xr:uid="{00000000-0005-0000-0000-000054110000}"/>
    <cellStyle name="_ПЛАН_ФОТ_2009 (под контрольные цифры в базу 1-С) 31.10.2008_Форма к защите 82" xfId="4062" xr:uid="{00000000-0005-0000-0000-000055110000}"/>
    <cellStyle name="_ПЛАН_ФОТ_2009 (под контрольные цифры в базу 1-С) 31.10.2008_Форма к защите 83" xfId="4063" xr:uid="{00000000-0005-0000-0000-000056110000}"/>
    <cellStyle name="_ПЛАН_ФОТ_2009 (под контрольные цифры в базу 1-С) 31.10.2008_Форма к защите 84" xfId="4064" xr:uid="{00000000-0005-0000-0000-000057110000}"/>
    <cellStyle name="_ПЛАН_ФОТ_2009 (под контрольные цифры в базу 1-С) 31.10.2008_Форма к защите 85" xfId="4065" xr:uid="{00000000-0005-0000-0000-000058110000}"/>
    <cellStyle name="_ПЛАН_ФОТ_2009 (под контрольные цифры в базу 1-С) 31.10.2008_Форма к защите 86" xfId="4066" xr:uid="{00000000-0005-0000-0000-000059110000}"/>
    <cellStyle name="_ПЛАН_ФОТ_2009 (под контрольные цифры в базу 1-С) 31.10.2008_Форма к защите 87" xfId="4067" xr:uid="{00000000-0005-0000-0000-00005A110000}"/>
    <cellStyle name="_ПЛАН_ФОТ_2009 (под контрольные цифры в базу 1-С) 31.10.2008_Форма к защите 88" xfId="4068" xr:uid="{00000000-0005-0000-0000-00005B110000}"/>
    <cellStyle name="_ПЛАН_ФОТ_2009 (под контрольные цифры в базу 1-С) 31.10.2008_Форма к защите 89" xfId="4069" xr:uid="{00000000-0005-0000-0000-00005C110000}"/>
    <cellStyle name="_ПЛАН_ФОТ_2009 (под контрольные цифры в базу 1-С) 31.10.2008_Форма к защите 9" xfId="4070" xr:uid="{00000000-0005-0000-0000-00005D110000}"/>
    <cellStyle name="_ПЛАН_ФОТ_2009 (под контрольные цифры в базу 1-С) 31.10.2008_Форма к защите 90" xfId="4071" xr:uid="{00000000-0005-0000-0000-00005E110000}"/>
    <cellStyle name="_ПЛАН_ФОТ_2009 (под контрольные цифры в базу 1-С) 31.10.2008_Форма к защите ДЭБ" xfId="4072" xr:uid="{00000000-0005-0000-0000-00005F110000}"/>
    <cellStyle name="_ПЛАН_ФОТ_2009 (под контрольные цифры в базу 1-С) 31.10.2008_Форма к защите ДЭБ 2" xfId="4073" xr:uid="{00000000-0005-0000-0000-000060110000}"/>
    <cellStyle name="_ПЛАН_ФОТ_2009 (под контрольные цифры в базу 1-С) 31.10.2008_Форма к защите_ДСП" xfId="4074" xr:uid="{00000000-0005-0000-0000-000061110000}"/>
    <cellStyle name="_ПЛАН_ФОТ_2009 (под контрольные цифры в базу 1-С) 31.10.2008_Форма к защите_ДСП 2" xfId="4075" xr:uid="{00000000-0005-0000-0000-000062110000}"/>
    <cellStyle name="_ПЛАН_ФОТ_2009 (под контрольные цифры в базу 1-С) 31.10.2008_Форма к защите_ДУпиоп" xfId="4076" xr:uid="{00000000-0005-0000-0000-000063110000}"/>
    <cellStyle name="_ПЛАН_ФОТ_2009 (под контрольные цифры в базу 1-С) 31.10.2008_Форма к защите_ДУпиоп 2" xfId="4077" xr:uid="{00000000-0005-0000-0000-000064110000}"/>
    <cellStyle name="_ПЛАН_ФОТ_2009 (под контрольные цифры в базу 1-С) 31.10.2008_Форма к защите_окончательная версия" xfId="4078" xr:uid="{00000000-0005-0000-0000-000065110000}"/>
    <cellStyle name="_ПЛАН_ФОТ_2009 (под контрольные цифры в базу 1-С) 31.10.2008_Форма к защите_окончательная версия 2" xfId="4079" xr:uid="{00000000-0005-0000-0000-000066110000}"/>
    <cellStyle name="_Плановая выручка 2010-по  двум  договорам" xfId="4080" xr:uid="{00000000-0005-0000-0000-000067110000}"/>
    <cellStyle name="_План-факт приобретение ОС за 2008 г." xfId="4081" xr:uid="{00000000-0005-0000-0000-000068110000}"/>
    <cellStyle name="_План-факт приобретение ОС за 2008 г._БДР формат СД (2)" xfId="4082" xr:uid="{00000000-0005-0000-0000-000069110000}"/>
    <cellStyle name="_По видам деятельности(09.11.2009)" xfId="4083" xr:uid="{00000000-0005-0000-0000-00006A110000}"/>
    <cellStyle name="_под лимит план ФОТ  2010 МЭС Юга и ПМЭС" xfId="4084" xr:uid="{00000000-0005-0000-0000-00006B110000}"/>
    <cellStyle name="_под лимит план ФОТ  2010 МЭС Юга и ПМЭС_БДР формат СД (2)" xfId="4085" xr:uid="{00000000-0005-0000-0000-00006C110000}"/>
    <cellStyle name="_Подготовка кадров согласованная" xfId="4086" xr:uid="{00000000-0005-0000-0000-00006D110000}"/>
    <cellStyle name="_Подготовка кадров согласованная_ДОП.З - для отправки" xfId="4087" xr:uid="{00000000-0005-0000-0000-00006E110000}"/>
    <cellStyle name="_Подготовка кадров согласованная_Откорректированная программа Освидетельствование ЗиС (4) (2)" xfId="4088" xr:uid="{00000000-0005-0000-0000-00006F110000}"/>
    <cellStyle name="_Подготовка кадров согласованная_ОУС" xfId="4089" xr:uid="{00000000-0005-0000-0000-000070110000}"/>
    <cellStyle name="_Подготовка кадров согласованная_ПО расчет (4)" xfId="4090" xr:uid="{00000000-0005-0000-0000-000071110000}"/>
    <cellStyle name="_Подряд 4кв 06 КМС" xfId="4091" xr:uid="{00000000-0005-0000-0000-000072110000}"/>
    <cellStyle name="_Подряд 4кв 06 КМС_БДР формат СД (2)" xfId="4092" xr:uid="{00000000-0005-0000-0000-000073110000}"/>
    <cellStyle name="_Показатели в МСФО" xfId="4093" xr:uid="{00000000-0005-0000-0000-000074110000}"/>
    <cellStyle name="_поквартальная разбивка реновации 2009" xfId="4094" xr:uid="{00000000-0005-0000-0000-000075110000}"/>
    <cellStyle name="_Последний ПЭП и Бюджет 2006 КузбПМЭС" xfId="4095" xr:uid="{00000000-0005-0000-0000-000076110000}"/>
    <cellStyle name="_Последний ПЭП и Бюджет 2006 КузбПМЭС_БДР формат СД (2)" xfId="4096" xr:uid="{00000000-0005-0000-0000-000077110000}"/>
    <cellStyle name="_последний расчет ФОТ Форма МЭС 2008 23.10.2007" xfId="4097" xr:uid="{00000000-0005-0000-0000-000078110000}"/>
    <cellStyle name="_последний расчет ФОТ Форма МЭС 2008 23.10.2007_БДР формат СД (2)" xfId="4098" xr:uid="{00000000-0005-0000-0000-000079110000}"/>
    <cellStyle name="_последний расчет ФОТ Форма МЭС 2008 23.10.2007_Книга1" xfId="4099" xr:uid="{00000000-0005-0000-0000-00007A110000}"/>
    <cellStyle name="_последний расчет ФОТ Форма МЭС 2008 23.10.2007_Книга1 2" xfId="4100" xr:uid="{00000000-0005-0000-0000-00007B110000}"/>
    <cellStyle name="_последний расчет ФОТ Форма МЭС 2008 23.10.2007_Книга1 2 2" xfId="4101" xr:uid="{00000000-0005-0000-0000-00007C110000}"/>
    <cellStyle name="_последний расчет ФОТ Форма МЭС 2008 23.10.2007_Книга1 3" xfId="4102" xr:uid="{00000000-0005-0000-0000-00007D110000}"/>
    <cellStyle name="_последний расчет ФОТ Форма МЭС 2008 23.10.2007_Книга1_ДУС (3)" xfId="4103" xr:uid="{00000000-0005-0000-0000-00007E110000}"/>
    <cellStyle name="_последний расчет ФОТ Форма МЭС 2008 23.10.2007_Книга1_ДУС (3) 2" xfId="4104" xr:uid="{00000000-0005-0000-0000-00007F110000}"/>
    <cellStyle name="_последний расчет ФОТ Форма МЭС 2008 23.10.2007_Книга1_Источники_лимиты_Бизнес-план" xfId="4105" xr:uid="{00000000-0005-0000-0000-000080110000}"/>
    <cellStyle name="_последний расчет ФОТ Форма МЭС 2008 23.10.2007_Книга1_Источники_лимиты_Бизнес-план 2" xfId="4106" xr:uid="{00000000-0005-0000-0000-000081110000}"/>
    <cellStyle name="_последний расчет ФОТ Форма МЭС 2008 23.10.2007_Книга1_Источники_лимиты_Бизнес-план 2 2" xfId="4107" xr:uid="{00000000-0005-0000-0000-000082110000}"/>
    <cellStyle name="_последний расчет ФОТ Форма МЭС 2008 23.10.2007_Книга1_Источники_лимиты_Бизнес-план 3" xfId="4108" xr:uid="{00000000-0005-0000-0000-000083110000}"/>
    <cellStyle name="_последний расчет ФОТ Форма МЭС 2008 23.10.2007_Книга1_Копия форма к защите" xfId="4109" xr:uid="{00000000-0005-0000-0000-000084110000}"/>
    <cellStyle name="_последний расчет ФОТ Форма МЭС 2008 23.10.2007_Книга1_Копия форма к защите 2" xfId="4110" xr:uid="{00000000-0005-0000-0000-000085110000}"/>
    <cellStyle name="_последний расчет ФОТ Форма МЭС 2008 23.10.2007_Книга1_Свод бюджет на 2012" xfId="4111" xr:uid="{00000000-0005-0000-0000-000086110000}"/>
    <cellStyle name="_последний расчет ФОТ Форма МЭС 2008 23.10.2007_Книга1_Свод бюджет на 2012 2" xfId="4112" xr:uid="{00000000-0005-0000-0000-000087110000}"/>
    <cellStyle name="_последний расчет ФОТ Форма МЭС 2008 23.10.2007_Книга1_Форма к защите" xfId="4113" xr:uid="{00000000-0005-0000-0000-000088110000}"/>
    <cellStyle name="_последний расчет ФОТ Форма МЭС 2008 23.10.2007_Книга1_форма к защите - ДКУ" xfId="4114" xr:uid="{00000000-0005-0000-0000-000089110000}"/>
    <cellStyle name="_последний расчет ФОТ Форма МЭС 2008 23.10.2007_Книга1_форма к защите - ДКУ 2" xfId="4115" xr:uid="{00000000-0005-0000-0000-00008A110000}"/>
    <cellStyle name="_последний расчет ФОТ Форма МЭС 2008 23.10.2007_Книга1_Форма к защите 10" xfId="4116" xr:uid="{00000000-0005-0000-0000-00008B110000}"/>
    <cellStyle name="_последний расчет ФОТ Форма МЭС 2008 23.10.2007_Книга1_Форма к защите 11" xfId="4117" xr:uid="{00000000-0005-0000-0000-00008C110000}"/>
    <cellStyle name="_последний расчет ФОТ Форма МЭС 2008 23.10.2007_Книга1_Форма к защите 12" xfId="4118" xr:uid="{00000000-0005-0000-0000-00008D110000}"/>
    <cellStyle name="_последний расчет ФОТ Форма МЭС 2008 23.10.2007_Книга1_Форма к защите 13" xfId="4119" xr:uid="{00000000-0005-0000-0000-00008E110000}"/>
    <cellStyle name="_последний расчет ФОТ Форма МЭС 2008 23.10.2007_Книга1_Форма к защите 14" xfId="4120" xr:uid="{00000000-0005-0000-0000-00008F110000}"/>
    <cellStyle name="_последний расчет ФОТ Форма МЭС 2008 23.10.2007_Книга1_Форма к защите 15" xfId="4121" xr:uid="{00000000-0005-0000-0000-000090110000}"/>
    <cellStyle name="_последний расчет ФОТ Форма МЭС 2008 23.10.2007_Книга1_Форма к защите 16" xfId="4122" xr:uid="{00000000-0005-0000-0000-000091110000}"/>
    <cellStyle name="_последний расчет ФОТ Форма МЭС 2008 23.10.2007_Книга1_Форма к защите 17" xfId="4123" xr:uid="{00000000-0005-0000-0000-000092110000}"/>
    <cellStyle name="_последний расчет ФОТ Форма МЭС 2008 23.10.2007_Книга1_Форма к защите 18" xfId="4124" xr:uid="{00000000-0005-0000-0000-000093110000}"/>
    <cellStyle name="_последний расчет ФОТ Форма МЭС 2008 23.10.2007_Книга1_Форма к защите 19" xfId="4125" xr:uid="{00000000-0005-0000-0000-000094110000}"/>
    <cellStyle name="_последний расчет ФОТ Форма МЭС 2008 23.10.2007_Книга1_Форма к защите 2" xfId="4126" xr:uid="{00000000-0005-0000-0000-000095110000}"/>
    <cellStyle name="_последний расчет ФОТ Форма МЭС 2008 23.10.2007_Книга1_Форма к защите 20" xfId="4127" xr:uid="{00000000-0005-0000-0000-000096110000}"/>
    <cellStyle name="_последний расчет ФОТ Форма МЭС 2008 23.10.2007_Книга1_Форма к защите 21" xfId="4128" xr:uid="{00000000-0005-0000-0000-000097110000}"/>
    <cellStyle name="_последний расчет ФОТ Форма МЭС 2008 23.10.2007_Книга1_Форма к защите 22" xfId="4129" xr:uid="{00000000-0005-0000-0000-000098110000}"/>
    <cellStyle name="_последний расчет ФОТ Форма МЭС 2008 23.10.2007_Книга1_Форма к защите 23" xfId="4130" xr:uid="{00000000-0005-0000-0000-000099110000}"/>
    <cellStyle name="_последний расчет ФОТ Форма МЭС 2008 23.10.2007_Книга1_Форма к защите 24" xfId="4131" xr:uid="{00000000-0005-0000-0000-00009A110000}"/>
    <cellStyle name="_последний расчет ФОТ Форма МЭС 2008 23.10.2007_Книга1_Форма к защите 25" xfId="4132" xr:uid="{00000000-0005-0000-0000-00009B110000}"/>
    <cellStyle name="_последний расчет ФОТ Форма МЭС 2008 23.10.2007_Книга1_Форма к защите 26" xfId="4133" xr:uid="{00000000-0005-0000-0000-00009C110000}"/>
    <cellStyle name="_последний расчет ФОТ Форма МЭС 2008 23.10.2007_Книга1_Форма к защите 27" xfId="4134" xr:uid="{00000000-0005-0000-0000-00009D110000}"/>
    <cellStyle name="_последний расчет ФОТ Форма МЭС 2008 23.10.2007_Книга1_Форма к защите 28" xfId="4135" xr:uid="{00000000-0005-0000-0000-00009E110000}"/>
    <cellStyle name="_последний расчет ФОТ Форма МЭС 2008 23.10.2007_Книга1_Форма к защите 29" xfId="4136" xr:uid="{00000000-0005-0000-0000-00009F110000}"/>
    <cellStyle name="_последний расчет ФОТ Форма МЭС 2008 23.10.2007_Книга1_Форма к защите 3" xfId="4137" xr:uid="{00000000-0005-0000-0000-0000A0110000}"/>
    <cellStyle name="_последний расчет ФОТ Форма МЭС 2008 23.10.2007_Книга1_Форма к защите 30" xfId="4138" xr:uid="{00000000-0005-0000-0000-0000A1110000}"/>
    <cellStyle name="_последний расчет ФОТ Форма МЭС 2008 23.10.2007_Книга1_Форма к защите 31" xfId="4139" xr:uid="{00000000-0005-0000-0000-0000A2110000}"/>
    <cellStyle name="_последний расчет ФОТ Форма МЭС 2008 23.10.2007_Книга1_Форма к защите 32" xfId="4140" xr:uid="{00000000-0005-0000-0000-0000A3110000}"/>
    <cellStyle name="_последний расчет ФОТ Форма МЭС 2008 23.10.2007_Книга1_Форма к защите 33" xfId="4141" xr:uid="{00000000-0005-0000-0000-0000A4110000}"/>
    <cellStyle name="_последний расчет ФОТ Форма МЭС 2008 23.10.2007_Книга1_Форма к защите 34" xfId="4142" xr:uid="{00000000-0005-0000-0000-0000A5110000}"/>
    <cellStyle name="_последний расчет ФОТ Форма МЭС 2008 23.10.2007_Книга1_Форма к защите 35" xfId="4143" xr:uid="{00000000-0005-0000-0000-0000A6110000}"/>
    <cellStyle name="_последний расчет ФОТ Форма МЭС 2008 23.10.2007_Книга1_Форма к защите 36" xfId="4144" xr:uid="{00000000-0005-0000-0000-0000A7110000}"/>
    <cellStyle name="_последний расчет ФОТ Форма МЭС 2008 23.10.2007_Книга1_Форма к защите 37" xfId="4145" xr:uid="{00000000-0005-0000-0000-0000A8110000}"/>
    <cellStyle name="_последний расчет ФОТ Форма МЭС 2008 23.10.2007_Книга1_Форма к защите 38" xfId="4146" xr:uid="{00000000-0005-0000-0000-0000A9110000}"/>
    <cellStyle name="_последний расчет ФОТ Форма МЭС 2008 23.10.2007_Книга1_Форма к защите 39" xfId="4147" xr:uid="{00000000-0005-0000-0000-0000AA110000}"/>
    <cellStyle name="_последний расчет ФОТ Форма МЭС 2008 23.10.2007_Книга1_Форма к защите 4" xfId="4148" xr:uid="{00000000-0005-0000-0000-0000AB110000}"/>
    <cellStyle name="_последний расчет ФОТ Форма МЭС 2008 23.10.2007_Книга1_Форма к защите 40" xfId="4149" xr:uid="{00000000-0005-0000-0000-0000AC110000}"/>
    <cellStyle name="_последний расчет ФОТ Форма МЭС 2008 23.10.2007_Книга1_Форма к защите 41" xfId="4150" xr:uid="{00000000-0005-0000-0000-0000AD110000}"/>
    <cellStyle name="_последний расчет ФОТ Форма МЭС 2008 23.10.2007_Книга1_Форма к защите 42" xfId="4151" xr:uid="{00000000-0005-0000-0000-0000AE110000}"/>
    <cellStyle name="_последний расчет ФОТ Форма МЭС 2008 23.10.2007_Книга1_Форма к защите 43" xfId="4152" xr:uid="{00000000-0005-0000-0000-0000AF110000}"/>
    <cellStyle name="_последний расчет ФОТ Форма МЭС 2008 23.10.2007_Книга1_Форма к защите 44" xfId="4153" xr:uid="{00000000-0005-0000-0000-0000B0110000}"/>
    <cellStyle name="_последний расчет ФОТ Форма МЭС 2008 23.10.2007_Книга1_Форма к защите 45" xfId="4154" xr:uid="{00000000-0005-0000-0000-0000B1110000}"/>
    <cellStyle name="_последний расчет ФОТ Форма МЭС 2008 23.10.2007_Книга1_Форма к защите 46" xfId="4155" xr:uid="{00000000-0005-0000-0000-0000B2110000}"/>
    <cellStyle name="_последний расчет ФОТ Форма МЭС 2008 23.10.2007_Книга1_Форма к защите 47" xfId="4156" xr:uid="{00000000-0005-0000-0000-0000B3110000}"/>
    <cellStyle name="_последний расчет ФОТ Форма МЭС 2008 23.10.2007_Книга1_Форма к защите 48" xfId="4157" xr:uid="{00000000-0005-0000-0000-0000B4110000}"/>
    <cellStyle name="_последний расчет ФОТ Форма МЭС 2008 23.10.2007_Книга1_Форма к защите 49" xfId="4158" xr:uid="{00000000-0005-0000-0000-0000B5110000}"/>
    <cellStyle name="_последний расчет ФОТ Форма МЭС 2008 23.10.2007_Книга1_Форма к защите 5" xfId="4159" xr:uid="{00000000-0005-0000-0000-0000B6110000}"/>
    <cellStyle name="_последний расчет ФОТ Форма МЭС 2008 23.10.2007_Книга1_Форма к защите 50" xfId="4160" xr:uid="{00000000-0005-0000-0000-0000B7110000}"/>
    <cellStyle name="_последний расчет ФОТ Форма МЭС 2008 23.10.2007_Книга1_Форма к защите 51" xfId="4161" xr:uid="{00000000-0005-0000-0000-0000B8110000}"/>
    <cellStyle name="_последний расчет ФОТ Форма МЭС 2008 23.10.2007_Книга1_Форма к защите 52" xfId="4162" xr:uid="{00000000-0005-0000-0000-0000B9110000}"/>
    <cellStyle name="_последний расчет ФОТ Форма МЭС 2008 23.10.2007_Книга1_Форма к защите 53" xfId="4163" xr:uid="{00000000-0005-0000-0000-0000BA110000}"/>
    <cellStyle name="_последний расчет ФОТ Форма МЭС 2008 23.10.2007_Книга1_Форма к защите 54" xfId="4164" xr:uid="{00000000-0005-0000-0000-0000BB110000}"/>
    <cellStyle name="_последний расчет ФОТ Форма МЭС 2008 23.10.2007_Книга1_Форма к защите 55" xfId="4165" xr:uid="{00000000-0005-0000-0000-0000BC110000}"/>
    <cellStyle name="_последний расчет ФОТ Форма МЭС 2008 23.10.2007_Книга1_Форма к защите 56" xfId="4166" xr:uid="{00000000-0005-0000-0000-0000BD110000}"/>
    <cellStyle name="_последний расчет ФОТ Форма МЭС 2008 23.10.2007_Книга1_Форма к защите 57" xfId="4167" xr:uid="{00000000-0005-0000-0000-0000BE110000}"/>
    <cellStyle name="_последний расчет ФОТ Форма МЭС 2008 23.10.2007_Книга1_Форма к защите 58" xfId="4168" xr:uid="{00000000-0005-0000-0000-0000BF110000}"/>
    <cellStyle name="_последний расчет ФОТ Форма МЭС 2008 23.10.2007_Книга1_Форма к защите 59" xfId="4169" xr:uid="{00000000-0005-0000-0000-0000C0110000}"/>
    <cellStyle name="_последний расчет ФОТ Форма МЭС 2008 23.10.2007_Книга1_Форма к защите 6" xfId="4170" xr:uid="{00000000-0005-0000-0000-0000C1110000}"/>
    <cellStyle name="_последний расчет ФОТ Форма МЭС 2008 23.10.2007_Книга1_Форма к защите 60" xfId="4171" xr:uid="{00000000-0005-0000-0000-0000C2110000}"/>
    <cellStyle name="_последний расчет ФОТ Форма МЭС 2008 23.10.2007_Книга1_Форма к защите 61" xfId="4172" xr:uid="{00000000-0005-0000-0000-0000C3110000}"/>
    <cellStyle name="_последний расчет ФОТ Форма МЭС 2008 23.10.2007_Книга1_Форма к защите 62" xfId="4173" xr:uid="{00000000-0005-0000-0000-0000C4110000}"/>
    <cellStyle name="_последний расчет ФОТ Форма МЭС 2008 23.10.2007_Книга1_Форма к защите 63" xfId="4174" xr:uid="{00000000-0005-0000-0000-0000C5110000}"/>
    <cellStyle name="_последний расчет ФОТ Форма МЭС 2008 23.10.2007_Книга1_Форма к защите 64" xfId="4175" xr:uid="{00000000-0005-0000-0000-0000C6110000}"/>
    <cellStyle name="_последний расчет ФОТ Форма МЭС 2008 23.10.2007_Книга1_Форма к защите 65" xfId="4176" xr:uid="{00000000-0005-0000-0000-0000C7110000}"/>
    <cellStyle name="_последний расчет ФОТ Форма МЭС 2008 23.10.2007_Книга1_Форма к защите 66" xfId="4177" xr:uid="{00000000-0005-0000-0000-0000C8110000}"/>
    <cellStyle name="_последний расчет ФОТ Форма МЭС 2008 23.10.2007_Книга1_Форма к защите 67" xfId="4178" xr:uid="{00000000-0005-0000-0000-0000C9110000}"/>
    <cellStyle name="_последний расчет ФОТ Форма МЭС 2008 23.10.2007_Книга1_Форма к защите 68" xfId="4179" xr:uid="{00000000-0005-0000-0000-0000CA110000}"/>
    <cellStyle name="_последний расчет ФОТ Форма МЭС 2008 23.10.2007_Книга1_Форма к защите 69" xfId="4180" xr:uid="{00000000-0005-0000-0000-0000CB110000}"/>
    <cellStyle name="_последний расчет ФОТ Форма МЭС 2008 23.10.2007_Книга1_Форма к защите 7" xfId="4181" xr:uid="{00000000-0005-0000-0000-0000CC110000}"/>
    <cellStyle name="_последний расчет ФОТ Форма МЭС 2008 23.10.2007_Книга1_Форма к защите 70" xfId="4182" xr:uid="{00000000-0005-0000-0000-0000CD110000}"/>
    <cellStyle name="_последний расчет ФОТ Форма МЭС 2008 23.10.2007_Книга1_Форма к защите 71" xfId="4183" xr:uid="{00000000-0005-0000-0000-0000CE110000}"/>
    <cellStyle name="_последний расчет ФОТ Форма МЭС 2008 23.10.2007_Книга1_Форма к защите 72" xfId="4184" xr:uid="{00000000-0005-0000-0000-0000CF110000}"/>
    <cellStyle name="_последний расчет ФОТ Форма МЭС 2008 23.10.2007_Книга1_Форма к защите 73" xfId="4185" xr:uid="{00000000-0005-0000-0000-0000D0110000}"/>
    <cellStyle name="_последний расчет ФОТ Форма МЭС 2008 23.10.2007_Книга1_Форма к защите 74" xfId="4186" xr:uid="{00000000-0005-0000-0000-0000D1110000}"/>
    <cellStyle name="_последний расчет ФОТ Форма МЭС 2008 23.10.2007_Книга1_Форма к защите 75" xfId="4187" xr:uid="{00000000-0005-0000-0000-0000D2110000}"/>
    <cellStyle name="_последний расчет ФОТ Форма МЭС 2008 23.10.2007_Книга1_Форма к защите 76" xfId="4188" xr:uid="{00000000-0005-0000-0000-0000D3110000}"/>
    <cellStyle name="_последний расчет ФОТ Форма МЭС 2008 23.10.2007_Книга1_Форма к защите 77" xfId="4189" xr:uid="{00000000-0005-0000-0000-0000D4110000}"/>
    <cellStyle name="_последний расчет ФОТ Форма МЭС 2008 23.10.2007_Книга1_Форма к защите 78" xfId="4190" xr:uid="{00000000-0005-0000-0000-0000D5110000}"/>
    <cellStyle name="_последний расчет ФОТ Форма МЭС 2008 23.10.2007_Книга1_Форма к защите 79" xfId="4191" xr:uid="{00000000-0005-0000-0000-0000D6110000}"/>
    <cellStyle name="_последний расчет ФОТ Форма МЭС 2008 23.10.2007_Книга1_Форма к защите 8" xfId="4192" xr:uid="{00000000-0005-0000-0000-0000D7110000}"/>
    <cellStyle name="_последний расчет ФОТ Форма МЭС 2008 23.10.2007_Книга1_Форма к защите 80" xfId="4193" xr:uid="{00000000-0005-0000-0000-0000D8110000}"/>
    <cellStyle name="_последний расчет ФОТ Форма МЭС 2008 23.10.2007_Книга1_Форма к защите 81" xfId="4194" xr:uid="{00000000-0005-0000-0000-0000D9110000}"/>
    <cellStyle name="_последний расчет ФОТ Форма МЭС 2008 23.10.2007_Книга1_Форма к защите 82" xfId="4195" xr:uid="{00000000-0005-0000-0000-0000DA110000}"/>
    <cellStyle name="_последний расчет ФОТ Форма МЭС 2008 23.10.2007_Книга1_Форма к защите 83" xfId="4196" xr:uid="{00000000-0005-0000-0000-0000DB110000}"/>
    <cellStyle name="_последний расчет ФОТ Форма МЭС 2008 23.10.2007_Книга1_Форма к защите 84" xfId="4197" xr:uid="{00000000-0005-0000-0000-0000DC110000}"/>
    <cellStyle name="_последний расчет ФОТ Форма МЭС 2008 23.10.2007_Книга1_Форма к защите 85" xfId="4198" xr:uid="{00000000-0005-0000-0000-0000DD110000}"/>
    <cellStyle name="_последний расчет ФОТ Форма МЭС 2008 23.10.2007_Книга1_Форма к защите 86" xfId="4199" xr:uid="{00000000-0005-0000-0000-0000DE110000}"/>
    <cellStyle name="_последний расчет ФОТ Форма МЭС 2008 23.10.2007_Книга1_Форма к защите 87" xfId="4200" xr:uid="{00000000-0005-0000-0000-0000DF110000}"/>
    <cellStyle name="_последний расчет ФОТ Форма МЭС 2008 23.10.2007_Книга1_Форма к защите 88" xfId="4201" xr:uid="{00000000-0005-0000-0000-0000E0110000}"/>
    <cellStyle name="_последний расчет ФОТ Форма МЭС 2008 23.10.2007_Книга1_Форма к защите 89" xfId="4202" xr:uid="{00000000-0005-0000-0000-0000E1110000}"/>
    <cellStyle name="_последний расчет ФОТ Форма МЭС 2008 23.10.2007_Книга1_Форма к защите 9" xfId="4203" xr:uid="{00000000-0005-0000-0000-0000E2110000}"/>
    <cellStyle name="_последний расчет ФОТ Форма МЭС 2008 23.10.2007_Книга1_Форма к защите 90" xfId="4204" xr:uid="{00000000-0005-0000-0000-0000E3110000}"/>
    <cellStyle name="_последний расчет ФОТ Форма МЭС 2008 23.10.2007_Книга1_Форма к защите ДЭБ" xfId="4205" xr:uid="{00000000-0005-0000-0000-0000E4110000}"/>
    <cellStyle name="_последний расчет ФОТ Форма МЭС 2008 23.10.2007_Книга1_Форма к защите ДЭБ 2" xfId="4206" xr:uid="{00000000-0005-0000-0000-0000E5110000}"/>
    <cellStyle name="_последний расчет ФОТ Форма МЭС 2008 23.10.2007_Книга1_Форма к защите_ДСП" xfId="4207" xr:uid="{00000000-0005-0000-0000-0000E6110000}"/>
    <cellStyle name="_последний расчет ФОТ Форма МЭС 2008 23.10.2007_Книга1_Форма к защите_ДСП 2" xfId="4208" xr:uid="{00000000-0005-0000-0000-0000E7110000}"/>
    <cellStyle name="_последний расчет ФОТ Форма МЭС 2008 23.10.2007_Книга1_Форма к защите_ДУпиоп" xfId="4209" xr:uid="{00000000-0005-0000-0000-0000E8110000}"/>
    <cellStyle name="_последний расчет ФОТ Форма МЭС 2008 23.10.2007_Книга1_Форма к защите_ДУпиоп 2" xfId="4210" xr:uid="{00000000-0005-0000-0000-0000E9110000}"/>
    <cellStyle name="_последний расчет ФОТ Форма МЭС 2008 23.10.2007_Книга1_Форма к защите_окончательная версия" xfId="4211" xr:uid="{00000000-0005-0000-0000-0000EA110000}"/>
    <cellStyle name="_последний расчет ФОТ Форма МЭС 2008 23.10.2007_Книга1_Форма к защите_окончательная версия 2" xfId="4212" xr:uid="{00000000-0005-0000-0000-0000EB110000}"/>
    <cellStyle name="_последний расчет ФОТ Форма МЭС 2008 23.10.2007_Корректировка №3 ФОТ 2010" xfId="4213" xr:uid="{00000000-0005-0000-0000-0000EC110000}"/>
    <cellStyle name="_последний расчет ФОТ Форма МЭС 2008 23.10.2007_Корректировка №3 ФОТ 2010_БДР формат СД (2)" xfId="4214" xr:uid="{00000000-0005-0000-0000-0000ED110000}"/>
    <cellStyle name="_последний расчет ФОТ Форма МЭС 2008 23.10.2007_Корректировка по ТОиР (проект)(поправл.)" xfId="4215" xr:uid="{00000000-0005-0000-0000-0000EE110000}"/>
    <cellStyle name="_последний расчет ФОТ Форма МЭС 2008 23.10.2007_Корректировка ФОТ по ТОиР " xfId="4216" xr:uid="{00000000-0005-0000-0000-0000EF110000}"/>
    <cellStyle name="_последний расчет ФОТ Форма МЭС 2008 23.10.2007_Корректировка ФОТ по ТОиР _БДР формат СД (2)" xfId="4217" xr:uid="{00000000-0005-0000-0000-0000F0110000}"/>
    <cellStyle name="_последний расчет ФОТ Форма МЭС 2008 23.10.2007_Московское" xfId="4218" xr:uid="{00000000-0005-0000-0000-0000F1110000}"/>
    <cellStyle name="_последний расчет ФОТ Форма МЭС 2008 23.10.2007_План по видам деят.(09.11.2009)" xfId="4219" xr:uid="{00000000-0005-0000-0000-0000F2110000}"/>
    <cellStyle name="_последний расчет ФОТ Форма МЭС 2008 23.10.2007_План по видам деят.(09.11.2009) 2" xfId="4220" xr:uid="{00000000-0005-0000-0000-0000F3110000}"/>
    <cellStyle name="_последний расчет ФОТ Форма МЭС 2008 23.10.2007_План по видам деят.(09.11.2009) 2 2" xfId="4221" xr:uid="{00000000-0005-0000-0000-0000F4110000}"/>
    <cellStyle name="_последний расчет ФОТ Форма МЭС 2008 23.10.2007_План по видам деят.(09.11.2009) 3" xfId="4222" xr:uid="{00000000-0005-0000-0000-0000F5110000}"/>
    <cellStyle name="_последний расчет ФОТ Форма МЭС 2008 23.10.2007_План по видам деят.(09.11.2009)_ДУС (3)" xfId="4223" xr:uid="{00000000-0005-0000-0000-0000F6110000}"/>
    <cellStyle name="_последний расчет ФОТ Форма МЭС 2008 23.10.2007_План по видам деят.(09.11.2009)_ДУС (3) 2" xfId="4224" xr:uid="{00000000-0005-0000-0000-0000F7110000}"/>
    <cellStyle name="_последний расчет ФОТ Форма МЭС 2008 23.10.2007_План по видам деят.(09.11.2009)_Источники_лимиты_Бизнес-план" xfId="4225" xr:uid="{00000000-0005-0000-0000-0000F8110000}"/>
    <cellStyle name="_последний расчет ФОТ Форма МЭС 2008 23.10.2007_План по видам деят.(09.11.2009)_Источники_лимиты_Бизнес-план 2" xfId="4226" xr:uid="{00000000-0005-0000-0000-0000F9110000}"/>
    <cellStyle name="_последний расчет ФОТ Форма МЭС 2008 23.10.2007_План по видам деят.(09.11.2009)_Источники_лимиты_Бизнес-план 2 2" xfId="4227" xr:uid="{00000000-0005-0000-0000-0000FA110000}"/>
    <cellStyle name="_последний расчет ФОТ Форма МЭС 2008 23.10.2007_План по видам деят.(09.11.2009)_Источники_лимиты_Бизнес-план 3" xfId="4228" xr:uid="{00000000-0005-0000-0000-0000FB110000}"/>
    <cellStyle name="_последний расчет ФОТ Форма МЭС 2008 23.10.2007_План по видам деят.(09.11.2009)_Копия форма к защите" xfId="4229" xr:uid="{00000000-0005-0000-0000-0000FC110000}"/>
    <cellStyle name="_последний расчет ФОТ Форма МЭС 2008 23.10.2007_План по видам деят.(09.11.2009)_Копия форма к защите 2" xfId="4230" xr:uid="{00000000-0005-0000-0000-0000FD110000}"/>
    <cellStyle name="_последний расчет ФОТ Форма МЭС 2008 23.10.2007_План по видам деят.(09.11.2009)_Свод бюджет на 2012" xfId="4231" xr:uid="{00000000-0005-0000-0000-0000FE110000}"/>
    <cellStyle name="_последний расчет ФОТ Форма МЭС 2008 23.10.2007_План по видам деят.(09.11.2009)_Свод бюджет на 2012 2" xfId="4232" xr:uid="{00000000-0005-0000-0000-0000FF110000}"/>
    <cellStyle name="_последний расчет ФОТ Форма МЭС 2008 23.10.2007_План по видам деят.(09.11.2009)_Форма к защите" xfId="4233" xr:uid="{00000000-0005-0000-0000-000000120000}"/>
    <cellStyle name="_последний расчет ФОТ Форма МЭС 2008 23.10.2007_План по видам деят.(09.11.2009)_форма к защите - ДКУ" xfId="4234" xr:uid="{00000000-0005-0000-0000-000001120000}"/>
    <cellStyle name="_последний расчет ФОТ Форма МЭС 2008 23.10.2007_План по видам деят.(09.11.2009)_форма к защите - ДКУ 2" xfId="4235" xr:uid="{00000000-0005-0000-0000-000002120000}"/>
    <cellStyle name="_последний расчет ФОТ Форма МЭС 2008 23.10.2007_План по видам деят.(09.11.2009)_Форма к защите 10" xfId="4236" xr:uid="{00000000-0005-0000-0000-000003120000}"/>
    <cellStyle name="_последний расчет ФОТ Форма МЭС 2008 23.10.2007_План по видам деят.(09.11.2009)_Форма к защите 11" xfId="4237" xr:uid="{00000000-0005-0000-0000-000004120000}"/>
    <cellStyle name="_последний расчет ФОТ Форма МЭС 2008 23.10.2007_План по видам деят.(09.11.2009)_Форма к защите 12" xfId="4238" xr:uid="{00000000-0005-0000-0000-000005120000}"/>
    <cellStyle name="_последний расчет ФОТ Форма МЭС 2008 23.10.2007_План по видам деят.(09.11.2009)_Форма к защите 13" xfId="4239" xr:uid="{00000000-0005-0000-0000-000006120000}"/>
    <cellStyle name="_последний расчет ФОТ Форма МЭС 2008 23.10.2007_План по видам деят.(09.11.2009)_Форма к защите 14" xfId="4240" xr:uid="{00000000-0005-0000-0000-000007120000}"/>
    <cellStyle name="_последний расчет ФОТ Форма МЭС 2008 23.10.2007_План по видам деят.(09.11.2009)_Форма к защите 15" xfId="4241" xr:uid="{00000000-0005-0000-0000-000008120000}"/>
    <cellStyle name="_последний расчет ФОТ Форма МЭС 2008 23.10.2007_План по видам деят.(09.11.2009)_Форма к защите 16" xfId="4242" xr:uid="{00000000-0005-0000-0000-000009120000}"/>
    <cellStyle name="_последний расчет ФОТ Форма МЭС 2008 23.10.2007_План по видам деят.(09.11.2009)_Форма к защите 17" xfId="4243" xr:uid="{00000000-0005-0000-0000-00000A120000}"/>
    <cellStyle name="_последний расчет ФОТ Форма МЭС 2008 23.10.2007_План по видам деят.(09.11.2009)_Форма к защите 18" xfId="4244" xr:uid="{00000000-0005-0000-0000-00000B120000}"/>
    <cellStyle name="_последний расчет ФОТ Форма МЭС 2008 23.10.2007_План по видам деят.(09.11.2009)_Форма к защите 19" xfId="4245" xr:uid="{00000000-0005-0000-0000-00000C120000}"/>
    <cellStyle name="_последний расчет ФОТ Форма МЭС 2008 23.10.2007_План по видам деят.(09.11.2009)_Форма к защите 2" xfId="4246" xr:uid="{00000000-0005-0000-0000-00000D120000}"/>
    <cellStyle name="_последний расчет ФОТ Форма МЭС 2008 23.10.2007_План по видам деят.(09.11.2009)_Форма к защите 20" xfId="4247" xr:uid="{00000000-0005-0000-0000-00000E120000}"/>
    <cellStyle name="_последний расчет ФОТ Форма МЭС 2008 23.10.2007_План по видам деят.(09.11.2009)_Форма к защите 21" xfId="4248" xr:uid="{00000000-0005-0000-0000-00000F120000}"/>
    <cellStyle name="_последний расчет ФОТ Форма МЭС 2008 23.10.2007_План по видам деят.(09.11.2009)_Форма к защите 22" xfId="4249" xr:uid="{00000000-0005-0000-0000-000010120000}"/>
    <cellStyle name="_последний расчет ФОТ Форма МЭС 2008 23.10.2007_План по видам деят.(09.11.2009)_Форма к защите 23" xfId="4250" xr:uid="{00000000-0005-0000-0000-000011120000}"/>
    <cellStyle name="_последний расчет ФОТ Форма МЭС 2008 23.10.2007_План по видам деят.(09.11.2009)_Форма к защите 24" xfId="4251" xr:uid="{00000000-0005-0000-0000-000012120000}"/>
    <cellStyle name="_последний расчет ФОТ Форма МЭС 2008 23.10.2007_План по видам деят.(09.11.2009)_Форма к защите 25" xfId="4252" xr:uid="{00000000-0005-0000-0000-000013120000}"/>
    <cellStyle name="_последний расчет ФОТ Форма МЭС 2008 23.10.2007_План по видам деят.(09.11.2009)_Форма к защите 26" xfId="4253" xr:uid="{00000000-0005-0000-0000-000014120000}"/>
    <cellStyle name="_последний расчет ФОТ Форма МЭС 2008 23.10.2007_План по видам деят.(09.11.2009)_Форма к защите 27" xfId="4254" xr:uid="{00000000-0005-0000-0000-000015120000}"/>
    <cellStyle name="_последний расчет ФОТ Форма МЭС 2008 23.10.2007_План по видам деят.(09.11.2009)_Форма к защите 28" xfId="4255" xr:uid="{00000000-0005-0000-0000-000016120000}"/>
    <cellStyle name="_последний расчет ФОТ Форма МЭС 2008 23.10.2007_План по видам деят.(09.11.2009)_Форма к защите 29" xfId="4256" xr:uid="{00000000-0005-0000-0000-000017120000}"/>
    <cellStyle name="_последний расчет ФОТ Форма МЭС 2008 23.10.2007_План по видам деят.(09.11.2009)_Форма к защите 3" xfId="4257" xr:uid="{00000000-0005-0000-0000-000018120000}"/>
    <cellStyle name="_последний расчет ФОТ Форма МЭС 2008 23.10.2007_План по видам деят.(09.11.2009)_Форма к защите 30" xfId="4258" xr:uid="{00000000-0005-0000-0000-000019120000}"/>
    <cellStyle name="_последний расчет ФОТ Форма МЭС 2008 23.10.2007_План по видам деят.(09.11.2009)_Форма к защите 31" xfId="4259" xr:uid="{00000000-0005-0000-0000-00001A120000}"/>
    <cellStyle name="_последний расчет ФОТ Форма МЭС 2008 23.10.2007_План по видам деят.(09.11.2009)_Форма к защите 32" xfId="4260" xr:uid="{00000000-0005-0000-0000-00001B120000}"/>
    <cellStyle name="_последний расчет ФОТ Форма МЭС 2008 23.10.2007_План по видам деят.(09.11.2009)_Форма к защите 33" xfId="4261" xr:uid="{00000000-0005-0000-0000-00001C120000}"/>
    <cellStyle name="_последний расчет ФОТ Форма МЭС 2008 23.10.2007_План по видам деят.(09.11.2009)_Форма к защите 34" xfId="4262" xr:uid="{00000000-0005-0000-0000-00001D120000}"/>
    <cellStyle name="_последний расчет ФОТ Форма МЭС 2008 23.10.2007_План по видам деят.(09.11.2009)_Форма к защите 35" xfId="4263" xr:uid="{00000000-0005-0000-0000-00001E120000}"/>
    <cellStyle name="_последний расчет ФОТ Форма МЭС 2008 23.10.2007_План по видам деят.(09.11.2009)_Форма к защите 36" xfId="4264" xr:uid="{00000000-0005-0000-0000-00001F120000}"/>
    <cellStyle name="_последний расчет ФОТ Форма МЭС 2008 23.10.2007_План по видам деят.(09.11.2009)_Форма к защите 37" xfId="4265" xr:uid="{00000000-0005-0000-0000-000020120000}"/>
    <cellStyle name="_последний расчет ФОТ Форма МЭС 2008 23.10.2007_План по видам деят.(09.11.2009)_Форма к защите 38" xfId="4266" xr:uid="{00000000-0005-0000-0000-000021120000}"/>
    <cellStyle name="_последний расчет ФОТ Форма МЭС 2008 23.10.2007_План по видам деят.(09.11.2009)_Форма к защите 39" xfId="4267" xr:uid="{00000000-0005-0000-0000-000022120000}"/>
    <cellStyle name="_последний расчет ФОТ Форма МЭС 2008 23.10.2007_План по видам деят.(09.11.2009)_Форма к защите 4" xfId="4268" xr:uid="{00000000-0005-0000-0000-000023120000}"/>
    <cellStyle name="_последний расчет ФОТ Форма МЭС 2008 23.10.2007_План по видам деят.(09.11.2009)_Форма к защите 40" xfId="4269" xr:uid="{00000000-0005-0000-0000-000024120000}"/>
    <cellStyle name="_последний расчет ФОТ Форма МЭС 2008 23.10.2007_План по видам деят.(09.11.2009)_Форма к защите 41" xfId="4270" xr:uid="{00000000-0005-0000-0000-000025120000}"/>
    <cellStyle name="_последний расчет ФОТ Форма МЭС 2008 23.10.2007_План по видам деят.(09.11.2009)_Форма к защите 42" xfId="4271" xr:uid="{00000000-0005-0000-0000-000026120000}"/>
    <cellStyle name="_последний расчет ФОТ Форма МЭС 2008 23.10.2007_План по видам деят.(09.11.2009)_Форма к защите 43" xfId="4272" xr:uid="{00000000-0005-0000-0000-000027120000}"/>
    <cellStyle name="_последний расчет ФОТ Форма МЭС 2008 23.10.2007_План по видам деят.(09.11.2009)_Форма к защите 44" xfId="4273" xr:uid="{00000000-0005-0000-0000-000028120000}"/>
    <cellStyle name="_последний расчет ФОТ Форма МЭС 2008 23.10.2007_План по видам деят.(09.11.2009)_Форма к защите 45" xfId="4274" xr:uid="{00000000-0005-0000-0000-000029120000}"/>
    <cellStyle name="_последний расчет ФОТ Форма МЭС 2008 23.10.2007_План по видам деят.(09.11.2009)_Форма к защите 46" xfId="4275" xr:uid="{00000000-0005-0000-0000-00002A120000}"/>
    <cellStyle name="_последний расчет ФОТ Форма МЭС 2008 23.10.2007_План по видам деят.(09.11.2009)_Форма к защите 47" xfId="4276" xr:uid="{00000000-0005-0000-0000-00002B120000}"/>
    <cellStyle name="_последний расчет ФОТ Форма МЭС 2008 23.10.2007_План по видам деят.(09.11.2009)_Форма к защите 48" xfId="4277" xr:uid="{00000000-0005-0000-0000-00002C120000}"/>
    <cellStyle name="_последний расчет ФОТ Форма МЭС 2008 23.10.2007_План по видам деят.(09.11.2009)_Форма к защите 49" xfId="4278" xr:uid="{00000000-0005-0000-0000-00002D120000}"/>
    <cellStyle name="_последний расчет ФОТ Форма МЭС 2008 23.10.2007_План по видам деят.(09.11.2009)_Форма к защите 5" xfId="4279" xr:uid="{00000000-0005-0000-0000-00002E120000}"/>
    <cellStyle name="_последний расчет ФОТ Форма МЭС 2008 23.10.2007_План по видам деят.(09.11.2009)_Форма к защите 50" xfId="4280" xr:uid="{00000000-0005-0000-0000-00002F120000}"/>
    <cellStyle name="_последний расчет ФОТ Форма МЭС 2008 23.10.2007_План по видам деят.(09.11.2009)_Форма к защите 51" xfId="4281" xr:uid="{00000000-0005-0000-0000-000030120000}"/>
    <cellStyle name="_последний расчет ФОТ Форма МЭС 2008 23.10.2007_План по видам деят.(09.11.2009)_Форма к защите 52" xfId="4282" xr:uid="{00000000-0005-0000-0000-000031120000}"/>
    <cellStyle name="_последний расчет ФОТ Форма МЭС 2008 23.10.2007_План по видам деят.(09.11.2009)_Форма к защите 53" xfId="4283" xr:uid="{00000000-0005-0000-0000-000032120000}"/>
    <cellStyle name="_последний расчет ФОТ Форма МЭС 2008 23.10.2007_План по видам деят.(09.11.2009)_Форма к защите 54" xfId="4284" xr:uid="{00000000-0005-0000-0000-000033120000}"/>
    <cellStyle name="_последний расчет ФОТ Форма МЭС 2008 23.10.2007_План по видам деят.(09.11.2009)_Форма к защите 55" xfId="4285" xr:uid="{00000000-0005-0000-0000-000034120000}"/>
    <cellStyle name="_последний расчет ФОТ Форма МЭС 2008 23.10.2007_План по видам деят.(09.11.2009)_Форма к защите 56" xfId="4286" xr:uid="{00000000-0005-0000-0000-000035120000}"/>
    <cellStyle name="_последний расчет ФОТ Форма МЭС 2008 23.10.2007_План по видам деят.(09.11.2009)_Форма к защите 57" xfId="4287" xr:uid="{00000000-0005-0000-0000-000036120000}"/>
    <cellStyle name="_последний расчет ФОТ Форма МЭС 2008 23.10.2007_План по видам деят.(09.11.2009)_Форма к защите 58" xfId="4288" xr:uid="{00000000-0005-0000-0000-000037120000}"/>
    <cellStyle name="_последний расчет ФОТ Форма МЭС 2008 23.10.2007_План по видам деят.(09.11.2009)_Форма к защите 59" xfId="4289" xr:uid="{00000000-0005-0000-0000-000038120000}"/>
    <cellStyle name="_последний расчет ФОТ Форма МЭС 2008 23.10.2007_План по видам деят.(09.11.2009)_Форма к защите 6" xfId="4290" xr:uid="{00000000-0005-0000-0000-000039120000}"/>
    <cellStyle name="_последний расчет ФОТ Форма МЭС 2008 23.10.2007_План по видам деят.(09.11.2009)_Форма к защите 60" xfId="4291" xr:uid="{00000000-0005-0000-0000-00003A120000}"/>
    <cellStyle name="_последний расчет ФОТ Форма МЭС 2008 23.10.2007_План по видам деят.(09.11.2009)_Форма к защите 61" xfId="4292" xr:uid="{00000000-0005-0000-0000-00003B120000}"/>
    <cellStyle name="_последний расчет ФОТ Форма МЭС 2008 23.10.2007_План по видам деят.(09.11.2009)_Форма к защите 62" xfId="4293" xr:uid="{00000000-0005-0000-0000-00003C120000}"/>
    <cellStyle name="_последний расчет ФОТ Форма МЭС 2008 23.10.2007_План по видам деят.(09.11.2009)_Форма к защите 63" xfId="4294" xr:uid="{00000000-0005-0000-0000-00003D120000}"/>
    <cellStyle name="_последний расчет ФОТ Форма МЭС 2008 23.10.2007_План по видам деят.(09.11.2009)_Форма к защите 64" xfId="4295" xr:uid="{00000000-0005-0000-0000-00003E120000}"/>
    <cellStyle name="_последний расчет ФОТ Форма МЭС 2008 23.10.2007_План по видам деят.(09.11.2009)_Форма к защите 65" xfId="4296" xr:uid="{00000000-0005-0000-0000-00003F120000}"/>
    <cellStyle name="_последний расчет ФОТ Форма МЭС 2008 23.10.2007_План по видам деят.(09.11.2009)_Форма к защите 66" xfId="4297" xr:uid="{00000000-0005-0000-0000-000040120000}"/>
    <cellStyle name="_последний расчет ФОТ Форма МЭС 2008 23.10.2007_План по видам деят.(09.11.2009)_Форма к защите 67" xfId="4298" xr:uid="{00000000-0005-0000-0000-000041120000}"/>
    <cellStyle name="_последний расчет ФОТ Форма МЭС 2008 23.10.2007_План по видам деят.(09.11.2009)_Форма к защите 68" xfId="4299" xr:uid="{00000000-0005-0000-0000-000042120000}"/>
    <cellStyle name="_последний расчет ФОТ Форма МЭС 2008 23.10.2007_План по видам деят.(09.11.2009)_Форма к защите 69" xfId="4300" xr:uid="{00000000-0005-0000-0000-000043120000}"/>
    <cellStyle name="_последний расчет ФОТ Форма МЭС 2008 23.10.2007_План по видам деят.(09.11.2009)_Форма к защите 7" xfId="4301" xr:uid="{00000000-0005-0000-0000-000044120000}"/>
    <cellStyle name="_последний расчет ФОТ Форма МЭС 2008 23.10.2007_План по видам деят.(09.11.2009)_Форма к защите 70" xfId="4302" xr:uid="{00000000-0005-0000-0000-000045120000}"/>
    <cellStyle name="_последний расчет ФОТ Форма МЭС 2008 23.10.2007_План по видам деят.(09.11.2009)_Форма к защите 71" xfId="4303" xr:uid="{00000000-0005-0000-0000-000046120000}"/>
    <cellStyle name="_последний расчет ФОТ Форма МЭС 2008 23.10.2007_План по видам деят.(09.11.2009)_Форма к защите 72" xfId="4304" xr:uid="{00000000-0005-0000-0000-000047120000}"/>
    <cellStyle name="_последний расчет ФОТ Форма МЭС 2008 23.10.2007_План по видам деят.(09.11.2009)_Форма к защите 73" xfId="4305" xr:uid="{00000000-0005-0000-0000-000048120000}"/>
    <cellStyle name="_последний расчет ФОТ Форма МЭС 2008 23.10.2007_План по видам деят.(09.11.2009)_Форма к защите 74" xfId="4306" xr:uid="{00000000-0005-0000-0000-000049120000}"/>
    <cellStyle name="_последний расчет ФОТ Форма МЭС 2008 23.10.2007_План по видам деят.(09.11.2009)_Форма к защите 75" xfId="4307" xr:uid="{00000000-0005-0000-0000-00004A120000}"/>
    <cellStyle name="_последний расчет ФОТ Форма МЭС 2008 23.10.2007_План по видам деят.(09.11.2009)_Форма к защите 76" xfId="4308" xr:uid="{00000000-0005-0000-0000-00004B120000}"/>
    <cellStyle name="_последний расчет ФОТ Форма МЭС 2008 23.10.2007_План по видам деят.(09.11.2009)_Форма к защите 77" xfId="4309" xr:uid="{00000000-0005-0000-0000-00004C120000}"/>
    <cellStyle name="_последний расчет ФОТ Форма МЭС 2008 23.10.2007_План по видам деят.(09.11.2009)_Форма к защите 78" xfId="4310" xr:uid="{00000000-0005-0000-0000-00004D120000}"/>
    <cellStyle name="_последний расчет ФОТ Форма МЭС 2008 23.10.2007_План по видам деят.(09.11.2009)_Форма к защите 79" xfId="4311" xr:uid="{00000000-0005-0000-0000-00004E120000}"/>
    <cellStyle name="_последний расчет ФОТ Форма МЭС 2008 23.10.2007_План по видам деят.(09.11.2009)_Форма к защите 8" xfId="4312" xr:uid="{00000000-0005-0000-0000-00004F120000}"/>
    <cellStyle name="_последний расчет ФОТ Форма МЭС 2008 23.10.2007_План по видам деят.(09.11.2009)_Форма к защите 80" xfId="4313" xr:uid="{00000000-0005-0000-0000-000050120000}"/>
    <cellStyle name="_последний расчет ФОТ Форма МЭС 2008 23.10.2007_План по видам деят.(09.11.2009)_Форма к защите 81" xfId="4314" xr:uid="{00000000-0005-0000-0000-000051120000}"/>
    <cellStyle name="_последний расчет ФОТ Форма МЭС 2008 23.10.2007_План по видам деят.(09.11.2009)_Форма к защите 82" xfId="4315" xr:uid="{00000000-0005-0000-0000-000052120000}"/>
    <cellStyle name="_последний расчет ФОТ Форма МЭС 2008 23.10.2007_План по видам деят.(09.11.2009)_Форма к защите 83" xfId="4316" xr:uid="{00000000-0005-0000-0000-000053120000}"/>
    <cellStyle name="_последний расчет ФОТ Форма МЭС 2008 23.10.2007_План по видам деят.(09.11.2009)_Форма к защите 84" xfId="4317" xr:uid="{00000000-0005-0000-0000-000054120000}"/>
    <cellStyle name="_последний расчет ФОТ Форма МЭС 2008 23.10.2007_План по видам деят.(09.11.2009)_Форма к защите 85" xfId="4318" xr:uid="{00000000-0005-0000-0000-000055120000}"/>
    <cellStyle name="_последний расчет ФОТ Форма МЭС 2008 23.10.2007_План по видам деят.(09.11.2009)_Форма к защите 86" xfId="4319" xr:uid="{00000000-0005-0000-0000-000056120000}"/>
    <cellStyle name="_последний расчет ФОТ Форма МЭС 2008 23.10.2007_План по видам деят.(09.11.2009)_Форма к защите 87" xfId="4320" xr:uid="{00000000-0005-0000-0000-000057120000}"/>
    <cellStyle name="_последний расчет ФОТ Форма МЭС 2008 23.10.2007_План по видам деят.(09.11.2009)_Форма к защите 88" xfId="4321" xr:uid="{00000000-0005-0000-0000-000058120000}"/>
    <cellStyle name="_последний расчет ФОТ Форма МЭС 2008 23.10.2007_План по видам деят.(09.11.2009)_Форма к защите 89" xfId="4322" xr:uid="{00000000-0005-0000-0000-000059120000}"/>
    <cellStyle name="_последний расчет ФОТ Форма МЭС 2008 23.10.2007_План по видам деят.(09.11.2009)_Форма к защите 9" xfId="4323" xr:uid="{00000000-0005-0000-0000-00005A120000}"/>
    <cellStyle name="_последний расчет ФОТ Форма МЭС 2008 23.10.2007_План по видам деят.(09.11.2009)_Форма к защите 90" xfId="4324" xr:uid="{00000000-0005-0000-0000-00005B120000}"/>
    <cellStyle name="_последний расчет ФОТ Форма МЭС 2008 23.10.2007_План по видам деят.(09.11.2009)_Форма к защите ДЭБ" xfId="4325" xr:uid="{00000000-0005-0000-0000-00005C120000}"/>
    <cellStyle name="_последний расчет ФОТ Форма МЭС 2008 23.10.2007_План по видам деят.(09.11.2009)_Форма к защите ДЭБ 2" xfId="4326" xr:uid="{00000000-0005-0000-0000-00005D120000}"/>
    <cellStyle name="_последний расчет ФОТ Форма МЭС 2008 23.10.2007_План по видам деят.(09.11.2009)_Форма к защите_ДСП" xfId="4327" xr:uid="{00000000-0005-0000-0000-00005E120000}"/>
    <cellStyle name="_последний расчет ФОТ Форма МЭС 2008 23.10.2007_План по видам деят.(09.11.2009)_Форма к защите_ДСП 2" xfId="4328" xr:uid="{00000000-0005-0000-0000-00005F120000}"/>
    <cellStyle name="_последний расчет ФОТ Форма МЭС 2008 23.10.2007_План по видам деят.(09.11.2009)_Форма к защите_ДУпиоп" xfId="4329" xr:uid="{00000000-0005-0000-0000-000060120000}"/>
    <cellStyle name="_последний расчет ФОТ Форма МЭС 2008 23.10.2007_План по видам деят.(09.11.2009)_Форма к защите_ДУпиоп 2" xfId="4330" xr:uid="{00000000-0005-0000-0000-000061120000}"/>
    <cellStyle name="_последний расчет ФОТ Форма МЭС 2008 23.10.2007_План по видам деят.(09.11.2009)_Форма к защите_окончательная версия" xfId="4331" xr:uid="{00000000-0005-0000-0000-000062120000}"/>
    <cellStyle name="_последний расчет ФОТ Форма МЭС 2008 23.10.2007_План по видам деят.(09.11.2009)_Форма к защите_окончательная версия 2" xfId="4332" xr:uid="{00000000-0005-0000-0000-000063120000}"/>
    <cellStyle name="_последний расчет ФОТ Форма МЭС 2008 23.10.2007_По видам деятельности(09.11.2009)" xfId="4333" xr:uid="{00000000-0005-0000-0000-000064120000}"/>
    <cellStyle name="_последний расчет ФОТ Форма МЭС 2008 23.10.2007_По видам деятельности(09.11.2009) 2" xfId="4334" xr:uid="{00000000-0005-0000-0000-000065120000}"/>
    <cellStyle name="_последний расчет ФОТ Форма МЭС 2008 23.10.2007_По видам деятельности(09.11.2009) 2 2" xfId="4335" xr:uid="{00000000-0005-0000-0000-000066120000}"/>
    <cellStyle name="_последний расчет ФОТ Форма МЭС 2008 23.10.2007_По видам деятельности(09.11.2009) 3" xfId="4336" xr:uid="{00000000-0005-0000-0000-000067120000}"/>
    <cellStyle name="_последний расчет ФОТ Форма МЭС 2008 23.10.2007_По видам деятельности(09.11.2009)_ДУС (3)" xfId="4337" xr:uid="{00000000-0005-0000-0000-000068120000}"/>
    <cellStyle name="_последний расчет ФОТ Форма МЭС 2008 23.10.2007_По видам деятельности(09.11.2009)_ДУС (3) 2" xfId="4338" xr:uid="{00000000-0005-0000-0000-000069120000}"/>
    <cellStyle name="_последний расчет ФОТ Форма МЭС 2008 23.10.2007_По видам деятельности(09.11.2009)_Источники_лимиты_Бизнес-план" xfId="4339" xr:uid="{00000000-0005-0000-0000-00006A120000}"/>
    <cellStyle name="_последний расчет ФОТ Форма МЭС 2008 23.10.2007_По видам деятельности(09.11.2009)_Источники_лимиты_Бизнес-план 2" xfId="4340" xr:uid="{00000000-0005-0000-0000-00006B120000}"/>
    <cellStyle name="_последний расчет ФОТ Форма МЭС 2008 23.10.2007_По видам деятельности(09.11.2009)_Источники_лимиты_Бизнес-план 2 2" xfId="4341" xr:uid="{00000000-0005-0000-0000-00006C120000}"/>
    <cellStyle name="_последний расчет ФОТ Форма МЭС 2008 23.10.2007_По видам деятельности(09.11.2009)_Источники_лимиты_Бизнес-план 3" xfId="4342" xr:uid="{00000000-0005-0000-0000-00006D120000}"/>
    <cellStyle name="_последний расчет ФОТ Форма МЭС 2008 23.10.2007_По видам деятельности(09.11.2009)_Копия форма к защите" xfId="4343" xr:uid="{00000000-0005-0000-0000-00006E120000}"/>
    <cellStyle name="_последний расчет ФОТ Форма МЭС 2008 23.10.2007_По видам деятельности(09.11.2009)_Копия форма к защите 2" xfId="4344" xr:uid="{00000000-0005-0000-0000-00006F120000}"/>
    <cellStyle name="_последний расчет ФОТ Форма МЭС 2008 23.10.2007_По видам деятельности(09.11.2009)_Свод бюджет на 2012" xfId="4345" xr:uid="{00000000-0005-0000-0000-000070120000}"/>
    <cellStyle name="_последний расчет ФОТ Форма МЭС 2008 23.10.2007_По видам деятельности(09.11.2009)_Свод бюджет на 2012 2" xfId="4346" xr:uid="{00000000-0005-0000-0000-000071120000}"/>
    <cellStyle name="_последний расчет ФОТ Форма МЭС 2008 23.10.2007_По видам деятельности(09.11.2009)_Форма к защите" xfId="4347" xr:uid="{00000000-0005-0000-0000-000072120000}"/>
    <cellStyle name="_последний расчет ФОТ Форма МЭС 2008 23.10.2007_По видам деятельности(09.11.2009)_форма к защите - ДКУ" xfId="4348" xr:uid="{00000000-0005-0000-0000-000073120000}"/>
    <cellStyle name="_последний расчет ФОТ Форма МЭС 2008 23.10.2007_По видам деятельности(09.11.2009)_форма к защите - ДКУ 2" xfId="4349" xr:uid="{00000000-0005-0000-0000-000074120000}"/>
    <cellStyle name="_последний расчет ФОТ Форма МЭС 2008 23.10.2007_По видам деятельности(09.11.2009)_Форма к защите 10" xfId="4350" xr:uid="{00000000-0005-0000-0000-000075120000}"/>
    <cellStyle name="_последний расчет ФОТ Форма МЭС 2008 23.10.2007_По видам деятельности(09.11.2009)_Форма к защите 11" xfId="4351" xr:uid="{00000000-0005-0000-0000-000076120000}"/>
    <cellStyle name="_последний расчет ФОТ Форма МЭС 2008 23.10.2007_По видам деятельности(09.11.2009)_Форма к защите 12" xfId="4352" xr:uid="{00000000-0005-0000-0000-000077120000}"/>
    <cellStyle name="_последний расчет ФОТ Форма МЭС 2008 23.10.2007_По видам деятельности(09.11.2009)_Форма к защите 13" xfId="4353" xr:uid="{00000000-0005-0000-0000-000078120000}"/>
    <cellStyle name="_последний расчет ФОТ Форма МЭС 2008 23.10.2007_По видам деятельности(09.11.2009)_Форма к защите 14" xfId="4354" xr:uid="{00000000-0005-0000-0000-000079120000}"/>
    <cellStyle name="_последний расчет ФОТ Форма МЭС 2008 23.10.2007_По видам деятельности(09.11.2009)_Форма к защите 15" xfId="4355" xr:uid="{00000000-0005-0000-0000-00007A120000}"/>
    <cellStyle name="_последний расчет ФОТ Форма МЭС 2008 23.10.2007_По видам деятельности(09.11.2009)_Форма к защите 16" xfId="4356" xr:uid="{00000000-0005-0000-0000-00007B120000}"/>
    <cellStyle name="_последний расчет ФОТ Форма МЭС 2008 23.10.2007_По видам деятельности(09.11.2009)_Форма к защите 17" xfId="4357" xr:uid="{00000000-0005-0000-0000-00007C120000}"/>
    <cellStyle name="_последний расчет ФОТ Форма МЭС 2008 23.10.2007_По видам деятельности(09.11.2009)_Форма к защите 18" xfId="4358" xr:uid="{00000000-0005-0000-0000-00007D120000}"/>
    <cellStyle name="_последний расчет ФОТ Форма МЭС 2008 23.10.2007_По видам деятельности(09.11.2009)_Форма к защите 19" xfId="4359" xr:uid="{00000000-0005-0000-0000-00007E120000}"/>
    <cellStyle name="_последний расчет ФОТ Форма МЭС 2008 23.10.2007_По видам деятельности(09.11.2009)_Форма к защите 2" xfId="4360" xr:uid="{00000000-0005-0000-0000-00007F120000}"/>
    <cellStyle name="_последний расчет ФОТ Форма МЭС 2008 23.10.2007_По видам деятельности(09.11.2009)_Форма к защите 20" xfId="4361" xr:uid="{00000000-0005-0000-0000-000080120000}"/>
    <cellStyle name="_последний расчет ФОТ Форма МЭС 2008 23.10.2007_По видам деятельности(09.11.2009)_Форма к защите 21" xfId="4362" xr:uid="{00000000-0005-0000-0000-000081120000}"/>
    <cellStyle name="_последний расчет ФОТ Форма МЭС 2008 23.10.2007_По видам деятельности(09.11.2009)_Форма к защите 22" xfId="4363" xr:uid="{00000000-0005-0000-0000-000082120000}"/>
    <cellStyle name="_последний расчет ФОТ Форма МЭС 2008 23.10.2007_По видам деятельности(09.11.2009)_Форма к защите 23" xfId="4364" xr:uid="{00000000-0005-0000-0000-000083120000}"/>
    <cellStyle name="_последний расчет ФОТ Форма МЭС 2008 23.10.2007_По видам деятельности(09.11.2009)_Форма к защите 24" xfId="4365" xr:uid="{00000000-0005-0000-0000-000084120000}"/>
    <cellStyle name="_последний расчет ФОТ Форма МЭС 2008 23.10.2007_По видам деятельности(09.11.2009)_Форма к защите 25" xfId="4366" xr:uid="{00000000-0005-0000-0000-000085120000}"/>
    <cellStyle name="_последний расчет ФОТ Форма МЭС 2008 23.10.2007_По видам деятельности(09.11.2009)_Форма к защите 26" xfId="4367" xr:uid="{00000000-0005-0000-0000-000086120000}"/>
    <cellStyle name="_последний расчет ФОТ Форма МЭС 2008 23.10.2007_По видам деятельности(09.11.2009)_Форма к защите 27" xfId="4368" xr:uid="{00000000-0005-0000-0000-000087120000}"/>
    <cellStyle name="_последний расчет ФОТ Форма МЭС 2008 23.10.2007_По видам деятельности(09.11.2009)_Форма к защите 28" xfId="4369" xr:uid="{00000000-0005-0000-0000-000088120000}"/>
    <cellStyle name="_последний расчет ФОТ Форма МЭС 2008 23.10.2007_По видам деятельности(09.11.2009)_Форма к защите 29" xfId="4370" xr:uid="{00000000-0005-0000-0000-000089120000}"/>
    <cellStyle name="_последний расчет ФОТ Форма МЭС 2008 23.10.2007_По видам деятельности(09.11.2009)_Форма к защите 3" xfId="4371" xr:uid="{00000000-0005-0000-0000-00008A120000}"/>
    <cellStyle name="_последний расчет ФОТ Форма МЭС 2008 23.10.2007_По видам деятельности(09.11.2009)_Форма к защите 30" xfId="4372" xr:uid="{00000000-0005-0000-0000-00008B120000}"/>
    <cellStyle name="_последний расчет ФОТ Форма МЭС 2008 23.10.2007_По видам деятельности(09.11.2009)_Форма к защите 31" xfId="4373" xr:uid="{00000000-0005-0000-0000-00008C120000}"/>
    <cellStyle name="_последний расчет ФОТ Форма МЭС 2008 23.10.2007_По видам деятельности(09.11.2009)_Форма к защите 32" xfId="4374" xr:uid="{00000000-0005-0000-0000-00008D120000}"/>
    <cellStyle name="_последний расчет ФОТ Форма МЭС 2008 23.10.2007_По видам деятельности(09.11.2009)_Форма к защите 33" xfId="4375" xr:uid="{00000000-0005-0000-0000-00008E120000}"/>
    <cellStyle name="_последний расчет ФОТ Форма МЭС 2008 23.10.2007_По видам деятельности(09.11.2009)_Форма к защите 34" xfId="4376" xr:uid="{00000000-0005-0000-0000-00008F120000}"/>
    <cellStyle name="_последний расчет ФОТ Форма МЭС 2008 23.10.2007_По видам деятельности(09.11.2009)_Форма к защите 35" xfId="4377" xr:uid="{00000000-0005-0000-0000-000090120000}"/>
    <cellStyle name="_последний расчет ФОТ Форма МЭС 2008 23.10.2007_По видам деятельности(09.11.2009)_Форма к защите 36" xfId="4378" xr:uid="{00000000-0005-0000-0000-000091120000}"/>
    <cellStyle name="_последний расчет ФОТ Форма МЭС 2008 23.10.2007_По видам деятельности(09.11.2009)_Форма к защите 37" xfId="4379" xr:uid="{00000000-0005-0000-0000-000092120000}"/>
    <cellStyle name="_последний расчет ФОТ Форма МЭС 2008 23.10.2007_По видам деятельности(09.11.2009)_Форма к защите 38" xfId="4380" xr:uid="{00000000-0005-0000-0000-000093120000}"/>
    <cellStyle name="_последний расчет ФОТ Форма МЭС 2008 23.10.2007_По видам деятельности(09.11.2009)_Форма к защите 39" xfId="4381" xr:uid="{00000000-0005-0000-0000-000094120000}"/>
    <cellStyle name="_последний расчет ФОТ Форма МЭС 2008 23.10.2007_По видам деятельности(09.11.2009)_Форма к защите 4" xfId="4382" xr:uid="{00000000-0005-0000-0000-000095120000}"/>
    <cellStyle name="_последний расчет ФОТ Форма МЭС 2008 23.10.2007_По видам деятельности(09.11.2009)_Форма к защите 40" xfId="4383" xr:uid="{00000000-0005-0000-0000-000096120000}"/>
    <cellStyle name="_последний расчет ФОТ Форма МЭС 2008 23.10.2007_По видам деятельности(09.11.2009)_Форма к защите 41" xfId="4384" xr:uid="{00000000-0005-0000-0000-000097120000}"/>
    <cellStyle name="_последний расчет ФОТ Форма МЭС 2008 23.10.2007_По видам деятельности(09.11.2009)_Форма к защите 42" xfId="4385" xr:uid="{00000000-0005-0000-0000-000098120000}"/>
    <cellStyle name="_последний расчет ФОТ Форма МЭС 2008 23.10.2007_По видам деятельности(09.11.2009)_Форма к защите 43" xfId="4386" xr:uid="{00000000-0005-0000-0000-000099120000}"/>
    <cellStyle name="_последний расчет ФОТ Форма МЭС 2008 23.10.2007_По видам деятельности(09.11.2009)_Форма к защите 44" xfId="4387" xr:uid="{00000000-0005-0000-0000-00009A120000}"/>
    <cellStyle name="_последний расчет ФОТ Форма МЭС 2008 23.10.2007_По видам деятельности(09.11.2009)_Форма к защите 45" xfId="4388" xr:uid="{00000000-0005-0000-0000-00009B120000}"/>
    <cellStyle name="_последний расчет ФОТ Форма МЭС 2008 23.10.2007_По видам деятельности(09.11.2009)_Форма к защите 46" xfId="4389" xr:uid="{00000000-0005-0000-0000-00009C120000}"/>
    <cellStyle name="_последний расчет ФОТ Форма МЭС 2008 23.10.2007_По видам деятельности(09.11.2009)_Форма к защите 47" xfId="4390" xr:uid="{00000000-0005-0000-0000-00009D120000}"/>
    <cellStyle name="_последний расчет ФОТ Форма МЭС 2008 23.10.2007_По видам деятельности(09.11.2009)_Форма к защите 48" xfId="4391" xr:uid="{00000000-0005-0000-0000-00009E120000}"/>
    <cellStyle name="_последний расчет ФОТ Форма МЭС 2008 23.10.2007_По видам деятельности(09.11.2009)_Форма к защите 49" xfId="4392" xr:uid="{00000000-0005-0000-0000-00009F120000}"/>
    <cellStyle name="_последний расчет ФОТ Форма МЭС 2008 23.10.2007_По видам деятельности(09.11.2009)_Форма к защите 5" xfId="4393" xr:uid="{00000000-0005-0000-0000-0000A0120000}"/>
    <cellStyle name="_последний расчет ФОТ Форма МЭС 2008 23.10.2007_По видам деятельности(09.11.2009)_Форма к защите 50" xfId="4394" xr:uid="{00000000-0005-0000-0000-0000A1120000}"/>
    <cellStyle name="_последний расчет ФОТ Форма МЭС 2008 23.10.2007_По видам деятельности(09.11.2009)_Форма к защите 51" xfId="4395" xr:uid="{00000000-0005-0000-0000-0000A2120000}"/>
    <cellStyle name="_последний расчет ФОТ Форма МЭС 2008 23.10.2007_По видам деятельности(09.11.2009)_Форма к защите 52" xfId="4396" xr:uid="{00000000-0005-0000-0000-0000A3120000}"/>
    <cellStyle name="_последний расчет ФОТ Форма МЭС 2008 23.10.2007_По видам деятельности(09.11.2009)_Форма к защите 53" xfId="4397" xr:uid="{00000000-0005-0000-0000-0000A4120000}"/>
    <cellStyle name="_последний расчет ФОТ Форма МЭС 2008 23.10.2007_По видам деятельности(09.11.2009)_Форма к защите 54" xfId="4398" xr:uid="{00000000-0005-0000-0000-0000A5120000}"/>
    <cellStyle name="_последний расчет ФОТ Форма МЭС 2008 23.10.2007_По видам деятельности(09.11.2009)_Форма к защите 55" xfId="4399" xr:uid="{00000000-0005-0000-0000-0000A6120000}"/>
    <cellStyle name="_последний расчет ФОТ Форма МЭС 2008 23.10.2007_По видам деятельности(09.11.2009)_Форма к защите 56" xfId="4400" xr:uid="{00000000-0005-0000-0000-0000A7120000}"/>
    <cellStyle name="_последний расчет ФОТ Форма МЭС 2008 23.10.2007_По видам деятельности(09.11.2009)_Форма к защите 57" xfId="4401" xr:uid="{00000000-0005-0000-0000-0000A8120000}"/>
    <cellStyle name="_последний расчет ФОТ Форма МЭС 2008 23.10.2007_По видам деятельности(09.11.2009)_Форма к защите 58" xfId="4402" xr:uid="{00000000-0005-0000-0000-0000A9120000}"/>
    <cellStyle name="_последний расчет ФОТ Форма МЭС 2008 23.10.2007_По видам деятельности(09.11.2009)_Форма к защите 59" xfId="4403" xr:uid="{00000000-0005-0000-0000-0000AA120000}"/>
    <cellStyle name="_последний расчет ФОТ Форма МЭС 2008 23.10.2007_По видам деятельности(09.11.2009)_Форма к защите 6" xfId="4404" xr:uid="{00000000-0005-0000-0000-0000AB120000}"/>
    <cellStyle name="_последний расчет ФОТ Форма МЭС 2008 23.10.2007_По видам деятельности(09.11.2009)_Форма к защите 60" xfId="4405" xr:uid="{00000000-0005-0000-0000-0000AC120000}"/>
    <cellStyle name="_последний расчет ФОТ Форма МЭС 2008 23.10.2007_По видам деятельности(09.11.2009)_Форма к защите 61" xfId="4406" xr:uid="{00000000-0005-0000-0000-0000AD120000}"/>
    <cellStyle name="_последний расчет ФОТ Форма МЭС 2008 23.10.2007_По видам деятельности(09.11.2009)_Форма к защите 62" xfId="4407" xr:uid="{00000000-0005-0000-0000-0000AE120000}"/>
    <cellStyle name="_последний расчет ФОТ Форма МЭС 2008 23.10.2007_По видам деятельности(09.11.2009)_Форма к защите 63" xfId="4408" xr:uid="{00000000-0005-0000-0000-0000AF120000}"/>
    <cellStyle name="_последний расчет ФОТ Форма МЭС 2008 23.10.2007_По видам деятельности(09.11.2009)_Форма к защите 64" xfId="4409" xr:uid="{00000000-0005-0000-0000-0000B0120000}"/>
    <cellStyle name="_последний расчет ФОТ Форма МЭС 2008 23.10.2007_По видам деятельности(09.11.2009)_Форма к защите 65" xfId="4410" xr:uid="{00000000-0005-0000-0000-0000B1120000}"/>
    <cellStyle name="_последний расчет ФОТ Форма МЭС 2008 23.10.2007_По видам деятельности(09.11.2009)_Форма к защите 66" xfId="4411" xr:uid="{00000000-0005-0000-0000-0000B2120000}"/>
    <cellStyle name="_последний расчет ФОТ Форма МЭС 2008 23.10.2007_По видам деятельности(09.11.2009)_Форма к защите 67" xfId="4412" xr:uid="{00000000-0005-0000-0000-0000B3120000}"/>
    <cellStyle name="_последний расчет ФОТ Форма МЭС 2008 23.10.2007_По видам деятельности(09.11.2009)_Форма к защите 68" xfId="4413" xr:uid="{00000000-0005-0000-0000-0000B4120000}"/>
    <cellStyle name="_последний расчет ФОТ Форма МЭС 2008 23.10.2007_По видам деятельности(09.11.2009)_Форма к защите 69" xfId="4414" xr:uid="{00000000-0005-0000-0000-0000B5120000}"/>
    <cellStyle name="_последний расчет ФОТ Форма МЭС 2008 23.10.2007_По видам деятельности(09.11.2009)_Форма к защите 7" xfId="4415" xr:uid="{00000000-0005-0000-0000-0000B6120000}"/>
    <cellStyle name="_последний расчет ФОТ Форма МЭС 2008 23.10.2007_По видам деятельности(09.11.2009)_Форма к защите 70" xfId="4416" xr:uid="{00000000-0005-0000-0000-0000B7120000}"/>
    <cellStyle name="_последний расчет ФОТ Форма МЭС 2008 23.10.2007_По видам деятельности(09.11.2009)_Форма к защите 71" xfId="4417" xr:uid="{00000000-0005-0000-0000-0000B8120000}"/>
    <cellStyle name="_последний расчет ФОТ Форма МЭС 2008 23.10.2007_По видам деятельности(09.11.2009)_Форма к защите 72" xfId="4418" xr:uid="{00000000-0005-0000-0000-0000B9120000}"/>
    <cellStyle name="_последний расчет ФОТ Форма МЭС 2008 23.10.2007_По видам деятельности(09.11.2009)_Форма к защите 73" xfId="4419" xr:uid="{00000000-0005-0000-0000-0000BA120000}"/>
    <cellStyle name="_последний расчет ФОТ Форма МЭС 2008 23.10.2007_По видам деятельности(09.11.2009)_Форма к защите 74" xfId="4420" xr:uid="{00000000-0005-0000-0000-0000BB120000}"/>
    <cellStyle name="_последний расчет ФОТ Форма МЭС 2008 23.10.2007_По видам деятельности(09.11.2009)_Форма к защите 75" xfId="4421" xr:uid="{00000000-0005-0000-0000-0000BC120000}"/>
    <cellStyle name="_последний расчет ФОТ Форма МЭС 2008 23.10.2007_По видам деятельности(09.11.2009)_Форма к защите 76" xfId="4422" xr:uid="{00000000-0005-0000-0000-0000BD120000}"/>
    <cellStyle name="_последний расчет ФОТ Форма МЭС 2008 23.10.2007_По видам деятельности(09.11.2009)_Форма к защите 77" xfId="4423" xr:uid="{00000000-0005-0000-0000-0000BE120000}"/>
    <cellStyle name="_последний расчет ФОТ Форма МЭС 2008 23.10.2007_По видам деятельности(09.11.2009)_Форма к защите 78" xfId="4424" xr:uid="{00000000-0005-0000-0000-0000BF120000}"/>
    <cellStyle name="_последний расчет ФОТ Форма МЭС 2008 23.10.2007_По видам деятельности(09.11.2009)_Форма к защите 79" xfId="4425" xr:uid="{00000000-0005-0000-0000-0000C0120000}"/>
    <cellStyle name="_последний расчет ФОТ Форма МЭС 2008 23.10.2007_По видам деятельности(09.11.2009)_Форма к защите 8" xfId="4426" xr:uid="{00000000-0005-0000-0000-0000C1120000}"/>
    <cellStyle name="_последний расчет ФОТ Форма МЭС 2008 23.10.2007_По видам деятельности(09.11.2009)_Форма к защите 80" xfId="4427" xr:uid="{00000000-0005-0000-0000-0000C2120000}"/>
    <cellStyle name="_последний расчет ФОТ Форма МЭС 2008 23.10.2007_По видам деятельности(09.11.2009)_Форма к защите 81" xfId="4428" xr:uid="{00000000-0005-0000-0000-0000C3120000}"/>
    <cellStyle name="_последний расчет ФОТ Форма МЭС 2008 23.10.2007_По видам деятельности(09.11.2009)_Форма к защите 82" xfId="4429" xr:uid="{00000000-0005-0000-0000-0000C4120000}"/>
    <cellStyle name="_последний расчет ФОТ Форма МЭС 2008 23.10.2007_По видам деятельности(09.11.2009)_Форма к защите 83" xfId="4430" xr:uid="{00000000-0005-0000-0000-0000C5120000}"/>
    <cellStyle name="_последний расчет ФОТ Форма МЭС 2008 23.10.2007_По видам деятельности(09.11.2009)_Форма к защите 84" xfId="4431" xr:uid="{00000000-0005-0000-0000-0000C6120000}"/>
    <cellStyle name="_последний расчет ФОТ Форма МЭС 2008 23.10.2007_По видам деятельности(09.11.2009)_Форма к защите 85" xfId="4432" xr:uid="{00000000-0005-0000-0000-0000C7120000}"/>
    <cellStyle name="_последний расчет ФОТ Форма МЭС 2008 23.10.2007_По видам деятельности(09.11.2009)_Форма к защите 86" xfId="4433" xr:uid="{00000000-0005-0000-0000-0000C8120000}"/>
    <cellStyle name="_последний расчет ФОТ Форма МЭС 2008 23.10.2007_По видам деятельности(09.11.2009)_Форма к защите 87" xfId="4434" xr:uid="{00000000-0005-0000-0000-0000C9120000}"/>
    <cellStyle name="_последний расчет ФОТ Форма МЭС 2008 23.10.2007_По видам деятельности(09.11.2009)_Форма к защите 88" xfId="4435" xr:uid="{00000000-0005-0000-0000-0000CA120000}"/>
    <cellStyle name="_последний расчет ФОТ Форма МЭС 2008 23.10.2007_По видам деятельности(09.11.2009)_Форма к защите 89" xfId="4436" xr:uid="{00000000-0005-0000-0000-0000CB120000}"/>
    <cellStyle name="_последний расчет ФОТ Форма МЭС 2008 23.10.2007_По видам деятельности(09.11.2009)_Форма к защите 9" xfId="4437" xr:uid="{00000000-0005-0000-0000-0000CC120000}"/>
    <cellStyle name="_последний расчет ФОТ Форма МЭС 2008 23.10.2007_По видам деятельности(09.11.2009)_Форма к защите 90" xfId="4438" xr:uid="{00000000-0005-0000-0000-0000CD120000}"/>
    <cellStyle name="_последний расчет ФОТ Форма МЭС 2008 23.10.2007_По видам деятельности(09.11.2009)_Форма к защите ДЭБ" xfId="4439" xr:uid="{00000000-0005-0000-0000-0000CE120000}"/>
    <cellStyle name="_последний расчет ФОТ Форма МЭС 2008 23.10.2007_По видам деятельности(09.11.2009)_Форма к защите ДЭБ 2" xfId="4440" xr:uid="{00000000-0005-0000-0000-0000CF120000}"/>
    <cellStyle name="_последний расчет ФОТ Форма МЭС 2008 23.10.2007_По видам деятельности(09.11.2009)_Форма к защите_ДСП" xfId="4441" xr:uid="{00000000-0005-0000-0000-0000D0120000}"/>
    <cellStyle name="_последний расчет ФОТ Форма МЭС 2008 23.10.2007_По видам деятельности(09.11.2009)_Форма к защите_ДСП 2" xfId="4442" xr:uid="{00000000-0005-0000-0000-0000D1120000}"/>
    <cellStyle name="_последний расчет ФОТ Форма МЭС 2008 23.10.2007_По видам деятельности(09.11.2009)_Форма к защите_ДУпиоп" xfId="4443" xr:uid="{00000000-0005-0000-0000-0000D2120000}"/>
    <cellStyle name="_последний расчет ФОТ Форма МЭС 2008 23.10.2007_По видам деятельности(09.11.2009)_Форма к защите_ДУпиоп 2" xfId="4444" xr:uid="{00000000-0005-0000-0000-0000D3120000}"/>
    <cellStyle name="_последний расчет ФОТ Форма МЭС 2008 23.10.2007_По видам деятельности(09.11.2009)_Форма к защите_окончательная версия" xfId="4445" xr:uid="{00000000-0005-0000-0000-0000D4120000}"/>
    <cellStyle name="_последний расчет ФОТ Форма МЭС 2008 23.10.2007_По видам деятельности(09.11.2009)_Форма к защите_окончательная версия 2" xfId="4446" xr:uid="{00000000-0005-0000-0000-0000D5120000}"/>
    <cellStyle name="_последний расчет ФОТ Форма МЭС 2008 23.10.2007_Состав ФОТ и ВСХ ( - 3 кв-л 9мес.)xls" xfId="4447" xr:uid="{00000000-0005-0000-0000-0000D6120000}"/>
    <cellStyle name="_последний расчет ФОТ Форма МЭС 2008 23.10.2007_Состав ФОТ и ВСХ ( - 3 кв-л 9мес.)xls_БДР формат СД (2)" xfId="4448" xr:uid="{00000000-0005-0000-0000-0000D7120000}"/>
    <cellStyle name="_последний расчет ФОТ Форма МЭС 2008 23.10.2007_ТОИР СВОД 2010_форма1(испр.управление30.10.2009.)" xfId="4449" xr:uid="{00000000-0005-0000-0000-0000D8120000}"/>
    <cellStyle name="_последний расчет ФОТ Форма МЭС 2008 23.10.2007_ТОИР СВОД 2010_форма1(испр.управление30.10.2009.) 2" xfId="4450" xr:uid="{00000000-0005-0000-0000-0000D9120000}"/>
    <cellStyle name="_последний расчет ФОТ Форма МЭС 2008 23.10.2007_ТОИР СВОД 2010_форма1(испр.управление30.10.2009.) 2 2" xfId="4451" xr:uid="{00000000-0005-0000-0000-0000DA120000}"/>
    <cellStyle name="_последний расчет ФОТ Форма МЭС 2008 23.10.2007_ТОИР СВОД 2010_форма1(испр.управление30.10.2009.) 3" xfId="4452" xr:uid="{00000000-0005-0000-0000-0000DB120000}"/>
    <cellStyle name="_последний расчет ФОТ Форма МЭС 2008 23.10.2007_ТОИР СВОД 2010_форма1(испр.управление30.10.2009.)_ДУС (3)" xfId="4453" xr:uid="{00000000-0005-0000-0000-0000DC120000}"/>
    <cellStyle name="_последний расчет ФОТ Форма МЭС 2008 23.10.2007_ТОИР СВОД 2010_форма1(испр.управление30.10.2009.)_ДУС (3) 2" xfId="4454" xr:uid="{00000000-0005-0000-0000-0000DD120000}"/>
    <cellStyle name="_последний расчет ФОТ Форма МЭС 2008 23.10.2007_ТОИР СВОД 2010_форма1(испр.управление30.10.2009.)_Источники_лимиты_Бизнес-план" xfId="4455" xr:uid="{00000000-0005-0000-0000-0000DE120000}"/>
    <cellStyle name="_последний расчет ФОТ Форма МЭС 2008 23.10.2007_ТОИР СВОД 2010_форма1(испр.управление30.10.2009.)_Источники_лимиты_Бизнес-план 2" xfId="4456" xr:uid="{00000000-0005-0000-0000-0000DF120000}"/>
    <cellStyle name="_последний расчет ФОТ Форма МЭС 2008 23.10.2007_ТОИР СВОД 2010_форма1(испр.управление30.10.2009.)_Источники_лимиты_Бизнес-план 2 2" xfId="4457" xr:uid="{00000000-0005-0000-0000-0000E0120000}"/>
    <cellStyle name="_последний расчет ФОТ Форма МЭС 2008 23.10.2007_ТОИР СВОД 2010_форма1(испр.управление30.10.2009.)_Источники_лимиты_Бизнес-план 3" xfId="4458" xr:uid="{00000000-0005-0000-0000-0000E1120000}"/>
    <cellStyle name="_последний расчет ФОТ Форма МЭС 2008 23.10.2007_ТОИР СВОД 2010_форма1(испр.управление30.10.2009.)_Копия форма к защите" xfId="4459" xr:uid="{00000000-0005-0000-0000-0000E2120000}"/>
    <cellStyle name="_последний расчет ФОТ Форма МЭС 2008 23.10.2007_ТОИР СВОД 2010_форма1(испр.управление30.10.2009.)_Копия форма к защите 2" xfId="4460" xr:uid="{00000000-0005-0000-0000-0000E3120000}"/>
    <cellStyle name="_последний расчет ФОТ Форма МЭС 2008 23.10.2007_ТОИР СВОД 2010_форма1(испр.управление30.10.2009.)_Свод бюджет на 2012" xfId="4461" xr:uid="{00000000-0005-0000-0000-0000E4120000}"/>
    <cellStyle name="_последний расчет ФОТ Форма МЭС 2008 23.10.2007_ТОИР СВОД 2010_форма1(испр.управление30.10.2009.)_Свод бюджет на 2012 2" xfId="4462" xr:uid="{00000000-0005-0000-0000-0000E5120000}"/>
    <cellStyle name="_последний расчет ФОТ Форма МЭС 2008 23.10.2007_ТОИР СВОД 2010_форма1(испр.управление30.10.2009.)_Форма к защите" xfId="4463" xr:uid="{00000000-0005-0000-0000-0000E6120000}"/>
    <cellStyle name="_последний расчет ФОТ Форма МЭС 2008 23.10.2007_ТОИР СВОД 2010_форма1(испр.управление30.10.2009.)_форма к защите - ДКУ" xfId="4464" xr:uid="{00000000-0005-0000-0000-0000E7120000}"/>
    <cellStyle name="_последний расчет ФОТ Форма МЭС 2008 23.10.2007_ТОИР СВОД 2010_форма1(испр.управление30.10.2009.)_форма к защите - ДКУ 2" xfId="4465" xr:uid="{00000000-0005-0000-0000-0000E8120000}"/>
    <cellStyle name="_последний расчет ФОТ Форма МЭС 2008 23.10.2007_ТОИР СВОД 2010_форма1(испр.управление30.10.2009.)_Форма к защите 10" xfId="4466" xr:uid="{00000000-0005-0000-0000-0000E9120000}"/>
    <cellStyle name="_последний расчет ФОТ Форма МЭС 2008 23.10.2007_ТОИР СВОД 2010_форма1(испр.управление30.10.2009.)_Форма к защите 11" xfId="4467" xr:uid="{00000000-0005-0000-0000-0000EA120000}"/>
    <cellStyle name="_последний расчет ФОТ Форма МЭС 2008 23.10.2007_ТОИР СВОД 2010_форма1(испр.управление30.10.2009.)_Форма к защите 12" xfId="4468" xr:uid="{00000000-0005-0000-0000-0000EB120000}"/>
    <cellStyle name="_последний расчет ФОТ Форма МЭС 2008 23.10.2007_ТОИР СВОД 2010_форма1(испр.управление30.10.2009.)_Форма к защите 13" xfId="4469" xr:uid="{00000000-0005-0000-0000-0000EC120000}"/>
    <cellStyle name="_последний расчет ФОТ Форма МЭС 2008 23.10.2007_ТОИР СВОД 2010_форма1(испр.управление30.10.2009.)_Форма к защите 14" xfId="4470" xr:uid="{00000000-0005-0000-0000-0000ED120000}"/>
    <cellStyle name="_последний расчет ФОТ Форма МЭС 2008 23.10.2007_ТОИР СВОД 2010_форма1(испр.управление30.10.2009.)_Форма к защите 15" xfId="4471" xr:uid="{00000000-0005-0000-0000-0000EE120000}"/>
    <cellStyle name="_последний расчет ФОТ Форма МЭС 2008 23.10.2007_ТОИР СВОД 2010_форма1(испр.управление30.10.2009.)_Форма к защите 16" xfId="4472" xr:uid="{00000000-0005-0000-0000-0000EF120000}"/>
    <cellStyle name="_последний расчет ФОТ Форма МЭС 2008 23.10.2007_ТОИР СВОД 2010_форма1(испр.управление30.10.2009.)_Форма к защите 17" xfId="4473" xr:uid="{00000000-0005-0000-0000-0000F0120000}"/>
    <cellStyle name="_последний расчет ФОТ Форма МЭС 2008 23.10.2007_ТОИР СВОД 2010_форма1(испр.управление30.10.2009.)_Форма к защите 18" xfId="4474" xr:uid="{00000000-0005-0000-0000-0000F1120000}"/>
    <cellStyle name="_последний расчет ФОТ Форма МЭС 2008 23.10.2007_ТОИР СВОД 2010_форма1(испр.управление30.10.2009.)_Форма к защите 19" xfId="4475" xr:uid="{00000000-0005-0000-0000-0000F2120000}"/>
    <cellStyle name="_последний расчет ФОТ Форма МЭС 2008 23.10.2007_ТОИР СВОД 2010_форма1(испр.управление30.10.2009.)_Форма к защите 2" xfId="4476" xr:uid="{00000000-0005-0000-0000-0000F3120000}"/>
    <cellStyle name="_последний расчет ФОТ Форма МЭС 2008 23.10.2007_ТОИР СВОД 2010_форма1(испр.управление30.10.2009.)_Форма к защите 20" xfId="4477" xr:uid="{00000000-0005-0000-0000-0000F4120000}"/>
    <cellStyle name="_последний расчет ФОТ Форма МЭС 2008 23.10.2007_ТОИР СВОД 2010_форма1(испр.управление30.10.2009.)_Форма к защите 21" xfId="4478" xr:uid="{00000000-0005-0000-0000-0000F5120000}"/>
    <cellStyle name="_последний расчет ФОТ Форма МЭС 2008 23.10.2007_ТОИР СВОД 2010_форма1(испр.управление30.10.2009.)_Форма к защите 22" xfId="4479" xr:uid="{00000000-0005-0000-0000-0000F6120000}"/>
    <cellStyle name="_последний расчет ФОТ Форма МЭС 2008 23.10.2007_ТОИР СВОД 2010_форма1(испр.управление30.10.2009.)_Форма к защите 23" xfId="4480" xr:uid="{00000000-0005-0000-0000-0000F7120000}"/>
    <cellStyle name="_последний расчет ФОТ Форма МЭС 2008 23.10.2007_ТОИР СВОД 2010_форма1(испр.управление30.10.2009.)_Форма к защите 24" xfId="4481" xr:uid="{00000000-0005-0000-0000-0000F8120000}"/>
    <cellStyle name="_последний расчет ФОТ Форма МЭС 2008 23.10.2007_ТОИР СВОД 2010_форма1(испр.управление30.10.2009.)_Форма к защите 25" xfId="4482" xr:uid="{00000000-0005-0000-0000-0000F9120000}"/>
    <cellStyle name="_последний расчет ФОТ Форма МЭС 2008 23.10.2007_ТОИР СВОД 2010_форма1(испр.управление30.10.2009.)_Форма к защите 26" xfId="4483" xr:uid="{00000000-0005-0000-0000-0000FA120000}"/>
    <cellStyle name="_последний расчет ФОТ Форма МЭС 2008 23.10.2007_ТОИР СВОД 2010_форма1(испр.управление30.10.2009.)_Форма к защите 27" xfId="4484" xr:uid="{00000000-0005-0000-0000-0000FB120000}"/>
    <cellStyle name="_последний расчет ФОТ Форма МЭС 2008 23.10.2007_ТОИР СВОД 2010_форма1(испр.управление30.10.2009.)_Форма к защите 28" xfId="4485" xr:uid="{00000000-0005-0000-0000-0000FC120000}"/>
    <cellStyle name="_последний расчет ФОТ Форма МЭС 2008 23.10.2007_ТОИР СВОД 2010_форма1(испр.управление30.10.2009.)_Форма к защите 29" xfId="4486" xr:uid="{00000000-0005-0000-0000-0000FD120000}"/>
    <cellStyle name="_последний расчет ФОТ Форма МЭС 2008 23.10.2007_ТОИР СВОД 2010_форма1(испр.управление30.10.2009.)_Форма к защите 3" xfId="4487" xr:uid="{00000000-0005-0000-0000-0000FE120000}"/>
    <cellStyle name="_последний расчет ФОТ Форма МЭС 2008 23.10.2007_ТОИР СВОД 2010_форма1(испр.управление30.10.2009.)_Форма к защите 30" xfId="4488" xr:uid="{00000000-0005-0000-0000-0000FF120000}"/>
    <cellStyle name="_последний расчет ФОТ Форма МЭС 2008 23.10.2007_ТОИР СВОД 2010_форма1(испр.управление30.10.2009.)_Форма к защите 31" xfId="4489" xr:uid="{00000000-0005-0000-0000-000000130000}"/>
    <cellStyle name="_последний расчет ФОТ Форма МЭС 2008 23.10.2007_ТОИР СВОД 2010_форма1(испр.управление30.10.2009.)_Форма к защите 32" xfId="4490" xr:uid="{00000000-0005-0000-0000-000001130000}"/>
    <cellStyle name="_последний расчет ФОТ Форма МЭС 2008 23.10.2007_ТОИР СВОД 2010_форма1(испр.управление30.10.2009.)_Форма к защите 33" xfId="4491" xr:uid="{00000000-0005-0000-0000-000002130000}"/>
    <cellStyle name="_последний расчет ФОТ Форма МЭС 2008 23.10.2007_ТОИР СВОД 2010_форма1(испр.управление30.10.2009.)_Форма к защите 34" xfId="4492" xr:uid="{00000000-0005-0000-0000-000003130000}"/>
    <cellStyle name="_последний расчет ФОТ Форма МЭС 2008 23.10.2007_ТОИР СВОД 2010_форма1(испр.управление30.10.2009.)_Форма к защите 35" xfId="4493" xr:uid="{00000000-0005-0000-0000-000004130000}"/>
    <cellStyle name="_последний расчет ФОТ Форма МЭС 2008 23.10.2007_ТОИР СВОД 2010_форма1(испр.управление30.10.2009.)_Форма к защите 36" xfId="4494" xr:uid="{00000000-0005-0000-0000-000005130000}"/>
    <cellStyle name="_последний расчет ФОТ Форма МЭС 2008 23.10.2007_ТОИР СВОД 2010_форма1(испр.управление30.10.2009.)_Форма к защите 37" xfId="4495" xr:uid="{00000000-0005-0000-0000-000006130000}"/>
    <cellStyle name="_последний расчет ФОТ Форма МЭС 2008 23.10.2007_ТОИР СВОД 2010_форма1(испр.управление30.10.2009.)_Форма к защите 38" xfId="4496" xr:uid="{00000000-0005-0000-0000-000007130000}"/>
    <cellStyle name="_последний расчет ФОТ Форма МЭС 2008 23.10.2007_ТОИР СВОД 2010_форма1(испр.управление30.10.2009.)_Форма к защите 39" xfId="4497" xr:uid="{00000000-0005-0000-0000-000008130000}"/>
    <cellStyle name="_последний расчет ФОТ Форма МЭС 2008 23.10.2007_ТОИР СВОД 2010_форма1(испр.управление30.10.2009.)_Форма к защите 4" xfId="4498" xr:uid="{00000000-0005-0000-0000-000009130000}"/>
    <cellStyle name="_последний расчет ФОТ Форма МЭС 2008 23.10.2007_ТОИР СВОД 2010_форма1(испр.управление30.10.2009.)_Форма к защите 40" xfId="4499" xr:uid="{00000000-0005-0000-0000-00000A130000}"/>
    <cellStyle name="_последний расчет ФОТ Форма МЭС 2008 23.10.2007_ТОИР СВОД 2010_форма1(испр.управление30.10.2009.)_Форма к защите 41" xfId="4500" xr:uid="{00000000-0005-0000-0000-00000B130000}"/>
    <cellStyle name="_последний расчет ФОТ Форма МЭС 2008 23.10.2007_ТОИР СВОД 2010_форма1(испр.управление30.10.2009.)_Форма к защите 42" xfId="4501" xr:uid="{00000000-0005-0000-0000-00000C130000}"/>
    <cellStyle name="_последний расчет ФОТ Форма МЭС 2008 23.10.2007_ТОИР СВОД 2010_форма1(испр.управление30.10.2009.)_Форма к защите 43" xfId="4502" xr:uid="{00000000-0005-0000-0000-00000D130000}"/>
    <cellStyle name="_последний расчет ФОТ Форма МЭС 2008 23.10.2007_ТОИР СВОД 2010_форма1(испр.управление30.10.2009.)_Форма к защите 44" xfId="4503" xr:uid="{00000000-0005-0000-0000-00000E130000}"/>
    <cellStyle name="_последний расчет ФОТ Форма МЭС 2008 23.10.2007_ТОИР СВОД 2010_форма1(испр.управление30.10.2009.)_Форма к защите 45" xfId="4504" xr:uid="{00000000-0005-0000-0000-00000F130000}"/>
    <cellStyle name="_последний расчет ФОТ Форма МЭС 2008 23.10.2007_ТОИР СВОД 2010_форма1(испр.управление30.10.2009.)_Форма к защите 46" xfId="4505" xr:uid="{00000000-0005-0000-0000-000010130000}"/>
    <cellStyle name="_последний расчет ФОТ Форма МЭС 2008 23.10.2007_ТОИР СВОД 2010_форма1(испр.управление30.10.2009.)_Форма к защите 47" xfId="4506" xr:uid="{00000000-0005-0000-0000-000011130000}"/>
    <cellStyle name="_последний расчет ФОТ Форма МЭС 2008 23.10.2007_ТОИР СВОД 2010_форма1(испр.управление30.10.2009.)_Форма к защите 48" xfId="4507" xr:uid="{00000000-0005-0000-0000-000012130000}"/>
    <cellStyle name="_последний расчет ФОТ Форма МЭС 2008 23.10.2007_ТОИР СВОД 2010_форма1(испр.управление30.10.2009.)_Форма к защите 49" xfId="4508" xr:uid="{00000000-0005-0000-0000-000013130000}"/>
    <cellStyle name="_последний расчет ФОТ Форма МЭС 2008 23.10.2007_ТОИР СВОД 2010_форма1(испр.управление30.10.2009.)_Форма к защите 5" xfId="4509" xr:uid="{00000000-0005-0000-0000-000014130000}"/>
    <cellStyle name="_последний расчет ФОТ Форма МЭС 2008 23.10.2007_ТОИР СВОД 2010_форма1(испр.управление30.10.2009.)_Форма к защите 50" xfId="4510" xr:uid="{00000000-0005-0000-0000-000015130000}"/>
    <cellStyle name="_последний расчет ФОТ Форма МЭС 2008 23.10.2007_ТОИР СВОД 2010_форма1(испр.управление30.10.2009.)_Форма к защите 51" xfId="4511" xr:uid="{00000000-0005-0000-0000-000016130000}"/>
    <cellStyle name="_последний расчет ФОТ Форма МЭС 2008 23.10.2007_ТОИР СВОД 2010_форма1(испр.управление30.10.2009.)_Форма к защите 52" xfId="4512" xr:uid="{00000000-0005-0000-0000-000017130000}"/>
    <cellStyle name="_последний расчет ФОТ Форма МЭС 2008 23.10.2007_ТОИР СВОД 2010_форма1(испр.управление30.10.2009.)_Форма к защите 53" xfId="4513" xr:uid="{00000000-0005-0000-0000-000018130000}"/>
    <cellStyle name="_последний расчет ФОТ Форма МЭС 2008 23.10.2007_ТОИР СВОД 2010_форма1(испр.управление30.10.2009.)_Форма к защите 54" xfId="4514" xr:uid="{00000000-0005-0000-0000-000019130000}"/>
    <cellStyle name="_последний расчет ФОТ Форма МЭС 2008 23.10.2007_ТОИР СВОД 2010_форма1(испр.управление30.10.2009.)_Форма к защите 55" xfId="4515" xr:uid="{00000000-0005-0000-0000-00001A130000}"/>
    <cellStyle name="_последний расчет ФОТ Форма МЭС 2008 23.10.2007_ТОИР СВОД 2010_форма1(испр.управление30.10.2009.)_Форма к защите 56" xfId="4516" xr:uid="{00000000-0005-0000-0000-00001B130000}"/>
    <cellStyle name="_последний расчет ФОТ Форма МЭС 2008 23.10.2007_ТОИР СВОД 2010_форма1(испр.управление30.10.2009.)_Форма к защите 57" xfId="4517" xr:uid="{00000000-0005-0000-0000-00001C130000}"/>
    <cellStyle name="_последний расчет ФОТ Форма МЭС 2008 23.10.2007_ТОИР СВОД 2010_форма1(испр.управление30.10.2009.)_Форма к защите 58" xfId="4518" xr:uid="{00000000-0005-0000-0000-00001D130000}"/>
    <cellStyle name="_последний расчет ФОТ Форма МЭС 2008 23.10.2007_ТОИР СВОД 2010_форма1(испр.управление30.10.2009.)_Форма к защите 59" xfId="4519" xr:uid="{00000000-0005-0000-0000-00001E130000}"/>
    <cellStyle name="_последний расчет ФОТ Форма МЭС 2008 23.10.2007_ТОИР СВОД 2010_форма1(испр.управление30.10.2009.)_Форма к защите 6" xfId="4520" xr:uid="{00000000-0005-0000-0000-00001F130000}"/>
    <cellStyle name="_последний расчет ФОТ Форма МЭС 2008 23.10.2007_ТОИР СВОД 2010_форма1(испр.управление30.10.2009.)_Форма к защите 60" xfId="4521" xr:uid="{00000000-0005-0000-0000-000020130000}"/>
    <cellStyle name="_последний расчет ФОТ Форма МЭС 2008 23.10.2007_ТОИР СВОД 2010_форма1(испр.управление30.10.2009.)_Форма к защите 61" xfId="4522" xr:uid="{00000000-0005-0000-0000-000021130000}"/>
    <cellStyle name="_последний расчет ФОТ Форма МЭС 2008 23.10.2007_ТОИР СВОД 2010_форма1(испр.управление30.10.2009.)_Форма к защите 62" xfId="4523" xr:uid="{00000000-0005-0000-0000-000022130000}"/>
    <cellStyle name="_последний расчет ФОТ Форма МЭС 2008 23.10.2007_ТОИР СВОД 2010_форма1(испр.управление30.10.2009.)_Форма к защите 63" xfId="4524" xr:uid="{00000000-0005-0000-0000-000023130000}"/>
    <cellStyle name="_последний расчет ФОТ Форма МЭС 2008 23.10.2007_ТОИР СВОД 2010_форма1(испр.управление30.10.2009.)_Форма к защите 64" xfId="4525" xr:uid="{00000000-0005-0000-0000-000024130000}"/>
    <cellStyle name="_последний расчет ФОТ Форма МЭС 2008 23.10.2007_ТОИР СВОД 2010_форма1(испр.управление30.10.2009.)_Форма к защите 65" xfId="4526" xr:uid="{00000000-0005-0000-0000-000025130000}"/>
    <cellStyle name="_последний расчет ФОТ Форма МЭС 2008 23.10.2007_ТОИР СВОД 2010_форма1(испр.управление30.10.2009.)_Форма к защите 66" xfId="4527" xr:uid="{00000000-0005-0000-0000-000026130000}"/>
    <cellStyle name="_последний расчет ФОТ Форма МЭС 2008 23.10.2007_ТОИР СВОД 2010_форма1(испр.управление30.10.2009.)_Форма к защите 67" xfId="4528" xr:uid="{00000000-0005-0000-0000-000027130000}"/>
    <cellStyle name="_последний расчет ФОТ Форма МЭС 2008 23.10.2007_ТОИР СВОД 2010_форма1(испр.управление30.10.2009.)_Форма к защите 68" xfId="4529" xr:uid="{00000000-0005-0000-0000-000028130000}"/>
    <cellStyle name="_последний расчет ФОТ Форма МЭС 2008 23.10.2007_ТОИР СВОД 2010_форма1(испр.управление30.10.2009.)_Форма к защите 69" xfId="4530" xr:uid="{00000000-0005-0000-0000-000029130000}"/>
    <cellStyle name="_последний расчет ФОТ Форма МЭС 2008 23.10.2007_ТОИР СВОД 2010_форма1(испр.управление30.10.2009.)_Форма к защите 7" xfId="4531" xr:uid="{00000000-0005-0000-0000-00002A130000}"/>
    <cellStyle name="_последний расчет ФОТ Форма МЭС 2008 23.10.2007_ТОИР СВОД 2010_форма1(испр.управление30.10.2009.)_Форма к защите 70" xfId="4532" xr:uid="{00000000-0005-0000-0000-00002B130000}"/>
    <cellStyle name="_последний расчет ФОТ Форма МЭС 2008 23.10.2007_ТОИР СВОД 2010_форма1(испр.управление30.10.2009.)_Форма к защите 71" xfId="4533" xr:uid="{00000000-0005-0000-0000-00002C130000}"/>
    <cellStyle name="_последний расчет ФОТ Форма МЭС 2008 23.10.2007_ТОИР СВОД 2010_форма1(испр.управление30.10.2009.)_Форма к защите 72" xfId="4534" xr:uid="{00000000-0005-0000-0000-00002D130000}"/>
    <cellStyle name="_последний расчет ФОТ Форма МЭС 2008 23.10.2007_ТОИР СВОД 2010_форма1(испр.управление30.10.2009.)_Форма к защите 73" xfId="4535" xr:uid="{00000000-0005-0000-0000-00002E130000}"/>
    <cellStyle name="_последний расчет ФОТ Форма МЭС 2008 23.10.2007_ТОИР СВОД 2010_форма1(испр.управление30.10.2009.)_Форма к защите 74" xfId="4536" xr:uid="{00000000-0005-0000-0000-00002F130000}"/>
    <cellStyle name="_последний расчет ФОТ Форма МЭС 2008 23.10.2007_ТОИР СВОД 2010_форма1(испр.управление30.10.2009.)_Форма к защите 75" xfId="4537" xr:uid="{00000000-0005-0000-0000-000030130000}"/>
    <cellStyle name="_последний расчет ФОТ Форма МЭС 2008 23.10.2007_ТОИР СВОД 2010_форма1(испр.управление30.10.2009.)_Форма к защите 76" xfId="4538" xr:uid="{00000000-0005-0000-0000-000031130000}"/>
    <cellStyle name="_последний расчет ФОТ Форма МЭС 2008 23.10.2007_ТОИР СВОД 2010_форма1(испр.управление30.10.2009.)_Форма к защите 77" xfId="4539" xr:uid="{00000000-0005-0000-0000-000032130000}"/>
    <cellStyle name="_последний расчет ФОТ Форма МЭС 2008 23.10.2007_ТОИР СВОД 2010_форма1(испр.управление30.10.2009.)_Форма к защите 78" xfId="4540" xr:uid="{00000000-0005-0000-0000-000033130000}"/>
    <cellStyle name="_последний расчет ФОТ Форма МЭС 2008 23.10.2007_ТОИР СВОД 2010_форма1(испр.управление30.10.2009.)_Форма к защите 79" xfId="4541" xr:uid="{00000000-0005-0000-0000-000034130000}"/>
    <cellStyle name="_последний расчет ФОТ Форма МЭС 2008 23.10.2007_ТОИР СВОД 2010_форма1(испр.управление30.10.2009.)_Форма к защите 8" xfId="4542" xr:uid="{00000000-0005-0000-0000-000035130000}"/>
    <cellStyle name="_последний расчет ФОТ Форма МЭС 2008 23.10.2007_ТОИР СВОД 2010_форма1(испр.управление30.10.2009.)_Форма к защите 80" xfId="4543" xr:uid="{00000000-0005-0000-0000-000036130000}"/>
    <cellStyle name="_последний расчет ФОТ Форма МЭС 2008 23.10.2007_ТОИР СВОД 2010_форма1(испр.управление30.10.2009.)_Форма к защите 81" xfId="4544" xr:uid="{00000000-0005-0000-0000-000037130000}"/>
    <cellStyle name="_последний расчет ФОТ Форма МЭС 2008 23.10.2007_ТОИР СВОД 2010_форма1(испр.управление30.10.2009.)_Форма к защите 82" xfId="4545" xr:uid="{00000000-0005-0000-0000-000038130000}"/>
    <cellStyle name="_последний расчет ФОТ Форма МЭС 2008 23.10.2007_ТОИР СВОД 2010_форма1(испр.управление30.10.2009.)_Форма к защите 83" xfId="4546" xr:uid="{00000000-0005-0000-0000-000039130000}"/>
    <cellStyle name="_последний расчет ФОТ Форма МЭС 2008 23.10.2007_ТОИР СВОД 2010_форма1(испр.управление30.10.2009.)_Форма к защите 84" xfId="4547" xr:uid="{00000000-0005-0000-0000-00003A130000}"/>
    <cellStyle name="_последний расчет ФОТ Форма МЭС 2008 23.10.2007_ТОИР СВОД 2010_форма1(испр.управление30.10.2009.)_Форма к защите 85" xfId="4548" xr:uid="{00000000-0005-0000-0000-00003B130000}"/>
    <cellStyle name="_последний расчет ФОТ Форма МЭС 2008 23.10.2007_ТОИР СВОД 2010_форма1(испр.управление30.10.2009.)_Форма к защите 86" xfId="4549" xr:uid="{00000000-0005-0000-0000-00003C130000}"/>
    <cellStyle name="_последний расчет ФОТ Форма МЭС 2008 23.10.2007_ТОИР СВОД 2010_форма1(испр.управление30.10.2009.)_Форма к защите 87" xfId="4550" xr:uid="{00000000-0005-0000-0000-00003D130000}"/>
    <cellStyle name="_последний расчет ФОТ Форма МЭС 2008 23.10.2007_ТОИР СВОД 2010_форма1(испр.управление30.10.2009.)_Форма к защите 88" xfId="4551" xr:uid="{00000000-0005-0000-0000-00003E130000}"/>
    <cellStyle name="_последний расчет ФОТ Форма МЭС 2008 23.10.2007_ТОИР СВОД 2010_форма1(испр.управление30.10.2009.)_Форма к защите 89" xfId="4552" xr:uid="{00000000-0005-0000-0000-00003F130000}"/>
    <cellStyle name="_последний расчет ФОТ Форма МЭС 2008 23.10.2007_ТОИР СВОД 2010_форма1(испр.управление30.10.2009.)_Форма к защите 9" xfId="4553" xr:uid="{00000000-0005-0000-0000-000040130000}"/>
    <cellStyle name="_последний расчет ФОТ Форма МЭС 2008 23.10.2007_ТОИР СВОД 2010_форма1(испр.управление30.10.2009.)_Форма к защите 90" xfId="4554" xr:uid="{00000000-0005-0000-0000-000041130000}"/>
    <cellStyle name="_последний расчет ФОТ Форма МЭС 2008 23.10.2007_ТОИР СВОД 2010_форма1(испр.управление30.10.2009.)_Форма к защите ДЭБ" xfId="4555" xr:uid="{00000000-0005-0000-0000-000042130000}"/>
    <cellStyle name="_последний расчет ФОТ Форма МЭС 2008 23.10.2007_ТОИР СВОД 2010_форма1(испр.управление30.10.2009.)_Форма к защите ДЭБ 2" xfId="4556" xr:uid="{00000000-0005-0000-0000-000043130000}"/>
    <cellStyle name="_последний расчет ФОТ Форма МЭС 2008 23.10.2007_ТОИР СВОД 2010_форма1(испр.управление30.10.2009.)_Форма к защите_ДСП" xfId="4557" xr:uid="{00000000-0005-0000-0000-000044130000}"/>
    <cellStyle name="_последний расчет ФОТ Форма МЭС 2008 23.10.2007_ТОИР СВОД 2010_форма1(испр.управление30.10.2009.)_Форма к защите_ДСП 2" xfId="4558" xr:uid="{00000000-0005-0000-0000-000045130000}"/>
    <cellStyle name="_последний расчет ФОТ Форма МЭС 2008 23.10.2007_ТОИР СВОД 2010_форма1(испр.управление30.10.2009.)_Форма к защите_ДУпиоп" xfId="4559" xr:uid="{00000000-0005-0000-0000-000046130000}"/>
    <cellStyle name="_последний расчет ФОТ Форма МЭС 2008 23.10.2007_ТОИР СВОД 2010_форма1(испр.управление30.10.2009.)_Форма к защите_ДУпиоп 2" xfId="4560" xr:uid="{00000000-0005-0000-0000-000047130000}"/>
    <cellStyle name="_последний расчет ФОТ Форма МЭС 2008 23.10.2007_ТОИР СВОД 2010_форма1(испр.управление30.10.2009.)_Форма к защите_окончательная версия" xfId="4561" xr:uid="{00000000-0005-0000-0000-000048130000}"/>
    <cellStyle name="_последний расчет ФОТ Форма МЭС 2008 23.10.2007_ТОИР СВОД 2010_форма1(испр.управление30.10.2009.)_Форма к защите_окончательная версия 2" xfId="4562" xr:uid="{00000000-0005-0000-0000-000049130000}"/>
    <cellStyle name="_последний расчет ФОТ Форма МЭС 2008 23.10.2007_ФОТ ГСС 2010 (30 10 2009)" xfId="4563" xr:uid="{00000000-0005-0000-0000-00004A130000}"/>
    <cellStyle name="_последний расчет ФОТ Форма МЭС 2008 23.10.2007_ФОТ ГСС 2010 (30 10 2009) 2" xfId="4564" xr:uid="{00000000-0005-0000-0000-00004B130000}"/>
    <cellStyle name="_последний расчет ФОТ Форма МЭС 2008 23.10.2007_ФОТ ГСС 2010 (30 10 2009) 2 2" xfId="4565" xr:uid="{00000000-0005-0000-0000-00004C130000}"/>
    <cellStyle name="_последний расчет ФОТ Форма МЭС 2008 23.10.2007_ФОТ ГСС 2010 (30 10 2009) 3" xfId="4566" xr:uid="{00000000-0005-0000-0000-00004D130000}"/>
    <cellStyle name="_последний расчет ФОТ Форма МЭС 2008 23.10.2007_ФОТ ГСС 2010 (30 10 2009)_ДУС (3)" xfId="4567" xr:uid="{00000000-0005-0000-0000-00004E130000}"/>
    <cellStyle name="_последний расчет ФОТ Форма МЭС 2008 23.10.2007_ФОТ ГСС 2010 (30 10 2009)_ДУС (3) 2" xfId="4568" xr:uid="{00000000-0005-0000-0000-00004F130000}"/>
    <cellStyle name="_последний расчет ФОТ Форма МЭС 2008 23.10.2007_ФОТ ГСС 2010 (30 10 2009)_Источники_лимиты_Бизнес-план" xfId="4569" xr:uid="{00000000-0005-0000-0000-000050130000}"/>
    <cellStyle name="_последний расчет ФОТ Форма МЭС 2008 23.10.2007_ФОТ ГСС 2010 (30 10 2009)_Источники_лимиты_Бизнес-план 2" xfId="4570" xr:uid="{00000000-0005-0000-0000-000051130000}"/>
    <cellStyle name="_последний расчет ФОТ Форма МЭС 2008 23.10.2007_ФОТ ГСС 2010 (30 10 2009)_Источники_лимиты_Бизнес-план 2 2" xfId="4571" xr:uid="{00000000-0005-0000-0000-000052130000}"/>
    <cellStyle name="_последний расчет ФОТ Форма МЭС 2008 23.10.2007_ФОТ ГСС 2010 (30 10 2009)_Источники_лимиты_Бизнес-план 3" xfId="4572" xr:uid="{00000000-0005-0000-0000-000053130000}"/>
    <cellStyle name="_последний расчет ФОТ Форма МЭС 2008 23.10.2007_ФОТ ГСС 2010 (30 10 2009)_Копия форма к защите" xfId="4573" xr:uid="{00000000-0005-0000-0000-000054130000}"/>
    <cellStyle name="_последний расчет ФОТ Форма МЭС 2008 23.10.2007_ФОТ ГСС 2010 (30 10 2009)_Копия форма к защите 2" xfId="4574" xr:uid="{00000000-0005-0000-0000-000055130000}"/>
    <cellStyle name="_последний расчет ФОТ Форма МЭС 2008 23.10.2007_ФОТ ГСС 2010 (30 10 2009)_Свод бюджет на 2012" xfId="4575" xr:uid="{00000000-0005-0000-0000-000056130000}"/>
    <cellStyle name="_последний расчет ФОТ Форма МЭС 2008 23.10.2007_ФОТ ГСС 2010 (30 10 2009)_Свод бюджет на 2012 2" xfId="4576" xr:uid="{00000000-0005-0000-0000-000057130000}"/>
    <cellStyle name="_последний расчет ФОТ Форма МЭС 2008 23.10.2007_ФОТ ГСС 2010 (30 10 2009)_Форма к защите" xfId="4577" xr:uid="{00000000-0005-0000-0000-000058130000}"/>
    <cellStyle name="_последний расчет ФОТ Форма МЭС 2008 23.10.2007_ФОТ ГСС 2010 (30 10 2009)_форма к защите - ДКУ" xfId="4578" xr:uid="{00000000-0005-0000-0000-000059130000}"/>
    <cellStyle name="_последний расчет ФОТ Форма МЭС 2008 23.10.2007_ФОТ ГСС 2010 (30 10 2009)_форма к защите - ДКУ 2" xfId="4579" xr:uid="{00000000-0005-0000-0000-00005A130000}"/>
    <cellStyle name="_последний расчет ФОТ Форма МЭС 2008 23.10.2007_ФОТ ГСС 2010 (30 10 2009)_Форма к защите 10" xfId="4580" xr:uid="{00000000-0005-0000-0000-00005B130000}"/>
    <cellStyle name="_последний расчет ФОТ Форма МЭС 2008 23.10.2007_ФОТ ГСС 2010 (30 10 2009)_Форма к защите 11" xfId="4581" xr:uid="{00000000-0005-0000-0000-00005C130000}"/>
    <cellStyle name="_последний расчет ФОТ Форма МЭС 2008 23.10.2007_ФОТ ГСС 2010 (30 10 2009)_Форма к защите 12" xfId="4582" xr:uid="{00000000-0005-0000-0000-00005D130000}"/>
    <cellStyle name="_последний расчет ФОТ Форма МЭС 2008 23.10.2007_ФОТ ГСС 2010 (30 10 2009)_Форма к защите 13" xfId="4583" xr:uid="{00000000-0005-0000-0000-00005E130000}"/>
    <cellStyle name="_последний расчет ФОТ Форма МЭС 2008 23.10.2007_ФОТ ГСС 2010 (30 10 2009)_Форма к защите 14" xfId="4584" xr:uid="{00000000-0005-0000-0000-00005F130000}"/>
    <cellStyle name="_последний расчет ФОТ Форма МЭС 2008 23.10.2007_ФОТ ГСС 2010 (30 10 2009)_Форма к защите 15" xfId="4585" xr:uid="{00000000-0005-0000-0000-000060130000}"/>
    <cellStyle name="_последний расчет ФОТ Форма МЭС 2008 23.10.2007_ФОТ ГСС 2010 (30 10 2009)_Форма к защите 16" xfId="4586" xr:uid="{00000000-0005-0000-0000-000061130000}"/>
    <cellStyle name="_последний расчет ФОТ Форма МЭС 2008 23.10.2007_ФОТ ГСС 2010 (30 10 2009)_Форма к защите 17" xfId="4587" xr:uid="{00000000-0005-0000-0000-000062130000}"/>
    <cellStyle name="_последний расчет ФОТ Форма МЭС 2008 23.10.2007_ФОТ ГСС 2010 (30 10 2009)_Форма к защите 18" xfId="4588" xr:uid="{00000000-0005-0000-0000-000063130000}"/>
    <cellStyle name="_последний расчет ФОТ Форма МЭС 2008 23.10.2007_ФОТ ГСС 2010 (30 10 2009)_Форма к защите 19" xfId="4589" xr:uid="{00000000-0005-0000-0000-000064130000}"/>
    <cellStyle name="_последний расчет ФОТ Форма МЭС 2008 23.10.2007_ФОТ ГСС 2010 (30 10 2009)_Форма к защите 2" xfId="4590" xr:uid="{00000000-0005-0000-0000-000065130000}"/>
    <cellStyle name="_последний расчет ФОТ Форма МЭС 2008 23.10.2007_ФОТ ГСС 2010 (30 10 2009)_Форма к защите 20" xfId="4591" xr:uid="{00000000-0005-0000-0000-000066130000}"/>
    <cellStyle name="_последний расчет ФОТ Форма МЭС 2008 23.10.2007_ФОТ ГСС 2010 (30 10 2009)_Форма к защите 21" xfId="4592" xr:uid="{00000000-0005-0000-0000-000067130000}"/>
    <cellStyle name="_последний расчет ФОТ Форма МЭС 2008 23.10.2007_ФОТ ГСС 2010 (30 10 2009)_Форма к защите 22" xfId="4593" xr:uid="{00000000-0005-0000-0000-000068130000}"/>
    <cellStyle name="_последний расчет ФОТ Форма МЭС 2008 23.10.2007_ФОТ ГСС 2010 (30 10 2009)_Форма к защите 23" xfId="4594" xr:uid="{00000000-0005-0000-0000-000069130000}"/>
    <cellStyle name="_последний расчет ФОТ Форма МЭС 2008 23.10.2007_ФОТ ГСС 2010 (30 10 2009)_Форма к защите 24" xfId="4595" xr:uid="{00000000-0005-0000-0000-00006A130000}"/>
    <cellStyle name="_последний расчет ФОТ Форма МЭС 2008 23.10.2007_ФОТ ГСС 2010 (30 10 2009)_Форма к защите 25" xfId="4596" xr:uid="{00000000-0005-0000-0000-00006B130000}"/>
    <cellStyle name="_последний расчет ФОТ Форма МЭС 2008 23.10.2007_ФОТ ГСС 2010 (30 10 2009)_Форма к защите 26" xfId="4597" xr:uid="{00000000-0005-0000-0000-00006C130000}"/>
    <cellStyle name="_последний расчет ФОТ Форма МЭС 2008 23.10.2007_ФОТ ГСС 2010 (30 10 2009)_Форма к защите 27" xfId="4598" xr:uid="{00000000-0005-0000-0000-00006D130000}"/>
    <cellStyle name="_последний расчет ФОТ Форма МЭС 2008 23.10.2007_ФОТ ГСС 2010 (30 10 2009)_Форма к защите 28" xfId="4599" xr:uid="{00000000-0005-0000-0000-00006E130000}"/>
    <cellStyle name="_последний расчет ФОТ Форма МЭС 2008 23.10.2007_ФОТ ГСС 2010 (30 10 2009)_Форма к защите 29" xfId="4600" xr:uid="{00000000-0005-0000-0000-00006F130000}"/>
    <cellStyle name="_последний расчет ФОТ Форма МЭС 2008 23.10.2007_ФОТ ГСС 2010 (30 10 2009)_Форма к защите 3" xfId="4601" xr:uid="{00000000-0005-0000-0000-000070130000}"/>
    <cellStyle name="_последний расчет ФОТ Форма МЭС 2008 23.10.2007_ФОТ ГСС 2010 (30 10 2009)_Форма к защите 30" xfId="4602" xr:uid="{00000000-0005-0000-0000-000071130000}"/>
    <cellStyle name="_последний расчет ФОТ Форма МЭС 2008 23.10.2007_ФОТ ГСС 2010 (30 10 2009)_Форма к защите 31" xfId="4603" xr:uid="{00000000-0005-0000-0000-000072130000}"/>
    <cellStyle name="_последний расчет ФОТ Форма МЭС 2008 23.10.2007_ФОТ ГСС 2010 (30 10 2009)_Форма к защите 32" xfId="4604" xr:uid="{00000000-0005-0000-0000-000073130000}"/>
    <cellStyle name="_последний расчет ФОТ Форма МЭС 2008 23.10.2007_ФОТ ГСС 2010 (30 10 2009)_Форма к защите 33" xfId="4605" xr:uid="{00000000-0005-0000-0000-000074130000}"/>
    <cellStyle name="_последний расчет ФОТ Форма МЭС 2008 23.10.2007_ФОТ ГСС 2010 (30 10 2009)_Форма к защите 34" xfId="4606" xr:uid="{00000000-0005-0000-0000-000075130000}"/>
    <cellStyle name="_последний расчет ФОТ Форма МЭС 2008 23.10.2007_ФОТ ГСС 2010 (30 10 2009)_Форма к защите 35" xfId="4607" xr:uid="{00000000-0005-0000-0000-000076130000}"/>
    <cellStyle name="_последний расчет ФОТ Форма МЭС 2008 23.10.2007_ФОТ ГСС 2010 (30 10 2009)_Форма к защите 36" xfId="4608" xr:uid="{00000000-0005-0000-0000-000077130000}"/>
    <cellStyle name="_последний расчет ФОТ Форма МЭС 2008 23.10.2007_ФОТ ГСС 2010 (30 10 2009)_Форма к защите 37" xfId="4609" xr:uid="{00000000-0005-0000-0000-000078130000}"/>
    <cellStyle name="_последний расчет ФОТ Форма МЭС 2008 23.10.2007_ФОТ ГСС 2010 (30 10 2009)_Форма к защите 38" xfId="4610" xr:uid="{00000000-0005-0000-0000-000079130000}"/>
    <cellStyle name="_последний расчет ФОТ Форма МЭС 2008 23.10.2007_ФОТ ГСС 2010 (30 10 2009)_Форма к защите 39" xfId="4611" xr:uid="{00000000-0005-0000-0000-00007A130000}"/>
    <cellStyle name="_последний расчет ФОТ Форма МЭС 2008 23.10.2007_ФОТ ГСС 2010 (30 10 2009)_Форма к защите 4" xfId="4612" xr:uid="{00000000-0005-0000-0000-00007B130000}"/>
    <cellStyle name="_последний расчет ФОТ Форма МЭС 2008 23.10.2007_ФОТ ГСС 2010 (30 10 2009)_Форма к защите 40" xfId="4613" xr:uid="{00000000-0005-0000-0000-00007C130000}"/>
    <cellStyle name="_последний расчет ФОТ Форма МЭС 2008 23.10.2007_ФОТ ГСС 2010 (30 10 2009)_Форма к защите 41" xfId="4614" xr:uid="{00000000-0005-0000-0000-00007D130000}"/>
    <cellStyle name="_последний расчет ФОТ Форма МЭС 2008 23.10.2007_ФОТ ГСС 2010 (30 10 2009)_Форма к защите 42" xfId="4615" xr:uid="{00000000-0005-0000-0000-00007E130000}"/>
    <cellStyle name="_последний расчет ФОТ Форма МЭС 2008 23.10.2007_ФОТ ГСС 2010 (30 10 2009)_Форма к защите 43" xfId="4616" xr:uid="{00000000-0005-0000-0000-00007F130000}"/>
    <cellStyle name="_последний расчет ФОТ Форма МЭС 2008 23.10.2007_ФОТ ГСС 2010 (30 10 2009)_Форма к защите 44" xfId="4617" xr:uid="{00000000-0005-0000-0000-000080130000}"/>
    <cellStyle name="_последний расчет ФОТ Форма МЭС 2008 23.10.2007_ФОТ ГСС 2010 (30 10 2009)_Форма к защите 45" xfId="4618" xr:uid="{00000000-0005-0000-0000-000081130000}"/>
    <cellStyle name="_последний расчет ФОТ Форма МЭС 2008 23.10.2007_ФОТ ГСС 2010 (30 10 2009)_Форма к защите 46" xfId="4619" xr:uid="{00000000-0005-0000-0000-000082130000}"/>
    <cellStyle name="_последний расчет ФОТ Форма МЭС 2008 23.10.2007_ФОТ ГСС 2010 (30 10 2009)_Форма к защите 47" xfId="4620" xr:uid="{00000000-0005-0000-0000-000083130000}"/>
    <cellStyle name="_последний расчет ФОТ Форма МЭС 2008 23.10.2007_ФОТ ГСС 2010 (30 10 2009)_Форма к защите 48" xfId="4621" xr:uid="{00000000-0005-0000-0000-000084130000}"/>
    <cellStyle name="_последний расчет ФОТ Форма МЭС 2008 23.10.2007_ФОТ ГСС 2010 (30 10 2009)_Форма к защите 49" xfId="4622" xr:uid="{00000000-0005-0000-0000-000085130000}"/>
    <cellStyle name="_последний расчет ФОТ Форма МЭС 2008 23.10.2007_ФОТ ГСС 2010 (30 10 2009)_Форма к защите 5" xfId="4623" xr:uid="{00000000-0005-0000-0000-000086130000}"/>
    <cellStyle name="_последний расчет ФОТ Форма МЭС 2008 23.10.2007_ФОТ ГСС 2010 (30 10 2009)_Форма к защите 50" xfId="4624" xr:uid="{00000000-0005-0000-0000-000087130000}"/>
    <cellStyle name="_последний расчет ФОТ Форма МЭС 2008 23.10.2007_ФОТ ГСС 2010 (30 10 2009)_Форма к защите 51" xfId="4625" xr:uid="{00000000-0005-0000-0000-000088130000}"/>
    <cellStyle name="_последний расчет ФОТ Форма МЭС 2008 23.10.2007_ФОТ ГСС 2010 (30 10 2009)_Форма к защите 52" xfId="4626" xr:uid="{00000000-0005-0000-0000-000089130000}"/>
    <cellStyle name="_последний расчет ФОТ Форма МЭС 2008 23.10.2007_ФОТ ГСС 2010 (30 10 2009)_Форма к защите 53" xfId="4627" xr:uid="{00000000-0005-0000-0000-00008A130000}"/>
    <cellStyle name="_последний расчет ФОТ Форма МЭС 2008 23.10.2007_ФОТ ГСС 2010 (30 10 2009)_Форма к защите 54" xfId="4628" xr:uid="{00000000-0005-0000-0000-00008B130000}"/>
    <cellStyle name="_последний расчет ФОТ Форма МЭС 2008 23.10.2007_ФОТ ГСС 2010 (30 10 2009)_Форма к защите 55" xfId="4629" xr:uid="{00000000-0005-0000-0000-00008C130000}"/>
    <cellStyle name="_последний расчет ФОТ Форма МЭС 2008 23.10.2007_ФОТ ГСС 2010 (30 10 2009)_Форма к защите 56" xfId="4630" xr:uid="{00000000-0005-0000-0000-00008D130000}"/>
    <cellStyle name="_последний расчет ФОТ Форма МЭС 2008 23.10.2007_ФОТ ГСС 2010 (30 10 2009)_Форма к защите 57" xfId="4631" xr:uid="{00000000-0005-0000-0000-00008E130000}"/>
    <cellStyle name="_последний расчет ФОТ Форма МЭС 2008 23.10.2007_ФОТ ГСС 2010 (30 10 2009)_Форма к защите 58" xfId="4632" xr:uid="{00000000-0005-0000-0000-00008F130000}"/>
    <cellStyle name="_последний расчет ФОТ Форма МЭС 2008 23.10.2007_ФОТ ГСС 2010 (30 10 2009)_Форма к защите 59" xfId="4633" xr:uid="{00000000-0005-0000-0000-000090130000}"/>
    <cellStyle name="_последний расчет ФОТ Форма МЭС 2008 23.10.2007_ФОТ ГСС 2010 (30 10 2009)_Форма к защите 6" xfId="4634" xr:uid="{00000000-0005-0000-0000-000091130000}"/>
    <cellStyle name="_последний расчет ФОТ Форма МЭС 2008 23.10.2007_ФОТ ГСС 2010 (30 10 2009)_Форма к защите 60" xfId="4635" xr:uid="{00000000-0005-0000-0000-000092130000}"/>
    <cellStyle name="_последний расчет ФОТ Форма МЭС 2008 23.10.2007_ФОТ ГСС 2010 (30 10 2009)_Форма к защите 61" xfId="4636" xr:uid="{00000000-0005-0000-0000-000093130000}"/>
    <cellStyle name="_последний расчет ФОТ Форма МЭС 2008 23.10.2007_ФОТ ГСС 2010 (30 10 2009)_Форма к защите 62" xfId="4637" xr:uid="{00000000-0005-0000-0000-000094130000}"/>
    <cellStyle name="_последний расчет ФОТ Форма МЭС 2008 23.10.2007_ФОТ ГСС 2010 (30 10 2009)_Форма к защите 63" xfId="4638" xr:uid="{00000000-0005-0000-0000-000095130000}"/>
    <cellStyle name="_последний расчет ФОТ Форма МЭС 2008 23.10.2007_ФОТ ГСС 2010 (30 10 2009)_Форма к защите 64" xfId="4639" xr:uid="{00000000-0005-0000-0000-000096130000}"/>
    <cellStyle name="_последний расчет ФОТ Форма МЭС 2008 23.10.2007_ФОТ ГСС 2010 (30 10 2009)_Форма к защите 65" xfId="4640" xr:uid="{00000000-0005-0000-0000-000097130000}"/>
    <cellStyle name="_последний расчет ФОТ Форма МЭС 2008 23.10.2007_ФОТ ГСС 2010 (30 10 2009)_Форма к защите 66" xfId="4641" xr:uid="{00000000-0005-0000-0000-000098130000}"/>
    <cellStyle name="_последний расчет ФОТ Форма МЭС 2008 23.10.2007_ФОТ ГСС 2010 (30 10 2009)_Форма к защите 67" xfId="4642" xr:uid="{00000000-0005-0000-0000-000099130000}"/>
    <cellStyle name="_последний расчет ФОТ Форма МЭС 2008 23.10.2007_ФОТ ГСС 2010 (30 10 2009)_Форма к защите 68" xfId="4643" xr:uid="{00000000-0005-0000-0000-00009A130000}"/>
    <cellStyle name="_последний расчет ФОТ Форма МЭС 2008 23.10.2007_ФОТ ГСС 2010 (30 10 2009)_Форма к защите 69" xfId="4644" xr:uid="{00000000-0005-0000-0000-00009B130000}"/>
    <cellStyle name="_последний расчет ФОТ Форма МЭС 2008 23.10.2007_ФОТ ГСС 2010 (30 10 2009)_Форма к защите 7" xfId="4645" xr:uid="{00000000-0005-0000-0000-00009C130000}"/>
    <cellStyle name="_последний расчет ФОТ Форма МЭС 2008 23.10.2007_ФОТ ГСС 2010 (30 10 2009)_Форма к защите 70" xfId="4646" xr:uid="{00000000-0005-0000-0000-00009D130000}"/>
    <cellStyle name="_последний расчет ФОТ Форма МЭС 2008 23.10.2007_ФОТ ГСС 2010 (30 10 2009)_Форма к защите 71" xfId="4647" xr:uid="{00000000-0005-0000-0000-00009E130000}"/>
    <cellStyle name="_последний расчет ФОТ Форма МЭС 2008 23.10.2007_ФОТ ГСС 2010 (30 10 2009)_Форма к защите 72" xfId="4648" xr:uid="{00000000-0005-0000-0000-00009F130000}"/>
    <cellStyle name="_последний расчет ФОТ Форма МЭС 2008 23.10.2007_ФОТ ГСС 2010 (30 10 2009)_Форма к защите 73" xfId="4649" xr:uid="{00000000-0005-0000-0000-0000A0130000}"/>
    <cellStyle name="_последний расчет ФОТ Форма МЭС 2008 23.10.2007_ФОТ ГСС 2010 (30 10 2009)_Форма к защите 74" xfId="4650" xr:uid="{00000000-0005-0000-0000-0000A1130000}"/>
    <cellStyle name="_последний расчет ФОТ Форма МЭС 2008 23.10.2007_ФОТ ГСС 2010 (30 10 2009)_Форма к защите 75" xfId="4651" xr:uid="{00000000-0005-0000-0000-0000A2130000}"/>
    <cellStyle name="_последний расчет ФОТ Форма МЭС 2008 23.10.2007_ФОТ ГСС 2010 (30 10 2009)_Форма к защите 76" xfId="4652" xr:uid="{00000000-0005-0000-0000-0000A3130000}"/>
    <cellStyle name="_последний расчет ФОТ Форма МЭС 2008 23.10.2007_ФОТ ГСС 2010 (30 10 2009)_Форма к защите 77" xfId="4653" xr:uid="{00000000-0005-0000-0000-0000A4130000}"/>
    <cellStyle name="_последний расчет ФОТ Форма МЭС 2008 23.10.2007_ФОТ ГСС 2010 (30 10 2009)_Форма к защите 78" xfId="4654" xr:uid="{00000000-0005-0000-0000-0000A5130000}"/>
    <cellStyle name="_последний расчет ФОТ Форма МЭС 2008 23.10.2007_ФОТ ГСС 2010 (30 10 2009)_Форма к защите 79" xfId="4655" xr:uid="{00000000-0005-0000-0000-0000A6130000}"/>
    <cellStyle name="_последний расчет ФОТ Форма МЭС 2008 23.10.2007_ФОТ ГСС 2010 (30 10 2009)_Форма к защите 8" xfId="4656" xr:uid="{00000000-0005-0000-0000-0000A7130000}"/>
    <cellStyle name="_последний расчет ФОТ Форма МЭС 2008 23.10.2007_ФОТ ГСС 2010 (30 10 2009)_Форма к защите 80" xfId="4657" xr:uid="{00000000-0005-0000-0000-0000A8130000}"/>
    <cellStyle name="_последний расчет ФОТ Форма МЭС 2008 23.10.2007_ФОТ ГСС 2010 (30 10 2009)_Форма к защите 81" xfId="4658" xr:uid="{00000000-0005-0000-0000-0000A9130000}"/>
    <cellStyle name="_последний расчет ФОТ Форма МЭС 2008 23.10.2007_ФОТ ГСС 2010 (30 10 2009)_Форма к защите 82" xfId="4659" xr:uid="{00000000-0005-0000-0000-0000AA130000}"/>
    <cellStyle name="_последний расчет ФОТ Форма МЭС 2008 23.10.2007_ФОТ ГСС 2010 (30 10 2009)_Форма к защите 83" xfId="4660" xr:uid="{00000000-0005-0000-0000-0000AB130000}"/>
    <cellStyle name="_последний расчет ФОТ Форма МЭС 2008 23.10.2007_ФОТ ГСС 2010 (30 10 2009)_Форма к защите 84" xfId="4661" xr:uid="{00000000-0005-0000-0000-0000AC130000}"/>
    <cellStyle name="_последний расчет ФОТ Форма МЭС 2008 23.10.2007_ФОТ ГСС 2010 (30 10 2009)_Форма к защите 85" xfId="4662" xr:uid="{00000000-0005-0000-0000-0000AD130000}"/>
    <cellStyle name="_последний расчет ФОТ Форма МЭС 2008 23.10.2007_ФОТ ГСС 2010 (30 10 2009)_Форма к защите 86" xfId="4663" xr:uid="{00000000-0005-0000-0000-0000AE130000}"/>
    <cellStyle name="_последний расчет ФОТ Форма МЭС 2008 23.10.2007_ФОТ ГСС 2010 (30 10 2009)_Форма к защите 87" xfId="4664" xr:uid="{00000000-0005-0000-0000-0000AF130000}"/>
    <cellStyle name="_последний расчет ФОТ Форма МЭС 2008 23.10.2007_ФОТ ГСС 2010 (30 10 2009)_Форма к защите 88" xfId="4665" xr:uid="{00000000-0005-0000-0000-0000B0130000}"/>
    <cellStyle name="_последний расчет ФОТ Форма МЭС 2008 23.10.2007_ФОТ ГСС 2010 (30 10 2009)_Форма к защите 89" xfId="4666" xr:uid="{00000000-0005-0000-0000-0000B1130000}"/>
    <cellStyle name="_последний расчет ФОТ Форма МЭС 2008 23.10.2007_ФОТ ГСС 2010 (30 10 2009)_Форма к защите 9" xfId="4667" xr:uid="{00000000-0005-0000-0000-0000B2130000}"/>
    <cellStyle name="_последний расчет ФОТ Форма МЭС 2008 23.10.2007_ФОТ ГСС 2010 (30 10 2009)_Форма к защите 90" xfId="4668" xr:uid="{00000000-0005-0000-0000-0000B3130000}"/>
    <cellStyle name="_последний расчет ФОТ Форма МЭС 2008 23.10.2007_ФОТ ГСС 2010 (30 10 2009)_Форма к защите ДЭБ" xfId="4669" xr:uid="{00000000-0005-0000-0000-0000B4130000}"/>
    <cellStyle name="_последний расчет ФОТ Форма МЭС 2008 23.10.2007_ФОТ ГСС 2010 (30 10 2009)_Форма к защите ДЭБ 2" xfId="4670" xr:uid="{00000000-0005-0000-0000-0000B5130000}"/>
    <cellStyle name="_последний расчет ФОТ Форма МЭС 2008 23.10.2007_ФОТ ГСС 2010 (30 10 2009)_Форма к защите_ДСП" xfId="4671" xr:uid="{00000000-0005-0000-0000-0000B6130000}"/>
    <cellStyle name="_последний расчет ФОТ Форма МЭС 2008 23.10.2007_ФОТ ГСС 2010 (30 10 2009)_Форма к защите_ДСП 2" xfId="4672" xr:uid="{00000000-0005-0000-0000-0000B7130000}"/>
    <cellStyle name="_последний расчет ФОТ Форма МЭС 2008 23.10.2007_ФОТ ГСС 2010 (30 10 2009)_Форма к защите_ДУпиоп" xfId="4673" xr:uid="{00000000-0005-0000-0000-0000B8130000}"/>
    <cellStyle name="_последний расчет ФОТ Форма МЭС 2008 23.10.2007_ФОТ ГСС 2010 (30 10 2009)_Форма к защите_ДУпиоп 2" xfId="4674" xr:uid="{00000000-0005-0000-0000-0000B9130000}"/>
    <cellStyle name="_последний расчет ФОТ Форма МЭС 2008 23.10.2007_ФОТ ГСС 2010 (30 10 2009)_Форма к защите_окончательная версия" xfId="4675" xr:uid="{00000000-0005-0000-0000-0000BA130000}"/>
    <cellStyle name="_последний расчет ФОТ Форма МЭС 2008 23.10.2007_ФОТ ГСС 2010 (30 10 2009)_Форма к защите_окончательная версия 2" xfId="4676" xr:uid="{00000000-0005-0000-0000-0000BB130000}"/>
    <cellStyle name="_последний расчет ФОТ Форма МЭС 2008 23.10.2007_ФОТ МЭС+РЗА Центра 2011-2012" xfId="4677" xr:uid="{00000000-0005-0000-0000-0000BC130000}"/>
    <cellStyle name="_последний расчет ФОТ Форма МЭС 2008 23.10.2007_ФОТ МЭС+РЗА Центра 2011-2012_БДР формат СД (2)" xfId="4678" xr:uid="{00000000-0005-0000-0000-0000BD130000}"/>
    <cellStyle name="_последний расчет ФОТ Форма МЭС 2008 23.10.2007_ФОТ на 2010  РЗА _СВОД по МЭС(после защиты)" xfId="4679" xr:uid="{00000000-0005-0000-0000-0000BE130000}"/>
    <cellStyle name="_последний расчет ФОТ Форма МЭС 2008 23.10.2007_ФОТ на 2010  РЗА _СВОД по МЭС(после защиты) 2" xfId="4680" xr:uid="{00000000-0005-0000-0000-0000BF130000}"/>
    <cellStyle name="_последний расчет ФОТ Форма МЭС 2008 23.10.2007_ФОТ на 2010  РЗА _СВОД по МЭС(после защиты) 2 2" xfId="4681" xr:uid="{00000000-0005-0000-0000-0000C0130000}"/>
    <cellStyle name="_последний расчет ФОТ Форма МЭС 2008 23.10.2007_ФОТ на 2010  РЗА _СВОД по МЭС(после защиты) 3" xfId="4682" xr:uid="{00000000-0005-0000-0000-0000C1130000}"/>
    <cellStyle name="_последний расчет ФОТ Форма МЭС 2008 23.10.2007_ФОТ на 2010  РЗА _СВОД по МЭС(после защиты)_ДУС (3)" xfId="4683" xr:uid="{00000000-0005-0000-0000-0000C2130000}"/>
    <cellStyle name="_последний расчет ФОТ Форма МЭС 2008 23.10.2007_ФОТ на 2010  РЗА _СВОД по МЭС(после защиты)_ДУС (3) 2" xfId="4684" xr:uid="{00000000-0005-0000-0000-0000C3130000}"/>
    <cellStyle name="_последний расчет ФОТ Форма МЭС 2008 23.10.2007_ФОТ на 2010  РЗА _СВОД по МЭС(после защиты)_Источники_лимиты_Бизнес-план" xfId="4685" xr:uid="{00000000-0005-0000-0000-0000C4130000}"/>
    <cellStyle name="_последний расчет ФОТ Форма МЭС 2008 23.10.2007_ФОТ на 2010  РЗА _СВОД по МЭС(после защиты)_Источники_лимиты_Бизнес-план 2" xfId="4686" xr:uid="{00000000-0005-0000-0000-0000C5130000}"/>
    <cellStyle name="_последний расчет ФОТ Форма МЭС 2008 23.10.2007_ФОТ на 2010  РЗА _СВОД по МЭС(после защиты)_Источники_лимиты_Бизнес-план 2 2" xfId="4687" xr:uid="{00000000-0005-0000-0000-0000C6130000}"/>
    <cellStyle name="_последний расчет ФОТ Форма МЭС 2008 23.10.2007_ФОТ на 2010  РЗА _СВОД по МЭС(после защиты)_Источники_лимиты_Бизнес-план 3" xfId="4688" xr:uid="{00000000-0005-0000-0000-0000C7130000}"/>
    <cellStyle name="_последний расчет ФОТ Форма МЭС 2008 23.10.2007_ФОТ на 2010  РЗА _СВОД по МЭС(после защиты)_Копия форма к защите" xfId="4689" xr:uid="{00000000-0005-0000-0000-0000C8130000}"/>
    <cellStyle name="_последний расчет ФОТ Форма МЭС 2008 23.10.2007_ФОТ на 2010  РЗА _СВОД по МЭС(после защиты)_Копия форма к защите 2" xfId="4690" xr:uid="{00000000-0005-0000-0000-0000C9130000}"/>
    <cellStyle name="_последний расчет ФОТ Форма МЭС 2008 23.10.2007_ФОТ на 2010  РЗА _СВОД по МЭС(после защиты)_Свод бюджет на 2012" xfId="4691" xr:uid="{00000000-0005-0000-0000-0000CA130000}"/>
    <cellStyle name="_последний расчет ФОТ Форма МЭС 2008 23.10.2007_ФОТ на 2010  РЗА _СВОД по МЭС(после защиты)_Свод бюджет на 2012 2" xfId="4692" xr:uid="{00000000-0005-0000-0000-0000CB130000}"/>
    <cellStyle name="_последний расчет ФОТ Форма МЭС 2008 23.10.2007_ФОТ на 2010  РЗА _СВОД по МЭС(после защиты)_Форма к защите" xfId="4693" xr:uid="{00000000-0005-0000-0000-0000CC130000}"/>
    <cellStyle name="_последний расчет ФОТ Форма МЭС 2008 23.10.2007_ФОТ на 2010  РЗА _СВОД по МЭС(после защиты)_форма к защите - ДКУ" xfId="4694" xr:uid="{00000000-0005-0000-0000-0000CD130000}"/>
    <cellStyle name="_последний расчет ФОТ Форма МЭС 2008 23.10.2007_ФОТ на 2010  РЗА _СВОД по МЭС(после защиты)_форма к защите - ДКУ 2" xfId="4695" xr:uid="{00000000-0005-0000-0000-0000CE130000}"/>
    <cellStyle name="_последний расчет ФОТ Форма МЭС 2008 23.10.2007_ФОТ на 2010  РЗА _СВОД по МЭС(после защиты)_Форма к защите 10" xfId="4696" xr:uid="{00000000-0005-0000-0000-0000CF130000}"/>
    <cellStyle name="_последний расчет ФОТ Форма МЭС 2008 23.10.2007_ФОТ на 2010  РЗА _СВОД по МЭС(после защиты)_Форма к защите 11" xfId="4697" xr:uid="{00000000-0005-0000-0000-0000D0130000}"/>
    <cellStyle name="_последний расчет ФОТ Форма МЭС 2008 23.10.2007_ФОТ на 2010  РЗА _СВОД по МЭС(после защиты)_Форма к защите 12" xfId="4698" xr:uid="{00000000-0005-0000-0000-0000D1130000}"/>
    <cellStyle name="_последний расчет ФОТ Форма МЭС 2008 23.10.2007_ФОТ на 2010  РЗА _СВОД по МЭС(после защиты)_Форма к защите 13" xfId="4699" xr:uid="{00000000-0005-0000-0000-0000D2130000}"/>
    <cellStyle name="_последний расчет ФОТ Форма МЭС 2008 23.10.2007_ФОТ на 2010  РЗА _СВОД по МЭС(после защиты)_Форма к защите 14" xfId="4700" xr:uid="{00000000-0005-0000-0000-0000D3130000}"/>
    <cellStyle name="_последний расчет ФОТ Форма МЭС 2008 23.10.2007_ФОТ на 2010  РЗА _СВОД по МЭС(после защиты)_Форма к защите 15" xfId="4701" xr:uid="{00000000-0005-0000-0000-0000D4130000}"/>
    <cellStyle name="_последний расчет ФОТ Форма МЭС 2008 23.10.2007_ФОТ на 2010  РЗА _СВОД по МЭС(после защиты)_Форма к защите 16" xfId="4702" xr:uid="{00000000-0005-0000-0000-0000D5130000}"/>
    <cellStyle name="_последний расчет ФОТ Форма МЭС 2008 23.10.2007_ФОТ на 2010  РЗА _СВОД по МЭС(после защиты)_Форма к защите 17" xfId="4703" xr:uid="{00000000-0005-0000-0000-0000D6130000}"/>
    <cellStyle name="_последний расчет ФОТ Форма МЭС 2008 23.10.2007_ФОТ на 2010  РЗА _СВОД по МЭС(после защиты)_Форма к защите 18" xfId="4704" xr:uid="{00000000-0005-0000-0000-0000D7130000}"/>
    <cellStyle name="_последний расчет ФОТ Форма МЭС 2008 23.10.2007_ФОТ на 2010  РЗА _СВОД по МЭС(после защиты)_Форма к защите 19" xfId="4705" xr:uid="{00000000-0005-0000-0000-0000D8130000}"/>
    <cellStyle name="_последний расчет ФОТ Форма МЭС 2008 23.10.2007_ФОТ на 2010  РЗА _СВОД по МЭС(после защиты)_Форма к защите 2" xfId="4706" xr:uid="{00000000-0005-0000-0000-0000D9130000}"/>
    <cellStyle name="_последний расчет ФОТ Форма МЭС 2008 23.10.2007_ФОТ на 2010  РЗА _СВОД по МЭС(после защиты)_Форма к защите 20" xfId="4707" xr:uid="{00000000-0005-0000-0000-0000DA130000}"/>
    <cellStyle name="_последний расчет ФОТ Форма МЭС 2008 23.10.2007_ФОТ на 2010  РЗА _СВОД по МЭС(после защиты)_Форма к защите 21" xfId="4708" xr:uid="{00000000-0005-0000-0000-0000DB130000}"/>
    <cellStyle name="_последний расчет ФОТ Форма МЭС 2008 23.10.2007_ФОТ на 2010  РЗА _СВОД по МЭС(после защиты)_Форма к защите 22" xfId="4709" xr:uid="{00000000-0005-0000-0000-0000DC130000}"/>
    <cellStyle name="_последний расчет ФОТ Форма МЭС 2008 23.10.2007_ФОТ на 2010  РЗА _СВОД по МЭС(после защиты)_Форма к защите 23" xfId="4710" xr:uid="{00000000-0005-0000-0000-0000DD130000}"/>
    <cellStyle name="_последний расчет ФОТ Форма МЭС 2008 23.10.2007_ФОТ на 2010  РЗА _СВОД по МЭС(после защиты)_Форма к защите 24" xfId="4711" xr:uid="{00000000-0005-0000-0000-0000DE130000}"/>
    <cellStyle name="_последний расчет ФОТ Форма МЭС 2008 23.10.2007_ФОТ на 2010  РЗА _СВОД по МЭС(после защиты)_Форма к защите 25" xfId="4712" xr:uid="{00000000-0005-0000-0000-0000DF130000}"/>
    <cellStyle name="_последний расчет ФОТ Форма МЭС 2008 23.10.2007_ФОТ на 2010  РЗА _СВОД по МЭС(после защиты)_Форма к защите 26" xfId="4713" xr:uid="{00000000-0005-0000-0000-0000E0130000}"/>
    <cellStyle name="_последний расчет ФОТ Форма МЭС 2008 23.10.2007_ФОТ на 2010  РЗА _СВОД по МЭС(после защиты)_Форма к защите 27" xfId="4714" xr:uid="{00000000-0005-0000-0000-0000E1130000}"/>
    <cellStyle name="_последний расчет ФОТ Форма МЭС 2008 23.10.2007_ФОТ на 2010  РЗА _СВОД по МЭС(после защиты)_Форма к защите 28" xfId="4715" xr:uid="{00000000-0005-0000-0000-0000E2130000}"/>
    <cellStyle name="_последний расчет ФОТ Форма МЭС 2008 23.10.2007_ФОТ на 2010  РЗА _СВОД по МЭС(после защиты)_Форма к защите 29" xfId="4716" xr:uid="{00000000-0005-0000-0000-0000E3130000}"/>
    <cellStyle name="_последний расчет ФОТ Форма МЭС 2008 23.10.2007_ФОТ на 2010  РЗА _СВОД по МЭС(после защиты)_Форма к защите 3" xfId="4717" xr:uid="{00000000-0005-0000-0000-0000E4130000}"/>
    <cellStyle name="_последний расчет ФОТ Форма МЭС 2008 23.10.2007_ФОТ на 2010  РЗА _СВОД по МЭС(после защиты)_Форма к защите 30" xfId="4718" xr:uid="{00000000-0005-0000-0000-0000E5130000}"/>
    <cellStyle name="_последний расчет ФОТ Форма МЭС 2008 23.10.2007_ФОТ на 2010  РЗА _СВОД по МЭС(после защиты)_Форма к защите 31" xfId="4719" xr:uid="{00000000-0005-0000-0000-0000E6130000}"/>
    <cellStyle name="_последний расчет ФОТ Форма МЭС 2008 23.10.2007_ФОТ на 2010  РЗА _СВОД по МЭС(после защиты)_Форма к защите 32" xfId="4720" xr:uid="{00000000-0005-0000-0000-0000E7130000}"/>
    <cellStyle name="_последний расчет ФОТ Форма МЭС 2008 23.10.2007_ФОТ на 2010  РЗА _СВОД по МЭС(после защиты)_Форма к защите 33" xfId="4721" xr:uid="{00000000-0005-0000-0000-0000E8130000}"/>
    <cellStyle name="_последний расчет ФОТ Форма МЭС 2008 23.10.2007_ФОТ на 2010  РЗА _СВОД по МЭС(после защиты)_Форма к защите 34" xfId="4722" xr:uid="{00000000-0005-0000-0000-0000E9130000}"/>
    <cellStyle name="_последний расчет ФОТ Форма МЭС 2008 23.10.2007_ФОТ на 2010  РЗА _СВОД по МЭС(после защиты)_Форма к защите 35" xfId="4723" xr:uid="{00000000-0005-0000-0000-0000EA130000}"/>
    <cellStyle name="_последний расчет ФОТ Форма МЭС 2008 23.10.2007_ФОТ на 2010  РЗА _СВОД по МЭС(после защиты)_Форма к защите 36" xfId="4724" xr:uid="{00000000-0005-0000-0000-0000EB130000}"/>
    <cellStyle name="_последний расчет ФОТ Форма МЭС 2008 23.10.2007_ФОТ на 2010  РЗА _СВОД по МЭС(после защиты)_Форма к защите 37" xfId="4725" xr:uid="{00000000-0005-0000-0000-0000EC130000}"/>
    <cellStyle name="_последний расчет ФОТ Форма МЭС 2008 23.10.2007_ФОТ на 2010  РЗА _СВОД по МЭС(после защиты)_Форма к защите 38" xfId="4726" xr:uid="{00000000-0005-0000-0000-0000ED130000}"/>
    <cellStyle name="_последний расчет ФОТ Форма МЭС 2008 23.10.2007_ФОТ на 2010  РЗА _СВОД по МЭС(после защиты)_Форма к защите 39" xfId="4727" xr:uid="{00000000-0005-0000-0000-0000EE130000}"/>
    <cellStyle name="_последний расчет ФОТ Форма МЭС 2008 23.10.2007_ФОТ на 2010  РЗА _СВОД по МЭС(после защиты)_Форма к защите 4" xfId="4728" xr:uid="{00000000-0005-0000-0000-0000EF130000}"/>
    <cellStyle name="_последний расчет ФОТ Форма МЭС 2008 23.10.2007_ФОТ на 2010  РЗА _СВОД по МЭС(после защиты)_Форма к защите 40" xfId="4729" xr:uid="{00000000-0005-0000-0000-0000F0130000}"/>
    <cellStyle name="_последний расчет ФОТ Форма МЭС 2008 23.10.2007_ФОТ на 2010  РЗА _СВОД по МЭС(после защиты)_Форма к защите 41" xfId="4730" xr:uid="{00000000-0005-0000-0000-0000F1130000}"/>
    <cellStyle name="_последний расчет ФОТ Форма МЭС 2008 23.10.2007_ФОТ на 2010  РЗА _СВОД по МЭС(после защиты)_Форма к защите 42" xfId="4731" xr:uid="{00000000-0005-0000-0000-0000F2130000}"/>
    <cellStyle name="_последний расчет ФОТ Форма МЭС 2008 23.10.2007_ФОТ на 2010  РЗА _СВОД по МЭС(после защиты)_Форма к защите 43" xfId="4732" xr:uid="{00000000-0005-0000-0000-0000F3130000}"/>
    <cellStyle name="_последний расчет ФОТ Форма МЭС 2008 23.10.2007_ФОТ на 2010  РЗА _СВОД по МЭС(после защиты)_Форма к защите 44" xfId="4733" xr:uid="{00000000-0005-0000-0000-0000F4130000}"/>
    <cellStyle name="_последний расчет ФОТ Форма МЭС 2008 23.10.2007_ФОТ на 2010  РЗА _СВОД по МЭС(после защиты)_Форма к защите 45" xfId="4734" xr:uid="{00000000-0005-0000-0000-0000F5130000}"/>
    <cellStyle name="_последний расчет ФОТ Форма МЭС 2008 23.10.2007_ФОТ на 2010  РЗА _СВОД по МЭС(после защиты)_Форма к защите 46" xfId="4735" xr:uid="{00000000-0005-0000-0000-0000F6130000}"/>
    <cellStyle name="_последний расчет ФОТ Форма МЭС 2008 23.10.2007_ФОТ на 2010  РЗА _СВОД по МЭС(после защиты)_Форма к защите 47" xfId="4736" xr:uid="{00000000-0005-0000-0000-0000F7130000}"/>
    <cellStyle name="_последний расчет ФОТ Форма МЭС 2008 23.10.2007_ФОТ на 2010  РЗА _СВОД по МЭС(после защиты)_Форма к защите 48" xfId="4737" xr:uid="{00000000-0005-0000-0000-0000F8130000}"/>
    <cellStyle name="_последний расчет ФОТ Форма МЭС 2008 23.10.2007_ФОТ на 2010  РЗА _СВОД по МЭС(после защиты)_Форма к защите 49" xfId="4738" xr:uid="{00000000-0005-0000-0000-0000F9130000}"/>
    <cellStyle name="_последний расчет ФОТ Форма МЭС 2008 23.10.2007_ФОТ на 2010  РЗА _СВОД по МЭС(после защиты)_Форма к защите 5" xfId="4739" xr:uid="{00000000-0005-0000-0000-0000FA130000}"/>
    <cellStyle name="_последний расчет ФОТ Форма МЭС 2008 23.10.2007_ФОТ на 2010  РЗА _СВОД по МЭС(после защиты)_Форма к защите 50" xfId="4740" xr:uid="{00000000-0005-0000-0000-0000FB130000}"/>
    <cellStyle name="_последний расчет ФОТ Форма МЭС 2008 23.10.2007_ФОТ на 2010  РЗА _СВОД по МЭС(после защиты)_Форма к защите 51" xfId="4741" xr:uid="{00000000-0005-0000-0000-0000FC130000}"/>
    <cellStyle name="_последний расчет ФОТ Форма МЭС 2008 23.10.2007_ФОТ на 2010  РЗА _СВОД по МЭС(после защиты)_Форма к защите 52" xfId="4742" xr:uid="{00000000-0005-0000-0000-0000FD130000}"/>
    <cellStyle name="_последний расчет ФОТ Форма МЭС 2008 23.10.2007_ФОТ на 2010  РЗА _СВОД по МЭС(после защиты)_Форма к защите 53" xfId="4743" xr:uid="{00000000-0005-0000-0000-0000FE130000}"/>
    <cellStyle name="_последний расчет ФОТ Форма МЭС 2008 23.10.2007_ФОТ на 2010  РЗА _СВОД по МЭС(после защиты)_Форма к защите 54" xfId="4744" xr:uid="{00000000-0005-0000-0000-0000FF130000}"/>
    <cellStyle name="_последний расчет ФОТ Форма МЭС 2008 23.10.2007_ФОТ на 2010  РЗА _СВОД по МЭС(после защиты)_Форма к защите 55" xfId="4745" xr:uid="{00000000-0005-0000-0000-000000140000}"/>
    <cellStyle name="_последний расчет ФОТ Форма МЭС 2008 23.10.2007_ФОТ на 2010  РЗА _СВОД по МЭС(после защиты)_Форма к защите 56" xfId="4746" xr:uid="{00000000-0005-0000-0000-000001140000}"/>
    <cellStyle name="_последний расчет ФОТ Форма МЭС 2008 23.10.2007_ФОТ на 2010  РЗА _СВОД по МЭС(после защиты)_Форма к защите 57" xfId="4747" xr:uid="{00000000-0005-0000-0000-000002140000}"/>
    <cellStyle name="_последний расчет ФОТ Форма МЭС 2008 23.10.2007_ФОТ на 2010  РЗА _СВОД по МЭС(после защиты)_Форма к защите 58" xfId="4748" xr:uid="{00000000-0005-0000-0000-000003140000}"/>
    <cellStyle name="_последний расчет ФОТ Форма МЭС 2008 23.10.2007_ФОТ на 2010  РЗА _СВОД по МЭС(после защиты)_Форма к защите 59" xfId="4749" xr:uid="{00000000-0005-0000-0000-000004140000}"/>
    <cellStyle name="_последний расчет ФОТ Форма МЭС 2008 23.10.2007_ФОТ на 2010  РЗА _СВОД по МЭС(после защиты)_Форма к защите 6" xfId="4750" xr:uid="{00000000-0005-0000-0000-000005140000}"/>
    <cellStyle name="_последний расчет ФОТ Форма МЭС 2008 23.10.2007_ФОТ на 2010  РЗА _СВОД по МЭС(после защиты)_Форма к защите 60" xfId="4751" xr:uid="{00000000-0005-0000-0000-000006140000}"/>
    <cellStyle name="_последний расчет ФОТ Форма МЭС 2008 23.10.2007_ФОТ на 2010  РЗА _СВОД по МЭС(после защиты)_Форма к защите 61" xfId="4752" xr:uid="{00000000-0005-0000-0000-000007140000}"/>
    <cellStyle name="_последний расчет ФОТ Форма МЭС 2008 23.10.2007_ФОТ на 2010  РЗА _СВОД по МЭС(после защиты)_Форма к защите 62" xfId="4753" xr:uid="{00000000-0005-0000-0000-000008140000}"/>
    <cellStyle name="_последний расчет ФОТ Форма МЭС 2008 23.10.2007_ФОТ на 2010  РЗА _СВОД по МЭС(после защиты)_Форма к защите 63" xfId="4754" xr:uid="{00000000-0005-0000-0000-000009140000}"/>
    <cellStyle name="_последний расчет ФОТ Форма МЭС 2008 23.10.2007_ФОТ на 2010  РЗА _СВОД по МЭС(после защиты)_Форма к защите 64" xfId="4755" xr:uid="{00000000-0005-0000-0000-00000A140000}"/>
    <cellStyle name="_последний расчет ФОТ Форма МЭС 2008 23.10.2007_ФОТ на 2010  РЗА _СВОД по МЭС(после защиты)_Форма к защите 65" xfId="4756" xr:uid="{00000000-0005-0000-0000-00000B140000}"/>
    <cellStyle name="_последний расчет ФОТ Форма МЭС 2008 23.10.2007_ФОТ на 2010  РЗА _СВОД по МЭС(после защиты)_Форма к защите 66" xfId="4757" xr:uid="{00000000-0005-0000-0000-00000C140000}"/>
    <cellStyle name="_последний расчет ФОТ Форма МЭС 2008 23.10.2007_ФОТ на 2010  РЗА _СВОД по МЭС(после защиты)_Форма к защите 67" xfId="4758" xr:uid="{00000000-0005-0000-0000-00000D140000}"/>
    <cellStyle name="_последний расчет ФОТ Форма МЭС 2008 23.10.2007_ФОТ на 2010  РЗА _СВОД по МЭС(после защиты)_Форма к защите 68" xfId="4759" xr:uid="{00000000-0005-0000-0000-00000E140000}"/>
    <cellStyle name="_последний расчет ФОТ Форма МЭС 2008 23.10.2007_ФОТ на 2010  РЗА _СВОД по МЭС(после защиты)_Форма к защите 69" xfId="4760" xr:uid="{00000000-0005-0000-0000-00000F140000}"/>
    <cellStyle name="_последний расчет ФОТ Форма МЭС 2008 23.10.2007_ФОТ на 2010  РЗА _СВОД по МЭС(после защиты)_Форма к защите 7" xfId="4761" xr:uid="{00000000-0005-0000-0000-000010140000}"/>
    <cellStyle name="_последний расчет ФОТ Форма МЭС 2008 23.10.2007_ФОТ на 2010  РЗА _СВОД по МЭС(после защиты)_Форма к защите 70" xfId="4762" xr:uid="{00000000-0005-0000-0000-000011140000}"/>
    <cellStyle name="_последний расчет ФОТ Форма МЭС 2008 23.10.2007_ФОТ на 2010  РЗА _СВОД по МЭС(после защиты)_Форма к защите 71" xfId="4763" xr:uid="{00000000-0005-0000-0000-000012140000}"/>
    <cellStyle name="_последний расчет ФОТ Форма МЭС 2008 23.10.2007_ФОТ на 2010  РЗА _СВОД по МЭС(после защиты)_Форма к защите 72" xfId="4764" xr:uid="{00000000-0005-0000-0000-000013140000}"/>
    <cellStyle name="_последний расчет ФОТ Форма МЭС 2008 23.10.2007_ФОТ на 2010  РЗА _СВОД по МЭС(после защиты)_Форма к защите 73" xfId="4765" xr:uid="{00000000-0005-0000-0000-000014140000}"/>
    <cellStyle name="_последний расчет ФОТ Форма МЭС 2008 23.10.2007_ФОТ на 2010  РЗА _СВОД по МЭС(после защиты)_Форма к защите 74" xfId="4766" xr:uid="{00000000-0005-0000-0000-000015140000}"/>
    <cellStyle name="_последний расчет ФОТ Форма МЭС 2008 23.10.2007_ФОТ на 2010  РЗА _СВОД по МЭС(после защиты)_Форма к защите 75" xfId="4767" xr:uid="{00000000-0005-0000-0000-000016140000}"/>
    <cellStyle name="_последний расчет ФОТ Форма МЭС 2008 23.10.2007_ФОТ на 2010  РЗА _СВОД по МЭС(после защиты)_Форма к защите 76" xfId="4768" xr:uid="{00000000-0005-0000-0000-000017140000}"/>
    <cellStyle name="_последний расчет ФОТ Форма МЭС 2008 23.10.2007_ФОТ на 2010  РЗА _СВОД по МЭС(после защиты)_Форма к защите 77" xfId="4769" xr:uid="{00000000-0005-0000-0000-000018140000}"/>
    <cellStyle name="_последний расчет ФОТ Форма МЭС 2008 23.10.2007_ФОТ на 2010  РЗА _СВОД по МЭС(после защиты)_Форма к защите 78" xfId="4770" xr:uid="{00000000-0005-0000-0000-000019140000}"/>
    <cellStyle name="_последний расчет ФОТ Форма МЭС 2008 23.10.2007_ФОТ на 2010  РЗА _СВОД по МЭС(после защиты)_Форма к защите 79" xfId="4771" xr:uid="{00000000-0005-0000-0000-00001A140000}"/>
    <cellStyle name="_последний расчет ФОТ Форма МЭС 2008 23.10.2007_ФОТ на 2010  РЗА _СВОД по МЭС(после защиты)_Форма к защите 8" xfId="4772" xr:uid="{00000000-0005-0000-0000-00001B140000}"/>
    <cellStyle name="_последний расчет ФОТ Форма МЭС 2008 23.10.2007_ФОТ на 2010  РЗА _СВОД по МЭС(после защиты)_Форма к защите 80" xfId="4773" xr:uid="{00000000-0005-0000-0000-00001C140000}"/>
    <cellStyle name="_последний расчет ФОТ Форма МЭС 2008 23.10.2007_ФОТ на 2010  РЗА _СВОД по МЭС(после защиты)_Форма к защите 81" xfId="4774" xr:uid="{00000000-0005-0000-0000-00001D140000}"/>
    <cellStyle name="_последний расчет ФОТ Форма МЭС 2008 23.10.2007_ФОТ на 2010  РЗА _СВОД по МЭС(после защиты)_Форма к защите 82" xfId="4775" xr:uid="{00000000-0005-0000-0000-00001E140000}"/>
    <cellStyle name="_последний расчет ФОТ Форма МЭС 2008 23.10.2007_ФОТ на 2010  РЗА _СВОД по МЭС(после защиты)_Форма к защите 83" xfId="4776" xr:uid="{00000000-0005-0000-0000-00001F140000}"/>
    <cellStyle name="_последний расчет ФОТ Форма МЭС 2008 23.10.2007_ФОТ на 2010  РЗА _СВОД по МЭС(после защиты)_Форма к защите 84" xfId="4777" xr:uid="{00000000-0005-0000-0000-000020140000}"/>
    <cellStyle name="_последний расчет ФОТ Форма МЭС 2008 23.10.2007_ФОТ на 2010  РЗА _СВОД по МЭС(после защиты)_Форма к защите 85" xfId="4778" xr:uid="{00000000-0005-0000-0000-000021140000}"/>
    <cellStyle name="_последний расчет ФОТ Форма МЭС 2008 23.10.2007_ФОТ на 2010  РЗА _СВОД по МЭС(после защиты)_Форма к защите 86" xfId="4779" xr:uid="{00000000-0005-0000-0000-000022140000}"/>
    <cellStyle name="_последний расчет ФОТ Форма МЭС 2008 23.10.2007_ФОТ на 2010  РЗА _СВОД по МЭС(после защиты)_Форма к защите 87" xfId="4780" xr:uid="{00000000-0005-0000-0000-000023140000}"/>
    <cellStyle name="_последний расчет ФОТ Форма МЭС 2008 23.10.2007_ФОТ на 2010  РЗА _СВОД по МЭС(после защиты)_Форма к защите 88" xfId="4781" xr:uid="{00000000-0005-0000-0000-000024140000}"/>
    <cellStyle name="_последний расчет ФОТ Форма МЭС 2008 23.10.2007_ФОТ на 2010  РЗА _СВОД по МЭС(после защиты)_Форма к защите 89" xfId="4782" xr:uid="{00000000-0005-0000-0000-000025140000}"/>
    <cellStyle name="_последний расчет ФОТ Форма МЭС 2008 23.10.2007_ФОТ на 2010  РЗА _СВОД по МЭС(после защиты)_Форма к защите 9" xfId="4783" xr:uid="{00000000-0005-0000-0000-000026140000}"/>
    <cellStyle name="_последний расчет ФОТ Форма МЭС 2008 23.10.2007_ФОТ на 2010  РЗА _СВОД по МЭС(после защиты)_Форма к защите 90" xfId="4784" xr:uid="{00000000-0005-0000-0000-000027140000}"/>
    <cellStyle name="_последний расчет ФОТ Форма МЭС 2008 23.10.2007_ФОТ на 2010  РЗА _СВОД по МЭС(после защиты)_Форма к защите ДЭБ" xfId="4785" xr:uid="{00000000-0005-0000-0000-000028140000}"/>
    <cellStyle name="_последний расчет ФОТ Форма МЭС 2008 23.10.2007_ФОТ на 2010  РЗА _СВОД по МЭС(после защиты)_Форма к защите ДЭБ 2" xfId="4786" xr:uid="{00000000-0005-0000-0000-000029140000}"/>
    <cellStyle name="_последний расчет ФОТ Форма МЭС 2008 23.10.2007_ФОТ на 2010  РЗА _СВОД по МЭС(после защиты)_Форма к защите_ДСП" xfId="4787" xr:uid="{00000000-0005-0000-0000-00002A140000}"/>
    <cellStyle name="_последний расчет ФОТ Форма МЭС 2008 23.10.2007_ФОТ на 2010  РЗА _СВОД по МЭС(после защиты)_Форма к защите_ДСП 2" xfId="4788" xr:uid="{00000000-0005-0000-0000-00002B140000}"/>
    <cellStyle name="_последний расчет ФОТ Форма МЭС 2008 23.10.2007_ФОТ на 2010  РЗА _СВОД по МЭС(после защиты)_Форма к защите_ДУпиоп" xfId="4789" xr:uid="{00000000-0005-0000-0000-00002C140000}"/>
    <cellStyle name="_последний расчет ФОТ Форма МЭС 2008 23.10.2007_ФОТ на 2010  РЗА _СВОД по МЭС(после защиты)_Форма к защите_ДУпиоп 2" xfId="4790" xr:uid="{00000000-0005-0000-0000-00002D140000}"/>
    <cellStyle name="_последний расчет ФОТ Форма МЭС 2008 23.10.2007_ФОТ на 2010  РЗА _СВОД по МЭС(после защиты)_Форма к защите_окончательная версия" xfId="4791" xr:uid="{00000000-0005-0000-0000-00002E140000}"/>
    <cellStyle name="_последний расчет ФОТ Форма МЭС 2008 23.10.2007_ФОТ на 2010  РЗА _СВОД по МЭС(после защиты)_Форма к защите_окончательная версия 2" xfId="4792" xr:uid="{00000000-0005-0000-0000-00002F140000}"/>
    <cellStyle name="_последний расчет ФОТ Форма МЭС 2008 23.10.2007_ФОТ на 2010г. Вологда" xfId="4793" xr:uid="{00000000-0005-0000-0000-000030140000}"/>
    <cellStyle name="_последний расчет ФОТ Форма МЭС 2008 23.10.2007_ФОТ на 2010г. Вологда 2" xfId="4794" xr:uid="{00000000-0005-0000-0000-000031140000}"/>
    <cellStyle name="_последний расчет ФОТ Форма МЭС 2008 23.10.2007_ФОТ на 2010г. Вологда 2 2" xfId="4795" xr:uid="{00000000-0005-0000-0000-000032140000}"/>
    <cellStyle name="_последний расчет ФОТ Форма МЭС 2008 23.10.2007_ФОТ на 2010г. Вологда 3" xfId="4796" xr:uid="{00000000-0005-0000-0000-000033140000}"/>
    <cellStyle name="_последний расчет ФОТ Форма МЭС 2008 23.10.2007_ФОТ на 2010г. Вологда_ДУС (3)" xfId="4797" xr:uid="{00000000-0005-0000-0000-000034140000}"/>
    <cellStyle name="_последний расчет ФОТ Форма МЭС 2008 23.10.2007_ФОТ на 2010г. Вологда_ДУС (3) 2" xfId="4798" xr:uid="{00000000-0005-0000-0000-000035140000}"/>
    <cellStyle name="_последний расчет ФОТ Форма МЭС 2008 23.10.2007_ФОТ на 2010г. Вологда_Источники_лимиты_Бизнес-план" xfId="4799" xr:uid="{00000000-0005-0000-0000-000036140000}"/>
    <cellStyle name="_последний расчет ФОТ Форма МЭС 2008 23.10.2007_ФОТ на 2010г. Вологда_Источники_лимиты_Бизнес-план 2" xfId="4800" xr:uid="{00000000-0005-0000-0000-000037140000}"/>
    <cellStyle name="_последний расчет ФОТ Форма МЭС 2008 23.10.2007_ФОТ на 2010г. Вологда_Источники_лимиты_Бизнес-план 2 2" xfId="4801" xr:uid="{00000000-0005-0000-0000-000038140000}"/>
    <cellStyle name="_последний расчет ФОТ Форма МЭС 2008 23.10.2007_ФОТ на 2010г. Вологда_Источники_лимиты_Бизнес-план 3" xfId="4802" xr:uid="{00000000-0005-0000-0000-000039140000}"/>
    <cellStyle name="_последний расчет ФОТ Форма МЭС 2008 23.10.2007_ФОТ на 2010г. Вологда_Копия форма к защите" xfId="4803" xr:uid="{00000000-0005-0000-0000-00003A140000}"/>
    <cellStyle name="_последний расчет ФОТ Форма МЭС 2008 23.10.2007_ФОТ на 2010г. Вологда_Копия форма к защите 2" xfId="4804" xr:uid="{00000000-0005-0000-0000-00003B140000}"/>
    <cellStyle name="_последний расчет ФОТ Форма МЭС 2008 23.10.2007_ФОТ на 2010г. Вологда_Свод бюджет на 2012" xfId="4805" xr:uid="{00000000-0005-0000-0000-00003C140000}"/>
    <cellStyle name="_последний расчет ФОТ Форма МЭС 2008 23.10.2007_ФОТ на 2010г. Вологда_Свод бюджет на 2012 2" xfId="4806" xr:uid="{00000000-0005-0000-0000-00003D140000}"/>
    <cellStyle name="_последний расчет ФОТ Форма МЭС 2008 23.10.2007_ФОТ на 2010г. Вологда_Форма к защите" xfId="4807" xr:uid="{00000000-0005-0000-0000-00003E140000}"/>
    <cellStyle name="_последний расчет ФОТ Форма МЭС 2008 23.10.2007_ФОТ на 2010г. Вологда_форма к защите - ДКУ" xfId="4808" xr:uid="{00000000-0005-0000-0000-00003F140000}"/>
    <cellStyle name="_последний расчет ФОТ Форма МЭС 2008 23.10.2007_ФОТ на 2010г. Вологда_форма к защите - ДКУ 2" xfId="4809" xr:uid="{00000000-0005-0000-0000-000040140000}"/>
    <cellStyle name="_последний расчет ФОТ Форма МЭС 2008 23.10.2007_ФОТ на 2010г. Вологда_Форма к защите 10" xfId="4810" xr:uid="{00000000-0005-0000-0000-000041140000}"/>
    <cellStyle name="_последний расчет ФОТ Форма МЭС 2008 23.10.2007_ФОТ на 2010г. Вологда_Форма к защите 11" xfId="4811" xr:uid="{00000000-0005-0000-0000-000042140000}"/>
    <cellStyle name="_последний расчет ФОТ Форма МЭС 2008 23.10.2007_ФОТ на 2010г. Вологда_Форма к защите 12" xfId="4812" xr:uid="{00000000-0005-0000-0000-000043140000}"/>
    <cellStyle name="_последний расчет ФОТ Форма МЭС 2008 23.10.2007_ФОТ на 2010г. Вологда_Форма к защите 13" xfId="4813" xr:uid="{00000000-0005-0000-0000-000044140000}"/>
    <cellStyle name="_последний расчет ФОТ Форма МЭС 2008 23.10.2007_ФОТ на 2010г. Вологда_Форма к защите 14" xfId="4814" xr:uid="{00000000-0005-0000-0000-000045140000}"/>
    <cellStyle name="_последний расчет ФОТ Форма МЭС 2008 23.10.2007_ФОТ на 2010г. Вологда_Форма к защите 15" xfId="4815" xr:uid="{00000000-0005-0000-0000-000046140000}"/>
    <cellStyle name="_последний расчет ФОТ Форма МЭС 2008 23.10.2007_ФОТ на 2010г. Вологда_Форма к защите 16" xfId="4816" xr:uid="{00000000-0005-0000-0000-000047140000}"/>
    <cellStyle name="_последний расчет ФОТ Форма МЭС 2008 23.10.2007_ФОТ на 2010г. Вологда_Форма к защите 17" xfId="4817" xr:uid="{00000000-0005-0000-0000-000048140000}"/>
    <cellStyle name="_последний расчет ФОТ Форма МЭС 2008 23.10.2007_ФОТ на 2010г. Вологда_Форма к защите 18" xfId="4818" xr:uid="{00000000-0005-0000-0000-000049140000}"/>
    <cellStyle name="_последний расчет ФОТ Форма МЭС 2008 23.10.2007_ФОТ на 2010г. Вологда_Форма к защите 19" xfId="4819" xr:uid="{00000000-0005-0000-0000-00004A140000}"/>
    <cellStyle name="_последний расчет ФОТ Форма МЭС 2008 23.10.2007_ФОТ на 2010г. Вологда_Форма к защите 2" xfId="4820" xr:uid="{00000000-0005-0000-0000-00004B140000}"/>
    <cellStyle name="_последний расчет ФОТ Форма МЭС 2008 23.10.2007_ФОТ на 2010г. Вологда_Форма к защите 20" xfId="4821" xr:uid="{00000000-0005-0000-0000-00004C140000}"/>
    <cellStyle name="_последний расчет ФОТ Форма МЭС 2008 23.10.2007_ФОТ на 2010г. Вологда_Форма к защите 21" xfId="4822" xr:uid="{00000000-0005-0000-0000-00004D140000}"/>
    <cellStyle name="_последний расчет ФОТ Форма МЭС 2008 23.10.2007_ФОТ на 2010г. Вологда_Форма к защите 22" xfId="4823" xr:uid="{00000000-0005-0000-0000-00004E140000}"/>
    <cellStyle name="_последний расчет ФОТ Форма МЭС 2008 23.10.2007_ФОТ на 2010г. Вологда_Форма к защите 23" xfId="4824" xr:uid="{00000000-0005-0000-0000-00004F140000}"/>
    <cellStyle name="_последний расчет ФОТ Форма МЭС 2008 23.10.2007_ФОТ на 2010г. Вологда_Форма к защите 24" xfId="4825" xr:uid="{00000000-0005-0000-0000-000050140000}"/>
    <cellStyle name="_последний расчет ФОТ Форма МЭС 2008 23.10.2007_ФОТ на 2010г. Вологда_Форма к защите 25" xfId="4826" xr:uid="{00000000-0005-0000-0000-000051140000}"/>
    <cellStyle name="_последний расчет ФОТ Форма МЭС 2008 23.10.2007_ФОТ на 2010г. Вологда_Форма к защите 26" xfId="4827" xr:uid="{00000000-0005-0000-0000-000052140000}"/>
    <cellStyle name="_последний расчет ФОТ Форма МЭС 2008 23.10.2007_ФОТ на 2010г. Вологда_Форма к защите 27" xfId="4828" xr:uid="{00000000-0005-0000-0000-000053140000}"/>
    <cellStyle name="_последний расчет ФОТ Форма МЭС 2008 23.10.2007_ФОТ на 2010г. Вологда_Форма к защите 28" xfId="4829" xr:uid="{00000000-0005-0000-0000-000054140000}"/>
    <cellStyle name="_последний расчет ФОТ Форма МЭС 2008 23.10.2007_ФОТ на 2010г. Вологда_Форма к защите 29" xfId="4830" xr:uid="{00000000-0005-0000-0000-000055140000}"/>
    <cellStyle name="_последний расчет ФОТ Форма МЭС 2008 23.10.2007_ФОТ на 2010г. Вологда_Форма к защите 3" xfId="4831" xr:uid="{00000000-0005-0000-0000-000056140000}"/>
    <cellStyle name="_последний расчет ФОТ Форма МЭС 2008 23.10.2007_ФОТ на 2010г. Вологда_Форма к защите 30" xfId="4832" xr:uid="{00000000-0005-0000-0000-000057140000}"/>
    <cellStyle name="_последний расчет ФОТ Форма МЭС 2008 23.10.2007_ФОТ на 2010г. Вологда_Форма к защите 31" xfId="4833" xr:uid="{00000000-0005-0000-0000-000058140000}"/>
    <cellStyle name="_последний расчет ФОТ Форма МЭС 2008 23.10.2007_ФОТ на 2010г. Вологда_Форма к защите 32" xfId="4834" xr:uid="{00000000-0005-0000-0000-000059140000}"/>
    <cellStyle name="_последний расчет ФОТ Форма МЭС 2008 23.10.2007_ФОТ на 2010г. Вологда_Форма к защите 33" xfId="4835" xr:uid="{00000000-0005-0000-0000-00005A140000}"/>
    <cellStyle name="_последний расчет ФОТ Форма МЭС 2008 23.10.2007_ФОТ на 2010г. Вологда_Форма к защите 34" xfId="4836" xr:uid="{00000000-0005-0000-0000-00005B140000}"/>
    <cellStyle name="_последний расчет ФОТ Форма МЭС 2008 23.10.2007_ФОТ на 2010г. Вологда_Форма к защите 35" xfId="4837" xr:uid="{00000000-0005-0000-0000-00005C140000}"/>
    <cellStyle name="_последний расчет ФОТ Форма МЭС 2008 23.10.2007_ФОТ на 2010г. Вологда_Форма к защите 36" xfId="4838" xr:uid="{00000000-0005-0000-0000-00005D140000}"/>
    <cellStyle name="_последний расчет ФОТ Форма МЭС 2008 23.10.2007_ФОТ на 2010г. Вологда_Форма к защите 37" xfId="4839" xr:uid="{00000000-0005-0000-0000-00005E140000}"/>
    <cellStyle name="_последний расчет ФОТ Форма МЭС 2008 23.10.2007_ФОТ на 2010г. Вологда_Форма к защите 38" xfId="4840" xr:uid="{00000000-0005-0000-0000-00005F140000}"/>
    <cellStyle name="_последний расчет ФОТ Форма МЭС 2008 23.10.2007_ФОТ на 2010г. Вологда_Форма к защите 39" xfId="4841" xr:uid="{00000000-0005-0000-0000-000060140000}"/>
    <cellStyle name="_последний расчет ФОТ Форма МЭС 2008 23.10.2007_ФОТ на 2010г. Вологда_Форма к защите 4" xfId="4842" xr:uid="{00000000-0005-0000-0000-000061140000}"/>
    <cellStyle name="_последний расчет ФОТ Форма МЭС 2008 23.10.2007_ФОТ на 2010г. Вологда_Форма к защите 40" xfId="4843" xr:uid="{00000000-0005-0000-0000-000062140000}"/>
    <cellStyle name="_последний расчет ФОТ Форма МЭС 2008 23.10.2007_ФОТ на 2010г. Вологда_Форма к защите 41" xfId="4844" xr:uid="{00000000-0005-0000-0000-000063140000}"/>
    <cellStyle name="_последний расчет ФОТ Форма МЭС 2008 23.10.2007_ФОТ на 2010г. Вологда_Форма к защите 42" xfId="4845" xr:uid="{00000000-0005-0000-0000-000064140000}"/>
    <cellStyle name="_последний расчет ФОТ Форма МЭС 2008 23.10.2007_ФОТ на 2010г. Вологда_Форма к защите 43" xfId="4846" xr:uid="{00000000-0005-0000-0000-000065140000}"/>
    <cellStyle name="_последний расчет ФОТ Форма МЭС 2008 23.10.2007_ФОТ на 2010г. Вологда_Форма к защите 44" xfId="4847" xr:uid="{00000000-0005-0000-0000-000066140000}"/>
    <cellStyle name="_последний расчет ФОТ Форма МЭС 2008 23.10.2007_ФОТ на 2010г. Вологда_Форма к защите 45" xfId="4848" xr:uid="{00000000-0005-0000-0000-000067140000}"/>
    <cellStyle name="_последний расчет ФОТ Форма МЭС 2008 23.10.2007_ФОТ на 2010г. Вологда_Форма к защите 46" xfId="4849" xr:uid="{00000000-0005-0000-0000-000068140000}"/>
    <cellStyle name="_последний расчет ФОТ Форма МЭС 2008 23.10.2007_ФОТ на 2010г. Вологда_Форма к защите 47" xfId="4850" xr:uid="{00000000-0005-0000-0000-000069140000}"/>
    <cellStyle name="_последний расчет ФОТ Форма МЭС 2008 23.10.2007_ФОТ на 2010г. Вологда_Форма к защите 48" xfId="4851" xr:uid="{00000000-0005-0000-0000-00006A140000}"/>
    <cellStyle name="_последний расчет ФОТ Форма МЭС 2008 23.10.2007_ФОТ на 2010г. Вологда_Форма к защите 49" xfId="4852" xr:uid="{00000000-0005-0000-0000-00006B140000}"/>
    <cellStyle name="_последний расчет ФОТ Форма МЭС 2008 23.10.2007_ФОТ на 2010г. Вологда_Форма к защите 5" xfId="4853" xr:uid="{00000000-0005-0000-0000-00006C140000}"/>
    <cellStyle name="_последний расчет ФОТ Форма МЭС 2008 23.10.2007_ФОТ на 2010г. Вологда_Форма к защите 50" xfId="4854" xr:uid="{00000000-0005-0000-0000-00006D140000}"/>
    <cellStyle name="_последний расчет ФОТ Форма МЭС 2008 23.10.2007_ФОТ на 2010г. Вологда_Форма к защите 51" xfId="4855" xr:uid="{00000000-0005-0000-0000-00006E140000}"/>
    <cellStyle name="_последний расчет ФОТ Форма МЭС 2008 23.10.2007_ФОТ на 2010г. Вологда_Форма к защите 52" xfId="4856" xr:uid="{00000000-0005-0000-0000-00006F140000}"/>
    <cellStyle name="_последний расчет ФОТ Форма МЭС 2008 23.10.2007_ФОТ на 2010г. Вологда_Форма к защите 53" xfId="4857" xr:uid="{00000000-0005-0000-0000-000070140000}"/>
    <cellStyle name="_последний расчет ФОТ Форма МЭС 2008 23.10.2007_ФОТ на 2010г. Вологда_Форма к защите 54" xfId="4858" xr:uid="{00000000-0005-0000-0000-000071140000}"/>
    <cellStyle name="_последний расчет ФОТ Форма МЭС 2008 23.10.2007_ФОТ на 2010г. Вологда_Форма к защите 55" xfId="4859" xr:uid="{00000000-0005-0000-0000-000072140000}"/>
    <cellStyle name="_последний расчет ФОТ Форма МЭС 2008 23.10.2007_ФОТ на 2010г. Вологда_Форма к защите 56" xfId="4860" xr:uid="{00000000-0005-0000-0000-000073140000}"/>
    <cellStyle name="_последний расчет ФОТ Форма МЭС 2008 23.10.2007_ФОТ на 2010г. Вологда_Форма к защите 57" xfId="4861" xr:uid="{00000000-0005-0000-0000-000074140000}"/>
    <cellStyle name="_последний расчет ФОТ Форма МЭС 2008 23.10.2007_ФОТ на 2010г. Вологда_Форма к защите 58" xfId="4862" xr:uid="{00000000-0005-0000-0000-000075140000}"/>
    <cellStyle name="_последний расчет ФОТ Форма МЭС 2008 23.10.2007_ФОТ на 2010г. Вологда_Форма к защите 59" xfId="4863" xr:uid="{00000000-0005-0000-0000-000076140000}"/>
    <cellStyle name="_последний расчет ФОТ Форма МЭС 2008 23.10.2007_ФОТ на 2010г. Вологда_Форма к защите 6" xfId="4864" xr:uid="{00000000-0005-0000-0000-000077140000}"/>
    <cellStyle name="_последний расчет ФОТ Форма МЭС 2008 23.10.2007_ФОТ на 2010г. Вологда_Форма к защите 60" xfId="4865" xr:uid="{00000000-0005-0000-0000-000078140000}"/>
    <cellStyle name="_последний расчет ФОТ Форма МЭС 2008 23.10.2007_ФОТ на 2010г. Вологда_Форма к защите 61" xfId="4866" xr:uid="{00000000-0005-0000-0000-000079140000}"/>
    <cellStyle name="_последний расчет ФОТ Форма МЭС 2008 23.10.2007_ФОТ на 2010г. Вологда_Форма к защите 62" xfId="4867" xr:uid="{00000000-0005-0000-0000-00007A140000}"/>
    <cellStyle name="_последний расчет ФОТ Форма МЭС 2008 23.10.2007_ФОТ на 2010г. Вологда_Форма к защите 63" xfId="4868" xr:uid="{00000000-0005-0000-0000-00007B140000}"/>
    <cellStyle name="_последний расчет ФОТ Форма МЭС 2008 23.10.2007_ФОТ на 2010г. Вологда_Форма к защите 64" xfId="4869" xr:uid="{00000000-0005-0000-0000-00007C140000}"/>
    <cellStyle name="_последний расчет ФОТ Форма МЭС 2008 23.10.2007_ФОТ на 2010г. Вологда_Форма к защите 65" xfId="4870" xr:uid="{00000000-0005-0000-0000-00007D140000}"/>
    <cellStyle name="_последний расчет ФОТ Форма МЭС 2008 23.10.2007_ФОТ на 2010г. Вологда_Форма к защите 66" xfId="4871" xr:uid="{00000000-0005-0000-0000-00007E140000}"/>
    <cellStyle name="_последний расчет ФОТ Форма МЭС 2008 23.10.2007_ФОТ на 2010г. Вологда_Форма к защите 67" xfId="4872" xr:uid="{00000000-0005-0000-0000-00007F140000}"/>
    <cellStyle name="_последний расчет ФОТ Форма МЭС 2008 23.10.2007_ФОТ на 2010г. Вологда_Форма к защите 68" xfId="4873" xr:uid="{00000000-0005-0000-0000-000080140000}"/>
    <cellStyle name="_последний расчет ФОТ Форма МЭС 2008 23.10.2007_ФОТ на 2010г. Вологда_Форма к защите 69" xfId="4874" xr:uid="{00000000-0005-0000-0000-000081140000}"/>
    <cellStyle name="_последний расчет ФОТ Форма МЭС 2008 23.10.2007_ФОТ на 2010г. Вологда_Форма к защите 7" xfId="4875" xr:uid="{00000000-0005-0000-0000-000082140000}"/>
    <cellStyle name="_последний расчет ФОТ Форма МЭС 2008 23.10.2007_ФОТ на 2010г. Вологда_Форма к защите 70" xfId="4876" xr:uid="{00000000-0005-0000-0000-000083140000}"/>
    <cellStyle name="_последний расчет ФОТ Форма МЭС 2008 23.10.2007_ФОТ на 2010г. Вологда_Форма к защите 71" xfId="4877" xr:uid="{00000000-0005-0000-0000-000084140000}"/>
    <cellStyle name="_последний расчет ФОТ Форма МЭС 2008 23.10.2007_ФОТ на 2010г. Вологда_Форма к защите 72" xfId="4878" xr:uid="{00000000-0005-0000-0000-000085140000}"/>
    <cellStyle name="_последний расчет ФОТ Форма МЭС 2008 23.10.2007_ФОТ на 2010г. Вологда_Форма к защите 73" xfId="4879" xr:uid="{00000000-0005-0000-0000-000086140000}"/>
    <cellStyle name="_последний расчет ФОТ Форма МЭС 2008 23.10.2007_ФОТ на 2010г. Вологда_Форма к защите 74" xfId="4880" xr:uid="{00000000-0005-0000-0000-000087140000}"/>
    <cellStyle name="_последний расчет ФОТ Форма МЭС 2008 23.10.2007_ФОТ на 2010г. Вологда_Форма к защите 75" xfId="4881" xr:uid="{00000000-0005-0000-0000-000088140000}"/>
    <cellStyle name="_последний расчет ФОТ Форма МЭС 2008 23.10.2007_ФОТ на 2010г. Вологда_Форма к защите 76" xfId="4882" xr:uid="{00000000-0005-0000-0000-000089140000}"/>
    <cellStyle name="_последний расчет ФОТ Форма МЭС 2008 23.10.2007_ФОТ на 2010г. Вологда_Форма к защите 77" xfId="4883" xr:uid="{00000000-0005-0000-0000-00008A140000}"/>
    <cellStyle name="_последний расчет ФОТ Форма МЭС 2008 23.10.2007_ФОТ на 2010г. Вологда_Форма к защите 78" xfId="4884" xr:uid="{00000000-0005-0000-0000-00008B140000}"/>
    <cellStyle name="_последний расчет ФОТ Форма МЭС 2008 23.10.2007_ФОТ на 2010г. Вологда_Форма к защите 79" xfId="4885" xr:uid="{00000000-0005-0000-0000-00008C140000}"/>
    <cellStyle name="_последний расчет ФОТ Форма МЭС 2008 23.10.2007_ФОТ на 2010г. Вологда_Форма к защите 8" xfId="4886" xr:uid="{00000000-0005-0000-0000-00008D140000}"/>
    <cellStyle name="_последний расчет ФОТ Форма МЭС 2008 23.10.2007_ФОТ на 2010г. Вологда_Форма к защите 80" xfId="4887" xr:uid="{00000000-0005-0000-0000-00008E140000}"/>
    <cellStyle name="_последний расчет ФОТ Форма МЭС 2008 23.10.2007_ФОТ на 2010г. Вологда_Форма к защите 81" xfId="4888" xr:uid="{00000000-0005-0000-0000-00008F140000}"/>
    <cellStyle name="_последний расчет ФОТ Форма МЭС 2008 23.10.2007_ФОТ на 2010г. Вологда_Форма к защите 82" xfId="4889" xr:uid="{00000000-0005-0000-0000-000090140000}"/>
    <cellStyle name="_последний расчет ФОТ Форма МЭС 2008 23.10.2007_ФОТ на 2010г. Вологда_Форма к защите 83" xfId="4890" xr:uid="{00000000-0005-0000-0000-000091140000}"/>
    <cellStyle name="_последний расчет ФОТ Форма МЭС 2008 23.10.2007_ФОТ на 2010г. Вологда_Форма к защите 84" xfId="4891" xr:uid="{00000000-0005-0000-0000-000092140000}"/>
    <cellStyle name="_последний расчет ФОТ Форма МЭС 2008 23.10.2007_ФОТ на 2010г. Вологда_Форма к защите 85" xfId="4892" xr:uid="{00000000-0005-0000-0000-000093140000}"/>
    <cellStyle name="_последний расчет ФОТ Форма МЭС 2008 23.10.2007_ФОТ на 2010г. Вологда_Форма к защите 86" xfId="4893" xr:uid="{00000000-0005-0000-0000-000094140000}"/>
    <cellStyle name="_последний расчет ФОТ Форма МЭС 2008 23.10.2007_ФОТ на 2010г. Вологда_Форма к защите 87" xfId="4894" xr:uid="{00000000-0005-0000-0000-000095140000}"/>
    <cellStyle name="_последний расчет ФОТ Форма МЭС 2008 23.10.2007_ФОТ на 2010г. Вологда_Форма к защите 88" xfId="4895" xr:uid="{00000000-0005-0000-0000-000096140000}"/>
    <cellStyle name="_последний расчет ФОТ Форма МЭС 2008 23.10.2007_ФОТ на 2010г. Вологда_Форма к защите 89" xfId="4896" xr:uid="{00000000-0005-0000-0000-000097140000}"/>
    <cellStyle name="_последний расчет ФОТ Форма МЭС 2008 23.10.2007_ФОТ на 2010г. Вологда_Форма к защите 9" xfId="4897" xr:uid="{00000000-0005-0000-0000-000098140000}"/>
    <cellStyle name="_последний расчет ФОТ Форма МЭС 2008 23.10.2007_ФОТ на 2010г. Вологда_Форма к защите 90" xfId="4898" xr:uid="{00000000-0005-0000-0000-000099140000}"/>
    <cellStyle name="_последний расчет ФОТ Форма МЭС 2008 23.10.2007_ФОТ на 2010г. Вологда_Форма к защите ДЭБ" xfId="4899" xr:uid="{00000000-0005-0000-0000-00009A140000}"/>
    <cellStyle name="_последний расчет ФОТ Форма МЭС 2008 23.10.2007_ФОТ на 2010г. Вологда_Форма к защите ДЭБ 2" xfId="4900" xr:uid="{00000000-0005-0000-0000-00009B140000}"/>
    <cellStyle name="_последний расчет ФОТ Форма МЭС 2008 23.10.2007_ФОТ на 2010г. Вологда_Форма к защите_ДСП" xfId="4901" xr:uid="{00000000-0005-0000-0000-00009C140000}"/>
    <cellStyle name="_последний расчет ФОТ Форма МЭС 2008 23.10.2007_ФОТ на 2010г. Вологда_Форма к защите_ДСП 2" xfId="4902" xr:uid="{00000000-0005-0000-0000-00009D140000}"/>
    <cellStyle name="_последний расчет ФОТ Форма МЭС 2008 23.10.2007_ФОТ на 2010г. Вологда_Форма к защите_ДУпиоп" xfId="4903" xr:uid="{00000000-0005-0000-0000-00009E140000}"/>
    <cellStyle name="_последний расчет ФОТ Форма МЭС 2008 23.10.2007_ФОТ на 2010г. Вологда_Форма к защите_ДУпиоп 2" xfId="4904" xr:uid="{00000000-0005-0000-0000-00009F140000}"/>
    <cellStyle name="_последний расчет ФОТ Форма МЭС 2008 23.10.2007_ФОТ на 2010г. Вологда_Форма к защите_окончательная версия" xfId="4905" xr:uid="{00000000-0005-0000-0000-0000A0140000}"/>
    <cellStyle name="_последний расчет ФОТ Форма МЭС 2008 23.10.2007_ФОТ на 2010г. Вологда_Форма к защите_окончательная версия 2" xfId="4906" xr:uid="{00000000-0005-0000-0000-0000A1140000}"/>
    <cellStyle name="_последний расчет ФОТ Форма МЭС 2008 23.10.2007_ФОТ РЗА 2010 -МЭС Центра (2)" xfId="4907" xr:uid="{00000000-0005-0000-0000-0000A2140000}"/>
    <cellStyle name="_последний расчет ФОТ Форма МЭС 2008 23.10.2007_ФОТ РЗА 2010 -МЭС Центра (2) 2" xfId="4908" xr:uid="{00000000-0005-0000-0000-0000A3140000}"/>
    <cellStyle name="_последний расчет ФОТ Форма МЭС 2008 23.10.2007_ФОТ РЗА 2010 -МЭС Центра (2) 2 2" xfId="4909" xr:uid="{00000000-0005-0000-0000-0000A4140000}"/>
    <cellStyle name="_последний расчет ФОТ Форма МЭС 2008 23.10.2007_ФОТ РЗА 2010 -МЭС Центра (2) 3" xfId="4910" xr:uid="{00000000-0005-0000-0000-0000A5140000}"/>
    <cellStyle name="_последний расчет ФОТ Форма МЭС 2008 23.10.2007_ФОТ РЗА 2010 -МЭС Центра (2)_ДУС (3)" xfId="4911" xr:uid="{00000000-0005-0000-0000-0000A6140000}"/>
    <cellStyle name="_последний расчет ФОТ Форма МЭС 2008 23.10.2007_ФОТ РЗА 2010 -МЭС Центра (2)_ДУС (3) 2" xfId="4912" xr:uid="{00000000-0005-0000-0000-0000A7140000}"/>
    <cellStyle name="_последний расчет ФОТ Форма МЭС 2008 23.10.2007_ФОТ РЗА 2010 -МЭС Центра (2)_Источники_лимиты_Бизнес-план" xfId="4913" xr:uid="{00000000-0005-0000-0000-0000A8140000}"/>
    <cellStyle name="_последний расчет ФОТ Форма МЭС 2008 23.10.2007_ФОТ РЗА 2010 -МЭС Центра (2)_Источники_лимиты_Бизнес-план 2" xfId="4914" xr:uid="{00000000-0005-0000-0000-0000A9140000}"/>
    <cellStyle name="_последний расчет ФОТ Форма МЭС 2008 23.10.2007_ФОТ РЗА 2010 -МЭС Центра (2)_Источники_лимиты_Бизнес-план 2 2" xfId="4915" xr:uid="{00000000-0005-0000-0000-0000AA140000}"/>
    <cellStyle name="_последний расчет ФОТ Форма МЭС 2008 23.10.2007_ФОТ РЗА 2010 -МЭС Центра (2)_Источники_лимиты_Бизнес-план 3" xfId="4916" xr:uid="{00000000-0005-0000-0000-0000AB140000}"/>
    <cellStyle name="_последний расчет ФОТ Форма МЭС 2008 23.10.2007_ФОТ РЗА 2010 -МЭС Центра (2)_Копия форма к защите" xfId="4917" xr:uid="{00000000-0005-0000-0000-0000AC140000}"/>
    <cellStyle name="_последний расчет ФОТ Форма МЭС 2008 23.10.2007_ФОТ РЗА 2010 -МЭС Центра (2)_Копия форма к защите 2" xfId="4918" xr:uid="{00000000-0005-0000-0000-0000AD140000}"/>
    <cellStyle name="_последний расчет ФОТ Форма МЭС 2008 23.10.2007_ФОТ РЗА 2010 -МЭС Центра (2)_Свод бюджет на 2012" xfId="4919" xr:uid="{00000000-0005-0000-0000-0000AE140000}"/>
    <cellStyle name="_последний расчет ФОТ Форма МЭС 2008 23.10.2007_ФОТ РЗА 2010 -МЭС Центра (2)_Свод бюджет на 2012 2" xfId="4920" xr:uid="{00000000-0005-0000-0000-0000AF140000}"/>
    <cellStyle name="_последний расчет ФОТ Форма МЭС 2008 23.10.2007_ФОТ РЗА 2010 -МЭС Центра (2)_Форма к защите" xfId="4921" xr:uid="{00000000-0005-0000-0000-0000B0140000}"/>
    <cellStyle name="_последний расчет ФОТ Форма МЭС 2008 23.10.2007_ФОТ РЗА 2010 -МЭС Центра (2)_форма к защите - ДКУ" xfId="4922" xr:uid="{00000000-0005-0000-0000-0000B1140000}"/>
    <cellStyle name="_последний расчет ФОТ Форма МЭС 2008 23.10.2007_ФОТ РЗА 2010 -МЭС Центра (2)_форма к защите - ДКУ 2" xfId="4923" xr:uid="{00000000-0005-0000-0000-0000B2140000}"/>
    <cellStyle name="_последний расчет ФОТ Форма МЭС 2008 23.10.2007_ФОТ РЗА 2010 -МЭС Центра (2)_Форма к защите 10" xfId="4924" xr:uid="{00000000-0005-0000-0000-0000B3140000}"/>
    <cellStyle name="_последний расчет ФОТ Форма МЭС 2008 23.10.2007_ФОТ РЗА 2010 -МЭС Центра (2)_Форма к защите 11" xfId="4925" xr:uid="{00000000-0005-0000-0000-0000B4140000}"/>
    <cellStyle name="_последний расчет ФОТ Форма МЭС 2008 23.10.2007_ФОТ РЗА 2010 -МЭС Центра (2)_Форма к защите 12" xfId="4926" xr:uid="{00000000-0005-0000-0000-0000B5140000}"/>
    <cellStyle name="_последний расчет ФОТ Форма МЭС 2008 23.10.2007_ФОТ РЗА 2010 -МЭС Центра (2)_Форма к защите 13" xfId="4927" xr:uid="{00000000-0005-0000-0000-0000B6140000}"/>
    <cellStyle name="_последний расчет ФОТ Форма МЭС 2008 23.10.2007_ФОТ РЗА 2010 -МЭС Центра (2)_Форма к защите 14" xfId="4928" xr:uid="{00000000-0005-0000-0000-0000B7140000}"/>
    <cellStyle name="_последний расчет ФОТ Форма МЭС 2008 23.10.2007_ФОТ РЗА 2010 -МЭС Центра (2)_Форма к защите 15" xfId="4929" xr:uid="{00000000-0005-0000-0000-0000B8140000}"/>
    <cellStyle name="_последний расчет ФОТ Форма МЭС 2008 23.10.2007_ФОТ РЗА 2010 -МЭС Центра (2)_Форма к защите 16" xfId="4930" xr:uid="{00000000-0005-0000-0000-0000B9140000}"/>
    <cellStyle name="_последний расчет ФОТ Форма МЭС 2008 23.10.2007_ФОТ РЗА 2010 -МЭС Центра (2)_Форма к защите 17" xfId="4931" xr:uid="{00000000-0005-0000-0000-0000BA140000}"/>
    <cellStyle name="_последний расчет ФОТ Форма МЭС 2008 23.10.2007_ФОТ РЗА 2010 -МЭС Центра (2)_Форма к защите 18" xfId="4932" xr:uid="{00000000-0005-0000-0000-0000BB140000}"/>
    <cellStyle name="_последний расчет ФОТ Форма МЭС 2008 23.10.2007_ФОТ РЗА 2010 -МЭС Центра (2)_Форма к защите 19" xfId="4933" xr:uid="{00000000-0005-0000-0000-0000BC140000}"/>
    <cellStyle name="_последний расчет ФОТ Форма МЭС 2008 23.10.2007_ФОТ РЗА 2010 -МЭС Центра (2)_Форма к защите 2" xfId="4934" xr:uid="{00000000-0005-0000-0000-0000BD140000}"/>
    <cellStyle name="_последний расчет ФОТ Форма МЭС 2008 23.10.2007_ФОТ РЗА 2010 -МЭС Центра (2)_Форма к защите 20" xfId="4935" xr:uid="{00000000-0005-0000-0000-0000BE140000}"/>
    <cellStyle name="_последний расчет ФОТ Форма МЭС 2008 23.10.2007_ФОТ РЗА 2010 -МЭС Центра (2)_Форма к защите 21" xfId="4936" xr:uid="{00000000-0005-0000-0000-0000BF140000}"/>
    <cellStyle name="_последний расчет ФОТ Форма МЭС 2008 23.10.2007_ФОТ РЗА 2010 -МЭС Центра (2)_Форма к защите 22" xfId="4937" xr:uid="{00000000-0005-0000-0000-0000C0140000}"/>
    <cellStyle name="_последний расчет ФОТ Форма МЭС 2008 23.10.2007_ФОТ РЗА 2010 -МЭС Центра (2)_Форма к защите 23" xfId="4938" xr:uid="{00000000-0005-0000-0000-0000C1140000}"/>
    <cellStyle name="_последний расчет ФОТ Форма МЭС 2008 23.10.2007_ФОТ РЗА 2010 -МЭС Центра (2)_Форма к защите 24" xfId="4939" xr:uid="{00000000-0005-0000-0000-0000C2140000}"/>
    <cellStyle name="_последний расчет ФОТ Форма МЭС 2008 23.10.2007_ФОТ РЗА 2010 -МЭС Центра (2)_Форма к защите 25" xfId="4940" xr:uid="{00000000-0005-0000-0000-0000C3140000}"/>
    <cellStyle name="_последний расчет ФОТ Форма МЭС 2008 23.10.2007_ФОТ РЗА 2010 -МЭС Центра (2)_Форма к защите 26" xfId="4941" xr:uid="{00000000-0005-0000-0000-0000C4140000}"/>
    <cellStyle name="_последний расчет ФОТ Форма МЭС 2008 23.10.2007_ФОТ РЗА 2010 -МЭС Центра (2)_Форма к защите 27" xfId="4942" xr:uid="{00000000-0005-0000-0000-0000C5140000}"/>
    <cellStyle name="_последний расчет ФОТ Форма МЭС 2008 23.10.2007_ФОТ РЗА 2010 -МЭС Центра (2)_Форма к защите 28" xfId="4943" xr:uid="{00000000-0005-0000-0000-0000C6140000}"/>
    <cellStyle name="_последний расчет ФОТ Форма МЭС 2008 23.10.2007_ФОТ РЗА 2010 -МЭС Центра (2)_Форма к защите 29" xfId="4944" xr:uid="{00000000-0005-0000-0000-0000C7140000}"/>
    <cellStyle name="_последний расчет ФОТ Форма МЭС 2008 23.10.2007_ФОТ РЗА 2010 -МЭС Центра (2)_Форма к защите 3" xfId="4945" xr:uid="{00000000-0005-0000-0000-0000C8140000}"/>
    <cellStyle name="_последний расчет ФОТ Форма МЭС 2008 23.10.2007_ФОТ РЗА 2010 -МЭС Центра (2)_Форма к защите 30" xfId="4946" xr:uid="{00000000-0005-0000-0000-0000C9140000}"/>
    <cellStyle name="_последний расчет ФОТ Форма МЭС 2008 23.10.2007_ФОТ РЗА 2010 -МЭС Центра (2)_Форма к защите 31" xfId="4947" xr:uid="{00000000-0005-0000-0000-0000CA140000}"/>
    <cellStyle name="_последний расчет ФОТ Форма МЭС 2008 23.10.2007_ФОТ РЗА 2010 -МЭС Центра (2)_Форма к защите 32" xfId="4948" xr:uid="{00000000-0005-0000-0000-0000CB140000}"/>
    <cellStyle name="_последний расчет ФОТ Форма МЭС 2008 23.10.2007_ФОТ РЗА 2010 -МЭС Центра (2)_Форма к защите 33" xfId="4949" xr:uid="{00000000-0005-0000-0000-0000CC140000}"/>
    <cellStyle name="_последний расчет ФОТ Форма МЭС 2008 23.10.2007_ФОТ РЗА 2010 -МЭС Центра (2)_Форма к защите 34" xfId="4950" xr:uid="{00000000-0005-0000-0000-0000CD140000}"/>
    <cellStyle name="_последний расчет ФОТ Форма МЭС 2008 23.10.2007_ФОТ РЗА 2010 -МЭС Центра (2)_Форма к защите 35" xfId="4951" xr:uid="{00000000-0005-0000-0000-0000CE140000}"/>
    <cellStyle name="_последний расчет ФОТ Форма МЭС 2008 23.10.2007_ФОТ РЗА 2010 -МЭС Центра (2)_Форма к защите 36" xfId="4952" xr:uid="{00000000-0005-0000-0000-0000CF140000}"/>
    <cellStyle name="_последний расчет ФОТ Форма МЭС 2008 23.10.2007_ФОТ РЗА 2010 -МЭС Центра (2)_Форма к защите 37" xfId="4953" xr:uid="{00000000-0005-0000-0000-0000D0140000}"/>
    <cellStyle name="_последний расчет ФОТ Форма МЭС 2008 23.10.2007_ФОТ РЗА 2010 -МЭС Центра (2)_Форма к защите 38" xfId="4954" xr:uid="{00000000-0005-0000-0000-0000D1140000}"/>
    <cellStyle name="_последний расчет ФОТ Форма МЭС 2008 23.10.2007_ФОТ РЗА 2010 -МЭС Центра (2)_Форма к защите 39" xfId="4955" xr:uid="{00000000-0005-0000-0000-0000D2140000}"/>
    <cellStyle name="_последний расчет ФОТ Форма МЭС 2008 23.10.2007_ФОТ РЗА 2010 -МЭС Центра (2)_Форма к защите 4" xfId="4956" xr:uid="{00000000-0005-0000-0000-0000D3140000}"/>
    <cellStyle name="_последний расчет ФОТ Форма МЭС 2008 23.10.2007_ФОТ РЗА 2010 -МЭС Центра (2)_Форма к защите 40" xfId="4957" xr:uid="{00000000-0005-0000-0000-0000D4140000}"/>
    <cellStyle name="_последний расчет ФОТ Форма МЭС 2008 23.10.2007_ФОТ РЗА 2010 -МЭС Центра (2)_Форма к защите 41" xfId="4958" xr:uid="{00000000-0005-0000-0000-0000D5140000}"/>
    <cellStyle name="_последний расчет ФОТ Форма МЭС 2008 23.10.2007_ФОТ РЗА 2010 -МЭС Центра (2)_Форма к защите 42" xfId="4959" xr:uid="{00000000-0005-0000-0000-0000D6140000}"/>
    <cellStyle name="_последний расчет ФОТ Форма МЭС 2008 23.10.2007_ФОТ РЗА 2010 -МЭС Центра (2)_Форма к защите 43" xfId="4960" xr:uid="{00000000-0005-0000-0000-0000D7140000}"/>
    <cellStyle name="_последний расчет ФОТ Форма МЭС 2008 23.10.2007_ФОТ РЗА 2010 -МЭС Центра (2)_Форма к защите 44" xfId="4961" xr:uid="{00000000-0005-0000-0000-0000D8140000}"/>
    <cellStyle name="_последний расчет ФОТ Форма МЭС 2008 23.10.2007_ФОТ РЗА 2010 -МЭС Центра (2)_Форма к защите 45" xfId="4962" xr:uid="{00000000-0005-0000-0000-0000D9140000}"/>
    <cellStyle name="_последний расчет ФОТ Форма МЭС 2008 23.10.2007_ФОТ РЗА 2010 -МЭС Центра (2)_Форма к защите 46" xfId="4963" xr:uid="{00000000-0005-0000-0000-0000DA140000}"/>
    <cellStyle name="_последний расчет ФОТ Форма МЭС 2008 23.10.2007_ФОТ РЗА 2010 -МЭС Центра (2)_Форма к защите 47" xfId="4964" xr:uid="{00000000-0005-0000-0000-0000DB140000}"/>
    <cellStyle name="_последний расчет ФОТ Форма МЭС 2008 23.10.2007_ФОТ РЗА 2010 -МЭС Центра (2)_Форма к защите 48" xfId="4965" xr:uid="{00000000-0005-0000-0000-0000DC140000}"/>
    <cellStyle name="_последний расчет ФОТ Форма МЭС 2008 23.10.2007_ФОТ РЗА 2010 -МЭС Центра (2)_Форма к защите 49" xfId="4966" xr:uid="{00000000-0005-0000-0000-0000DD140000}"/>
    <cellStyle name="_последний расчет ФОТ Форма МЭС 2008 23.10.2007_ФОТ РЗА 2010 -МЭС Центра (2)_Форма к защите 5" xfId="4967" xr:uid="{00000000-0005-0000-0000-0000DE140000}"/>
    <cellStyle name="_последний расчет ФОТ Форма МЭС 2008 23.10.2007_ФОТ РЗА 2010 -МЭС Центра (2)_Форма к защите 50" xfId="4968" xr:uid="{00000000-0005-0000-0000-0000DF140000}"/>
    <cellStyle name="_последний расчет ФОТ Форма МЭС 2008 23.10.2007_ФОТ РЗА 2010 -МЭС Центра (2)_Форма к защите 51" xfId="4969" xr:uid="{00000000-0005-0000-0000-0000E0140000}"/>
    <cellStyle name="_последний расчет ФОТ Форма МЭС 2008 23.10.2007_ФОТ РЗА 2010 -МЭС Центра (2)_Форма к защите 52" xfId="4970" xr:uid="{00000000-0005-0000-0000-0000E1140000}"/>
    <cellStyle name="_последний расчет ФОТ Форма МЭС 2008 23.10.2007_ФОТ РЗА 2010 -МЭС Центра (2)_Форма к защите 53" xfId="4971" xr:uid="{00000000-0005-0000-0000-0000E2140000}"/>
    <cellStyle name="_последний расчет ФОТ Форма МЭС 2008 23.10.2007_ФОТ РЗА 2010 -МЭС Центра (2)_Форма к защите 54" xfId="4972" xr:uid="{00000000-0005-0000-0000-0000E3140000}"/>
    <cellStyle name="_последний расчет ФОТ Форма МЭС 2008 23.10.2007_ФОТ РЗА 2010 -МЭС Центра (2)_Форма к защите 55" xfId="4973" xr:uid="{00000000-0005-0000-0000-0000E4140000}"/>
    <cellStyle name="_последний расчет ФОТ Форма МЭС 2008 23.10.2007_ФОТ РЗА 2010 -МЭС Центра (2)_Форма к защите 56" xfId="4974" xr:uid="{00000000-0005-0000-0000-0000E5140000}"/>
    <cellStyle name="_последний расчет ФОТ Форма МЭС 2008 23.10.2007_ФОТ РЗА 2010 -МЭС Центра (2)_Форма к защите 57" xfId="4975" xr:uid="{00000000-0005-0000-0000-0000E6140000}"/>
    <cellStyle name="_последний расчет ФОТ Форма МЭС 2008 23.10.2007_ФОТ РЗА 2010 -МЭС Центра (2)_Форма к защите 58" xfId="4976" xr:uid="{00000000-0005-0000-0000-0000E7140000}"/>
    <cellStyle name="_последний расчет ФОТ Форма МЭС 2008 23.10.2007_ФОТ РЗА 2010 -МЭС Центра (2)_Форма к защите 59" xfId="4977" xr:uid="{00000000-0005-0000-0000-0000E8140000}"/>
    <cellStyle name="_последний расчет ФОТ Форма МЭС 2008 23.10.2007_ФОТ РЗА 2010 -МЭС Центра (2)_Форма к защите 6" xfId="4978" xr:uid="{00000000-0005-0000-0000-0000E9140000}"/>
    <cellStyle name="_последний расчет ФОТ Форма МЭС 2008 23.10.2007_ФОТ РЗА 2010 -МЭС Центра (2)_Форма к защите 60" xfId="4979" xr:uid="{00000000-0005-0000-0000-0000EA140000}"/>
    <cellStyle name="_последний расчет ФОТ Форма МЭС 2008 23.10.2007_ФОТ РЗА 2010 -МЭС Центра (2)_Форма к защите 61" xfId="4980" xr:uid="{00000000-0005-0000-0000-0000EB140000}"/>
    <cellStyle name="_последний расчет ФОТ Форма МЭС 2008 23.10.2007_ФОТ РЗА 2010 -МЭС Центра (2)_Форма к защите 62" xfId="4981" xr:uid="{00000000-0005-0000-0000-0000EC140000}"/>
    <cellStyle name="_последний расчет ФОТ Форма МЭС 2008 23.10.2007_ФОТ РЗА 2010 -МЭС Центра (2)_Форма к защите 63" xfId="4982" xr:uid="{00000000-0005-0000-0000-0000ED140000}"/>
    <cellStyle name="_последний расчет ФОТ Форма МЭС 2008 23.10.2007_ФОТ РЗА 2010 -МЭС Центра (2)_Форма к защите 64" xfId="4983" xr:uid="{00000000-0005-0000-0000-0000EE140000}"/>
    <cellStyle name="_последний расчет ФОТ Форма МЭС 2008 23.10.2007_ФОТ РЗА 2010 -МЭС Центра (2)_Форма к защите 65" xfId="4984" xr:uid="{00000000-0005-0000-0000-0000EF140000}"/>
    <cellStyle name="_последний расчет ФОТ Форма МЭС 2008 23.10.2007_ФОТ РЗА 2010 -МЭС Центра (2)_Форма к защите 66" xfId="4985" xr:uid="{00000000-0005-0000-0000-0000F0140000}"/>
    <cellStyle name="_последний расчет ФОТ Форма МЭС 2008 23.10.2007_ФОТ РЗА 2010 -МЭС Центра (2)_Форма к защите 67" xfId="4986" xr:uid="{00000000-0005-0000-0000-0000F1140000}"/>
    <cellStyle name="_последний расчет ФОТ Форма МЭС 2008 23.10.2007_ФОТ РЗА 2010 -МЭС Центра (2)_Форма к защите 68" xfId="4987" xr:uid="{00000000-0005-0000-0000-0000F2140000}"/>
    <cellStyle name="_последний расчет ФОТ Форма МЭС 2008 23.10.2007_ФОТ РЗА 2010 -МЭС Центра (2)_Форма к защите 69" xfId="4988" xr:uid="{00000000-0005-0000-0000-0000F3140000}"/>
    <cellStyle name="_последний расчет ФОТ Форма МЭС 2008 23.10.2007_ФОТ РЗА 2010 -МЭС Центра (2)_Форма к защите 7" xfId="4989" xr:uid="{00000000-0005-0000-0000-0000F4140000}"/>
    <cellStyle name="_последний расчет ФОТ Форма МЭС 2008 23.10.2007_ФОТ РЗА 2010 -МЭС Центра (2)_Форма к защите 70" xfId="4990" xr:uid="{00000000-0005-0000-0000-0000F5140000}"/>
    <cellStyle name="_последний расчет ФОТ Форма МЭС 2008 23.10.2007_ФОТ РЗА 2010 -МЭС Центра (2)_Форма к защите 71" xfId="4991" xr:uid="{00000000-0005-0000-0000-0000F6140000}"/>
    <cellStyle name="_последний расчет ФОТ Форма МЭС 2008 23.10.2007_ФОТ РЗА 2010 -МЭС Центра (2)_Форма к защите 72" xfId="4992" xr:uid="{00000000-0005-0000-0000-0000F7140000}"/>
    <cellStyle name="_последний расчет ФОТ Форма МЭС 2008 23.10.2007_ФОТ РЗА 2010 -МЭС Центра (2)_Форма к защите 73" xfId="4993" xr:uid="{00000000-0005-0000-0000-0000F8140000}"/>
    <cellStyle name="_последний расчет ФОТ Форма МЭС 2008 23.10.2007_ФОТ РЗА 2010 -МЭС Центра (2)_Форма к защите 74" xfId="4994" xr:uid="{00000000-0005-0000-0000-0000F9140000}"/>
    <cellStyle name="_последний расчет ФОТ Форма МЭС 2008 23.10.2007_ФОТ РЗА 2010 -МЭС Центра (2)_Форма к защите 75" xfId="4995" xr:uid="{00000000-0005-0000-0000-0000FA140000}"/>
    <cellStyle name="_последний расчет ФОТ Форма МЭС 2008 23.10.2007_ФОТ РЗА 2010 -МЭС Центра (2)_Форма к защите 76" xfId="4996" xr:uid="{00000000-0005-0000-0000-0000FB140000}"/>
    <cellStyle name="_последний расчет ФОТ Форма МЭС 2008 23.10.2007_ФОТ РЗА 2010 -МЭС Центра (2)_Форма к защите 77" xfId="4997" xr:uid="{00000000-0005-0000-0000-0000FC140000}"/>
    <cellStyle name="_последний расчет ФОТ Форма МЭС 2008 23.10.2007_ФОТ РЗА 2010 -МЭС Центра (2)_Форма к защите 78" xfId="4998" xr:uid="{00000000-0005-0000-0000-0000FD140000}"/>
    <cellStyle name="_последний расчет ФОТ Форма МЭС 2008 23.10.2007_ФОТ РЗА 2010 -МЭС Центра (2)_Форма к защите 79" xfId="4999" xr:uid="{00000000-0005-0000-0000-0000FE140000}"/>
    <cellStyle name="_последний расчет ФОТ Форма МЭС 2008 23.10.2007_ФОТ РЗА 2010 -МЭС Центра (2)_Форма к защите 8" xfId="5000" xr:uid="{00000000-0005-0000-0000-0000FF140000}"/>
    <cellStyle name="_последний расчет ФОТ Форма МЭС 2008 23.10.2007_ФОТ РЗА 2010 -МЭС Центра (2)_Форма к защите 80" xfId="5001" xr:uid="{00000000-0005-0000-0000-000000150000}"/>
    <cellStyle name="_последний расчет ФОТ Форма МЭС 2008 23.10.2007_ФОТ РЗА 2010 -МЭС Центра (2)_Форма к защите 81" xfId="5002" xr:uid="{00000000-0005-0000-0000-000001150000}"/>
    <cellStyle name="_последний расчет ФОТ Форма МЭС 2008 23.10.2007_ФОТ РЗА 2010 -МЭС Центра (2)_Форма к защите 82" xfId="5003" xr:uid="{00000000-0005-0000-0000-000002150000}"/>
    <cellStyle name="_последний расчет ФОТ Форма МЭС 2008 23.10.2007_ФОТ РЗА 2010 -МЭС Центра (2)_Форма к защите 83" xfId="5004" xr:uid="{00000000-0005-0000-0000-000003150000}"/>
    <cellStyle name="_последний расчет ФОТ Форма МЭС 2008 23.10.2007_ФОТ РЗА 2010 -МЭС Центра (2)_Форма к защите 84" xfId="5005" xr:uid="{00000000-0005-0000-0000-000004150000}"/>
    <cellStyle name="_последний расчет ФОТ Форма МЭС 2008 23.10.2007_ФОТ РЗА 2010 -МЭС Центра (2)_Форма к защите 85" xfId="5006" xr:uid="{00000000-0005-0000-0000-000005150000}"/>
    <cellStyle name="_последний расчет ФОТ Форма МЭС 2008 23.10.2007_ФОТ РЗА 2010 -МЭС Центра (2)_Форма к защите 86" xfId="5007" xr:uid="{00000000-0005-0000-0000-000006150000}"/>
    <cellStyle name="_последний расчет ФОТ Форма МЭС 2008 23.10.2007_ФОТ РЗА 2010 -МЭС Центра (2)_Форма к защите 87" xfId="5008" xr:uid="{00000000-0005-0000-0000-000007150000}"/>
    <cellStyle name="_последний расчет ФОТ Форма МЭС 2008 23.10.2007_ФОТ РЗА 2010 -МЭС Центра (2)_Форма к защите 88" xfId="5009" xr:uid="{00000000-0005-0000-0000-000008150000}"/>
    <cellStyle name="_последний расчет ФОТ Форма МЭС 2008 23.10.2007_ФОТ РЗА 2010 -МЭС Центра (2)_Форма к защите 89" xfId="5010" xr:uid="{00000000-0005-0000-0000-000009150000}"/>
    <cellStyle name="_последний расчет ФОТ Форма МЭС 2008 23.10.2007_ФОТ РЗА 2010 -МЭС Центра (2)_Форма к защите 9" xfId="5011" xr:uid="{00000000-0005-0000-0000-00000A150000}"/>
    <cellStyle name="_последний расчет ФОТ Форма МЭС 2008 23.10.2007_ФОТ РЗА 2010 -МЭС Центра (2)_Форма к защите 90" xfId="5012" xr:uid="{00000000-0005-0000-0000-00000B150000}"/>
    <cellStyle name="_последний расчет ФОТ Форма МЭС 2008 23.10.2007_ФОТ РЗА 2010 -МЭС Центра (2)_Форма к защите ДЭБ" xfId="5013" xr:uid="{00000000-0005-0000-0000-00000C150000}"/>
    <cellStyle name="_последний расчет ФОТ Форма МЭС 2008 23.10.2007_ФОТ РЗА 2010 -МЭС Центра (2)_Форма к защите ДЭБ 2" xfId="5014" xr:uid="{00000000-0005-0000-0000-00000D150000}"/>
    <cellStyle name="_последний расчет ФОТ Форма МЭС 2008 23.10.2007_ФОТ РЗА 2010 -МЭС Центра (2)_Форма к защите_ДСП" xfId="5015" xr:uid="{00000000-0005-0000-0000-00000E150000}"/>
    <cellStyle name="_последний расчет ФОТ Форма МЭС 2008 23.10.2007_ФОТ РЗА 2010 -МЭС Центра (2)_Форма к защите_ДСП 2" xfId="5016" xr:uid="{00000000-0005-0000-0000-00000F150000}"/>
    <cellStyle name="_последний расчет ФОТ Форма МЭС 2008 23.10.2007_ФОТ РЗА 2010 -МЭС Центра (2)_Форма к защите_ДУпиоп" xfId="5017" xr:uid="{00000000-0005-0000-0000-000010150000}"/>
    <cellStyle name="_последний расчет ФОТ Форма МЭС 2008 23.10.2007_ФОТ РЗА 2010 -МЭС Центра (2)_Форма к защите_ДУпиоп 2" xfId="5018" xr:uid="{00000000-0005-0000-0000-000011150000}"/>
    <cellStyle name="_последний расчет ФОТ Форма МЭС 2008 23.10.2007_ФОТ РЗА 2010 -МЭС Центра (2)_Форма к защите_окончательная версия" xfId="5019" xr:uid="{00000000-0005-0000-0000-000012150000}"/>
    <cellStyle name="_последний расчет ФОТ Форма МЭС 2008 23.10.2007_ФОТ РЗА 2010 -МЭС Центра (2)_Форма к защите_окончательная версия 2" xfId="5020" xr:uid="{00000000-0005-0000-0000-000013150000}"/>
    <cellStyle name="_последний расчет ФОТ Форма МЭС 2008 23.10.2007_ФОТ РЗА 2010-2012 -МЭС Центра-согласован" xfId="5021" xr:uid="{00000000-0005-0000-0000-000014150000}"/>
    <cellStyle name="_последний расчет ФОТ Форма МЭС 2008 23.10.2007_ФОТ РЗА 2010-2012 -МЭС Центра-согласован 2" xfId="5022" xr:uid="{00000000-0005-0000-0000-000015150000}"/>
    <cellStyle name="_последний расчет ФОТ Форма МЭС 2008 23.10.2007_ФОТ РЗА 2010-2012 -МЭС Центра-согласован 2 2" xfId="5023" xr:uid="{00000000-0005-0000-0000-000016150000}"/>
    <cellStyle name="_последний расчет ФОТ Форма МЭС 2008 23.10.2007_ФОТ РЗА 2010-2012 -МЭС Центра-согласован 3" xfId="5024" xr:uid="{00000000-0005-0000-0000-000017150000}"/>
    <cellStyle name="_последний расчет ФОТ Форма МЭС 2008 23.10.2007_ФОТ РЗА 2010-2012 -МЭС Центра-согласован_ДУС (3)" xfId="5025" xr:uid="{00000000-0005-0000-0000-000018150000}"/>
    <cellStyle name="_последний расчет ФОТ Форма МЭС 2008 23.10.2007_ФОТ РЗА 2010-2012 -МЭС Центра-согласован_ДУС (3) 2" xfId="5026" xr:uid="{00000000-0005-0000-0000-000019150000}"/>
    <cellStyle name="_последний расчет ФОТ Форма МЭС 2008 23.10.2007_ФОТ РЗА 2010-2012 -МЭС Центра-согласован_Источники_лимиты_Бизнес-план" xfId="5027" xr:uid="{00000000-0005-0000-0000-00001A150000}"/>
    <cellStyle name="_последний расчет ФОТ Форма МЭС 2008 23.10.2007_ФОТ РЗА 2010-2012 -МЭС Центра-согласован_Источники_лимиты_Бизнес-план 2" xfId="5028" xr:uid="{00000000-0005-0000-0000-00001B150000}"/>
    <cellStyle name="_последний расчет ФОТ Форма МЭС 2008 23.10.2007_ФОТ РЗА 2010-2012 -МЭС Центра-согласован_Источники_лимиты_Бизнес-план 2 2" xfId="5029" xr:uid="{00000000-0005-0000-0000-00001C150000}"/>
    <cellStyle name="_последний расчет ФОТ Форма МЭС 2008 23.10.2007_ФОТ РЗА 2010-2012 -МЭС Центра-согласован_Источники_лимиты_Бизнес-план 3" xfId="5030" xr:uid="{00000000-0005-0000-0000-00001D150000}"/>
    <cellStyle name="_последний расчет ФОТ Форма МЭС 2008 23.10.2007_ФОТ РЗА 2010-2012 -МЭС Центра-согласован_Копия форма к защите" xfId="5031" xr:uid="{00000000-0005-0000-0000-00001E150000}"/>
    <cellStyle name="_последний расчет ФОТ Форма МЭС 2008 23.10.2007_ФОТ РЗА 2010-2012 -МЭС Центра-согласован_Копия форма к защите 2" xfId="5032" xr:uid="{00000000-0005-0000-0000-00001F150000}"/>
    <cellStyle name="_последний расчет ФОТ Форма МЭС 2008 23.10.2007_ФОТ РЗА 2010-2012 -МЭС Центра-согласован_Свод бюджет на 2012" xfId="5033" xr:uid="{00000000-0005-0000-0000-000020150000}"/>
    <cellStyle name="_последний расчет ФОТ Форма МЭС 2008 23.10.2007_ФОТ РЗА 2010-2012 -МЭС Центра-согласован_Свод бюджет на 2012 2" xfId="5034" xr:uid="{00000000-0005-0000-0000-000021150000}"/>
    <cellStyle name="_последний расчет ФОТ Форма МЭС 2008 23.10.2007_ФОТ РЗА 2010-2012 -МЭС Центра-согласован_Форма к защите" xfId="5035" xr:uid="{00000000-0005-0000-0000-000022150000}"/>
    <cellStyle name="_последний расчет ФОТ Форма МЭС 2008 23.10.2007_ФОТ РЗА 2010-2012 -МЭС Центра-согласован_форма к защите - ДКУ" xfId="5036" xr:uid="{00000000-0005-0000-0000-000023150000}"/>
    <cellStyle name="_последний расчет ФОТ Форма МЭС 2008 23.10.2007_ФОТ РЗА 2010-2012 -МЭС Центра-согласован_форма к защите - ДКУ 2" xfId="5037" xr:uid="{00000000-0005-0000-0000-000024150000}"/>
    <cellStyle name="_последний расчет ФОТ Форма МЭС 2008 23.10.2007_ФОТ РЗА 2010-2012 -МЭС Центра-согласован_Форма к защите 10" xfId="5038" xr:uid="{00000000-0005-0000-0000-000025150000}"/>
    <cellStyle name="_последний расчет ФОТ Форма МЭС 2008 23.10.2007_ФОТ РЗА 2010-2012 -МЭС Центра-согласован_Форма к защите 11" xfId="5039" xr:uid="{00000000-0005-0000-0000-000026150000}"/>
    <cellStyle name="_последний расчет ФОТ Форма МЭС 2008 23.10.2007_ФОТ РЗА 2010-2012 -МЭС Центра-согласован_Форма к защите 12" xfId="5040" xr:uid="{00000000-0005-0000-0000-000027150000}"/>
    <cellStyle name="_последний расчет ФОТ Форма МЭС 2008 23.10.2007_ФОТ РЗА 2010-2012 -МЭС Центра-согласован_Форма к защите 13" xfId="5041" xr:uid="{00000000-0005-0000-0000-000028150000}"/>
    <cellStyle name="_последний расчет ФОТ Форма МЭС 2008 23.10.2007_ФОТ РЗА 2010-2012 -МЭС Центра-согласован_Форма к защите 14" xfId="5042" xr:uid="{00000000-0005-0000-0000-000029150000}"/>
    <cellStyle name="_последний расчет ФОТ Форма МЭС 2008 23.10.2007_ФОТ РЗА 2010-2012 -МЭС Центра-согласован_Форма к защите 15" xfId="5043" xr:uid="{00000000-0005-0000-0000-00002A150000}"/>
    <cellStyle name="_последний расчет ФОТ Форма МЭС 2008 23.10.2007_ФОТ РЗА 2010-2012 -МЭС Центра-согласован_Форма к защите 16" xfId="5044" xr:uid="{00000000-0005-0000-0000-00002B150000}"/>
    <cellStyle name="_последний расчет ФОТ Форма МЭС 2008 23.10.2007_ФОТ РЗА 2010-2012 -МЭС Центра-согласован_Форма к защите 17" xfId="5045" xr:uid="{00000000-0005-0000-0000-00002C150000}"/>
    <cellStyle name="_последний расчет ФОТ Форма МЭС 2008 23.10.2007_ФОТ РЗА 2010-2012 -МЭС Центра-согласован_Форма к защите 18" xfId="5046" xr:uid="{00000000-0005-0000-0000-00002D150000}"/>
    <cellStyle name="_последний расчет ФОТ Форма МЭС 2008 23.10.2007_ФОТ РЗА 2010-2012 -МЭС Центра-согласован_Форма к защите 19" xfId="5047" xr:uid="{00000000-0005-0000-0000-00002E150000}"/>
    <cellStyle name="_последний расчет ФОТ Форма МЭС 2008 23.10.2007_ФОТ РЗА 2010-2012 -МЭС Центра-согласован_Форма к защите 2" xfId="5048" xr:uid="{00000000-0005-0000-0000-00002F150000}"/>
    <cellStyle name="_последний расчет ФОТ Форма МЭС 2008 23.10.2007_ФОТ РЗА 2010-2012 -МЭС Центра-согласован_Форма к защите 20" xfId="5049" xr:uid="{00000000-0005-0000-0000-000030150000}"/>
    <cellStyle name="_последний расчет ФОТ Форма МЭС 2008 23.10.2007_ФОТ РЗА 2010-2012 -МЭС Центра-согласован_Форма к защите 21" xfId="5050" xr:uid="{00000000-0005-0000-0000-000031150000}"/>
    <cellStyle name="_последний расчет ФОТ Форма МЭС 2008 23.10.2007_ФОТ РЗА 2010-2012 -МЭС Центра-согласован_Форма к защите 22" xfId="5051" xr:uid="{00000000-0005-0000-0000-000032150000}"/>
    <cellStyle name="_последний расчет ФОТ Форма МЭС 2008 23.10.2007_ФОТ РЗА 2010-2012 -МЭС Центра-согласован_Форма к защите 23" xfId="5052" xr:uid="{00000000-0005-0000-0000-000033150000}"/>
    <cellStyle name="_последний расчет ФОТ Форма МЭС 2008 23.10.2007_ФОТ РЗА 2010-2012 -МЭС Центра-согласован_Форма к защите 24" xfId="5053" xr:uid="{00000000-0005-0000-0000-000034150000}"/>
    <cellStyle name="_последний расчет ФОТ Форма МЭС 2008 23.10.2007_ФОТ РЗА 2010-2012 -МЭС Центра-согласован_Форма к защите 25" xfId="5054" xr:uid="{00000000-0005-0000-0000-000035150000}"/>
    <cellStyle name="_последний расчет ФОТ Форма МЭС 2008 23.10.2007_ФОТ РЗА 2010-2012 -МЭС Центра-согласован_Форма к защите 26" xfId="5055" xr:uid="{00000000-0005-0000-0000-000036150000}"/>
    <cellStyle name="_последний расчет ФОТ Форма МЭС 2008 23.10.2007_ФОТ РЗА 2010-2012 -МЭС Центра-согласован_Форма к защите 27" xfId="5056" xr:uid="{00000000-0005-0000-0000-000037150000}"/>
    <cellStyle name="_последний расчет ФОТ Форма МЭС 2008 23.10.2007_ФОТ РЗА 2010-2012 -МЭС Центра-согласован_Форма к защите 28" xfId="5057" xr:uid="{00000000-0005-0000-0000-000038150000}"/>
    <cellStyle name="_последний расчет ФОТ Форма МЭС 2008 23.10.2007_ФОТ РЗА 2010-2012 -МЭС Центра-согласован_Форма к защите 29" xfId="5058" xr:uid="{00000000-0005-0000-0000-000039150000}"/>
    <cellStyle name="_последний расчет ФОТ Форма МЭС 2008 23.10.2007_ФОТ РЗА 2010-2012 -МЭС Центра-согласован_Форма к защите 3" xfId="5059" xr:uid="{00000000-0005-0000-0000-00003A150000}"/>
    <cellStyle name="_последний расчет ФОТ Форма МЭС 2008 23.10.2007_ФОТ РЗА 2010-2012 -МЭС Центра-согласован_Форма к защите 30" xfId="5060" xr:uid="{00000000-0005-0000-0000-00003B150000}"/>
    <cellStyle name="_последний расчет ФОТ Форма МЭС 2008 23.10.2007_ФОТ РЗА 2010-2012 -МЭС Центра-согласован_Форма к защите 31" xfId="5061" xr:uid="{00000000-0005-0000-0000-00003C150000}"/>
    <cellStyle name="_последний расчет ФОТ Форма МЭС 2008 23.10.2007_ФОТ РЗА 2010-2012 -МЭС Центра-согласован_Форма к защите 32" xfId="5062" xr:uid="{00000000-0005-0000-0000-00003D150000}"/>
    <cellStyle name="_последний расчет ФОТ Форма МЭС 2008 23.10.2007_ФОТ РЗА 2010-2012 -МЭС Центра-согласован_Форма к защите 33" xfId="5063" xr:uid="{00000000-0005-0000-0000-00003E150000}"/>
    <cellStyle name="_последний расчет ФОТ Форма МЭС 2008 23.10.2007_ФОТ РЗА 2010-2012 -МЭС Центра-согласован_Форма к защите 34" xfId="5064" xr:uid="{00000000-0005-0000-0000-00003F150000}"/>
    <cellStyle name="_последний расчет ФОТ Форма МЭС 2008 23.10.2007_ФОТ РЗА 2010-2012 -МЭС Центра-согласован_Форма к защите 35" xfId="5065" xr:uid="{00000000-0005-0000-0000-000040150000}"/>
    <cellStyle name="_последний расчет ФОТ Форма МЭС 2008 23.10.2007_ФОТ РЗА 2010-2012 -МЭС Центра-согласован_Форма к защите 36" xfId="5066" xr:uid="{00000000-0005-0000-0000-000041150000}"/>
    <cellStyle name="_последний расчет ФОТ Форма МЭС 2008 23.10.2007_ФОТ РЗА 2010-2012 -МЭС Центра-согласован_Форма к защите 37" xfId="5067" xr:uid="{00000000-0005-0000-0000-000042150000}"/>
    <cellStyle name="_последний расчет ФОТ Форма МЭС 2008 23.10.2007_ФОТ РЗА 2010-2012 -МЭС Центра-согласован_Форма к защите 38" xfId="5068" xr:uid="{00000000-0005-0000-0000-000043150000}"/>
    <cellStyle name="_последний расчет ФОТ Форма МЭС 2008 23.10.2007_ФОТ РЗА 2010-2012 -МЭС Центра-согласован_Форма к защите 39" xfId="5069" xr:uid="{00000000-0005-0000-0000-000044150000}"/>
    <cellStyle name="_последний расчет ФОТ Форма МЭС 2008 23.10.2007_ФОТ РЗА 2010-2012 -МЭС Центра-согласован_Форма к защите 4" xfId="5070" xr:uid="{00000000-0005-0000-0000-000045150000}"/>
    <cellStyle name="_последний расчет ФОТ Форма МЭС 2008 23.10.2007_ФОТ РЗА 2010-2012 -МЭС Центра-согласован_Форма к защите 40" xfId="5071" xr:uid="{00000000-0005-0000-0000-000046150000}"/>
    <cellStyle name="_последний расчет ФОТ Форма МЭС 2008 23.10.2007_ФОТ РЗА 2010-2012 -МЭС Центра-согласован_Форма к защите 41" xfId="5072" xr:uid="{00000000-0005-0000-0000-000047150000}"/>
    <cellStyle name="_последний расчет ФОТ Форма МЭС 2008 23.10.2007_ФОТ РЗА 2010-2012 -МЭС Центра-согласован_Форма к защите 42" xfId="5073" xr:uid="{00000000-0005-0000-0000-000048150000}"/>
    <cellStyle name="_последний расчет ФОТ Форма МЭС 2008 23.10.2007_ФОТ РЗА 2010-2012 -МЭС Центра-согласован_Форма к защите 43" xfId="5074" xr:uid="{00000000-0005-0000-0000-000049150000}"/>
    <cellStyle name="_последний расчет ФОТ Форма МЭС 2008 23.10.2007_ФОТ РЗА 2010-2012 -МЭС Центра-согласован_Форма к защите 44" xfId="5075" xr:uid="{00000000-0005-0000-0000-00004A150000}"/>
    <cellStyle name="_последний расчет ФОТ Форма МЭС 2008 23.10.2007_ФОТ РЗА 2010-2012 -МЭС Центра-согласован_Форма к защите 45" xfId="5076" xr:uid="{00000000-0005-0000-0000-00004B150000}"/>
    <cellStyle name="_последний расчет ФОТ Форма МЭС 2008 23.10.2007_ФОТ РЗА 2010-2012 -МЭС Центра-согласован_Форма к защите 46" xfId="5077" xr:uid="{00000000-0005-0000-0000-00004C150000}"/>
    <cellStyle name="_последний расчет ФОТ Форма МЭС 2008 23.10.2007_ФОТ РЗА 2010-2012 -МЭС Центра-согласован_Форма к защите 47" xfId="5078" xr:uid="{00000000-0005-0000-0000-00004D150000}"/>
    <cellStyle name="_последний расчет ФОТ Форма МЭС 2008 23.10.2007_ФОТ РЗА 2010-2012 -МЭС Центра-согласован_Форма к защите 48" xfId="5079" xr:uid="{00000000-0005-0000-0000-00004E150000}"/>
    <cellStyle name="_последний расчет ФОТ Форма МЭС 2008 23.10.2007_ФОТ РЗА 2010-2012 -МЭС Центра-согласован_Форма к защите 49" xfId="5080" xr:uid="{00000000-0005-0000-0000-00004F150000}"/>
    <cellStyle name="_последний расчет ФОТ Форма МЭС 2008 23.10.2007_ФОТ РЗА 2010-2012 -МЭС Центра-согласован_Форма к защите 5" xfId="5081" xr:uid="{00000000-0005-0000-0000-000050150000}"/>
    <cellStyle name="_последний расчет ФОТ Форма МЭС 2008 23.10.2007_ФОТ РЗА 2010-2012 -МЭС Центра-согласован_Форма к защите 50" xfId="5082" xr:uid="{00000000-0005-0000-0000-000051150000}"/>
    <cellStyle name="_последний расчет ФОТ Форма МЭС 2008 23.10.2007_ФОТ РЗА 2010-2012 -МЭС Центра-согласован_Форма к защите 51" xfId="5083" xr:uid="{00000000-0005-0000-0000-000052150000}"/>
    <cellStyle name="_последний расчет ФОТ Форма МЭС 2008 23.10.2007_ФОТ РЗА 2010-2012 -МЭС Центра-согласован_Форма к защите 52" xfId="5084" xr:uid="{00000000-0005-0000-0000-000053150000}"/>
    <cellStyle name="_последний расчет ФОТ Форма МЭС 2008 23.10.2007_ФОТ РЗА 2010-2012 -МЭС Центра-согласован_Форма к защите 53" xfId="5085" xr:uid="{00000000-0005-0000-0000-000054150000}"/>
    <cellStyle name="_последний расчет ФОТ Форма МЭС 2008 23.10.2007_ФОТ РЗА 2010-2012 -МЭС Центра-согласован_Форма к защите 54" xfId="5086" xr:uid="{00000000-0005-0000-0000-000055150000}"/>
    <cellStyle name="_последний расчет ФОТ Форма МЭС 2008 23.10.2007_ФОТ РЗА 2010-2012 -МЭС Центра-согласован_Форма к защите 55" xfId="5087" xr:uid="{00000000-0005-0000-0000-000056150000}"/>
    <cellStyle name="_последний расчет ФОТ Форма МЭС 2008 23.10.2007_ФОТ РЗА 2010-2012 -МЭС Центра-согласован_Форма к защите 56" xfId="5088" xr:uid="{00000000-0005-0000-0000-000057150000}"/>
    <cellStyle name="_последний расчет ФОТ Форма МЭС 2008 23.10.2007_ФОТ РЗА 2010-2012 -МЭС Центра-согласован_Форма к защите 57" xfId="5089" xr:uid="{00000000-0005-0000-0000-000058150000}"/>
    <cellStyle name="_последний расчет ФОТ Форма МЭС 2008 23.10.2007_ФОТ РЗА 2010-2012 -МЭС Центра-согласован_Форма к защите 58" xfId="5090" xr:uid="{00000000-0005-0000-0000-000059150000}"/>
    <cellStyle name="_последний расчет ФОТ Форма МЭС 2008 23.10.2007_ФОТ РЗА 2010-2012 -МЭС Центра-согласован_Форма к защите 59" xfId="5091" xr:uid="{00000000-0005-0000-0000-00005A150000}"/>
    <cellStyle name="_последний расчет ФОТ Форма МЭС 2008 23.10.2007_ФОТ РЗА 2010-2012 -МЭС Центра-согласован_Форма к защите 6" xfId="5092" xr:uid="{00000000-0005-0000-0000-00005B150000}"/>
    <cellStyle name="_последний расчет ФОТ Форма МЭС 2008 23.10.2007_ФОТ РЗА 2010-2012 -МЭС Центра-согласован_Форма к защите 60" xfId="5093" xr:uid="{00000000-0005-0000-0000-00005C150000}"/>
    <cellStyle name="_последний расчет ФОТ Форма МЭС 2008 23.10.2007_ФОТ РЗА 2010-2012 -МЭС Центра-согласован_Форма к защите 61" xfId="5094" xr:uid="{00000000-0005-0000-0000-00005D150000}"/>
    <cellStyle name="_последний расчет ФОТ Форма МЭС 2008 23.10.2007_ФОТ РЗА 2010-2012 -МЭС Центра-согласован_Форма к защите 62" xfId="5095" xr:uid="{00000000-0005-0000-0000-00005E150000}"/>
    <cellStyle name="_последний расчет ФОТ Форма МЭС 2008 23.10.2007_ФОТ РЗА 2010-2012 -МЭС Центра-согласован_Форма к защите 63" xfId="5096" xr:uid="{00000000-0005-0000-0000-00005F150000}"/>
    <cellStyle name="_последний расчет ФОТ Форма МЭС 2008 23.10.2007_ФОТ РЗА 2010-2012 -МЭС Центра-согласован_Форма к защите 64" xfId="5097" xr:uid="{00000000-0005-0000-0000-000060150000}"/>
    <cellStyle name="_последний расчет ФОТ Форма МЭС 2008 23.10.2007_ФОТ РЗА 2010-2012 -МЭС Центра-согласован_Форма к защите 65" xfId="5098" xr:uid="{00000000-0005-0000-0000-000061150000}"/>
    <cellStyle name="_последний расчет ФОТ Форма МЭС 2008 23.10.2007_ФОТ РЗА 2010-2012 -МЭС Центра-согласован_Форма к защите 66" xfId="5099" xr:uid="{00000000-0005-0000-0000-000062150000}"/>
    <cellStyle name="_последний расчет ФОТ Форма МЭС 2008 23.10.2007_ФОТ РЗА 2010-2012 -МЭС Центра-согласован_Форма к защите 67" xfId="5100" xr:uid="{00000000-0005-0000-0000-000063150000}"/>
    <cellStyle name="_последний расчет ФОТ Форма МЭС 2008 23.10.2007_ФОТ РЗА 2010-2012 -МЭС Центра-согласован_Форма к защите 68" xfId="5101" xr:uid="{00000000-0005-0000-0000-000064150000}"/>
    <cellStyle name="_последний расчет ФОТ Форма МЭС 2008 23.10.2007_ФОТ РЗА 2010-2012 -МЭС Центра-согласован_Форма к защите 69" xfId="5102" xr:uid="{00000000-0005-0000-0000-000065150000}"/>
    <cellStyle name="_последний расчет ФОТ Форма МЭС 2008 23.10.2007_ФОТ РЗА 2010-2012 -МЭС Центра-согласован_Форма к защите 7" xfId="5103" xr:uid="{00000000-0005-0000-0000-000066150000}"/>
    <cellStyle name="_последний расчет ФОТ Форма МЭС 2008 23.10.2007_ФОТ РЗА 2010-2012 -МЭС Центра-согласован_Форма к защите 70" xfId="5104" xr:uid="{00000000-0005-0000-0000-000067150000}"/>
    <cellStyle name="_последний расчет ФОТ Форма МЭС 2008 23.10.2007_ФОТ РЗА 2010-2012 -МЭС Центра-согласован_Форма к защите 71" xfId="5105" xr:uid="{00000000-0005-0000-0000-000068150000}"/>
    <cellStyle name="_последний расчет ФОТ Форма МЭС 2008 23.10.2007_ФОТ РЗА 2010-2012 -МЭС Центра-согласован_Форма к защите 72" xfId="5106" xr:uid="{00000000-0005-0000-0000-000069150000}"/>
    <cellStyle name="_последний расчет ФОТ Форма МЭС 2008 23.10.2007_ФОТ РЗА 2010-2012 -МЭС Центра-согласован_Форма к защите 73" xfId="5107" xr:uid="{00000000-0005-0000-0000-00006A150000}"/>
    <cellStyle name="_последний расчет ФОТ Форма МЭС 2008 23.10.2007_ФОТ РЗА 2010-2012 -МЭС Центра-согласован_Форма к защите 74" xfId="5108" xr:uid="{00000000-0005-0000-0000-00006B150000}"/>
    <cellStyle name="_последний расчет ФОТ Форма МЭС 2008 23.10.2007_ФОТ РЗА 2010-2012 -МЭС Центра-согласован_Форма к защите 75" xfId="5109" xr:uid="{00000000-0005-0000-0000-00006C150000}"/>
    <cellStyle name="_последний расчет ФОТ Форма МЭС 2008 23.10.2007_ФОТ РЗА 2010-2012 -МЭС Центра-согласован_Форма к защите 76" xfId="5110" xr:uid="{00000000-0005-0000-0000-00006D150000}"/>
    <cellStyle name="_последний расчет ФОТ Форма МЭС 2008 23.10.2007_ФОТ РЗА 2010-2012 -МЭС Центра-согласован_Форма к защите 77" xfId="5111" xr:uid="{00000000-0005-0000-0000-00006E150000}"/>
    <cellStyle name="_последний расчет ФОТ Форма МЭС 2008 23.10.2007_ФОТ РЗА 2010-2012 -МЭС Центра-согласован_Форма к защите 78" xfId="5112" xr:uid="{00000000-0005-0000-0000-00006F150000}"/>
    <cellStyle name="_последний расчет ФОТ Форма МЭС 2008 23.10.2007_ФОТ РЗА 2010-2012 -МЭС Центра-согласован_Форма к защите 79" xfId="5113" xr:uid="{00000000-0005-0000-0000-000070150000}"/>
    <cellStyle name="_последний расчет ФОТ Форма МЭС 2008 23.10.2007_ФОТ РЗА 2010-2012 -МЭС Центра-согласован_Форма к защите 8" xfId="5114" xr:uid="{00000000-0005-0000-0000-000071150000}"/>
    <cellStyle name="_последний расчет ФОТ Форма МЭС 2008 23.10.2007_ФОТ РЗА 2010-2012 -МЭС Центра-согласован_Форма к защите 80" xfId="5115" xr:uid="{00000000-0005-0000-0000-000072150000}"/>
    <cellStyle name="_последний расчет ФОТ Форма МЭС 2008 23.10.2007_ФОТ РЗА 2010-2012 -МЭС Центра-согласован_Форма к защите 81" xfId="5116" xr:uid="{00000000-0005-0000-0000-000073150000}"/>
    <cellStyle name="_последний расчет ФОТ Форма МЭС 2008 23.10.2007_ФОТ РЗА 2010-2012 -МЭС Центра-согласован_Форма к защите 82" xfId="5117" xr:uid="{00000000-0005-0000-0000-000074150000}"/>
    <cellStyle name="_последний расчет ФОТ Форма МЭС 2008 23.10.2007_ФОТ РЗА 2010-2012 -МЭС Центра-согласован_Форма к защите 83" xfId="5118" xr:uid="{00000000-0005-0000-0000-000075150000}"/>
    <cellStyle name="_последний расчет ФОТ Форма МЭС 2008 23.10.2007_ФОТ РЗА 2010-2012 -МЭС Центра-согласован_Форма к защите 84" xfId="5119" xr:uid="{00000000-0005-0000-0000-000076150000}"/>
    <cellStyle name="_последний расчет ФОТ Форма МЭС 2008 23.10.2007_ФОТ РЗА 2010-2012 -МЭС Центра-согласован_Форма к защите 85" xfId="5120" xr:uid="{00000000-0005-0000-0000-000077150000}"/>
    <cellStyle name="_последний расчет ФОТ Форма МЭС 2008 23.10.2007_ФОТ РЗА 2010-2012 -МЭС Центра-согласован_Форма к защите 86" xfId="5121" xr:uid="{00000000-0005-0000-0000-000078150000}"/>
    <cellStyle name="_последний расчет ФОТ Форма МЭС 2008 23.10.2007_ФОТ РЗА 2010-2012 -МЭС Центра-согласован_Форма к защите 87" xfId="5122" xr:uid="{00000000-0005-0000-0000-000079150000}"/>
    <cellStyle name="_последний расчет ФОТ Форма МЭС 2008 23.10.2007_ФОТ РЗА 2010-2012 -МЭС Центра-согласован_Форма к защите 88" xfId="5123" xr:uid="{00000000-0005-0000-0000-00007A150000}"/>
    <cellStyle name="_последний расчет ФОТ Форма МЭС 2008 23.10.2007_ФОТ РЗА 2010-2012 -МЭС Центра-согласован_Форма к защите 89" xfId="5124" xr:uid="{00000000-0005-0000-0000-00007B150000}"/>
    <cellStyle name="_последний расчет ФОТ Форма МЭС 2008 23.10.2007_ФОТ РЗА 2010-2012 -МЭС Центра-согласован_Форма к защите 9" xfId="5125" xr:uid="{00000000-0005-0000-0000-00007C150000}"/>
    <cellStyle name="_последний расчет ФОТ Форма МЭС 2008 23.10.2007_ФОТ РЗА 2010-2012 -МЭС Центра-согласован_Форма к защите 90" xfId="5126" xr:uid="{00000000-0005-0000-0000-00007D150000}"/>
    <cellStyle name="_последний расчет ФОТ Форма МЭС 2008 23.10.2007_ФОТ РЗА 2010-2012 -МЭС Центра-согласован_Форма к защите ДЭБ" xfId="5127" xr:uid="{00000000-0005-0000-0000-00007E150000}"/>
    <cellStyle name="_последний расчет ФОТ Форма МЭС 2008 23.10.2007_ФОТ РЗА 2010-2012 -МЭС Центра-согласован_Форма к защите ДЭБ 2" xfId="5128" xr:uid="{00000000-0005-0000-0000-00007F150000}"/>
    <cellStyle name="_последний расчет ФОТ Форма МЭС 2008 23.10.2007_ФОТ РЗА 2010-2012 -МЭС Центра-согласован_Форма к защите_ДСП" xfId="5129" xr:uid="{00000000-0005-0000-0000-000080150000}"/>
    <cellStyle name="_последний расчет ФОТ Форма МЭС 2008 23.10.2007_ФОТ РЗА 2010-2012 -МЭС Центра-согласован_Форма к защите_ДСП 2" xfId="5130" xr:uid="{00000000-0005-0000-0000-000081150000}"/>
    <cellStyle name="_последний расчет ФОТ Форма МЭС 2008 23.10.2007_ФОТ РЗА 2010-2012 -МЭС Центра-согласован_Форма к защите_ДУпиоп" xfId="5131" xr:uid="{00000000-0005-0000-0000-000082150000}"/>
    <cellStyle name="_последний расчет ФОТ Форма МЭС 2008 23.10.2007_ФОТ РЗА 2010-2012 -МЭС Центра-согласован_Форма к защите_ДУпиоп 2" xfId="5132" xr:uid="{00000000-0005-0000-0000-000083150000}"/>
    <cellStyle name="_последний расчет ФОТ Форма МЭС 2008 23.10.2007_ФОТ РЗА 2010-2012 -МЭС Центра-согласован_Форма к защите_окончательная версия" xfId="5133" xr:uid="{00000000-0005-0000-0000-000084150000}"/>
    <cellStyle name="_последний расчет ФОТ Форма МЭС 2008 23.10.2007_ФОТ РЗА 2010-2012 -МЭС Центра-согласован_Форма к защите_окончательная версия 2" xfId="5134" xr:uid="{00000000-0005-0000-0000-000085150000}"/>
    <cellStyle name="_Почта" xfId="5135" xr:uid="{00000000-0005-0000-0000-000086150000}"/>
    <cellStyle name="_Почта1" xfId="5136" xr:uid="{00000000-0005-0000-0000-000087150000}"/>
    <cellStyle name="_Почта3" xfId="5137" xr:uid="{00000000-0005-0000-0000-000088150000}"/>
    <cellStyle name="_ППМЭС 220 1 кв (КЭ)" xfId="5138" xr:uid="{00000000-0005-0000-0000-000089150000}"/>
    <cellStyle name="_ППМЭС 220 1 кв (КЭ)_ДОП.З - для отправки" xfId="5139" xr:uid="{00000000-0005-0000-0000-00008A150000}"/>
    <cellStyle name="_ППМЭС 220 1 кв (КЭ)_Откорректированная программа Освидетельствование ЗиС (4) (2)" xfId="5140" xr:uid="{00000000-0005-0000-0000-00008B150000}"/>
    <cellStyle name="_ППМЭС 220 1 кв (КЭ)_ОУС" xfId="5141" xr:uid="{00000000-0005-0000-0000-00008C150000}"/>
    <cellStyle name="_ППМЭС 220 1 кв (КЭ)_ПО расчет (4)" xfId="5142" xr:uid="{00000000-0005-0000-0000-00008D150000}"/>
    <cellStyle name="_пр 5 тариф RAB" xfId="5143" xr:uid="{00000000-0005-0000-0000-00008E150000}"/>
    <cellStyle name="_пр 5 тариф RAB 2" xfId="5144" xr:uid="{00000000-0005-0000-0000-00008F150000}"/>
    <cellStyle name="_ПР ОФ 2010-2012 для ФСТ" xfId="5145" xr:uid="{00000000-0005-0000-0000-000090150000}"/>
    <cellStyle name="_ПР ОФ 2010-2012 для ФСТ_Книга1" xfId="5146" xr:uid="{00000000-0005-0000-0000-000091150000}"/>
    <cellStyle name="_ПР ОФ 2010-2012 для ФСТ_ПР ОФ на  2010-2014 01 10 2010 2011!!! для ДИиСП (2)" xfId="5147" xr:uid="{00000000-0005-0000-0000-000092150000}"/>
    <cellStyle name="_ПР ОФ 2010-2012 для ФСТ_ПР ОФ на  2010-2014 коррект  26 10 2010" xfId="5148" xr:uid="{00000000-0005-0000-0000-000093150000}"/>
    <cellStyle name="_ПР ОФ 2010-2012 для ФСТ_ПР ОФ на  2010-2014 коррект  26 10 2010 для ДИиСП (2)" xfId="5149" xr:uid="{00000000-0005-0000-0000-000094150000}"/>
    <cellStyle name="_ПР ОФ 2010-2012 для ФСТ_ПР ОФ на  2010-2014 коррект  26 10 2010 для ДИиСП (3)" xfId="5150" xr:uid="{00000000-0005-0000-0000-000095150000}"/>
    <cellStyle name="_ПР ОФ 2010-2014" xfId="5151" xr:uid="{00000000-0005-0000-0000-000096150000}"/>
    <cellStyle name="_ПР ОФ 2010-2014_Книга1" xfId="5152" xr:uid="{00000000-0005-0000-0000-000097150000}"/>
    <cellStyle name="_ПР ОФ 2010-2014_ПР ОФ на  2010-2014 01 10 2010 2011!!! для ДИиСП (2)" xfId="5153" xr:uid="{00000000-0005-0000-0000-000098150000}"/>
    <cellStyle name="_ПР ОФ 2010-2014_ПР ОФ на  2010-2014 коррект  26 10 2010" xfId="5154" xr:uid="{00000000-0005-0000-0000-000099150000}"/>
    <cellStyle name="_ПР ОФ 2010-2014_ПР ОФ на  2010-2014 коррект  26 10 2010 для ДИиСП (2)" xfId="5155" xr:uid="{00000000-0005-0000-0000-00009A150000}"/>
    <cellStyle name="_ПР ОФ 2010-2014_ПР ОФ на  2010-2014 коррект  26 10 2010 для ДИиСП (3)" xfId="5156" xr:uid="{00000000-0005-0000-0000-00009B150000}"/>
    <cellStyle name="_ПР ОФ на  2010-2014 01 10 2010 2011!!! для ДИиСП (2)" xfId="5157" xr:uid="{00000000-0005-0000-0000-00009C150000}"/>
    <cellStyle name="_ПР ОФ на  2010-2014 коррект  26 10 2010" xfId="5158" xr:uid="{00000000-0005-0000-0000-00009D150000}"/>
    <cellStyle name="_ПР ОФ на  2010-2014 коррект  26 10 2010 для ДИиСП (2)" xfId="5159" xr:uid="{00000000-0005-0000-0000-00009E150000}"/>
    <cellStyle name="_ПР ОФ на  2010-2014 коррект  26 10 2010 для ДИиСП (3)" xfId="5160" xr:uid="{00000000-0005-0000-0000-00009F150000}"/>
    <cellStyle name="_Предложения по корректировке программы реновации (с учетом реновации за счет аморт)" xfId="5161" xr:uid="{00000000-0005-0000-0000-0000A0150000}"/>
    <cellStyle name="_Предложения по реновации 2008-2012" xfId="5162" xr:uid="{00000000-0005-0000-0000-0000A1150000}"/>
    <cellStyle name="_Предложения по реновации 2008-2012_Книга1" xfId="5163" xr:uid="{00000000-0005-0000-0000-0000A2150000}"/>
    <cellStyle name="_Предложения по реновации 2008-2012_ПР ОФ на  2010-2014 01 10 2010 2011!!! для ДИиСП (2)" xfId="5164" xr:uid="{00000000-0005-0000-0000-0000A3150000}"/>
    <cellStyle name="_Предложения по реновации 2008-2012_ПР ОФ на  2010-2014 коррект  26 10 2010" xfId="5165" xr:uid="{00000000-0005-0000-0000-0000A4150000}"/>
    <cellStyle name="_Предложения по реновации 2008-2012_ПР ОФ на  2010-2014 коррект  26 10 2010 для ДИиСП (2)" xfId="5166" xr:uid="{00000000-0005-0000-0000-0000A5150000}"/>
    <cellStyle name="_Предложения по реновации 2008-2012_ПР ОФ на  2010-2014 коррект  26 10 2010 для ДИиСП (3)" xfId="5167" xr:uid="{00000000-0005-0000-0000-0000A6150000}"/>
    <cellStyle name="_Предожение _ДБП_2009 г ( согласованные БП)  (2)" xfId="5168" xr:uid="{00000000-0005-0000-0000-0000A7150000}"/>
    <cellStyle name="_ПРИЗ НГЗ_ноябрь_ план" xfId="5169" xr:uid="{00000000-0005-0000-0000-0000A8150000}"/>
    <cellStyle name="_Прик РКС-265-п от 21.11.2005г. прил 1 к Регламенту" xfId="5170" xr:uid="{00000000-0005-0000-0000-0000A9150000}"/>
    <cellStyle name="_Прил 1 Расчет транспортный налог" xfId="5171" xr:uid="{00000000-0005-0000-0000-0000AA150000}"/>
    <cellStyle name="_Прил 4_Формат-РСК_29.11.06_new finalприм" xfId="5172" xr:uid="{00000000-0005-0000-0000-0000AB150000}"/>
    <cellStyle name="_Прил 4_Формат-РСК_29.11.06_new finalприм_БДР формат СД (2)" xfId="5173" xr:uid="{00000000-0005-0000-0000-0000AC150000}"/>
    <cellStyle name="_Прил. 1" xfId="5174" xr:uid="{00000000-0005-0000-0000-0000AD150000}"/>
    <cellStyle name="_Прил. 1_БДР формат СД (2)" xfId="5175" xr:uid="{00000000-0005-0000-0000-0000AE150000}"/>
    <cellStyle name="_ПРИЛ. 2003_ЧТЭ" xfId="5176" xr:uid="{00000000-0005-0000-0000-0000AF150000}"/>
    <cellStyle name="_прил090724 - Реновация поквартально v9 - отправ" xfId="5177" xr:uid="{00000000-0005-0000-0000-0000B0150000}"/>
    <cellStyle name="_прилож 11" xfId="5178" xr:uid="{00000000-0005-0000-0000-0000B1150000}"/>
    <cellStyle name="_приложение 1" xfId="5179" xr:uid="{00000000-0005-0000-0000-0000B2150000}"/>
    <cellStyle name="_Приложение 1 (406)" xfId="5180" xr:uid="{00000000-0005-0000-0000-0000B3150000}"/>
    <cellStyle name="_приложение 1 _ ДУС" xfId="5181" xr:uid="{00000000-0005-0000-0000-0000B4150000}"/>
    <cellStyle name="_приложение 1 _ ДУС_БДР формат СД (2)" xfId="5182" xr:uid="{00000000-0005-0000-0000-0000B5150000}"/>
    <cellStyle name="_Приложение 1.свод500xls" xfId="5183" xr:uid="{00000000-0005-0000-0000-0000B6150000}"/>
    <cellStyle name="_Приложение 1.свод500xls_БДР формат СД (2)" xfId="5184" xr:uid="{00000000-0005-0000-0000-0000B7150000}"/>
    <cellStyle name="_Приложение 10 (Д и К)" xfId="5185" xr:uid="{00000000-0005-0000-0000-0000B8150000}"/>
    <cellStyle name="_Приложение 2 Вводы мощностей на 2009 год" xfId="5186" xr:uid="{00000000-0005-0000-0000-0000B9150000}"/>
    <cellStyle name="_Приложение 3 План-прогноз вводов в состав основных фондов законченных строительством объектов на 2011г" xfId="5187" xr:uid="{00000000-0005-0000-0000-0000BA150000}"/>
    <cellStyle name="_Приложение 3 План-прогноз вводов в состав основных фондов законченных строительством объектов на 2011г_БДР формат СД (2)" xfId="5188" xr:uid="{00000000-0005-0000-0000-0000BB150000}"/>
    <cellStyle name="_Приложение к протоколу Правления 070607с Чечней" xfId="5189" xr:uid="{00000000-0005-0000-0000-0000BC150000}"/>
    <cellStyle name="_Приложение к протоколу Правления 070607с Чечней_БДР формат СД (2)" xfId="5190" xr:uid="{00000000-0005-0000-0000-0000BD150000}"/>
    <cellStyle name="_Приложение к протоколу Правления 070607с Чечней_Книга1" xfId="5191" xr:uid="{00000000-0005-0000-0000-0000BE150000}"/>
    <cellStyle name="_Приложение к протоколу Правления 070607с Чечней_ПР ОФ на  2010-2014 01 10 2010 2011!!! для ДИиСП (2)" xfId="5192" xr:uid="{00000000-0005-0000-0000-0000BF150000}"/>
    <cellStyle name="_Приложение к протоколу Правления 070607с Чечней_ПР ОФ на  2010-2014 коррект  26 10 2010" xfId="5193" xr:uid="{00000000-0005-0000-0000-0000C0150000}"/>
    <cellStyle name="_Приложение к протоколу Правления 070607с Чечней_ПР ОФ на  2010-2014 коррект  26 10 2010 для ДИиСП (2)" xfId="5194" xr:uid="{00000000-0005-0000-0000-0000C1150000}"/>
    <cellStyle name="_Приложение к протоколу Правления 070607с Чечней_ПР ОФ на  2010-2014 коррект  26 10 2010 для ДИиСП (3)" xfId="5195" xr:uid="{00000000-0005-0000-0000-0000C2150000}"/>
    <cellStyle name="_Приложение К-1 " xfId="5196" xr:uid="{00000000-0005-0000-0000-0000C3150000}"/>
    <cellStyle name="_Приложение МТС-3-КС" xfId="5197" xr:uid="{00000000-0005-0000-0000-0000C4150000}"/>
    <cellStyle name="_Приложение откр." xfId="5198" xr:uid="{00000000-0005-0000-0000-0000C5150000}"/>
    <cellStyle name="_Приложение_ 1МЭС_Урала_(основная_деятельность)" xfId="5199" xr:uid="{00000000-0005-0000-0000-0000C6150000}"/>
    <cellStyle name="_Приложение2" xfId="5200" xr:uid="{00000000-0005-0000-0000-0000C7150000}"/>
    <cellStyle name="_Приложение-МТС--2-1" xfId="5201" xr:uid="{00000000-0005-0000-0000-0000C8150000}"/>
    <cellStyle name="_Приобретение баз данных ЭВМ" xfId="5206" xr:uid="{00000000-0005-0000-0000-0000C9150000}"/>
    <cellStyle name="_Приобретение баз данных ЭВМ_ДОП.З - для отправки" xfId="5207" xr:uid="{00000000-0005-0000-0000-0000CA150000}"/>
    <cellStyle name="_Приобретение баз данных ЭВМ_Откорректированная программа Освидетельствование ЗиС (4) (2)" xfId="5208" xr:uid="{00000000-0005-0000-0000-0000CB150000}"/>
    <cellStyle name="_Приобретение баз данных ЭВМ_ОУС" xfId="5209" xr:uid="{00000000-0005-0000-0000-0000CC150000}"/>
    <cellStyle name="_Приобретение баз данных ЭВМ_ПО расчет (4)" xfId="5210" xr:uid="{00000000-0005-0000-0000-0000CD150000}"/>
    <cellStyle name="_Приобретение литературы согласов" xfId="5211" xr:uid="{00000000-0005-0000-0000-0000CE150000}"/>
    <cellStyle name="_Приобретение литературы согласов_ДОП.З - для отправки" xfId="5212" xr:uid="{00000000-0005-0000-0000-0000CF150000}"/>
    <cellStyle name="_Приобретение литературы согласов_Откорректированная программа Освидетельствование ЗиС (4) (2)" xfId="5213" xr:uid="{00000000-0005-0000-0000-0000D0150000}"/>
    <cellStyle name="_Приобретение литературы согласов_ОУС" xfId="5214" xr:uid="{00000000-0005-0000-0000-0000D1150000}"/>
    <cellStyle name="_Приобретение литературы согласов_ПО расчет (4)" xfId="5215" xr:uid="{00000000-0005-0000-0000-0000D2150000}"/>
    <cellStyle name="_ПРИОБРЕТЕНИЕ ОС" xfId="5216" xr:uid="{00000000-0005-0000-0000-0000D3150000}"/>
    <cellStyle name="_Приобретение ОС 3кв.5.04.06г.(1)" xfId="5217" xr:uid="{00000000-0005-0000-0000-0000D4150000}"/>
    <cellStyle name="_Приобретение ОС Упр 2007" xfId="5218" xr:uid="{00000000-0005-0000-0000-0000D5150000}"/>
    <cellStyle name="_ПРИОБРЕТЕНИЕ ОС_ДОП.З - для отправки" xfId="5219" xr:uid="{00000000-0005-0000-0000-0000D6150000}"/>
    <cellStyle name="_ПРИОБРЕТЕНИЕ ОС_Откорректированная программа Освидетельствование ЗиС (4) (2)" xfId="5220" xr:uid="{00000000-0005-0000-0000-0000D7150000}"/>
    <cellStyle name="_ПРИОБРЕТЕНИЕ ОС_ОУС" xfId="5221" xr:uid="{00000000-0005-0000-0000-0000D8150000}"/>
    <cellStyle name="_ПРИОБРЕТЕНИЕ ОС_ПО расчет (4)" xfId="5222" xr:uid="{00000000-0005-0000-0000-0000D9150000}"/>
    <cellStyle name="_приобретению ОС МСК на 2008" xfId="5223" xr:uid="{00000000-0005-0000-0000-0000DA150000}"/>
    <cellStyle name="_приобретению ОС МСК на 2008_БДР формат СД (2)" xfId="5224" xr:uid="{00000000-0005-0000-0000-0000DB150000}"/>
    <cellStyle name="_Приобретению ОС на 2007 форма МЭС" xfId="5225" xr:uid="{00000000-0005-0000-0000-0000DC150000}"/>
    <cellStyle name="_Приобретению ОС на 2007 форма МЭС_БДР формат СД (2)" xfId="5226" xr:uid="{00000000-0005-0000-0000-0000DD150000}"/>
    <cellStyle name="_приобретению ОС на 2008" xfId="5227" xr:uid="{00000000-0005-0000-0000-0000DE150000}"/>
    <cellStyle name="_приобретению ОС на 2008_БДР формат СД (2)" xfId="5228" xr:uid="{00000000-0005-0000-0000-0000DF150000}"/>
    <cellStyle name="_Пробный cash для баланса" xfId="5229" xr:uid="{00000000-0005-0000-0000-0000E0150000}"/>
    <cellStyle name="_Пробный cash для баланса 2" xfId="5230" xr:uid="{00000000-0005-0000-0000-0000E1150000}"/>
    <cellStyle name="_Пробный cash для баланса 2 2" xfId="5231" xr:uid="{00000000-0005-0000-0000-0000E2150000}"/>
    <cellStyle name="_Пробный cash для баланса__AFNPZ_Value(вариант АНПЗ)_Debt (15 11 07) с ув цены на нефть" xfId="5232" xr:uid="{00000000-0005-0000-0000-0000E3150000}"/>
    <cellStyle name="_Пробный cash для баланса_11 07  Корректировка БП на 2полугодие 2008-экспорт-див 73 000" xfId="5233" xr:uid="{00000000-0005-0000-0000-0000E4150000}"/>
    <cellStyle name="_Пробный cash для баланса_AFNPZ_Value(вариант АНПЗ)" xfId="5234" xr:uid="{00000000-0005-0000-0000-0000E5150000}"/>
    <cellStyle name="_Пробный cash для баланса_Model ANPZ" xfId="5235" xr:uid="{00000000-0005-0000-0000-0000E6150000}"/>
    <cellStyle name="_Пробный cash для баланса_UOG 2008 85 20_01 макс кредит нефть 30 на 70 СД 85 принятый вар-т" xfId="5236" xr:uid="{00000000-0005-0000-0000-0000E7150000}"/>
    <cellStyle name="_Пробный cash для баланса_UOG 2008 принятый дек 2007" xfId="5237" xr:uid="{00000000-0005-0000-0000-0000E8150000}"/>
    <cellStyle name="_Пробный cash для баланса_UOG_2009_60_v14_27 11 08-ИСПРАВЛЕН ФОТ СИН (2)" xfId="5238" xr:uid="{00000000-0005-0000-0000-0000E9150000}"/>
    <cellStyle name="_Пробный cash для баланса_UOG_2009_60_v14_27.11.08-ИСПРАВЛЕН ФОТ СИН" xfId="5239" xr:uid="{00000000-0005-0000-0000-0000EA150000}"/>
    <cellStyle name="_Пробный cash для баланса_Агрегир" xfId="5240" xr:uid="{00000000-0005-0000-0000-0000EB150000}"/>
    <cellStyle name="_Пробный cash для баланса_Агрегир янв-август" xfId="5241" xr:uid="{00000000-0005-0000-0000-0000EC150000}"/>
    <cellStyle name="_Пробный cash для баланса_Агрегир янв-дек" xfId="5242" xr:uid="{00000000-0005-0000-0000-0000ED150000}"/>
    <cellStyle name="_Пробный cash для баланса_Агрегир янв-окт" xfId="5243" xr:uid="{00000000-0005-0000-0000-0000EE150000}"/>
    <cellStyle name="_Пробный cash для баланса_Агрегир янв-сент" xfId="5244" xr:uid="{00000000-0005-0000-0000-0000EF150000}"/>
    <cellStyle name="_Пробный cash для баланса_Капиталка (2)" xfId="5245" xr:uid="{00000000-0005-0000-0000-0000F0150000}"/>
    <cellStyle name="_проводки ГД баланс" xfId="5246" xr:uid="{00000000-0005-0000-0000-0000F1150000}"/>
    <cellStyle name="_Прогноз 2006 МСК ОП 14 08" xfId="5247" xr:uid="{00000000-0005-0000-0000-0000F2150000}"/>
    <cellStyle name="_Прогноз 2006 МСК ОП 14 08_БДР формат СД (2)" xfId="5248" xr:uid="{00000000-0005-0000-0000-0000F3150000}"/>
    <cellStyle name="_Прогноз 6мес06 ОП ФСК 19 06" xfId="5249" xr:uid="{00000000-0005-0000-0000-0000F4150000}"/>
    <cellStyle name="_Прогноз 6мес06 ОП ФСК 19 06_БДР формат СД (2)" xfId="5250" xr:uid="{00000000-0005-0000-0000-0000F5150000}"/>
    <cellStyle name="_Прогноз БА ФСК СВОД 04 09 08" xfId="5251" xr:uid="{00000000-0005-0000-0000-0000F6150000}"/>
    <cellStyle name="_Прогноз БА ФСК СВОД 04 09 08_БДР формат СД (2)" xfId="5252" xr:uid="{00000000-0005-0000-0000-0000F7150000}"/>
    <cellStyle name="_Прогнозный баланс" xfId="5253" xr:uid="{00000000-0005-0000-0000-0000F8150000}"/>
    <cellStyle name="_Прогнозный баланс 01.04" xfId="5254" xr:uid="{00000000-0005-0000-0000-0000F9150000}"/>
    <cellStyle name="_Прогнозный баланс 17.12" xfId="5255" xr:uid="{00000000-0005-0000-0000-0000FA150000}"/>
    <cellStyle name="_Прогнозный баланс на 2004" xfId="5256" xr:uid="{00000000-0005-0000-0000-0000FB150000}"/>
    <cellStyle name="_Программа" xfId="5257" xr:uid="{00000000-0005-0000-0000-0000FC150000}"/>
    <cellStyle name="_программа замены оборудования ФСК на 2008 коррект" xfId="5258" xr:uid="{00000000-0005-0000-0000-0000FD150000}"/>
    <cellStyle name="_программа замены оборудования ФСК на 2008 коррект_Книга1" xfId="5259" xr:uid="{00000000-0005-0000-0000-0000FE150000}"/>
    <cellStyle name="_программа замены оборудования ФСК на 2008 коррект_ПР ОФ на  2010-2014 01 10 2010 2011!!! для ДИиСП (2)" xfId="5260" xr:uid="{00000000-0005-0000-0000-0000FF150000}"/>
    <cellStyle name="_программа замены оборудования ФСК на 2008 коррект_ПР ОФ на  2010-2014 коррект  26 10 2010" xfId="5261" xr:uid="{00000000-0005-0000-0000-000000160000}"/>
    <cellStyle name="_программа замены оборудования ФСК на 2008 коррект_ПР ОФ на  2010-2014 коррект  26 10 2010 для ДИиСП (2)" xfId="5262" xr:uid="{00000000-0005-0000-0000-000001160000}"/>
    <cellStyle name="_программа замены оборудования ФСК на 2008 коррект_ПР ОФ на  2010-2014 коррект  26 10 2010 для ДИиСП (3)" xfId="5263" xr:uid="{00000000-0005-0000-0000-000002160000}"/>
    <cellStyle name="_Программы  замены ВЗУ и АБ ФСК и  МСК, ВМТ на 2008г" xfId="5264" xr:uid="{00000000-0005-0000-0000-000003160000}"/>
    <cellStyle name="_Программы  замены ВЗУ и АБ ФСК и  МСК, ВМТ на 2008г_Книга1" xfId="5265" xr:uid="{00000000-0005-0000-0000-000004160000}"/>
    <cellStyle name="_Программы  замены ВЗУ и АБ ФСК и  МСК, ВМТ на 2008г_ПР ОФ на  2010-2014 01 10 2010 2011!!! для ДИиСП (2)" xfId="5266" xr:uid="{00000000-0005-0000-0000-000005160000}"/>
    <cellStyle name="_Программы  замены ВЗУ и АБ ФСК и  МСК, ВМТ на 2008г_ПР ОФ на  2010-2014 коррект  26 10 2010" xfId="5267" xr:uid="{00000000-0005-0000-0000-000006160000}"/>
    <cellStyle name="_Программы  замены ВЗУ и АБ ФСК и  МСК, ВМТ на 2008г_ПР ОФ на  2010-2014 коррект  26 10 2010 для ДИиСП (2)" xfId="5268" xr:uid="{00000000-0005-0000-0000-000007160000}"/>
    <cellStyle name="_Программы  замены ВЗУ и АБ ФСК и  МСК, ВМТ на 2008г_ПР ОФ на  2010-2014 коррект  26 10 2010 для ДИиСП (3)" xfId="5269" xr:uid="{00000000-0005-0000-0000-000008160000}"/>
    <cellStyle name="_Проект 3 кв ТОиР  ХМК " xfId="5270" xr:uid="{00000000-0005-0000-0000-000009160000}"/>
    <cellStyle name="_Проект 3 кв ТОиР  ХМК _БДР формат СД (2)" xfId="5271" xr:uid="{00000000-0005-0000-0000-00000A160000}"/>
    <cellStyle name="_Проект 3 кв ТОиР Красноярск" xfId="5272" xr:uid="{00000000-0005-0000-0000-00000B160000}"/>
    <cellStyle name="_Проект 3 кв ТОиР Красноярск_БДР формат СД (2)" xfId="5273" xr:uid="{00000000-0005-0000-0000-00000C160000}"/>
    <cellStyle name="_Проект плана  на 2009г. Брянск  ПМЭС посл" xfId="5274" xr:uid="{00000000-0005-0000-0000-00000D160000}"/>
    <cellStyle name="_Проект плана  на 2009г. Брянск  ПМЭС посл_БДР формат СД (2)" xfId="5275" xr:uid="{00000000-0005-0000-0000-00000E160000}"/>
    <cellStyle name="_Проект плана на 2008 год сети МСК Смоленска" xfId="5276" xr:uid="{00000000-0005-0000-0000-00000F160000}"/>
    <cellStyle name="_Проект плана на 2008 год сети МСК Смоленска_БДР формат СД (2)" xfId="5277" xr:uid="{00000000-0005-0000-0000-000010160000}"/>
    <cellStyle name="_Проект плана на 2008г. Брянск  ПМЭС  ФСК" xfId="5278" xr:uid="{00000000-0005-0000-0000-000011160000}"/>
    <cellStyle name="_Проект плана на 2008г. Брянск  ПМЭС  ФСК_БДР формат СД (2)" xfId="5279" xr:uid="{00000000-0005-0000-0000-000012160000}"/>
    <cellStyle name="_Проект плана по ремонту 3 кв ЗБП МСК ОАО Читаэнерго" xfId="5280" xr:uid="{00000000-0005-0000-0000-000013160000}"/>
    <cellStyle name="_Проект плана по ремонту 3 кв ЗБП МСК ОАО Читаэнерго_БДР формат СД (2)" xfId="5281" xr:uid="{00000000-0005-0000-0000-000014160000}"/>
    <cellStyle name="_Проект плана по ремонту 3 кв. ЗБП МСК ОАО Бурятэнерго" xfId="5282" xr:uid="{00000000-0005-0000-0000-000015160000}"/>
    <cellStyle name="_Проект плана по ремонту 3 кв. ЗБП МСК ОАО Бурятэнерго_БДР формат СД (2)" xfId="5283" xr:uid="{00000000-0005-0000-0000-000016160000}"/>
    <cellStyle name="_Проект подряд ремонт 3кв 06г ОП" xfId="5284" xr:uid="{00000000-0005-0000-0000-000017160000}"/>
    <cellStyle name="_Проект подряд ремонт 3кв 06г ОП_БДР формат СД (2)" xfId="5285" xr:uid="{00000000-0005-0000-0000-000018160000}"/>
    <cellStyle name="_Проект программы 2010_2014 20082009" xfId="5286" xr:uid="{00000000-0005-0000-0000-000019160000}"/>
    <cellStyle name="_Проект программы 2010_2014 20082009_БДР формат СД (2)" xfId="5287" xr:uid="{00000000-0005-0000-0000-00001A160000}"/>
    <cellStyle name="_Проект сметы ОП ТОиР МСК 4кв 06г" xfId="5288" xr:uid="{00000000-0005-0000-0000-00001B160000}"/>
    <cellStyle name="_Проект сметы ОП ТОиР МСК 4кв 06г_БДР формат СД (2)" xfId="5289" xr:uid="{00000000-0005-0000-0000-00001C160000}"/>
    <cellStyle name="_проект_инвест_программы_2" xfId="5290" xr:uid="{00000000-0005-0000-0000-00001D160000}"/>
    <cellStyle name="_Прочая реализ СВОД МЭС 1кв08 22 04 08" xfId="5291" xr:uid="{00000000-0005-0000-0000-00001E160000}"/>
    <cellStyle name="_Прочая реализ СВОД МЭС 1кв08 22 04 08_БДР формат СД (2)" xfId="5292" xr:uid="{00000000-0005-0000-0000-00001F160000}"/>
    <cellStyle name="_Прочая реализ СВОД МЭС 1пг08 16 07 08" xfId="5293" xr:uid="{00000000-0005-0000-0000-000020160000}"/>
    <cellStyle name="_Прочая реализ СВОД МЭС 1пг08 16 07 08_БДР формат СД (2)" xfId="5294" xr:uid="{00000000-0005-0000-0000-000021160000}"/>
    <cellStyle name="_ПСУИС" xfId="5295" xr:uid="{00000000-0005-0000-0000-000022160000}"/>
    <cellStyle name="_ПСУИС_БДР формат СД (2)" xfId="5296" xr:uid="{00000000-0005-0000-0000-000023160000}"/>
    <cellStyle name="_ПТОиР  БДР и БДДС 4кв 2006 КЭ" xfId="5297" xr:uid="{00000000-0005-0000-0000-000024160000}"/>
    <cellStyle name="_ПТОиР  БДР и БДДС 4кв 2006 КЭ_БДР формат СД (2)" xfId="5298" xr:uid="{00000000-0005-0000-0000-000025160000}"/>
    <cellStyle name="_ПТОиР  БДР и БДДС 4кв 2006 ХП" xfId="5299" xr:uid="{00000000-0005-0000-0000-000026160000}"/>
    <cellStyle name="_ПТОиР  БДР и БДДС 4кв 2006 ХП_БДР формат СД (2)" xfId="5300" xr:uid="{00000000-0005-0000-0000-000027160000}"/>
    <cellStyle name="_ПТОиР  БДР и БДДС 4кв 2006 ХЭ" xfId="5301" xr:uid="{00000000-0005-0000-0000-000028160000}"/>
    <cellStyle name="_ПТОиР  БДР и БДДС 4кв 2006 ХЭ_БДР формат СД (2)" xfId="5302" xr:uid="{00000000-0005-0000-0000-000029160000}"/>
    <cellStyle name="_ПФ14" xfId="5311" xr:uid="{00000000-0005-0000-0000-00002A160000}"/>
    <cellStyle name="_ПЭП и Б на  2006 УпрМЭС 07.11.05" xfId="5312" xr:uid="{00000000-0005-0000-0000-00002B160000}"/>
    <cellStyle name="_ПЭП и Б на  2006 УпрМЭС 07.11.05_БДР формат СД (2)" xfId="5313" xr:uid="{00000000-0005-0000-0000-00002C160000}"/>
    <cellStyle name="_ПЭП и Б на  2006 УпрМЭС утвержденный" xfId="5314" xr:uid="{00000000-0005-0000-0000-00002D160000}"/>
    <cellStyle name="_ПЭП и Б на  2006 УпрМЭС утвержденный_БДР формат СД (2)" xfId="5315" xr:uid="{00000000-0005-0000-0000-00002E160000}"/>
    <cellStyle name="_ПЭП и Бюджет 2005г 2-3 уровни" xfId="5316" xr:uid="{00000000-0005-0000-0000-00002F160000}"/>
    <cellStyle name="_ПЭП и Бюджет 2005г 2-3 уровни_БДР формат СД (2)" xfId="5317" xr:uid="{00000000-0005-0000-0000-000030160000}"/>
    <cellStyle name="_ПЭП и Бюджет Кузбасского ПМЭС" xfId="5318" xr:uid="{00000000-0005-0000-0000-000031160000}"/>
    <cellStyle name="_ПЭП и Бюджет Кузбасского ПМЭС_БДР формат СД (2)" xfId="5319" xr:uid="{00000000-0005-0000-0000-000032160000}"/>
    <cellStyle name="_ПЭП и Бюджет на 2005г УправленияМЭС" xfId="5320" xr:uid="{00000000-0005-0000-0000-000033160000}"/>
    <cellStyle name="_ПЭП и Бюджет на 2005г УправленияМЭС_БДР формат СД (2)" xfId="5321" xr:uid="{00000000-0005-0000-0000-000034160000}"/>
    <cellStyle name="_ПЭП и Бюджет на 4кв04г УправленияМЭС" xfId="5322" xr:uid="{00000000-0005-0000-0000-000035160000}"/>
    <cellStyle name="_ПЭП и Бюджет на 4кв04г УправленияМЭС_БДР формат СД (2)" xfId="5323" xr:uid="{00000000-0005-0000-0000-000036160000}"/>
    <cellStyle name="_ПЭП на 3 кв 2006 г ЗБП МЭС" xfId="5324" xr:uid="{00000000-0005-0000-0000-000037160000}"/>
    <cellStyle name="_ПЭП на 3 кв 2006 г ЗБП МЭС_БДР формат СД (2)" xfId="5325" xr:uid="{00000000-0005-0000-0000-000038160000}"/>
    <cellStyle name="_ПЭПиБюджет на 2006гММСКмин" xfId="5326" xr:uid="{00000000-0005-0000-0000-000039160000}"/>
    <cellStyle name="_ПЭПиБюджет на 2006гММСКмин_БДР формат СД (2)" xfId="5327" xr:uid="{00000000-0005-0000-0000-00003A160000}"/>
    <cellStyle name="_ПЭПиБюджет на 2кв 2006гММСК" xfId="5328" xr:uid="{00000000-0005-0000-0000-00003B160000}"/>
    <cellStyle name="_ПЭПиБюджет на 2кв 2006гММСК_БДР формат СД (2)" xfId="5329" xr:uid="{00000000-0005-0000-0000-00003C160000}"/>
    <cellStyle name="_ПЭПиБюджет на 2кв.2005г" xfId="5330" xr:uid="{00000000-0005-0000-0000-00003D160000}"/>
    <cellStyle name="_ПЭПиБюджет на 2кв.2005г_БДР формат СД (2)" xfId="5331" xr:uid="{00000000-0005-0000-0000-00003E160000}"/>
    <cellStyle name="_Р-05-2" xfId="5332" xr:uid="{00000000-0005-0000-0000-00003F160000}"/>
    <cellStyle name="_Р-05-3 факт июль 2004(20.08.04)" xfId="5333" xr:uid="{00000000-0005-0000-0000-000040160000}"/>
    <cellStyle name="_Р-1-матер.ремонт-05-1,2,3,4кв" xfId="5334" xr:uid="{00000000-0005-0000-0000-000041160000}"/>
    <cellStyle name="_Р-1-матер.ремонт-05-1,2,3,4кв_БДР формат СД (2)" xfId="5335" xr:uid="{00000000-0005-0000-0000-000042160000}"/>
    <cellStyle name="_Р-2 командировки" xfId="5336" xr:uid="{00000000-0005-0000-0000-000043160000}"/>
    <cellStyle name="_Р-2 командировки 2.1.8.1" xfId="5337" xr:uid="{00000000-0005-0000-0000-000044160000}"/>
    <cellStyle name="_Р-2 командировки 2.1.8.1_БДР формат СД (2)" xfId="5338" xr:uid="{00000000-0005-0000-0000-000045160000}"/>
    <cellStyle name="_Р-2 командировки_БДР формат СД (2)" xfId="5339" xr:uid="{00000000-0005-0000-0000-000046160000}"/>
    <cellStyle name="_Р-2 приобр. прав на ПО 2.1.5.3.1." xfId="5340" xr:uid="{00000000-0005-0000-0000-000047160000}"/>
    <cellStyle name="_Р-2 приобр. прав на ПО 2.1.5.3.1._БДР формат СД (2)" xfId="5341" xr:uid="{00000000-0005-0000-0000-000048160000}"/>
    <cellStyle name="_Р-2- прочие  220-2006г." xfId="5342" xr:uid="{00000000-0005-0000-0000-000049160000}"/>
    <cellStyle name="_Р-2- прочие  220-2006г._БДР формат СД (2)" xfId="5343" xr:uid="{00000000-0005-0000-0000-00004A160000}"/>
    <cellStyle name="_Р-2 прочие обычные 2.1.10.9" xfId="5344" xr:uid="{00000000-0005-0000-0000-00004B160000}"/>
    <cellStyle name="_Р-2 прочие обычные 2.1.10.9_БДР формат СД (2)" xfId="5345" xr:uid="{00000000-0005-0000-0000-00004C160000}"/>
    <cellStyle name="_Р-2 совещания 2.1.9.1" xfId="5346" xr:uid="{00000000-0005-0000-0000-00004D160000}"/>
    <cellStyle name="_Р-2 совещания 2.1.9.1_БДР формат СД (2)" xfId="5347" xr:uid="{00000000-0005-0000-0000-00004E160000}"/>
    <cellStyle name="_Р-2 спецодежда 2.1.1.3" xfId="5348" xr:uid="{00000000-0005-0000-0000-00004F160000}"/>
    <cellStyle name="_Р-2 спецодежда 2.1.1.3_БДР формат СД (2)" xfId="5349" xr:uid="{00000000-0005-0000-0000-000050160000}"/>
    <cellStyle name="_Р-2-Др.усл.(05.10) 2006" xfId="5350" xr:uid="{00000000-0005-0000-0000-000051160000}"/>
    <cellStyle name="_Р-2-Др.усл.(05.10) 2006_БДР формат СД (2)" xfId="5351" xr:uid="{00000000-0005-0000-0000-000052160000}"/>
    <cellStyle name="_Р-2-ИНСТРУМЕНТЫ-2006" xfId="5352" xr:uid="{00000000-0005-0000-0000-000053160000}"/>
    <cellStyle name="_Р-2-ИНСТРУМЕНТЫ-2006_БДР формат СД (2)" xfId="5353" xr:uid="{00000000-0005-0000-0000-000054160000}"/>
    <cellStyle name="_Р-2-ИНСТРУМЕНТЫ-20061" xfId="5354" xr:uid="{00000000-0005-0000-0000-000055160000}"/>
    <cellStyle name="_Р-2-ИНСТРУМЕНТЫ-20061_БДР формат СД (2)" xfId="5355" xr:uid="{00000000-0005-0000-0000-000056160000}"/>
    <cellStyle name="_Р-2-ИНСТРУМЕНТЫ-3кв" xfId="5356" xr:uid="{00000000-0005-0000-0000-000057160000}"/>
    <cellStyle name="_Р-2-ИНСТРУМЕНТЫ-3кв_БДР формат СД (2)" xfId="5357" xr:uid="{00000000-0005-0000-0000-000058160000}"/>
    <cellStyle name="_Р-2-ИНСТРУМЕНТЫ-3кв1" xfId="5358" xr:uid="{00000000-0005-0000-0000-000059160000}"/>
    <cellStyle name="_Р-2-ИНСТРУМЕНТЫ-3кв1_БДР формат СД (2)" xfId="5359" xr:uid="{00000000-0005-0000-0000-00005A160000}"/>
    <cellStyle name="_Р-2-материалы ЭКСПЛ-2006" xfId="5360" xr:uid="{00000000-0005-0000-0000-00005B160000}"/>
    <cellStyle name="_Р-2-материалы ЭКСПЛ-2006_БДР формат СД (2)" xfId="5361" xr:uid="{00000000-0005-0000-0000-00005C160000}"/>
    <cellStyle name="_Р-2-МАТЕРИАЛЫ ЭКСПЛ-3кв" xfId="5362" xr:uid="{00000000-0005-0000-0000-00005D160000}"/>
    <cellStyle name="_Р-2-МАТЕРИАЛЫ ЭКСПЛ-3кв_БДР формат СД (2)" xfId="5363" xr:uid="{00000000-0005-0000-0000-00005E160000}"/>
    <cellStyle name="_Р-2-МАТЕРИАЛЫ ЭКСПЛ-3кв1" xfId="5364" xr:uid="{00000000-0005-0000-0000-00005F160000}"/>
    <cellStyle name="_Р-2-МАТЕРИАЛЫ ЭКСПЛ-3кв1_БДР формат СД (2)" xfId="5365" xr:uid="{00000000-0005-0000-0000-000060160000}"/>
    <cellStyle name="_Р-2-МАТЕРИАЛЫ ЭКСПЛ-4кв" xfId="5366" xr:uid="{00000000-0005-0000-0000-000061160000}"/>
    <cellStyle name="_Р-2-МАТЕРИАЛЫ ЭКСПЛ-4кв_БДР формат СД (2)" xfId="5367" xr:uid="{00000000-0005-0000-0000-000062160000}"/>
    <cellStyle name="_Р-2-Прочие (09.16) 2006 03.11" xfId="5368" xr:uid="{00000000-0005-0000-0000-000063160000}"/>
    <cellStyle name="_Р-2-Прочие (09.16) 2006 03.11_БДР формат СД (2)" xfId="5369" xr:uid="{00000000-0005-0000-0000-000064160000}"/>
    <cellStyle name="_Р-2-прочие 2006" xfId="5370" xr:uid="{00000000-0005-0000-0000-000065160000}"/>
    <cellStyle name="_Р-2-прочие 2006_БДР формат СД (2)" xfId="5371" xr:uid="{00000000-0005-0000-0000-000066160000}"/>
    <cellStyle name="_Р-5 02.01.06.06.02.03 Ответств" xfId="5372" xr:uid="{00000000-0005-0000-0000-000067160000}"/>
    <cellStyle name="_Р-5 02.01.06.06.02.03 Ответств_БДР формат СД (2)" xfId="5373" xr:uid="{00000000-0005-0000-0000-000068160000}"/>
    <cellStyle name="_Р-6 налоги 2.1.4.3" xfId="5374" xr:uid="{00000000-0005-0000-0000-000069160000}"/>
    <cellStyle name="_Р-6 налоги 2.1.4.3_БДР формат СД (2)" xfId="5375" xr:uid="{00000000-0005-0000-0000-00006A160000}"/>
    <cellStyle name="_Рабочая Форма БДР и БДДС на 2008 МСК" xfId="5376" xr:uid="{00000000-0005-0000-0000-00006B160000}"/>
    <cellStyle name="_Рабочая Форма БДР и БДДС на 2008 МСК_БДР формат СД (2)" xfId="5377" xr:uid="{00000000-0005-0000-0000-00006C160000}"/>
    <cellStyle name="_Рабочая форма главная 2009  БДР и  БДДС " xfId="5378" xr:uid="{00000000-0005-0000-0000-00006D160000}"/>
    <cellStyle name="_Рабочая форма главная 2009  БДР и  БДДС _БДР формат СД (2)" xfId="5379" xr:uid="{00000000-0005-0000-0000-00006E160000}"/>
    <cellStyle name="_разбор мрк по конкурсам и подрядчикам" xfId="5380" xr:uid="{00000000-0005-0000-0000-00006F160000}"/>
    <cellStyle name="_РаппопортРАСЧЕТ ФОТ  на 9 мес 2008  " xfId="5381" xr:uid="{00000000-0005-0000-0000-000070160000}"/>
    <cellStyle name="_РасПадДоб КРС,ПНП,ПРС-2002год" xfId="5382" xr:uid="{00000000-0005-0000-0000-000071160000}"/>
    <cellStyle name="_РасПадДоб КРС,ПНП,ПРС-2002год_21 возврат" xfId="5383" xr:uid="{00000000-0005-0000-0000-000072160000}"/>
    <cellStyle name="_РасПадДоб КРС,ПНП,ПРС-2002год_BUDGET_ПН2002(2)" xfId="5384" xr:uid="{00000000-0005-0000-0000-000073160000}"/>
    <cellStyle name="_Расх-_з-пл_Бюд-т_11-13_Бюд10-12" xfId="5385" xr:uid="{00000000-0005-0000-0000-000074160000}"/>
    <cellStyle name="_Расх-_з-пл_Бюд-т_11-13_Бюд10-12_БДР формат СД (2)" xfId="5386" xr:uid="{00000000-0005-0000-0000-000075160000}"/>
    <cellStyle name="_Расходы" xfId="5387" xr:uid="{00000000-0005-0000-0000-000076160000}"/>
    <cellStyle name="_Расходы ГУС на выплаты имущ. прав_2007" xfId="5388" xr:uid="{00000000-0005-0000-0000-000077160000}"/>
    <cellStyle name="_Расходы ГУС на выплаты имущ. прав_2007_БДР формат СД (2)" xfId="5389" xr:uid="{00000000-0005-0000-0000-000078160000}"/>
    <cellStyle name="_Расходы, связ. с содерж. имущества ППМЭС для МЭС_2007" xfId="5390" xr:uid="{00000000-0005-0000-0000-000079160000}"/>
    <cellStyle name="_Расходы, связ. с содерж. имущества ППМЭС для МЭС_2007_БДР формат СД (2)" xfId="5391" xr:uid="{00000000-0005-0000-0000-00007A160000}"/>
    <cellStyle name="_Расходы_БДР формат СД (2)" xfId="5392" xr:uid="{00000000-0005-0000-0000-00007B160000}"/>
    <cellStyle name="_Расчет" xfId="5393" xr:uid="{00000000-0005-0000-0000-00007C160000}"/>
    <cellStyle name="_расчет _бух аморт_2009-2012" xfId="5394" xr:uid="{00000000-0005-0000-0000-00007D160000}"/>
    <cellStyle name="_расчет _бух аморт_2009-2012_БДР формат СД (2)" xfId="5395" xr:uid="{00000000-0005-0000-0000-00007E160000}"/>
    <cellStyle name="_Расчет RAB_22072008" xfId="5396" xr:uid="{00000000-0005-0000-0000-00007F160000}"/>
    <cellStyle name="_Расчет RAB_22072008 2" xfId="5397" xr:uid="{00000000-0005-0000-0000-000080160000}"/>
    <cellStyle name="_Расчет RAB_22072008 2_БДР формат СД (2)" xfId="5398" xr:uid="{00000000-0005-0000-0000-000081160000}"/>
    <cellStyle name="_Расчет RAB_22072008_БДР формат СД (2)" xfId="5399" xr:uid="{00000000-0005-0000-0000-000082160000}"/>
    <cellStyle name="_Расчет RAB_Лен и МОЭСК_с 2010 года_14.04.2009_со сглаж_version 3.0_без ФСК" xfId="5400" xr:uid="{00000000-0005-0000-0000-000083160000}"/>
    <cellStyle name="_Расчет RAB_Лен и МОЭСК_с 2010 года_14.04.2009_со сглаж_version 3.0_без ФСК 2" xfId="5401" xr:uid="{00000000-0005-0000-0000-000084160000}"/>
    <cellStyle name="_Расчет RAB_Лен и МОЭСК_с 2010 года_14.04.2009_со сглаж_version 3.0_без ФСК 2_БДР формат СД (2)" xfId="5402" xr:uid="{00000000-0005-0000-0000-000085160000}"/>
    <cellStyle name="_Расчет RAB_Лен и МОЭСК_с 2010 года_14.04.2009_со сглаж_version 3.0_без ФСК_БДР формат СД (2)" xfId="5403" xr:uid="{00000000-0005-0000-0000-000086160000}"/>
    <cellStyle name="_расчет аморт.2006 ОП в МЭС" xfId="5404" xr:uid="{00000000-0005-0000-0000-000087160000}"/>
    <cellStyle name="_расчет аморт.2006 ОП в МЭС_БДР формат СД (2)" xfId="5405" xr:uid="{00000000-0005-0000-0000-000088160000}"/>
    <cellStyle name="_Расчет амортизации (налоговая)" xfId="5406" xr:uid="{00000000-0005-0000-0000-000089160000}"/>
    <cellStyle name="_Расчет амортизации (налоговая)_БДР формат СД (2)" xfId="5407" xr:uid="{00000000-0005-0000-0000-00008A160000}"/>
    <cellStyle name="_Расчет амортизации МЭС Юга" xfId="5408" xr:uid="{00000000-0005-0000-0000-00008B160000}"/>
    <cellStyle name="_Расчет амортизации МЭС Юга 1" xfId="5409" xr:uid="{00000000-0005-0000-0000-00008C160000}"/>
    <cellStyle name="_Расчет амортизации МЭС Юга 1_БДР формат СД (2)" xfId="5410" xr:uid="{00000000-0005-0000-0000-00008D160000}"/>
    <cellStyle name="_Расчет амортизации МЭС Юга_БДР формат СД (2)" xfId="5411" xr:uid="{00000000-0005-0000-0000-00008E160000}"/>
    <cellStyle name="_Расчет амортизации-ОТПРАВКА" xfId="5412" xr:uid="{00000000-0005-0000-0000-00008F160000}"/>
    <cellStyle name="_Расчет амортизации-ОТПРАВКА_БДР формат СД (2)" xfId="5413" xr:uid="{00000000-0005-0000-0000-000090160000}"/>
    <cellStyle name="_расчет дополнительных отпусков" xfId="5414" xr:uid="{00000000-0005-0000-0000-000091160000}"/>
    <cellStyle name="_расчет дополнительных отпусков_БДР формат СД (2)" xfId="5415" xr:uid="{00000000-0005-0000-0000-000092160000}"/>
    <cellStyle name="_Расчет налоговой амортизаци" xfId="5416" xr:uid="{00000000-0005-0000-0000-000093160000}"/>
    <cellStyle name="_Расчет налоговой амортизаци_БДР формат СД (2)" xfId="5417" xr:uid="{00000000-0005-0000-0000-000094160000}"/>
    <cellStyle name="_Расчет налоговой амортизации  2008" xfId="5418" xr:uid="{00000000-0005-0000-0000-000095160000}"/>
    <cellStyle name="_Расчет налоговой амортизации  2008_БДР формат СД (2)" xfId="5419" xr:uid="{00000000-0005-0000-0000-000096160000}"/>
    <cellStyle name="_Расчет под  Заключение-Самара" xfId="5420" xr:uid="{00000000-0005-0000-0000-000097160000}"/>
    <cellStyle name="_Расчет расходов и выплат на 2011" xfId="5421" xr:uid="{00000000-0005-0000-0000-000098160000}"/>
    <cellStyle name="_Расчет расходов и выплат на 2011_БДР формат СД (2)" xfId="5422" xr:uid="{00000000-0005-0000-0000-000099160000}"/>
    <cellStyle name="_Расчет Сниж Доб 2002г" xfId="5423" xr:uid="{00000000-0005-0000-0000-00009A160000}"/>
    <cellStyle name="_расчет ФОТ 2007 МСК от Ганиева" xfId="5424" xr:uid="{00000000-0005-0000-0000-00009B160000}"/>
    <cellStyle name="_расчет ФОТ 2007 МСК от Ганиева_БДР формат СД (2)" xfId="5425" xr:uid="{00000000-0005-0000-0000-00009C160000}"/>
    <cellStyle name="_расчет ФОТ 2007 МСК от Ганиева_Книга1" xfId="5426" xr:uid="{00000000-0005-0000-0000-00009D160000}"/>
    <cellStyle name="_расчет ФОТ 2007 МСК от Ганиева_Книга1 2" xfId="5427" xr:uid="{00000000-0005-0000-0000-00009E160000}"/>
    <cellStyle name="_расчет ФОТ 2007 МСК от Ганиева_Книга1 2 2" xfId="5428" xr:uid="{00000000-0005-0000-0000-00009F160000}"/>
    <cellStyle name="_расчет ФОТ 2007 МСК от Ганиева_Книга1 2 2_БДР формат СД (2)" xfId="5429" xr:uid="{00000000-0005-0000-0000-0000A0160000}"/>
    <cellStyle name="_расчет ФОТ 2007 МСК от Ганиева_Книга1 2_БДР формат СД (2)" xfId="5430" xr:uid="{00000000-0005-0000-0000-0000A1160000}"/>
    <cellStyle name="_расчет ФОТ 2007 МСК от Ганиева_Книга1 3" xfId="5431" xr:uid="{00000000-0005-0000-0000-0000A2160000}"/>
    <cellStyle name="_расчет ФОТ 2007 МСК от Ганиева_Книга1 3_БДР формат СД (2)" xfId="5432" xr:uid="{00000000-0005-0000-0000-0000A3160000}"/>
    <cellStyle name="_расчет ФОТ 2007 МСК от Ганиева_Книга1_БДР формат СД (2)" xfId="5433" xr:uid="{00000000-0005-0000-0000-0000A4160000}"/>
    <cellStyle name="_расчет ФОТ 2007 МСК от Ганиева_Книга1_ДУС (3)" xfId="5434" xr:uid="{00000000-0005-0000-0000-0000A5160000}"/>
    <cellStyle name="_расчет ФОТ 2007 МСК от Ганиева_Книга1_ДУС (3) 2" xfId="5435" xr:uid="{00000000-0005-0000-0000-0000A6160000}"/>
    <cellStyle name="_расчет ФОТ 2007 МСК от Ганиева_Книга1_ДУС (3) 2_БДР формат СД (2)" xfId="5436" xr:uid="{00000000-0005-0000-0000-0000A7160000}"/>
    <cellStyle name="_расчет ФОТ 2007 МСК от Ганиева_Книга1_ДУС (3)_БДР формат СД (2)" xfId="5437" xr:uid="{00000000-0005-0000-0000-0000A8160000}"/>
    <cellStyle name="_расчет ФОТ 2007 МСК от Ганиева_Книга1_Источники_лимиты_Бизнес-план" xfId="5438" xr:uid="{00000000-0005-0000-0000-0000A9160000}"/>
    <cellStyle name="_расчет ФОТ 2007 МСК от Ганиева_Книга1_Источники_лимиты_Бизнес-план 2" xfId="5439" xr:uid="{00000000-0005-0000-0000-0000AA160000}"/>
    <cellStyle name="_расчет ФОТ 2007 МСК от Ганиева_Книга1_Источники_лимиты_Бизнес-план 2 2" xfId="5440" xr:uid="{00000000-0005-0000-0000-0000AB160000}"/>
    <cellStyle name="_расчет ФОТ 2007 МСК от Ганиева_Книга1_Источники_лимиты_Бизнес-план 2 2_БДР формат СД (2)" xfId="5441" xr:uid="{00000000-0005-0000-0000-0000AC160000}"/>
    <cellStyle name="_расчет ФОТ 2007 МСК от Ганиева_Книга1_Источники_лимиты_Бизнес-план 2_БДР формат СД (2)" xfId="5442" xr:uid="{00000000-0005-0000-0000-0000AD160000}"/>
    <cellStyle name="_расчет ФОТ 2007 МСК от Ганиева_Книга1_Источники_лимиты_Бизнес-план 3" xfId="5443" xr:uid="{00000000-0005-0000-0000-0000AE160000}"/>
    <cellStyle name="_расчет ФОТ 2007 МСК от Ганиева_Книга1_Источники_лимиты_Бизнес-план 3_БДР формат СД (2)" xfId="5444" xr:uid="{00000000-0005-0000-0000-0000AF160000}"/>
    <cellStyle name="_расчет ФОТ 2007 МСК от Ганиева_Книга1_Источники_лимиты_Бизнес-план_БДР формат СД (2)" xfId="5445" xr:uid="{00000000-0005-0000-0000-0000B0160000}"/>
    <cellStyle name="_расчет ФОТ 2007 МСК от Ганиева_Книга1_Копия форма к защите" xfId="5446" xr:uid="{00000000-0005-0000-0000-0000B1160000}"/>
    <cellStyle name="_расчет ФОТ 2007 МСК от Ганиева_Книга1_Копия форма к защите 2" xfId="5447" xr:uid="{00000000-0005-0000-0000-0000B2160000}"/>
    <cellStyle name="_расчет ФОТ 2007 МСК от Ганиева_Книга1_Копия форма к защите 2_БДР формат СД (2)" xfId="5448" xr:uid="{00000000-0005-0000-0000-0000B3160000}"/>
    <cellStyle name="_расчет ФОТ 2007 МСК от Ганиева_Книга1_Копия форма к защите_БДР формат СД (2)" xfId="5449" xr:uid="{00000000-0005-0000-0000-0000B4160000}"/>
    <cellStyle name="_расчет ФОТ 2007 МСК от Ганиева_Книга1_Свод бюджет на 2012" xfId="5450" xr:uid="{00000000-0005-0000-0000-0000B5160000}"/>
    <cellStyle name="_расчет ФОТ 2007 МСК от Ганиева_Книга1_Свод бюджет на 2012 2" xfId="5451" xr:uid="{00000000-0005-0000-0000-0000B6160000}"/>
    <cellStyle name="_расчет ФОТ 2007 МСК от Ганиева_Книга1_Свод бюджет на 2012 2_БДР формат СД (2)" xfId="5452" xr:uid="{00000000-0005-0000-0000-0000B7160000}"/>
    <cellStyle name="_расчет ФОТ 2007 МСК от Ганиева_Книга1_Свод бюджет на 2012_БДР формат СД (2)" xfId="5453" xr:uid="{00000000-0005-0000-0000-0000B8160000}"/>
    <cellStyle name="_расчет ФОТ 2007 МСК от Ганиева_Книга1_Форма к защите" xfId="5454" xr:uid="{00000000-0005-0000-0000-0000B9160000}"/>
    <cellStyle name="_расчет ФОТ 2007 МСК от Ганиева_Книга1_форма к защите - ДКУ" xfId="5455" xr:uid="{00000000-0005-0000-0000-0000BA160000}"/>
    <cellStyle name="_расчет ФОТ 2007 МСК от Ганиева_Книга1_форма к защите - ДКУ 2" xfId="5456" xr:uid="{00000000-0005-0000-0000-0000BB160000}"/>
    <cellStyle name="_расчет ФОТ 2007 МСК от Ганиева_Книга1_форма к защите - ДКУ 2_БДР формат СД (2)" xfId="5457" xr:uid="{00000000-0005-0000-0000-0000BC160000}"/>
    <cellStyle name="_расчет ФОТ 2007 МСК от Ганиева_Книга1_форма к защите - ДКУ_БДР формат СД (2)" xfId="5458" xr:uid="{00000000-0005-0000-0000-0000BD160000}"/>
    <cellStyle name="_расчет ФОТ 2007 МСК от Ганиева_Книга1_Форма к защите 10" xfId="5459" xr:uid="{00000000-0005-0000-0000-0000BE160000}"/>
    <cellStyle name="_расчет ФОТ 2007 МСК от Ганиева_Книга1_Форма к защите 10_БДР формат СД (2)" xfId="5460" xr:uid="{00000000-0005-0000-0000-0000BF160000}"/>
    <cellStyle name="_расчет ФОТ 2007 МСК от Ганиева_Книга1_Форма к защите 11" xfId="5461" xr:uid="{00000000-0005-0000-0000-0000C0160000}"/>
    <cellStyle name="_расчет ФОТ 2007 МСК от Ганиева_Книга1_Форма к защите 11_БДР формат СД (2)" xfId="5462" xr:uid="{00000000-0005-0000-0000-0000C1160000}"/>
    <cellStyle name="_расчет ФОТ 2007 МСК от Ганиева_Книга1_Форма к защите 12" xfId="5463" xr:uid="{00000000-0005-0000-0000-0000C2160000}"/>
    <cellStyle name="_расчет ФОТ 2007 МСК от Ганиева_Книга1_Форма к защите 12_БДР формат СД (2)" xfId="5464" xr:uid="{00000000-0005-0000-0000-0000C3160000}"/>
    <cellStyle name="_расчет ФОТ 2007 МСК от Ганиева_Книга1_Форма к защите 13" xfId="5465" xr:uid="{00000000-0005-0000-0000-0000C4160000}"/>
    <cellStyle name="_расчет ФОТ 2007 МСК от Ганиева_Книга1_Форма к защите 13_БДР формат СД (2)" xfId="5466" xr:uid="{00000000-0005-0000-0000-0000C5160000}"/>
    <cellStyle name="_расчет ФОТ 2007 МСК от Ганиева_Книга1_Форма к защите 14" xfId="5467" xr:uid="{00000000-0005-0000-0000-0000C6160000}"/>
    <cellStyle name="_расчет ФОТ 2007 МСК от Ганиева_Книга1_Форма к защите 14_БДР формат СД (2)" xfId="5468" xr:uid="{00000000-0005-0000-0000-0000C7160000}"/>
    <cellStyle name="_расчет ФОТ 2007 МСК от Ганиева_Книга1_Форма к защите 15" xfId="5469" xr:uid="{00000000-0005-0000-0000-0000C8160000}"/>
    <cellStyle name="_расчет ФОТ 2007 МСК от Ганиева_Книга1_Форма к защите 15_БДР формат СД (2)" xfId="5470" xr:uid="{00000000-0005-0000-0000-0000C9160000}"/>
    <cellStyle name="_расчет ФОТ 2007 МСК от Ганиева_Книга1_Форма к защите 16" xfId="5471" xr:uid="{00000000-0005-0000-0000-0000CA160000}"/>
    <cellStyle name="_расчет ФОТ 2007 МСК от Ганиева_Книга1_Форма к защите 16_БДР формат СД (2)" xfId="5472" xr:uid="{00000000-0005-0000-0000-0000CB160000}"/>
    <cellStyle name="_расчет ФОТ 2007 МСК от Ганиева_Книга1_Форма к защите 17" xfId="5473" xr:uid="{00000000-0005-0000-0000-0000CC160000}"/>
    <cellStyle name="_расчет ФОТ 2007 МСК от Ганиева_Книга1_Форма к защите 17_БДР формат СД (2)" xfId="5474" xr:uid="{00000000-0005-0000-0000-0000CD160000}"/>
    <cellStyle name="_расчет ФОТ 2007 МСК от Ганиева_Книга1_Форма к защите 18" xfId="5475" xr:uid="{00000000-0005-0000-0000-0000CE160000}"/>
    <cellStyle name="_расчет ФОТ 2007 МСК от Ганиева_Книга1_Форма к защите 18_БДР формат СД (2)" xfId="5476" xr:uid="{00000000-0005-0000-0000-0000CF160000}"/>
    <cellStyle name="_расчет ФОТ 2007 МСК от Ганиева_Книга1_Форма к защите 19" xfId="5477" xr:uid="{00000000-0005-0000-0000-0000D0160000}"/>
    <cellStyle name="_расчет ФОТ 2007 МСК от Ганиева_Книга1_Форма к защите 19_БДР формат СД (2)" xfId="5478" xr:uid="{00000000-0005-0000-0000-0000D1160000}"/>
    <cellStyle name="_расчет ФОТ 2007 МСК от Ганиева_Книга1_Форма к защите 2" xfId="5479" xr:uid="{00000000-0005-0000-0000-0000D2160000}"/>
    <cellStyle name="_расчет ФОТ 2007 МСК от Ганиева_Книга1_Форма к защите 2_БДР формат СД (2)" xfId="5480" xr:uid="{00000000-0005-0000-0000-0000D3160000}"/>
    <cellStyle name="_расчет ФОТ 2007 МСК от Ганиева_Книга1_Форма к защите 20" xfId="5481" xr:uid="{00000000-0005-0000-0000-0000D4160000}"/>
    <cellStyle name="_расчет ФОТ 2007 МСК от Ганиева_Книга1_Форма к защите 20_БДР формат СД (2)" xfId="5482" xr:uid="{00000000-0005-0000-0000-0000D5160000}"/>
    <cellStyle name="_расчет ФОТ 2007 МСК от Ганиева_Книга1_Форма к защите 21" xfId="5483" xr:uid="{00000000-0005-0000-0000-0000D6160000}"/>
    <cellStyle name="_расчет ФОТ 2007 МСК от Ганиева_Книга1_Форма к защите 21_БДР формат СД (2)" xfId="5484" xr:uid="{00000000-0005-0000-0000-0000D7160000}"/>
    <cellStyle name="_расчет ФОТ 2007 МСК от Ганиева_Книга1_Форма к защите 22" xfId="5485" xr:uid="{00000000-0005-0000-0000-0000D8160000}"/>
    <cellStyle name="_расчет ФОТ 2007 МСК от Ганиева_Книга1_Форма к защите 22_БДР формат СД (2)" xfId="5486" xr:uid="{00000000-0005-0000-0000-0000D9160000}"/>
    <cellStyle name="_расчет ФОТ 2007 МСК от Ганиева_Книга1_Форма к защите 23" xfId="5487" xr:uid="{00000000-0005-0000-0000-0000DA160000}"/>
    <cellStyle name="_расчет ФОТ 2007 МСК от Ганиева_Книга1_Форма к защите 23_БДР формат СД (2)" xfId="5488" xr:uid="{00000000-0005-0000-0000-0000DB160000}"/>
    <cellStyle name="_расчет ФОТ 2007 МСК от Ганиева_Книга1_Форма к защите 24" xfId="5489" xr:uid="{00000000-0005-0000-0000-0000DC160000}"/>
    <cellStyle name="_расчет ФОТ 2007 МСК от Ганиева_Книга1_Форма к защите 24_БДР формат СД (2)" xfId="5490" xr:uid="{00000000-0005-0000-0000-0000DD160000}"/>
    <cellStyle name="_расчет ФОТ 2007 МСК от Ганиева_Книга1_Форма к защите 25" xfId="5491" xr:uid="{00000000-0005-0000-0000-0000DE160000}"/>
    <cellStyle name="_расчет ФОТ 2007 МСК от Ганиева_Книга1_Форма к защите 25_БДР формат СД (2)" xfId="5492" xr:uid="{00000000-0005-0000-0000-0000DF160000}"/>
    <cellStyle name="_расчет ФОТ 2007 МСК от Ганиева_Книга1_Форма к защите 26" xfId="5493" xr:uid="{00000000-0005-0000-0000-0000E0160000}"/>
    <cellStyle name="_расчет ФОТ 2007 МСК от Ганиева_Книга1_Форма к защите 26_БДР формат СД (2)" xfId="5494" xr:uid="{00000000-0005-0000-0000-0000E1160000}"/>
    <cellStyle name="_расчет ФОТ 2007 МСК от Ганиева_Книга1_Форма к защите 27" xfId="5495" xr:uid="{00000000-0005-0000-0000-0000E2160000}"/>
    <cellStyle name="_расчет ФОТ 2007 МСК от Ганиева_Книга1_Форма к защите 27_БДР формат СД (2)" xfId="5496" xr:uid="{00000000-0005-0000-0000-0000E3160000}"/>
    <cellStyle name="_расчет ФОТ 2007 МСК от Ганиева_Книга1_Форма к защите 28" xfId="5497" xr:uid="{00000000-0005-0000-0000-0000E4160000}"/>
    <cellStyle name="_расчет ФОТ 2007 МСК от Ганиева_Книга1_Форма к защите 28_БДР формат СД (2)" xfId="5498" xr:uid="{00000000-0005-0000-0000-0000E5160000}"/>
    <cellStyle name="_расчет ФОТ 2007 МСК от Ганиева_Книга1_Форма к защите 29" xfId="5499" xr:uid="{00000000-0005-0000-0000-0000E6160000}"/>
    <cellStyle name="_расчет ФОТ 2007 МСК от Ганиева_Книга1_Форма к защите 29_БДР формат СД (2)" xfId="5500" xr:uid="{00000000-0005-0000-0000-0000E7160000}"/>
    <cellStyle name="_расчет ФОТ 2007 МСК от Ганиева_Книга1_Форма к защите 3" xfId="5501" xr:uid="{00000000-0005-0000-0000-0000E8160000}"/>
    <cellStyle name="_расчет ФОТ 2007 МСК от Ганиева_Книга1_Форма к защите 3_БДР формат СД (2)" xfId="5502" xr:uid="{00000000-0005-0000-0000-0000E9160000}"/>
    <cellStyle name="_расчет ФОТ 2007 МСК от Ганиева_Книга1_Форма к защите 30" xfId="5503" xr:uid="{00000000-0005-0000-0000-0000EA160000}"/>
    <cellStyle name="_расчет ФОТ 2007 МСК от Ганиева_Книга1_Форма к защите 30_БДР формат СД (2)" xfId="5504" xr:uid="{00000000-0005-0000-0000-0000EB160000}"/>
    <cellStyle name="_расчет ФОТ 2007 МСК от Ганиева_Книга1_Форма к защите 31" xfId="5505" xr:uid="{00000000-0005-0000-0000-0000EC160000}"/>
    <cellStyle name="_расчет ФОТ 2007 МСК от Ганиева_Книга1_Форма к защите 31_БДР формат СД (2)" xfId="5506" xr:uid="{00000000-0005-0000-0000-0000ED160000}"/>
    <cellStyle name="_расчет ФОТ 2007 МСК от Ганиева_Книга1_Форма к защите 32" xfId="5507" xr:uid="{00000000-0005-0000-0000-0000EE160000}"/>
    <cellStyle name="_расчет ФОТ 2007 МСК от Ганиева_Книга1_Форма к защите 32_БДР формат СД (2)" xfId="5508" xr:uid="{00000000-0005-0000-0000-0000EF160000}"/>
    <cellStyle name="_расчет ФОТ 2007 МСК от Ганиева_Книга1_Форма к защите 33" xfId="5509" xr:uid="{00000000-0005-0000-0000-0000F0160000}"/>
    <cellStyle name="_расчет ФОТ 2007 МСК от Ганиева_Книга1_Форма к защите 33_БДР формат СД (2)" xfId="5510" xr:uid="{00000000-0005-0000-0000-0000F1160000}"/>
    <cellStyle name="_расчет ФОТ 2007 МСК от Ганиева_Книга1_Форма к защите 34" xfId="5511" xr:uid="{00000000-0005-0000-0000-0000F2160000}"/>
    <cellStyle name="_расчет ФОТ 2007 МСК от Ганиева_Книга1_Форма к защите 34_БДР формат СД (2)" xfId="5512" xr:uid="{00000000-0005-0000-0000-0000F3160000}"/>
    <cellStyle name="_расчет ФОТ 2007 МСК от Ганиева_Книга1_Форма к защите 35" xfId="5513" xr:uid="{00000000-0005-0000-0000-0000F4160000}"/>
    <cellStyle name="_расчет ФОТ 2007 МСК от Ганиева_Книга1_Форма к защите 35_БДР формат СД (2)" xfId="5514" xr:uid="{00000000-0005-0000-0000-0000F5160000}"/>
    <cellStyle name="_расчет ФОТ 2007 МСК от Ганиева_Книга1_Форма к защите 36" xfId="5515" xr:uid="{00000000-0005-0000-0000-0000F6160000}"/>
    <cellStyle name="_расчет ФОТ 2007 МСК от Ганиева_Книга1_Форма к защите 36_БДР формат СД (2)" xfId="5516" xr:uid="{00000000-0005-0000-0000-0000F7160000}"/>
    <cellStyle name="_расчет ФОТ 2007 МСК от Ганиева_Книга1_Форма к защите 37" xfId="5517" xr:uid="{00000000-0005-0000-0000-0000F8160000}"/>
    <cellStyle name="_расчет ФОТ 2007 МСК от Ганиева_Книга1_Форма к защите 37_БДР формат СД (2)" xfId="5518" xr:uid="{00000000-0005-0000-0000-0000F9160000}"/>
    <cellStyle name="_расчет ФОТ 2007 МСК от Ганиева_Книга1_Форма к защите 38" xfId="5519" xr:uid="{00000000-0005-0000-0000-0000FA160000}"/>
    <cellStyle name="_расчет ФОТ 2007 МСК от Ганиева_Книга1_Форма к защите 38_БДР формат СД (2)" xfId="5520" xr:uid="{00000000-0005-0000-0000-0000FB160000}"/>
    <cellStyle name="_расчет ФОТ 2007 МСК от Ганиева_Книга1_Форма к защите 39" xfId="5521" xr:uid="{00000000-0005-0000-0000-0000FC160000}"/>
    <cellStyle name="_расчет ФОТ 2007 МСК от Ганиева_Книга1_Форма к защите 39_БДР формат СД (2)" xfId="5522" xr:uid="{00000000-0005-0000-0000-0000FD160000}"/>
    <cellStyle name="_расчет ФОТ 2007 МСК от Ганиева_Книга1_Форма к защите 4" xfId="5523" xr:uid="{00000000-0005-0000-0000-0000FE160000}"/>
    <cellStyle name="_расчет ФОТ 2007 МСК от Ганиева_Книга1_Форма к защите 4_БДР формат СД (2)" xfId="5524" xr:uid="{00000000-0005-0000-0000-0000FF160000}"/>
    <cellStyle name="_расчет ФОТ 2007 МСК от Ганиева_Книга1_Форма к защите 40" xfId="5525" xr:uid="{00000000-0005-0000-0000-000000170000}"/>
    <cellStyle name="_расчет ФОТ 2007 МСК от Ганиева_Книга1_Форма к защите 40_БДР формат СД (2)" xfId="5526" xr:uid="{00000000-0005-0000-0000-000001170000}"/>
    <cellStyle name="_расчет ФОТ 2007 МСК от Ганиева_Книга1_Форма к защите 41" xfId="5527" xr:uid="{00000000-0005-0000-0000-000002170000}"/>
    <cellStyle name="_расчет ФОТ 2007 МСК от Ганиева_Книга1_Форма к защите 41_БДР формат СД (2)" xfId="5528" xr:uid="{00000000-0005-0000-0000-000003170000}"/>
    <cellStyle name="_расчет ФОТ 2007 МСК от Ганиева_Книга1_Форма к защите 42" xfId="5529" xr:uid="{00000000-0005-0000-0000-000004170000}"/>
    <cellStyle name="_расчет ФОТ 2007 МСК от Ганиева_Книга1_Форма к защите 42_БДР формат СД (2)" xfId="5530" xr:uid="{00000000-0005-0000-0000-000005170000}"/>
    <cellStyle name="_расчет ФОТ 2007 МСК от Ганиева_Книга1_Форма к защите 43" xfId="5531" xr:uid="{00000000-0005-0000-0000-000006170000}"/>
    <cellStyle name="_расчет ФОТ 2007 МСК от Ганиева_Книга1_Форма к защите 43_БДР формат СД (2)" xfId="5532" xr:uid="{00000000-0005-0000-0000-000007170000}"/>
    <cellStyle name="_расчет ФОТ 2007 МСК от Ганиева_Книга1_Форма к защите 44" xfId="5533" xr:uid="{00000000-0005-0000-0000-000008170000}"/>
    <cellStyle name="_расчет ФОТ 2007 МСК от Ганиева_Книга1_Форма к защите 44_БДР формат СД (2)" xfId="5534" xr:uid="{00000000-0005-0000-0000-000009170000}"/>
    <cellStyle name="_расчет ФОТ 2007 МСК от Ганиева_Книга1_Форма к защите 45" xfId="5535" xr:uid="{00000000-0005-0000-0000-00000A170000}"/>
    <cellStyle name="_расчет ФОТ 2007 МСК от Ганиева_Книга1_Форма к защите 45_БДР формат СД (2)" xfId="5536" xr:uid="{00000000-0005-0000-0000-00000B170000}"/>
    <cellStyle name="_расчет ФОТ 2007 МСК от Ганиева_Книга1_Форма к защите 46" xfId="5537" xr:uid="{00000000-0005-0000-0000-00000C170000}"/>
    <cellStyle name="_расчет ФОТ 2007 МСК от Ганиева_Книга1_Форма к защите 46_БДР формат СД (2)" xfId="5538" xr:uid="{00000000-0005-0000-0000-00000D170000}"/>
    <cellStyle name="_расчет ФОТ 2007 МСК от Ганиева_Книга1_Форма к защите 47" xfId="5539" xr:uid="{00000000-0005-0000-0000-00000E170000}"/>
    <cellStyle name="_расчет ФОТ 2007 МСК от Ганиева_Книга1_Форма к защите 47_БДР формат СД (2)" xfId="5540" xr:uid="{00000000-0005-0000-0000-00000F170000}"/>
    <cellStyle name="_расчет ФОТ 2007 МСК от Ганиева_Книга1_Форма к защите 48" xfId="5541" xr:uid="{00000000-0005-0000-0000-000010170000}"/>
    <cellStyle name="_расчет ФОТ 2007 МСК от Ганиева_Книга1_Форма к защите 48_БДР формат СД (2)" xfId="5542" xr:uid="{00000000-0005-0000-0000-000011170000}"/>
    <cellStyle name="_расчет ФОТ 2007 МСК от Ганиева_Книга1_Форма к защите 49" xfId="5543" xr:uid="{00000000-0005-0000-0000-000012170000}"/>
    <cellStyle name="_расчет ФОТ 2007 МСК от Ганиева_Книга1_Форма к защите 49_БДР формат СД (2)" xfId="5544" xr:uid="{00000000-0005-0000-0000-000013170000}"/>
    <cellStyle name="_расчет ФОТ 2007 МСК от Ганиева_Книга1_Форма к защите 5" xfId="5545" xr:uid="{00000000-0005-0000-0000-000014170000}"/>
    <cellStyle name="_расчет ФОТ 2007 МСК от Ганиева_Книга1_Форма к защите 5_БДР формат СД (2)" xfId="5546" xr:uid="{00000000-0005-0000-0000-000015170000}"/>
    <cellStyle name="_расчет ФОТ 2007 МСК от Ганиева_Книга1_Форма к защите 50" xfId="5547" xr:uid="{00000000-0005-0000-0000-000016170000}"/>
    <cellStyle name="_расчет ФОТ 2007 МСК от Ганиева_Книга1_Форма к защите 50_БДР формат СД (2)" xfId="5548" xr:uid="{00000000-0005-0000-0000-000017170000}"/>
    <cellStyle name="_расчет ФОТ 2007 МСК от Ганиева_Книга1_Форма к защите 51" xfId="5549" xr:uid="{00000000-0005-0000-0000-000018170000}"/>
    <cellStyle name="_расчет ФОТ 2007 МСК от Ганиева_Книга1_Форма к защите 51_БДР формат СД (2)" xfId="5550" xr:uid="{00000000-0005-0000-0000-000019170000}"/>
    <cellStyle name="_расчет ФОТ 2007 МСК от Ганиева_Книга1_Форма к защите 52" xfId="5551" xr:uid="{00000000-0005-0000-0000-00001A170000}"/>
    <cellStyle name="_расчет ФОТ 2007 МСК от Ганиева_Книга1_Форма к защите 52_БДР формат СД (2)" xfId="5552" xr:uid="{00000000-0005-0000-0000-00001B170000}"/>
    <cellStyle name="_расчет ФОТ 2007 МСК от Ганиева_Книга1_Форма к защите 53" xfId="5553" xr:uid="{00000000-0005-0000-0000-00001C170000}"/>
    <cellStyle name="_расчет ФОТ 2007 МСК от Ганиева_Книга1_Форма к защите 53_БДР формат СД (2)" xfId="5554" xr:uid="{00000000-0005-0000-0000-00001D170000}"/>
    <cellStyle name="_расчет ФОТ 2007 МСК от Ганиева_Книга1_Форма к защите 54" xfId="5555" xr:uid="{00000000-0005-0000-0000-00001E170000}"/>
    <cellStyle name="_расчет ФОТ 2007 МСК от Ганиева_Книга1_Форма к защите 54_БДР формат СД (2)" xfId="5556" xr:uid="{00000000-0005-0000-0000-00001F170000}"/>
    <cellStyle name="_расчет ФОТ 2007 МСК от Ганиева_Книга1_Форма к защите 55" xfId="5557" xr:uid="{00000000-0005-0000-0000-000020170000}"/>
    <cellStyle name="_расчет ФОТ 2007 МСК от Ганиева_Книга1_Форма к защите 55_БДР формат СД (2)" xfId="5558" xr:uid="{00000000-0005-0000-0000-000021170000}"/>
    <cellStyle name="_расчет ФОТ 2007 МСК от Ганиева_Книга1_Форма к защите 56" xfId="5559" xr:uid="{00000000-0005-0000-0000-000022170000}"/>
    <cellStyle name="_расчет ФОТ 2007 МСК от Ганиева_Книга1_Форма к защите 56_БДР формат СД (2)" xfId="5560" xr:uid="{00000000-0005-0000-0000-000023170000}"/>
    <cellStyle name="_расчет ФОТ 2007 МСК от Ганиева_Книга1_Форма к защите 57" xfId="5561" xr:uid="{00000000-0005-0000-0000-000024170000}"/>
    <cellStyle name="_расчет ФОТ 2007 МСК от Ганиева_Книга1_Форма к защите 57_БДР формат СД (2)" xfId="5562" xr:uid="{00000000-0005-0000-0000-000025170000}"/>
    <cellStyle name="_расчет ФОТ 2007 МСК от Ганиева_Книга1_Форма к защите 58" xfId="5563" xr:uid="{00000000-0005-0000-0000-000026170000}"/>
    <cellStyle name="_расчет ФОТ 2007 МСК от Ганиева_Книга1_Форма к защите 58_БДР формат СД (2)" xfId="5564" xr:uid="{00000000-0005-0000-0000-000027170000}"/>
    <cellStyle name="_расчет ФОТ 2007 МСК от Ганиева_Книга1_Форма к защите 59" xfId="5565" xr:uid="{00000000-0005-0000-0000-000028170000}"/>
    <cellStyle name="_расчет ФОТ 2007 МСК от Ганиева_Книга1_Форма к защите 59_БДР формат СД (2)" xfId="5566" xr:uid="{00000000-0005-0000-0000-000029170000}"/>
    <cellStyle name="_расчет ФОТ 2007 МСК от Ганиева_Книга1_Форма к защите 6" xfId="5567" xr:uid="{00000000-0005-0000-0000-00002A170000}"/>
    <cellStyle name="_расчет ФОТ 2007 МСК от Ганиева_Книга1_Форма к защите 6_БДР формат СД (2)" xfId="5568" xr:uid="{00000000-0005-0000-0000-00002B170000}"/>
    <cellStyle name="_расчет ФОТ 2007 МСК от Ганиева_Книга1_Форма к защите 60" xfId="5569" xr:uid="{00000000-0005-0000-0000-00002C170000}"/>
    <cellStyle name="_расчет ФОТ 2007 МСК от Ганиева_Книга1_Форма к защите 60_БДР формат СД (2)" xfId="5570" xr:uid="{00000000-0005-0000-0000-00002D170000}"/>
    <cellStyle name="_расчет ФОТ 2007 МСК от Ганиева_Книга1_Форма к защите 61" xfId="5571" xr:uid="{00000000-0005-0000-0000-00002E170000}"/>
    <cellStyle name="_расчет ФОТ 2007 МСК от Ганиева_Книга1_Форма к защите 61_БДР формат СД (2)" xfId="5572" xr:uid="{00000000-0005-0000-0000-00002F170000}"/>
    <cellStyle name="_расчет ФОТ 2007 МСК от Ганиева_Книга1_Форма к защите 62" xfId="5573" xr:uid="{00000000-0005-0000-0000-000030170000}"/>
    <cellStyle name="_расчет ФОТ 2007 МСК от Ганиева_Книга1_Форма к защите 62_БДР формат СД (2)" xfId="5574" xr:uid="{00000000-0005-0000-0000-000031170000}"/>
    <cellStyle name="_расчет ФОТ 2007 МСК от Ганиева_Книга1_Форма к защите 63" xfId="5575" xr:uid="{00000000-0005-0000-0000-000032170000}"/>
    <cellStyle name="_расчет ФОТ 2007 МСК от Ганиева_Книга1_Форма к защите 63_БДР формат СД (2)" xfId="5576" xr:uid="{00000000-0005-0000-0000-000033170000}"/>
    <cellStyle name="_расчет ФОТ 2007 МСК от Ганиева_Книга1_Форма к защите 64" xfId="5577" xr:uid="{00000000-0005-0000-0000-000034170000}"/>
    <cellStyle name="_расчет ФОТ 2007 МСК от Ганиева_Книга1_Форма к защите 64_БДР формат СД (2)" xfId="5578" xr:uid="{00000000-0005-0000-0000-000035170000}"/>
    <cellStyle name="_расчет ФОТ 2007 МСК от Ганиева_Книга1_Форма к защите 65" xfId="5579" xr:uid="{00000000-0005-0000-0000-000036170000}"/>
    <cellStyle name="_расчет ФОТ 2007 МСК от Ганиева_Книга1_Форма к защите 65_БДР формат СД (2)" xfId="5580" xr:uid="{00000000-0005-0000-0000-000037170000}"/>
    <cellStyle name="_расчет ФОТ 2007 МСК от Ганиева_Книга1_Форма к защите 66" xfId="5581" xr:uid="{00000000-0005-0000-0000-000038170000}"/>
    <cellStyle name="_расчет ФОТ 2007 МСК от Ганиева_Книга1_Форма к защите 66_БДР формат СД (2)" xfId="5582" xr:uid="{00000000-0005-0000-0000-000039170000}"/>
    <cellStyle name="_расчет ФОТ 2007 МСК от Ганиева_Книга1_Форма к защите 67" xfId="5583" xr:uid="{00000000-0005-0000-0000-00003A170000}"/>
    <cellStyle name="_расчет ФОТ 2007 МСК от Ганиева_Книга1_Форма к защите 67_БДР формат СД (2)" xfId="5584" xr:uid="{00000000-0005-0000-0000-00003B170000}"/>
    <cellStyle name="_расчет ФОТ 2007 МСК от Ганиева_Книга1_Форма к защите 68" xfId="5585" xr:uid="{00000000-0005-0000-0000-00003C170000}"/>
    <cellStyle name="_расчет ФОТ 2007 МСК от Ганиева_Книга1_Форма к защите 68_БДР формат СД (2)" xfId="5586" xr:uid="{00000000-0005-0000-0000-00003D170000}"/>
    <cellStyle name="_расчет ФОТ 2007 МСК от Ганиева_Книга1_Форма к защите 69" xfId="5587" xr:uid="{00000000-0005-0000-0000-00003E170000}"/>
    <cellStyle name="_расчет ФОТ 2007 МСК от Ганиева_Книга1_Форма к защите 69_БДР формат СД (2)" xfId="5588" xr:uid="{00000000-0005-0000-0000-00003F170000}"/>
    <cellStyle name="_расчет ФОТ 2007 МСК от Ганиева_Книга1_Форма к защите 7" xfId="5589" xr:uid="{00000000-0005-0000-0000-000040170000}"/>
    <cellStyle name="_расчет ФОТ 2007 МСК от Ганиева_Книга1_Форма к защите 7_БДР формат СД (2)" xfId="5590" xr:uid="{00000000-0005-0000-0000-000041170000}"/>
    <cellStyle name="_расчет ФОТ 2007 МСК от Ганиева_Книга1_Форма к защите 70" xfId="5591" xr:uid="{00000000-0005-0000-0000-000042170000}"/>
    <cellStyle name="_расчет ФОТ 2007 МСК от Ганиева_Книга1_Форма к защите 70_БДР формат СД (2)" xfId="5592" xr:uid="{00000000-0005-0000-0000-000043170000}"/>
    <cellStyle name="_расчет ФОТ 2007 МСК от Ганиева_Книга1_Форма к защите 71" xfId="5593" xr:uid="{00000000-0005-0000-0000-000044170000}"/>
    <cellStyle name="_расчет ФОТ 2007 МСК от Ганиева_Книга1_Форма к защите 71_БДР формат СД (2)" xfId="5594" xr:uid="{00000000-0005-0000-0000-000045170000}"/>
    <cellStyle name="_расчет ФОТ 2007 МСК от Ганиева_Книга1_Форма к защите 72" xfId="5595" xr:uid="{00000000-0005-0000-0000-000046170000}"/>
    <cellStyle name="_расчет ФОТ 2007 МСК от Ганиева_Книга1_Форма к защите 72_БДР формат СД (2)" xfId="5596" xr:uid="{00000000-0005-0000-0000-000047170000}"/>
    <cellStyle name="_расчет ФОТ 2007 МСК от Ганиева_Книга1_Форма к защите 73" xfId="5597" xr:uid="{00000000-0005-0000-0000-000048170000}"/>
    <cellStyle name="_расчет ФОТ 2007 МСК от Ганиева_Книга1_Форма к защите 73_БДР формат СД (2)" xfId="5598" xr:uid="{00000000-0005-0000-0000-000049170000}"/>
    <cellStyle name="_расчет ФОТ 2007 МСК от Ганиева_Книга1_Форма к защите 74" xfId="5599" xr:uid="{00000000-0005-0000-0000-00004A170000}"/>
    <cellStyle name="_расчет ФОТ 2007 МСК от Ганиева_Книга1_Форма к защите 74_БДР формат СД (2)" xfId="5600" xr:uid="{00000000-0005-0000-0000-00004B170000}"/>
    <cellStyle name="_расчет ФОТ 2007 МСК от Ганиева_Книга1_Форма к защите 75" xfId="5601" xr:uid="{00000000-0005-0000-0000-00004C170000}"/>
    <cellStyle name="_расчет ФОТ 2007 МСК от Ганиева_Книга1_Форма к защите 75_БДР формат СД (2)" xfId="5602" xr:uid="{00000000-0005-0000-0000-00004D170000}"/>
    <cellStyle name="_расчет ФОТ 2007 МСК от Ганиева_Книга1_Форма к защите 76" xfId="5603" xr:uid="{00000000-0005-0000-0000-00004E170000}"/>
    <cellStyle name="_расчет ФОТ 2007 МСК от Ганиева_Книга1_Форма к защите 76_БДР формат СД (2)" xfId="5604" xr:uid="{00000000-0005-0000-0000-00004F170000}"/>
    <cellStyle name="_расчет ФОТ 2007 МСК от Ганиева_Книга1_Форма к защите 77" xfId="5605" xr:uid="{00000000-0005-0000-0000-000050170000}"/>
    <cellStyle name="_расчет ФОТ 2007 МСК от Ганиева_Книга1_Форма к защите 77_БДР формат СД (2)" xfId="5606" xr:uid="{00000000-0005-0000-0000-000051170000}"/>
    <cellStyle name="_расчет ФОТ 2007 МСК от Ганиева_Книга1_Форма к защите 78" xfId="5607" xr:uid="{00000000-0005-0000-0000-000052170000}"/>
    <cellStyle name="_расчет ФОТ 2007 МСК от Ганиева_Книга1_Форма к защите 78_БДР формат СД (2)" xfId="5608" xr:uid="{00000000-0005-0000-0000-000053170000}"/>
    <cellStyle name="_расчет ФОТ 2007 МСК от Ганиева_Книга1_Форма к защите 79" xfId="5609" xr:uid="{00000000-0005-0000-0000-000054170000}"/>
    <cellStyle name="_расчет ФОТ 2007 МСК от Ганиева_Книга1_Форма к защите 79_БДР формат СД (2)" xfId="5610" xr:uid="{00000000-0005-0000-0000-000055170000}"/>
    <cellStyle name="_расчет ФОТ 2007 МСК от Ганиева_Книга1_Форма к защите 8" xfId="5611" xr:uid="{00000000-0005-0000-0000-000056170000}"/>
    <cellStyle name="_расчет ФОТ 2007 МСК от Ганиева_Книга1_Форма к защите 8_БДР формат СД (2)" xfId="5612" xr:uid="{00000000-0005-0000-0000-000057170000}"/>
    <cellStyle name="_расчет ФОТ 2007 МСК от Ганиева_Книга1_Форма к защите 80" xfId="5613" xr:uid="{00000000-0005-0000-0000-000058170000}"/>
    <cellStyle name="_расчет ФОТ 2007 МСК от Ганиева_Книга1_Форма к защите 80_БДР формат СД (2)" xfId="5614" xr:uid="{00000000-0005-0000-0000-000059170000}"/>
    <cellStyle name="_расчет ФОТ 2007 МСК от Ганиева_Книга1_Форма к защите 81" xfId="5615" xr:uid="{00000000-0005-0000-0000-00005A170000}"/>
    <cellStyle name="_расчет ФОТ 2007 МСК от Ганиева_Книга1_Форма к защите 81_БДР формат СД (2)" xfId="5616" xr:uid="{00000000-0005-0000-0000-00005B170000}"/>
    <cellStyle name="_расчет ФОТ 2007 МСК от Ганиева_Книга1_Форма к защите 82" xfId="5617" xr:uid="{00000000-0005-0000-0000-00005C170000}"/>
    <cellStyle name="_расчет ФОТ 2007 МСК от Ганиева_Книга1_Форма к защите 82_БДР формат СД (2)" xfId="5618" xr:uid="{00000000-0005-0000-0000-00005D170000}"/>
    <cellStyle name="_расчет ФОТ 2007 МСК от Ганиева_Книга1_Форма к защите 83" xfId="5619" xr:uid="{00000000-0005-0000-0000-00005E170000}"/>
    <cellStyle name="_расчет ФОТ 2007 МСК от Ганиева_Книга1_Форма к защите 83_БДР формат СД (2)" xfId="5620" xr:uid="{00000000-0005-0000-0000-00005F170000}"/>
    <cellStyle name="_расчет ФОТ 2007 МСК от Ганиева_Книга1_Форма к защите 84" xfId="5621" xr:uid="{00000000-0005-0000-0000-000060170000}"/>
    <cellStyle name="_расчет ФОТ 2007 МСК от Ганиева_Книга1_Форма к защите 84_БДР формат СД (2)" xfId="5622" xr:uid="{00000000-0005-0000-0000-000061170000}"/>
    <cellStyle name="_расчет ФОТ 2007 МСК от Ганиева_Книга1_Форма к защите 85" xfId="5623" xr:uid="{00000000-0005-0000-0000-000062170000}"/>
    <cellStyle name="_расчет ФОТ 2007 МСК от Ганиева_Книга1_Форма к защите 85_БДР формат СД (2)" xfId="5624" xr:uid="{00000000-0005-0000-0000-000063170000}"/>
    <cellStyle name="_расчет ФОТ 2007 МСК от Ганиева_Книга1_Форма к защите 86" xfId="5625" xr:uid="{00000000-0005-0000-0000-000064170000}"/>
    <cellStyle name="_расчет ФОТ 2007 МСК от Ганиева_Книга1_Форма к защите 86_БДР формат СД (2)" xfId="5626" xr:uid="{00000000-0005-0000-0000-000065170000}"/>
    <cellStyle name="_расчет ФОТ 2007 МСК от Ганиева_Книга1_Форма к защите 87" xfId="5627" xr:uid="{00000000-0005-0000-0000-000066170000}"/>
    <cellStyle name="_расчет ФОТ 2007 МСК от Ганиева_Книга1_Форма к защите 87_БДР формат СД (2)" xfId="5628" xr:uid="{00000000-0005-0000-0000-000067170000}"/>
    <cellStyle name="_расчет ФОТ 2007 МСК от Ганиева_Книга1_Форма к защите 88" xfId="5629" xr:uid="{00000000-0005-0000-0000-000068170000}"/>
    <cellStyle name="_расчет ФОТ 2007 МСК от Ганиева_Книга1_Форма к защите 88_БДР формат СД (2)" xfId="5630" xr:uid="{00000000-0005-0000-0000-000069170000}"/>
    <cellStyle name="_расчет ФОТ 2007 МСК от Ганиева_Книга1_Форма к защите 89" xfId="5631" xr:uid="{00000000-0005-0000-0000-00006A170000}"/>
    <cellStyle name="_расчет ФОТ 2007 МСК от Ганиева_Книга1_Форма к защите 89_БДР формат СД (2)" xfId="5632" xr:uid="{00000000-0005-0000-0000-00006B170000}"/>
    <cellStyle name="_расчет ФОТ 2007 МСК от Ганиева_Книга1_Форма к защите 9" xfId="5633" xr:uid="{00000000-0005-0000-0000-00006C170000}"/>
    <cellStyle name="_расчет ФОТ 2007 МСК от Ганиева_Книга1_Форма к защите 9_БДР формат СД (2)" xfId="5634" xr:uid="{00000000-0005-0000-0000-00006D170000}"/>
    <cellStyle name="_расчет ФОТ 2007 МСК от Ганиева_Книга1_Форма к защите 90" xfId="5635" xr:uid="{00000000-0005-0000-0000-00006E170000}"/>
    <cellStyle name="_расчет ФОТ 2007 МСК от Ганиева_Книга1_Форма к защите 90_БДР формат СД (2)" xfId="5636" xr:uid="{00000000-0005-0000-0000-00006F170000}"/>
    <cellStyle name="_расчет ФОТ 2007 МСК от Ганиева_Книга1_Форма к защите ДЭБ" xfId="5637" xr:uid="{00000000-0005-0000-0000-000070170000}"/>
    <cellStyle name="_расчет ФОТ 2007 МСК от Ганиева_Книга1_Форма к защите ДЭБ 2" xfId="5638" xr:uid="{00000000-0005-0000-0000-000071170000}"/>
    <cellStyle name="_расчет ФОТ 2007 МСК от Ганиева_Книга1_Форма к защите ДЭБ 2_БДР формат СД (2)" xfId="5639" xr:uid="{00000000-0005-0000-0000-000072170000}"/>
    <cellStyle name="_расчет ФОТ 2007 МСК от Ганиева_Книга1_Форма к защите ДЭБ_БДР формат СД (2)" xfId="5640" xr:uid="{00000000-0005-0000-0000-000073170000}"/>
    <cellStyle name="_расчет ФОТ 2007 МСК от Ганиева_Книга1_Форма к защите_БДР формат СД (2)" xfId="5641" xr:uid="{00000000-0005-0000-0000-000074170000}"/>
    <cellStyle name="_расчет ФОТ 2007 МСК от Ганиева_Книга1_Форма к защите_ДСП" xfId="5642" xr:uid="{00000000-0005-0000-0000-000075170000}"/>
    <cellStyle name="_расчет ФОТ 2007 МСК от Ганиева_Книга1_Форма к защите_ДСП 2" xfId="5643" xr:uid="{00000000-0005-0000-0000-000076170000}"/>
    <cellStyle name="_расчет ФОТ 2007 МСК от Ганиева_Книга1_Форма к защите_ДСП 2_БДР формат СД (2)" xfId="5644" xr:uid="{00000000-0005-0000-0000-000077170000}"/>
    <cellStyle name="_расчет ФОТ 2007 МСК от Ганиева_Книга1_Форма к защите_ДСП_БДР формат СД (2)" xfId="5645" xr:uid="{00000000-0005-0000-0000-000078170000}"/>
    <cellStyle name="_расчет ФОТ 2007 МСК от Ганиева_Книга1_Форма к защите_ДУпиоп" xfId="5646" xr:uid="{00000000-0005-0000-0000-000079170000}"/>
    <cellStyle name="_расчет ФОТ 2007 МСК от Ганиева_Книга1_Форма к защите_ДУпиоп 2" xfId="5647" xr:uid="{00000000-0005-0000-0000-00007A170000}"/>
    <cellStyle name="_расчет ФОТ 2007 МСК от Ганиева_Книга1_Форма к защите_ДУпиоп 2_БДР формат СД (2)" xfId="5648" xr:uid="{00000000-0005-0000-0000-00007B170000}"/>
    <cellStyle name="_расчет ФОТ 2007 МСК от Ганиева_Книга1_Форма к защите_ДУпиоп_БДР формат СД (2)" xfId="5649" xr:uid="{00000000-0005-0000-0000-00007C170000}"/>
    <cellStyle name="_расчет ФОТ 2007 МСК от Ганиева_Книга1_Форма к защите_окончательная версия" xfId="5650" xr:uid="{00000000-0005-0000-0000-00007D170000}"/>
    <cellStyle name="_расчет ФОТ 2007 МСК от Ганиева_Книга1_Форма к защите_окончательная версия 2" xfId="5651" xr:uid="{00000000-0005-0000-0000-00007E170000}"/>
    <cellStyle name="_расчет ФОТ 2007 МСК от Ганиева_Книга1_Форма к защите_окончательная версия 2_БДР формат СД (2)" xfId="5652" xr:uid="{00000000-0005-0000-0000-00007F170000}"/>
    <cellStyle name="_расчет ФОТ 2007 МСК от Ганиева_Книга1_Форма к защите_окончательная версия_БДР формат СД (2)" xfId="5653" xr:uid="{00000000-0005-0000-0000-000080170000}"/>
    <cellStyle name="_расчет ФОТ 2007 МСК от Ганиева_Корректировка №3 ФОТ 2010" xfId="5654" xr:uid="{00000000-0005-0000-0000-000081170000}"/>
    <cellStyle name="_расчет ФОТ 2007 МСК от Ганиева_Корректировка №3 ФОТ 2010_БДР формат СД (2)" xfId="5655" xr:uid="{00000000-0005-0000-0000-000082170000}"/>
    <cellStyle name="_расчет ФОТ 2007 МСК от Ганиева_Корректировка по ТОиР (проект)(поправл.)" xfId="5656" xr:uid="{00000000-0005-0000-0000-000083170000}"/>
    <cellStyle name="_расчет ФОТ 2007 МСК от Ганиева_Корректировка по ТОиР (проект)(поправл.)_БДР формат СД (2)" xfId="5657" xr:uid="{00000000-0005-0000-0000-000084170000}"/>
    <cellStyle name="_расчет ФОТ 2007 МСК от Ганиева_Корректировка ФОТ по ТОиР " xfId="5658" xr:uid="{00000000-0005-0000-0000-000085170000}"/>
    <cellStyle name="_расчет ФОТ 2007 МСК от Ганиева_Корректировка ФОТ по ТОиР _БДР формат СД (2)" xfId="5659" xr:uid="{00000000-0005-0000-0000-000086170000}"/>
    <cellStyle name="_расчет ФОТ 2007 МСК от Ганиева_Московское" xfId="5660" xr:uid="{00000000-0005-0000-0000-000087170000}"/>
    <cellStyle name="_расчет ФОТ 2007 МСК от Ганиева_Московское_БДР формат СД (2)" xfId="5661" xr:uid="{00000000-0005-0000-0000-000088170000}"/>
    <cellStyle name="_расчет ФОТ 2007 МСК от Ганиева_План по видам деят.(09.11.2009)" xfId="5662" xr:uid="{00000000-0005-0000-0000-000089170000}"/>
    <cellStyle name="_расчет ФОТ 2007 МСК от Ганиева_План по видам деят.(09.11.2009) 2" xfId="5663" xr:uid="{00000000-0005-0000-0000-00008A170000}"/>
    <cellStyle name="_расчет ФОТ 2007 МСК от Ганиева_План по видам деят.(09.11.2009) 2 2" xfId="5664" xr:uid="{00000000-0005-0000-0000-00008B170000}"/>
    <cellStyle name="_расчет ФОТ 2007 МСК от Ганиева_План по видам деят.(09.11.2009) 2 2_БДР формат СД (2)" xfId="5665" xr:uid="{00000000-0005-0000-0000-00008C170000}"/>
    <cellStyle name="_расчет ФОТ 2007 МСК от Ганиева_План по видам деят.(09.11.2009) 2_БДР формат СД (2)" xfId="5666" xr:uid="{00000000-0005-0000-0000-00008D170000}"/>
    <cellStyle name="_расчет ФОТ 2007 МСК от Ганиева_План по видам деят.(09.11.2009) 3" xfId="5667" xr:uid="{00000000-0005-0000-0000-00008E170000}"/>
    <cellStyle name="_расчет ФОТ 2007 МСК от Ганиева_План по видам деят.(09.11.2009) 3_БДР формат СД (2)" xfId="5668" xr:uid="{00000000-0005-0000-0000-00008F170000}"/>
    <cellStyle name="_расчет ФОТ 2007 МСК от Ганиева_План по видам деят.(09.11.2009)_БДР формат СД (2)" xfId="5669" xr:uid="{00000000-0005-0000-0000-000090170000}"/>
    <cellStyle name="_расчет ФОТ 2007 МСК от Ганиева_План по видам деят.(09.11.2009)_ДУС (3)" xfId="5670" xr:uid="{00000000-0005-0000-0000-000091170000}"/>
    <cellStyle name="_расчет ФОТ 2007 МСК от Ганиева_План по видам деят.(09.11.2009)_ДУС (3) 2" xfId="5671" xr:uid="{00000000-0005-0000-0000-000092170000}"/>
    <cellStyle name="_расчет ФОТ 2007 МСК от Ганиева_План по видам деят.(09.11.2009)_ДУС (3) 2_БДР формат СД (2)" xfId="5672" xr:uid="{00000000-0005-0000-0000-000093170000}"/>
    <cellStyle name="_расчет ФОТ 2007 МСК от Ганиева_План по видам деят.(09.11.2009)_ДУС (3)_БДР формат СД (2)" xfId="5673" xr:uid="{00000000-0005-0000-0000-000094170000}"/>
    <cellStyle name="_расчет ФОТ 2007 МСК от Ганиева_План по видам деят.(09.11.2009)_Источники_лимиты_Бизнес-план" xfId="5674" xr:uid="{00000000-0005-0000-0000-000095170000}"/>
    <cellStyle name="_расчет ФОТ 2007 МСК от Ганиева_План по видам деят.(09.11.2009)_Источники_лимиты_Бизнес-план 2" xfId="5675" xr:uid="{00000000-0005-0000-0000-000096170000}"/>
    <cellStyle name="_расчет ФОТ 2007 МСК от Ганиева_План по видам деят.(09.11.2009)_Источники_лимиты_Бизнес-план 2 2" xfId="5676" xr:uid="{00000000-0005-0000-0000-000097170000}"/>
    <cellStyle name="_расчет ФОТ 2007 МСК от Ганиева_План по видам деят.(09.11.2009)_Источники_лимиты_Бизнес-план 2 2_БДР формат СД (2)" xfId="5677" xr:uid="{00000000-0005-0000-0000-000098170000}"/>
    <cellStyle name="_расчет ФОТ 2007 МСК от Ганиева_План по видам деят.(09.11.2009)_Источники_лимиты_Бизнес-план 2_БДР формат СД (2)" xfId="5678" xr:uid="{00000000-0005-0000-0000-000099170000}"/>
    <cellStyle name="_расчет ФОТ 2007 МСК от Ганиева_План по видам деят.(09.11.2009)_Источники_лимиты_Бизнес-план 3" xfId="5679" xr:uid="{00000000-0005-0000-0000-00009A170000}"/>
    <cellStyle name="_расчет ФОТ 2007 МСК от Ганиева_План по видам деят.(09.11.2009)_Источники_лимиты_Бизнес-план 3_БДР формат СД (2)" xfId="5680" xr:uid="{00000000-0005-0000-0000-00009B170000}"/>
    <cellStyle name="_расчет ФОТ 2007 МСК от Ганиева_План по видам деят.(09.11.2009)_Источники_лимиты_Бизнес-план_БДР формат СД (2)" xfId="5681" xr:uid="{00000000-0005-0000-0000-00009C170000}"/>
    <cellStyle name="_расчет ФОТ 2007 МСК от Ганиева_План по видам деят.(09.11.2009)_Копия форма к защите" xfId="5682" xr:uid="{00000000-0005-0000-0000-00009D170000}"/>
    <cellStyle name="_расчет ФОТ 2007 МСК от Ганиева_План по видам деят.(09.11.2009)_Копия форма к защите 2" xfId="5683" xr:uid="{00000000-0005-0000-0000-00009E170000}"/>
    <cellStyle name="_расчет ФОТ 2007 МСК от Ганиева_План по видам деят.(09.11.2009)_Копия форма к защите 2_БДР формат СД (2)" xfId="5684" xr:uid="{00000000-0005-0000-0000-00009F170000}"/>
    <cellStyle name="_расчет ФОТ 2007 МСК от Ганиева_План по видам деят.(09.11.2009)_Копия форма к защите_БДР формат СД (2)" xfId="5685" xr:uid="{00000000-0005-0000-0000-0000A0170000}"/>
    <cellStyle name="_расчет ФОТ 2007 МСК от Ганиева_План по видам деят.(09.11.2009)_Свод бюджет на 2012" xfId="5686" xr:uid="{00000000-0005-0000-0000-0000A1170000}"/>
    <cellStyle name="_расчет ФОТ 2007 МСК от Ганиева_План по видам деят.(09.11.2009)_Свод бюджет на 2012 2" xfId="5687" xr:uid="{00000000-0005-0000-0000-0000A2170000}"/>
    <cellStyle name="_расчет ФОТ 2007 МСК от Ганиева_План по видам деят.(09.11.2009)_Свод бюджет на 2012 2_БДР формат СД (2)" xfId="5688" xr:uid="{00000000-0005-0000-0000-0000A3170000}"/>
    <cellStyle name="_расчет ФОТ 2007 МСК от Ганиева_План по видам деят.(09.11.2009)_Свод бюджет на 2012_БДР формат СД (2)" xfId="5689" xr:uid="{00000000-0005-0000-0000-0000A4170000}"/>
    <cellStyle name="_расчет ФОТ 2007 МСК от Ганиева_План по видам деят.(09.11.2009)_Форма к защите" xfId="5690" xr:uid="{00000000-0005-0000-0000-0000A5170000}"/>
    <cellStyle name="_расчет ФОТ 2007 МСК от Ганиева_План по видам деят.(09.11.2009)_форма к защите - ДКУ" xfId="5691" xr:uid="{00000000-0005-0000-0000-0000A6170000}"/>
    <cellStyle name="_расчет ФОТ 2007 МСК от Ганиева_План по видам деят.(09.11.2009)_форма к защите - ДКУ 2" xfId="5692" xr:uid="{00000000-0005-0000-0000-0000A7170000}"/>
    <cellStyle name="_расчет ФОТ 2007 МСК от Ганиева_План по видам деят.(09.11.2009)_форма к защите - ДКУ 2_БДР формат СД (2)" xfId="5693" xr:uid="{00000000-0005-0000-0000-0000A8170000}"/>
    <cellStyle name="_расчет ФОТ 2007 МСК от Ганиева_План по видам деят.(09.11.2009)_форма к защите - ДКУ_БДР формат СД (2)" xfId="5694" xr:uid="{00000000-0005-0000-0000-0000A9170000}"/>
    <cellStyle name="_расчет ФОТ 2007 МСК от Ганиева_План по видам деят.(09.11.2009)_Форма к защите 10" xfId="5695" xr:uid="{00000000-0005-0000-0000-0000AA170000}"/>
    <cellStyle name="_расчет ФОТ 2007 МСК от Ганиева_План по видам деят.(09.11.2009)_Форма к защите 10_БДР формат СД (2)" xfId="5696" xr:uid="{00000000-0005-0000-0000-0000AB170000}"/>
    <cellStyle name="_расчет ФОТ 2007 МСК от Ганиева_План по видам деят.(09.11.2009)_Форма к защите 11" xfId="5697" xr:uid="{00000000-0005-0000-0000-0000AC170000}"/>
    <cellStyle name="_расчет ФОТ 2007 МСК от Ганиева_План по видам деят.(09.11.2009)_Форма к защите 11_БДР формат СД (2)" xfId="5698" xr:uid="{00000000-0005-0000-0000-0000AD170000}"/>
    <cellStyle name="_расчет ФОТ 2007 МСК от Ганиева_План по видам деят.(09.11.2009)_Форма к защите 12" xfId="5699" xr:uid="{00000000-0005-0000-0000-0000AE170000}"/>
    <cellStyle name="_расчет ФОТ 2007 МСК от Ганиева_План по видам деят.(09.11.2009)_Форма к защите 12_БДР формат СД (2)" xfId="5700" xr:uid="{00000000-0005-0000-0000-0000AF170000}"/>
    <cellStyle name="_расчет ФОТ 2007 МСК от Ганиева_План по видам деят.(09.11.2009)_Форма к защите 13" xfId="5701" xr:uid="{00000000-0005-0000-0000-0000B0170000}"/>
    <cellStyle name="_расчет ФОТ 2007 МСК от Ганиева_План по видам деят.(09.11.2009)_Форма к защите 13_БДР формат СД (2)" xfId="5702" xr:uid="{00000000-0005-0000-0000-0000B1170000}"/>
    <cellStyle name="_расчет ФОТ 2007 МСК от Ганиева_План по видам деят.(09.11.2009)_Форма к защите 14" xfId="5703" xr:uid="{00000000-0005-0000-0000-0000B2170000}"/>
    <cellStyle name="_расчет ФОТ 2007 МСК от Ганиева_План по видам деят.(09.11.2009)_Форма к защите 14_БДР формат СД (2)" xfId="5704" xr:uid="{00000000-0005-0000-0000-0000B3170000}"/>
    <cellStyle name="_расчет ФОТ 2007 МСК от Ганиева_План по видам деят.(09.11.2009)_Форма к защите 15" xfId="5705" xr:uid="{00000000-0005-0000-0000-0000B4170000}"/>
    <cellStyle name="_расчет ФОТ 2007 МСК от Ганиева_План по видам деят.(09.11.2009)_Форма к защите 15_БДР формат СД (2)" xfId="5706" xr:uid="{00000000-0005-0000-0000-0000B5170000}"/>
    <cellStyle name="_расчет ФОТ 2007 МСК от Ганиева_План по видам деят.(09.11.2009)_Форма к защите 16" xfId="5707" xr:uid="{00000000-0005-0000-0000-0000B6170000}"/>
    <cellStyle name="_расчет ФОТ 2007 МСК от Ганиева_План по видам деят.(09.11.2009)_Форма к защите 16_БДР формат СД (2)" xfId="5708" xr:uid="{00000000-0005-0000-0000-0000B7170000}"/>
    <cellStyle name="_расчет ФОТ 2007 МСК от Ганиева_План по видам деят.(09.11.2009)_Форма к защите 17" xfId="5709" xr:uid="{00000000-0005-0000-0000-0000B8170000}"/>
    <cellStyle name="_расчет ФОТ 2007 МСК от Ганиева_План по видам деят.(09.11.2009)_Форма к защите 17_БДР формат СД (2)" xfId="5710" xr:uid="{00000000-0005-0000-0000-0000B9170000}"/>
    <cellStyle name="_расчет ФОТ 2007 МСК от Ганиева_План по видам деят.(09.11.2009)_Форма к защите 18" xfId="5711" xr:uid="{00000000-0005-0000-0000-0000BA170000}"/>
    <cellStyle name="_расчет ФОТ 2007 МСК от Ганиева_План по видам деят.(09.11.2009)_Форма к защите 18_БДР формат СД (2)" xfId="5712" xr:uid="{00000000-0005-0000-0000-0000BB170000}"/>
    <cellStyle name="_расчет ФОТ 2007 МСК от Ганиева_План по видам деят.(09.11.2009)_Форма к защите 19" xfId="5713" xr:uid="{00000000-0005-0000-0000-0000BC170000}"/>
    <cellStyle name="_расчет ФОТ 2007 МСК от Ганиева_План по видам деят.(09.11.2009)_Форма к защите 19_БДР формат СД (2)" xfId="5714" xr:uid="{00000000-0005-0000-0000-0000BD170000}"/>
    <cellStyle name="_расчет ФОТ 2007 МСК от Ганиева_План по видам деят.(09.11.2009)_Форма к защите 2" xfId="5715" xr:uid="{00000000-0005-0000-0000-0000BE170000}"/>
    <cellStyle name="_расчет ФОТ 2007 МСК от Ганиева_План по видам деят.(09.11.2009)_Форма к защите 2_БДР формат СД (2)" xfId="5716" xr:uid="{00000000-0005-0000-0000-0000BF170000}"/>
    <cellStyle name="_расчет ФОТ 2007 МСК от Ганиева_План по видам деят.(09.11.2009)_Форма к защите 20" xfId="5717" xr:uid="{00000000-0005-0000-0000-0000C0170000}"/>
    <cellStyle name="_расчет ФОТ 2007 МСК от Ганиева_План по видам деят.(09.11.2009)_Форма к защите 20_БДР формат СД (2)" xfId="5718" xr:uid="{00000000-0005-0000-0000-0000C1170000}"/>
    <cellStyle name="_расчет ФОТ 2007 МСК от Ганиева_План по видам деят.(09.11.2009)_Форма к защите 21" xfId="5719" xr:uid="{00000000-0005-0000-0000-0000C2170000}"/>
    <cellStyle name="_расчет ФОТ 2007 МСК от Ганиева_План по видам деят.(09.11.2009)_Форма к защите 21_БДР формат СД (2)" xfId="5720" xr:uid="{00000000-0005-0000-0000-0000C3170000}"/>
    <cellStyle name="_расчет ФОТ 2007 МСК от Ганиева_План по видам деят.(09.11.2009)_Форма к защите 22" xfId="5721" xr:uid="{00000000-0005-0000-0000-0000C4170000}"/>
    <cellStyle name="_расчет ФОТ 2007 МСК от Ганиева_План по видам деят.(09.11.2009)_Форма к защите 22_БДР формат СД (2)" xfId="5722" xr:uid="{00000000-0005-0000-0000-0000C5170000}"/>
    <cellStyle name="_расчет ФОТ 2007 МСК от Ганиева_План по видам деят.(09.11.2009)_Форма к защите 23" xfId="5723" xr:uid="{00000000-0005-0000-0000-0000C6170000}"/>
    <cellStyle name="_расчет ФОТ 2007 МСК от Ганиева_План по видам деят.(09.11.2009)_Форма к защите 23_БДР формат СД (2)" xfId="5724" xr:uid="{00000000-0005-0000-0000-0000C7170000}"/>
    <cellStyle name="_расчет ФОТ 2007 МСК от Ганиева_План по видам деят.(09.11.2009)_Форма к защите 24" xfId="5725" xr:uid="{00000000-0005-0000-0000-0000C8170000}"/>
    <cellStyle name="_расчет ФОТ 2007 МСК от Ганиева_План по видам деят.(09.11.2009)_Форма к защите 24_БДР формат СД (2)" xfId="5726" xr:uid="{00000000-0005-0000-0000-0000C9170000}"/>
    <cellStyle name="_расчет ФОТ 2007 МСК от Ганиева_План по видам деят.(09.11.2009)_Форма к защите 25" xfId="5727" xr:uid="{00000000-0005-0000-0000-0000CA170000}"/>
    <cellStyle name="_расчет ФОТ 2007 МСК от Ганиева_План по видам деят.(09.11.2009)_Форма к защите 25_БДР формат СД (2)" xfId="5728" xr:uid="{00000000-0005-0000-0000-0000CB170000}"/>
    <cellStyle name="_расчет ФОТ 2007 МСК от Ганиева_План по видам деят.(09.11.2009)_Форма к защите 26" xfId="5729" xr:uid="{00000000-0005-0000-0000-0000CC170000}"/>
    <cellStyle name="_расчет ФОТ 2007 МСК от Ганиева_План по видам деят.(09.11.2009)_Форма к защите 26_БДР формат СД (2)" xfId="5730" xr:uid="{00000000-0005-0000-0000-0000CD170000}"/>
    <cellStyle name="_расчет ФОТ 2007 МСК от Ганиева_План по видам деят.(09.11.2009)_Форма к защите 27" xfId="5731" xr:uid="{00000000-0005-0000-0000-0000CE170000}"/>
    <cellStyle name="_расчет ФОТ 2007 МСК от Ганиева_План по видам деят.(09.11.2009)_Форма к защите 27_БДР формат СД (2)" xfId="5732" xr:uid="{00000000-0005-0000-0000-0000CF170000}"/>
    <cellStyle name="_расчет ФОТ 2007 МСК от Ганиева_План по видам деят.(09.11.2009)_Форма к защите 28" xfId="5733" xr:uid="{00000000-0005-0000-0000-0000D0170000}"/>
    <cellStyle name="_расчет ФОТ 2007 МСК от Ганиева_План по видам деят.(09.11.2009)_Форма к защите 28_БДР формат СД (2)" xfId="5734" xr:uid="{00000000-0005-0000-0000-0000D1170000}"/>
    <cellStyle name="_расчет ФОТ 2007 МСК от Ганиева_План по видам деят.(09.11.2009)_Форма к защите 29" xfId="5735" xr:uid="{00000000-0005-0000-0000-0000D2170000}"/>
    <cellStyle name="_расчет ФОТ 2007 МСК от Ганиева_План по видам деят.(09.11.2009)_Форма к защите 29_БДР формат СД (2)" xfId="5736" xr:uid="{00000000-0005-0000-0000-0000D3170000}"/>
    <cellStyle name="_расчет ФОТ 2007 МСК от Ганиева_План по видам деят.(09.11.2009)_Форма к защите 3" xfId="5737" xr:uid="{00000000-0005-0000-0000-0000D4170000}"/>
    <cellStyle name="_расчет ФОТ 2007 МСК от Ганиева_План по видам деят.(09.11.2009)_Форма к защите 3_БДР формат СД (2)" xfId="5738" xr:uid="{00000000-0005-0000-0000-0000D5170000}"/>
    <cellStyle name="_расчет ФОТ 2007 МСК от Ганиева_План по видам деят.(09.11.2009)_Форма к защите 30" xfId="5739" xr:uid="{00000000-0005-0000-0000-0000D6170000}"/>
    <cellStyle name="_расчет ФОТ 2007 МСК от Ганиева_План по видам деят.(09.11.2009)_Форма к защите 30_БДР формат СД (2)" xfId="5740" xr:uid="{00000000-0005-0000-0000-0000D7170000}"/>
    <cellStyle name="_расчет ФОТ 2007 МСК от Ганиева_План по видам деят.(09.11.2009)_Форма к защите 31" xfId="5741" xr:uid="{00000000-0005-0000-0000-0000D8170000}"/>
    <cellStyle name="_расчет ФОТ 2007 МСК от Ганиева_План по видам деят.(09.11.2009)_Форма к защите 31_БДР формат СД (2)" xfId="5742" xr:uid="{00000000-0005-0000-0000-0000D9170000}"/>
    <cellStyle name="_расчет ФОТ 2007 МСК от Ганиева_План по видам деят.(09.11.2009)_Форма к защите 32" xfId="5743" xr:uid="{00000000-0005-0000-0000-0000DA170000}"/>
    <cellStyle name="_расчет ФОТ 2007 МСК от Ганиева_План по видам деят.(09.11.2009)_Форма к защите 32_БДР формат СД (2)" xfId="5744" xr:uid="{00000000-0005-0000-0000-0000DB170000}"/>
    <cellStyle name="_расчет ФОТ 2007 МСК от Ганиева_План по видам деят.(09.11.2009)_Форма к защите 33" xfId="5745" xr:uid="{00000000-0005-0000-0000-0000DC170000}"/>
    <cellStyle name="_расчет ФОТ 2007 МСК от Ганиева_План по видам деят.(09.11.2009)_Форма к защите 33_БДР формат СД (2)" xfId="5746" xr:uid="{00000000-0005-0000-0000-0000DD170000}"/>
    <cellStyle name="_расчет ФОТ 2007 МСК от Ганиева_План по видам деят.(09.11.2009)_Форма к защите 34" xfId="5747" xr:uid="{00000000-0005-0000-0000-0000DE170000}"/>
    <cellStyle name="_расчет ФОТ 2007 МСК от Ганиева_План по видам деят.(09.11.2009)_Форма к защите 34_БДР формат СД (2)" xfId="5748" xr:uid="{00000000-0005-0000-0000-0000DF170000}"/>
    <cellStyle name="_расчет ФОТ 2007 МСК от Ганиева_План по видам деят.(09.11.2009)_Форма к защите 35" xfId="5749" xr:uid="{00000000-0005-0000-0000-0000E0170000}"/>
    <cellStyle name="_расчет ФОТ 2007 МСК от Ганиева_План по видам деят.(09.11.2009)_Форма к защите 35_БДР формат СД (2)" xfId="5750" xr:uid="{00000000-0005-0000-0000-0000E1170000}"/>
    <cellStyle name="_расчет ФОТ 2007 МСК от Ганиева_План по видам деят.(09.11.2009)_Форма к защите 36" xfId="5751" xr:uid="{00000000-0005-0000-0000-0000E2170000}"/>
    <cellStyle name="_расчет ФОТ 2007 МСК от Ганиева_План по видам деят.(09.11.2009)_Форма к защите 36_БДР формат СД (2)" xfId="5752" xr:uid="{00000000-0005-0000-0000-0000E3170000}"/>
    <cellStyle name="_расчет ФОТ 2007 МСК от Ганиева_План по видам деят.(09.11.2009)_Форма к защите 37" xfId="5753" xr:uid="{00000000-0005-0000-0000-0000E4170000}"/>
    <cellStyle name="_расчет ФОТ 2007 МСК от Ганиева_План по видам деят.(09.11.2009)_Форма к защите 37_БДР формат СД (2)" xfId="5754" xr:uid="{00000000-0005-0000-0000-0000E5170000}"/>
    <cellStyle name="_расчет ФОТ 2007 МСК от Ганиева_План по видам деят.(09.11.2009)_Форма к защите 38" xfId="5755" xr:uid="{00000000-0005-0000-0000-0000E6170000}"/>
    <cellStyle name="_расчет ФОТ 2007 МСК от Ганиева_План по видам деят.(09.11.2009)_Форма к защите 38_БДР формат СД (2)" xfId="5756" xr:uid="{00000000-0005-0000-0000-0000E7170000}"/>
    <cellStyle name="_расчет ФОТ 2007 МСК от Ганиева_План по видам деят.(09.11.2009)_Форма к защите 39" xfId="5757" xr:uid="{00000000-0005-0000-0000-0000E8170000}"/>
    <cellStyle name="_расчет ФОТ 2007 МСК от Ганиева_План по видам деят.(09.11.2009)_Форма к защите 39_БДР формат СД (2)" xfId="5758" xr:uid="{00000000-0005-0000-0000-0000E9170000}"/>
    <cellStyle name="_расчет ФОТ 2007 МСК от Ганиева_План по видам деят.(09.11.2009)_Форма к защите 4" xfId="5759" xr:uid="{00000000-0005-0000-0000-0000EA170000}"/>
    <cellStyle name="_расчет ФОТ 2007 МСК от Ганиева_План по видам деят.(09.11.2009)_Форма к защите 4_БДР формат СД (2)" xfId="5760" xr:uid="{00000000-0005-0000-0000-0000EB170000}"/>
    <cellStyle name="_расчет ФОТ 2007 МСК от Ганиева_План по видам деят.(09.11.2009)_Форма к защите 40" xfId="5761" xr:uid="{00000000-0005-0000-0000-0000EC170000}"/>
    <cellStyle name="_расчет ФОТ 2007 МСК от Ганиева_План по видам деят.(09.11.2009)_Форма к защите 40_БДР формат СД (2)" xfId="5762" xr:uid="{00000000-0005-0000-0000-0000ED170000}"/>
    <cellStyle name="_расчет ФОТ 2007 МСК от Ганиева_План по видам деят.(09.11.2009)_Форма к защите 41" xfId="5763" xr:uid="{00000000-0005-0000-0000-0000EE170000}"/>
    <cellStyle name="_расчет ФОТ 2007 МСК от Ганиева_План по видам деят.(09.11.2009)_Форма к защите 41_БДР формат СД (2)" xfId="5764" xr:uid="{00000000-0005-0000-0000-0000EF170000}"/>
    <cellStyle name="_расчет ФОТ 2007 МСК от Ганиева_План по видам деят.(09.11.2009)_Форма к защите 42" xfId="5765" xr:uid="{00000000-0005-0000-0000-0000F0170000}"/>
    <cellStyle name="_расчет ФОТ 2007 МСК от Ганиева_План по видам деят.(09.11.2009)_Форма к защите 42_БДР формат СД (2)" xfId="5766" xr:uid="{00000000-0005-0000-0000-0000F1170000}"/>
    <cellStyle name="_расчет ФОТ 2007 МСК от Ганиева_План по видам деят.(09.11.2009)_Форма к защите 43" xfId="5767" xr:uid="{00000000-0005-0000-0000-0000F2170000}"/>
    <cellStyle name="_расчет ФОТ 2007 МСК от Ганиева_План по видам деят.(09.11.2009)_Форма к защите 43_БДР формат СД (2)" xfId="5768" xr:uid="{00000000-0005-0000-0000-0000F3170000}"/>
    <cellStyle name="_расчет ФОТ 2007 МСК от Ганиева_План по видам деят.(09.11.2009)_Форма к защите 44" xfId="5769" xr:uid="{00000000-0005-0000-0000-0000F4170000}"/>
    <cellStyle name="_расчет ФОТ 2007 МСК от Ганиева_План по видам деят.(09.11.2009)_Форма к защите 44_БДР формат СД (2)" xfId="5770" xr:uid="{00000000-0005-0000-0000-0000F5170000}"/>
    <cellStyle name="_расчет ФОТ 2007 МСК от Ганиева_План по видам деят.(09.11.2009)_Форма к защите 45" xfId="5771" xr:uid="{00000000-0005-0000-0000-0000F6170000}"/>
    <cellStyle name="_расчет ФОТ 2007 МСК от Ганиева_План по видам деят.(09.11.2009)_Форма к защите 45_БДР формат СД (2)" xfId="5772" xr:uid="{00000000-0005-0000-0000-0000F7170000}"/>
    <cellStyle name="_расчет ФОТ 2007 МСК от Ганиева_План по видам деят.(09.11.2009)_Форма к защите 46" xfId="5773" xr:uid="{00000000-0005-0000-0000-0000F8170000}"/>
    <cellStyle name="_расчет ФОТ 2007 МСК от Ганиева_План по видам деят.(09.11.2009)_Форма к защите 46_БДР формат СД (2)" xfId="5774" xr:uid="{00000000-0005-0000-0000-0000F9170000}"/>
    <cellStyle name="_расчет ФОТ 2007 МСК от Ганиева_План по видам деят.(09.11.2009)_Форма к защите 47" xfId="5775" xr:uid="{00000000-0005-0000-0000-0000FA170000}"/>
    <cellStyle name="_расчет ФОТ 2007 МСК от Ганиева_План по видам деят.(09.11.2009)_Форма к защите 47_БДР формат СД (2)" xfId="5776" xr:uid="{00000000-0005-0000-0000-0000FB170000}"/>
    <cellStyle name="_расчет ФОТ 2007 МСК от Ганиева_План по видам деят.(09.11.2009)_Форма к защите 48" xfId="5777" xr:uid="{00000000-0005-0000-0000-0000FC170000}"/>
    <cellStyle name="_расчет ФОТ 2007 МСК от Ганиева_План по видам деят.(09.11.2009)_Форма к защите 48_БДР формат СД (2)" xfId="5778" xr:uid="{00000000-0005-0000-0000-0000FD170000}"/>
    <cellStyle name="_расчет ФОТ 2007 МСК от Ганиева_План по видам деят.(09.11.2009)_Форма к защите 49" xfId="5779" xr:uid="{00000000-0005-0000-0000-0000FE170000}"/>
    <cellStyle name="_расчет ФОТ 2007 МСК от Ганиева_План по видам деят.(09.11.2009)_Форма к защите 49_БДР формат СД (2)" xfId="5780" xr:uid="{00000000-0005-0000-0000-0000FF170000}"/>
    <cellStyle name="_расчет ФОТ 2007 МСК от Ганиева_План по видам деят.(09.11.2009)_Форма к защите 5" xfId="5781" xr:uid="{00000000-0005-0000-0000-000000180000}"/>
    <cellStyle name="_расчет ФОТ 2007 МСК от Ганиева_План по видам деят.(09.11.2009)_Форма к защите 5_БДР формат СД (2)" xfId="5782" xr:uid="{00000000-0005-0000-0000-000001180000}"/>
    <cellStyle name="_расчет ФОТ 2007 МСК от Ганиева_План по видам деят.(09.11.2009)_Форма к защите 50" xfId="5783" xr:uid="{00000000-0005-0000-0000-000002180000}"/>
    <cellStyle name="_расчет ФОТ 2007 МСК от Ганиева_План по видам деят.(09.11.2009)_Форма к защите 50_БДР формат СД (2)" xfId="5784" xr:uid="{00000000-0005-0000-0000-000003180000}"/>
    <cellStyle name="_расчет ФОТ 2007 МСК от Ганиева_План по видам деят.(09.11.2009)_Форма к защите 51" xfId="5785" xr:uid="{00000000-0005-0000-0000-000004180000}"/>
    <cellStyle name="_расчет ФОТ 2007 МСК от Ганиева_План по видам деят.(09.11.2009)_Форма к защите 51_БДР формат СД (2)" xfId="5786" xr:uid="{00000000-0005-0000-0000-000005180000}"/>
    <cellStyle name="_расчет ФОТ 2007 МСК от Ганиева_План по видам деят.(09.11.2009)_Форма к защите 52" xfId="5787" xr:uid="{00000000-0005-0000-0000-000006180000}"/>
    <cellStyle name="_расчет ФОТ 2007 МСК от Ганиева_План по видам деят.(09.11.2009)_Форма к защите 52_БДР формат СД (2)" xfId="5788" xr:uid="{00000000-0005-0000-0000-000007180000}"/>
    <cellStyle name="_расчет ФОТ 2007 МСК от Ганиева_План по видам деят.(09.11.2009)_Форма к защите 53" xfId="5789" xr:uid="{00000000-0005-0000-0000-000008180000}"/>
    <cellStyle name="_расчет ФОТ 2007 МСК от Ганиева_План по видам деят.(09.11.2009)_Форма к защите 53_БДР формат СД (2)" xfId="5790" xr:uid="{00000000-0005-0000-0000-000009180000}"/>
    <cellStyle name="_расчет ФОТ 2007 МСК от Ганиева_План по видам деят.(09.11.2009)_Форма к защите 54" xfId="5791" xr:uid="{00000000-0005-0000-0000-00000A180000}"/>
    <cellStyle name="_расчет ФОТ 2007 МСК от Ганиева_План по видам деят.(09.11.2009)_Форма к защите 54_БДР формат СД (2)" xfId="5792" xr:uid="{00000000-0005-0000-0000-00000B180000}"/>
    <cellStyle name="_расчет ФОТ 2007 МСК от Ганиева_План по видам деят.(09.11.2009)_Форма к защите 55" xfId="5793" xr:uid="{00000000-0005-0000-0000-00000C180000}"/>
    <cellStyle name="_расчет ФОТ 2007 МСК от Ганиева_План по видам деят.(09.11.2009)_Форма к защите 55_БДР формат СД (2)" xfId="5794" xr:uid="{00000000-0005-0000-0000-00000D180000}"/>
    <cellStyle name="_расчет ФОТ 2007 МСК от Ганиева_План по видам деят.(09.11.2009)_Форма к защите 56" xfId="5795" xr:uid="{00000000-0005-0000-0000-00000E180000}"/>
    <cellStyle name="_расчет ФОТ 2007 МСК от Ганиева_План по видам деят.(09.11.2009)_Форма к защите 56_БДР формат СД (2)" xfId="5796" xr:uid="{00000000-0005-0000-0000-00000F180000}"/>
    <cellStyle name="_расчет ФОТ 2007 МСК от Ганиева_План по видам деят.(09.11.2009)_Форма к защите 57" xfId="5797" xr:uid="{00000000-0005-0000-0000-000010180000}"/>
    <cellStyle name="_расчет ФОТ 2007 МСК от Ганиева_План по видам деят.(09.11.2009)_Форма к защите 57_БДР формат СД (2)" xfId="5798" xr:uid="{00000000-0005-0000-0000-000011180000}"/>
    <cellStyle name="_расчет ФОТ 2007 МСК от Ганиева_План по видам деят.(09.11.2009)_Форма к защите 58" xfId="5799" xr:uid="{00000000-0005-0000-0000-000012180000}"/>
    <cellStyle name="_расчет ФОТ 2007 МСК от Ганиева_План по видам деят.(09.11.2009)_Форма к защите 58_БДР формат СД (2)" xfId="5800" xr:uid="{00000000-0005-0000-0000-000013180000}"/>
    <cellStyle name="_расчет ФОТ 2007 МСК от Ганиева_План по видам деят.(09.11.2009)_Форма к защите 59" xfId="5801" xr:uid="{00000000-0005-0000-0000-000014180000}"/>
    <cellStyle name="_расчет ФОТ 2007 МСК от Ганиева_План по видам деят.(09.11.2009)_Форма к защите 59_БДР формат СД (2)" xfId="5802" xr:uid="{00000000-0005-0000-0000-000015180000}"/>
    <cellStyle name="_расчет ФОТ 2007 МСК от Ганиева_План по видам деят.(09.11.2009)_Форма к защите 6" xfId="5803" xr:uid="{00000000-0005-0000-0000-000016180000}"/>
    <cellStyle name="_расчет ФОТ 2007 МСК от Ганиева_План по видам деят.(09.11.2009)_Форма к защите 6_БДР формат СД (2)" xfId="5804" xr:uid="{00000000-0005-0000-0000-000017180000}"/>
    <cellStyle name="_расчет ФОТ 2007 МСК от Ганиева_План по видам деят.(09.11.2009)_Форма к защите 60" xfId="5805" xr:uid="{00000000-0005-0000-0000-000018180000}"/>
    <cellStyle name="_расчет ФОТ 2007 МСК от Ганиева_План по видам деят.(09.11.2009)_Форма к защите 60_БДР формат СД (2)" xfId="5806" xr:uid="{00000000-0005-0000-0000-000019180000}"/>
    <cellStyle name="_расчет ФОТ 2007 МСК от Ганиева_План по видам деят.(09.11.2009)_Форма к защите 61" xfId="5807" xr:uid="{00000000-0005-0000-0000-00001A180000}"/>
    <cellStyle name="_расчет ФОТ 2007 МСК от Ганиева_План по видам деят.(09.11.2009)_Форма к защите 61_БДР формат СД (2)" xfId="5808" xr:uid="{00000000-0005-0000-0000-00001B180000}"/>
    <cellStyle name="_расчет ФОТ 2007 МСК от Ганиева_План по видам деят.(09.11.2009)_Форма к защите 62" xfId="5809" xr:uid="{00000000-0005-0000-0000-00001C180000}"/>
    <cellStyle name="_расчет ФОТ 2007 МСК от Ганиева_План по видам деят.(09.11.2009)_Форма к защите 62_БДР формат СД (2)" xfId="5810" xr:uid="{00000000-0005-0000-0000-00001D180000}"/>
    <cellStyle name="_расчет ФОТ 2007 МСК от Ганиева_План по видам деят.(09.11.2009)_Форма к защите 63" xfId="5811" xr:uid="{00000000-0005-0000-0000-00001E180000}"/>
    <cellStyle name="_расчет ФОТ 2007 МСК от Ганиева_План по видам деят.(09.11.2009)_Форма к защите 63_БДР формат СД (2)" xfId="5812" xr:uid="{00000000-0005-0000-0000-00001F180000}"/>
    <cellStyle name="_расчет ФОТ 2007 МСК от Ганиева_План по видам деят.(09.11.2009)_Форма к защите 64" xfId="5813" xr:uid="{00000000-0005-0000-0000-000020180000}"/>
    <cellStyle name="_расчет ФОТ 2007 МСК от Ганиева_План по видам деят.(09.11.2009)_Форма к защите 64_БДР формат СД (2)" xfId="5814" xr:uid="{00000000-0005-0000-0000-000021180000}"/>
    <cellStyle name="_расчет ФОТ 2007 МСК от Ганиева_План по видам деят.(09.11.2009)_Форма к защите 65" xfId="5815" xr:uid="{00000000-0005-0000-0000-000022180000}"/>
    <cellStyle name="_расчет ФОТ 2007 МСК от Ганиева_План по видам деят.(09.11.2009)_Форма к защите 65_БДР формат СД (2)" xfId="5816" xr:uid="{00000000-0005-0000-0000-000023180000}"/>
    <cellStyle name="_расчет ФОТ 2007 МСК от Ганиева_План по видам деят.(09.11.2009)_Форма к защите 66" xfId="5817" xr:uid="{00000000-0005-0000-0000-000024180000}"/>
    <cellStyle name="_расчет ФОТ 2007 МСК от Ганиева_План по видам деят.(09.11.2009)_Форма к защите 66_БДР формат СД (2)" xfId="5818" xr:uid="{00000000-0005-0000-0000-000025180000}"/>
    <cellStyle name="_расчет ФОТ 2007 МСК от Ганиева_План по видам деят.(09.11.2009)_Форма к защите 67" xfId="5819" xr:uid="{00000000-0005-0000-0000-000026180000}"/>
    <cellStyle name="_расчет ФОТ 2007 МСК от Ганиева_План по видам деят.(09.11.2009)_Форма к защите 67_БДР формат СД (2)" xfId="5820" xr:uid="{00000000-0005-0000-0000-000027180000}"/>
    <cellStyle name="_расчет ФОТ 2007 МСК от Ганиева_План по видам деят.(09.11.2009)_Форма к защите 68" xfId="5821" xr:uid="{00000000-0005-0000-0000-000028180000}"/>
    <cellStyle name="_расчет ФОТ 2007 МСК от Ганиева_План по видам деят.(09.11.2009)_Форма к защите 68_БДР формат СД (2)" xfId="5822" xr:uid="{00000000-0005-0000-0000-000029180000}"/>
    <cellStyle name="_расчет ФОТ 2007 МСК от Ганиева_План по видам деят.(09.11.2009)_Форма к защите 69" xfId="5823" xr:uid="{00000000-0005-0000-0000-00002A180000}"/>
    <cellStyle name="_расчет ФОТ 2007 МСК от Ганиева_План по видам деят.(09.11.2009)_Форма к защите 69_БДР формат СД (2)" xfId="5824" xr:uid="{00000000-0005-0000-0000-00002B180000}"/>
    <cellStyle name="_расчет ФОТ 2007 МСК от Ганиева_План по видам деят.(09.11.2009)_Форма к защите 7" xfId="5825" xr:uid="{00000000-0005-0000-0000-00002C180000}"/>
    <cellStyle name="_расчет ФОТ 2007 МСК от Ганиева_План по видам деят.(09.11.2009)_Форма к защите 7_БДР формат СД (2)" xfId="5826" xr:uid="{00000000-0005-0000-0000-00002D180000}"/>
    <cellStyle name="_расчет ФОТ 2007 МСК от Ганиева_План по видам деят.(09.11.2009)_Форма к защите 70" xfId="5827" xr:uid="{00000000-0005-0000-0000-00002E180000}"/>
    <cellStyle name="_расчет ФОТ 2007 МСК от Ганиева_План по видам деят.(09.11.2009)_Форма к защите 70_БДР формат СД (2)" xfId="5828" xr:uid="{00000000-0005-0000-0000-00002F180000}"/>
    <cellStyle name="_расчет ФОТ 2007 МСК от Ганиева_План по видам деят.(09.11.2009)_Форма к защите 71" xfId="5829" xr:uid="{00000000-0005-0000-0000-000030180000}"/>
    <cellStyle name="_расчет ФОТ 2007 МСК от Ганиева_План по видам деят.(09.11.2009)_Форма к защите 71_БДР формат СД (2)" xfId="5830" xr:uid="{00000000-0005-0000-0000-000031180000}"/>
    <cellStyle name="_расчет ФОТ 2007 МСК от Ганиева_План по видам деят.(09.11.2009)_Форма к защите 72" xfId="5831" xr:uid="{00000000-0005-0000-0000-000032180000}"/>
    <cellStyle name="_расчет ФОТ 2007 МСК от Ганиева_План по видам деят.(09.11.2009)_Форма к защите 72_БДР формат СД (2)" xfId="5832" xr:uid="{00000000-0005-0000-0000-000033180000}"/>
    <cellStyle name="_расчет ФОТ 2007 МСК от Ганиева_План по видам деят.(09.11.2009)_Форма к защите 73" xfId="5833" xr:uid="{00000000-0005-0000-0000-000034180000}"/>
    <cellStyle name="_расчет ФОТ 2007 МСК от Ганиева_План по видам деят.(09.11.2009)_Форма к защите 73_БДР формат СД (2)" xfId="5834" xr:uid="{00000000-0005-0000-0000-000035180000}"/>
    <cellStyle name="_расчет ФОТ 2007 МСК от Ганиева_План по видам деят.(09.11.2009)_Форма к защите 74" xfId="5835" xr:uid="{00000000-0005-0000-0000-000036180000}"/>
    <cellStyle name="_расчет ФОТ 2007 МСК от Ганиева_План по видам деят.(09.11.2009)_Форма к защите 74_БДР формат СД (2)" xfId="5836" xr:uid="{00000000-0005-0000-0000-000037180000}"/>
    <cellStyle name="_расчет ФОТ 2007 МСК от Ганиева_План по видам деят.(09.11.2009)_Форма к защите 75" xfId="5837" xr:uid="{00000000-0005-0000-0000-000038180000}"/>
    <cellStyle name="_расчет ФОТ 2007 МСК от Ганиева_План по видам деят.(09.11.2009)_Форма к защите 75_БДР формат СД (2)" xfId="5838" xr:uid="{00000000-0005-0000-0000-000039180000}"/>
    <cellStyle name="_расчет ФОТ 2007 МСК от Ганиева_План по видам деят.(09.11.2009)_Форма к защите 76" xfId="5839" xr:uid="{00000000-0005-0000-0000-00003A180000}"/>
    <cellStyle name="_расчет ФОТ 2007 МСК от Ганиева_План по видам деят.(09.11.2009)_Форма к защите 76_БДР формат СД (2)" xfId="5840" xr:uid="{00000000-0005-0000-0000-00003B180000}"/>
    <cellStyle name="_расчет ФОТ 2007 МСК от Ганиева_План по видам деят.(09.11.2009)_Форма к защите 77" xfId="5841" xr:uid="{00000000-0005-0000-0000-00003C180000}"/>
    <cellStyle name="_расчет ФОТ 2007 МСК от Ганиева_План по видам деят.(09.11.2009)_Форма к защите 77_БДР формат СД (2)" xfId="5842" xr:uid="{00000000-0005-0000-0000-00003D180000}"/>
    <cellStyle name="_расчет ФОТ 2007 МСК от Ганиева_План по видам деят.(09.11.2009)_Форма к защите 78" xfId="5843" xr:uid="{00000000-0005-0000-0000-00003E180000}"/>
    <cellStyle name="_расчет ФОТ 2007 МСК от Ганиева_План по видам деят.(09.11.2009)_Форма к защите 78_БДР формат СД (2)" xfId="5844" xr:uid="{00000000-0005-0000-0000-00003F180000}"/>
    <cellStyle name="_расчет ФОТ 2007 МСК от Ганиева_План по видам деят.(09.11.2009)_Форма к защите 79" xfId="5845" xr:uid="{00000000-0005-0000-0000-000040180000}"/>
    <cellStyle name="_расчет ФОТ 2007 МСК от Ганиева_План по видам деят.(09.11.2009)_Форма к защите 79_БДР формат СД (2)" xfId="5846" xr:uid="{00000000-0005-0000-0000-000041180000}"/>
    <cellStyle name="_расчет ФОТ 2007 МСК от Ганиева_План по видам деят.(09.11.2009)_Форма к защите 8" xfId="5847" xr:uid="{00000000-0005-0000-0000-000042180000}"/>
    <cellStyle name="_расчет ФОТ 2007 МСК от Ганиева_План по видам деят.(09.11.2009)_Форма к защите 8_БДР формат СД (2)" xfId="5848" xr:uid="{00000000-0005-0000-0000-000043180000}"/>
    <cellStyle name="_расчет ФОТ 2007 МСК от Ганиева_План по видам деят.(09.11.2009)_Форма к защите 80" xfId="5849" xr:uid="{00000000-0005-0000-0000-000044180000}"/>
    <cellStyle name="_расчет ФОТ 2007 МСК от Ганиева_План по видам деят.(09.11.2009)_Форма к защите 80_БДР формат СД (2)" xfId="5850" xr:uid="{00000000-0005-0000-0000-000045180000}"/>
    <cellStyle name="_расчет ФОТ 2007 МСК от Ганиева_План по видам деят.(09.11.2009)_Форма к защите 81" xfId="5851" xr:uid="{00000000-0005-0000-0000-000046180000}"/>
    <cellStyle name="_расчет ФОТ 2007 МСК от Ганиева_План по видам деят.(09.11.2009)_Форма к защите 81_БДР формат СД (2)" xfId="5852" xr:uid="{00000000-0005-0000-0000-000047180000}"/>
    <cellStyle name="_расчет ФОТ 2007 МСК от Ганиева_План по видам деят.(09.11.2009)_Форма к защите 82" xfId="5853" xr:uid="{00000000-0005-0000-0000-000048180000}"/>
    <cellStyle name="_расчет ФОТ 2007 МСК от Ганиева_План по видам деят.(09.11.2009)_Форма к защите 82_БДР формат СД (2)" xfId="5854" xr:uid="{00000000-0005-0000-0000-000049180000}"/>
    <cellStyle name="_расчет ФОТ 2007 МСК от Ганиева_План по видам деят.(09.11.2009)_Форма к защите 83" xfId="5855" xr:uid="{00000000-0005-0000-0000-00004A180000}"/>
    <cellStyle name="_расчет ФОТ 2007 МСК от Ганиева_План по видам деят.(09.11.2009)_Форма к защите 83_БДР формат СД (2)" xfId="5856" xr:uid="{00000000-0005-0000-0000-00004B180000}"/>
    <cellStyle name="_расчет ФОТ 2007 МСК от Ганиева_План по видам деят.(09.11.2009)_Форма к защите 84" xfId="5857" xr:uid="{00000000-0005-0000-0000-00004C180000}"/>
    <cellStyle name="_расчет ФОТ 2007 МСК от Ганиева_План по видам деят.(09.11.2009)_Форма к защите 84_БДР формат СД (2)" xfId="5858" xr:uid="{00000000-0005-0000-0000-00004D180000}"/>
    <cellStyle name="_расчет ФОТ 2007 МСК от Ганиева_План по видам деят.(09.11.2009)_Форма к защите 85" xfId="5859" xr:uid="{00000000-0005-0000-0000-00004E180000}"/>
    <cellStyle name="_расчет ФОТ 2007 МСК от Ганиева_План по видам деят.(09.11.2009)_Форма к защите 85_БДР формат СД (2)" xfId="5860" xr:uid="{00000000-0005-0000-0000-00004F180000}"/>
    <cellStyle name="_расчет ФОТ 2007 МСК от Ганиева_План по видам деят.(09.11.2009)_Форма к защите 86" xfId="5861" xr:uid="{00000000-0005-0000-0000-000050180000}"/>
    <cellStyle name="_расчет ФОТ 2007 МСК от Ганиева_План по видам деят.(09.11.2009)_Форма к защите 86_БДР формат СД (2)" xfId="5862" xr:uid="{00000000-0005-0000-0000-000051180000}"/>
    <cellStyle name="_расчет ФОТ 2007 МСК от Ганиева_План по видам деят.(09.11.2009)_Форма к защите 87" xfId="5863" xr:uid="{00000000-0005-0000-0000-000052180000}"/>
    <cellStyle name="_расчет ФОТ 2007 МСК от Ганиева_План по видам деят.(09.11.2009)_Форма к защите 87_БДР формат СД (2)" xfId="5864" xr:uid="{00000000-0005-0000-0000-000053180000}"/>
    <cellStyle name="_расчет ФОТ 2007 МСК от Ганиева_План по видам деят.(09.11.2009)_Форма к защите 88" xfId="5865" xr:uid="{00000000-0005-0000-0000-000054180000}"/>
    <cellStyle name="_расчет ФОТ 2007 МСК от Ганиева_План по видам деят.(09.11.2009)_Форма к защите 88_БДР формат СД (2)" xfId="5866" xr:uid="{00000000-0005-0000-0000-000055180000}"/>
    <cellStyle name="_расчет ФОТ 2007 МСК от Ганиева_План по видам деят.(09.11.2009)_Форма к защите 89" xfId="5867" xr:uid="{00000000-0005-0000-0000-000056180000}"/>
    <cellStyle name="_расчет ФОТ 2007 МСК от Ганиева_План по видам деят.(09.11.2009)_Форма к защите 89_БДР формат СД (2)" xfId="5868" xr:uid="{00000000-0005-0000-0000-000057180000}"/>
    <cellStyle name="_расчет ФОТ 2007 МСК от Ганиева_План по видам деят.(09.11.2009)_Форма к защите 9" xfId="5869" xr:uid="{00000000-0005-0000-0000-000058180000}"/>
    <cellStyle name="_расчет ФОТ 2007 МСК от Ганиева_План по видам деят.(09.11.2009)_Форма к защите 9_БДР формат СД (2)" xfId="5870" xr:uid="{00000000-0005-0000-0000-000059180000}"/>
    <cellStyle name="_расчет ФОТ 2007 МСК от Ганиева_План по видам деят.(09.11.2009)_Форма к защите 90" xfId="5871" xr:uid="{00000000-0005-0000-0000-00005A180000}"/>
    <cellStyle name="_расчет ФОТ 2007 МСК от Ганиева_План по видам деят.(09.11.2009)_Форма к защите 90_БДР формат СД (2)" xfId="5872" xr:uid="{00000000-0005-0000-0000-00005B180000}"/>
    <cellStyle name="_расчет ФОТ 2007 МСК от Ганиева_План по видам деят.(09.11.2009)_Форма к защите ДЭБ" xfId="5873" xr:uid="{00000000-0005-0000-0000-00005C180000}"/>
    <cellStyle name="_расчет ФОТ 2007 МСК от Ганиева_План по видам деят.(09.11.2009)_Форма к защите ДЭБ 2" xfId="5874" xr:uid="{00000000-0005-0000-0000-00005D180000}"/>
    <cellStyle name="_расчет ФОТ 2007 МСК от Ганиева_План по видам деят.(09.11.2009)_Форма к защите ДЭБ 2_БДР формат СД (2)" xfId="5875" xr:uid="{00000000-0005-0000-0000-00005E180000}"/>
    <cellStyle name="_расчет ФОТ 2007 МСК от Ганиева_План по видам деят.(09.11.2009)_Форма к защите ДЭБ_БДР формат СД (2)" xfId="5876" xr:uid="{00000000-0005-0000-0000-00005F180000}"/>
    <cellStyle name="_расчет ФОТ 2007 МСК от Ганиева_План по видам деят.(09.11.2009)_Форма к защите_БДР формат СД (2)" xfId="5877" xr:uid="{00000000-0005-0000-0000-000060180000}"/>
    <cellStyle name="_расчет ФОТ 2007 МСК от Ганиева_План по видам деят.(09.11.2009)_Форма к защите_ДСП" xfId="5878" xr:uid="{00000000-0005-0000-0000-000061180000}"/>
    <cellStyle name="_расчет ФОТ 2007 МСК от Ганиева_План по видам деят.(09.11.2009)_Форма к защите_ДСП 2" xfId="5879" xr:uid="{00000000-0005-0000-0000-000062180000}"/>
    <cellStyle name="_расчет ФОТ 2007 МСК от Ганиева_План по видам деят.(09.11.2009)_Форма к защите_ДСП 2_БДР формат СД (2)" xfId="5880" xr:uid="{00000000-0005-0000-0000-000063180000}"/>
    <cellStyle name="_расчет ФОТ 2007 МСК от Ганиева_План по видам деят.(09.11.2009)_Форма к защите_ДСП_БДР формат СД (2)" xfId="5881" xr:uid="{00000000-0005-0000-0000-000064180000}"/>
    <cellStyle name="_расчет ФОТ 2007 МСК от Ганиева_План по видам деят.(09.11.2009)_Форма к защите_ДУпиоп" xfId="5882" xr:uid="{00000000-0005-0000-0000-000065180000}"/>
    <cellStyle name="_расчет ФОТ 2007 МСК от Ганиева_План по видам деят.(09.11.2009)_Форма к защите_ДУпиоп 2" xfId="5883" xr:uid="{00000000-0005-0000-0000-000066180000}"/>
    <cellStyle name="_расчет ФОТ 2007 МСК от Ганиева_План по видам деят.(09.11.2009)_Форма к защите_ДУпиоп 2_БДР формат СД (2)" xfId="5884" xr:uid="{00000000-0005-0000-0000-000067180000}"/>
    <cellStyle name="_расчет ФОТ 2007 МСК от Ганиева_План по видам деят.(09.11.2009)_Форма к защите_ДУпиоп_БДР формат СД (2)" xfId="5885" xr:uid="{00000000-0005-0000-0000-000068180000}"/>
    <cellStyle name="_расчет ФОТ 2007 МСК от Ганиева_План по видам деят.(09.11.2009)_Форма к защите_окончательная версия" xfId="5886" xr:uid="{00000000-0005-0000-0000-000069180000}"/>
    <cellStyle name="_расчет ФОТ 2007 МСК от Ганиева_План по видам деят.(09.11.2009)_Форма к защите_окончательная версия 2" xfId="5887" xr:uid="{00000000-0005-0000-0000-00006A180000}"/>
    <cellStyle name="_расчет ФОТ 2007 МСК от Ганиева_План по видам деят.(09.11.2009)_Форма к защите_окончательная версия 2_БДР формат СД (2)" xfId="5888" xr:uid="{00000000-0005-0000-0000-00006B180000}"/>
    <cellStyle name="_расчет ФОТ 2007 МСК от Ганиева_План по видам деят.(09.11.2009)_Форма к защите_окончательная версия_БДР формат СД (2)" xfId="5889" xr:uid="{00000000-0005-0000-0000-00006C180000}"/>
    <cellStyle name="_расчет ФОТ 2007 МСК от Ганиева_По видам деятельности(09.11.2009)" xfId="5890" xr:uid="{00000000-0005-0000-0000-00006D180000}"/>
    <cellStyle name="_расчет ФОТ 2007 МСК от Ганиева_По видам деятельности(09.11.2009) 2" xfId="5891" xr:uid="{00000000-0005-0000-0000-00006E180000}"/>
    <cellStyle name="_расчет ФОТ 2007 МСК от Ганиева_По видам деятельности(09.11.2009) 2 2" xfId="5892" xr:uid="{00000000-0005-0000-0000-00006F180000}"/>
    <cellStyle name="_расчет ФОТ 2007 МСК от Ганиева_По видам деятельности(09.11.2009) 2 2_БДР формат СД (2)" xfId="5893" xr:uid="{00000000-0005-0000-0000-000070180000}"/>
    <cellStyle name="_расчет ФОТ 2007 МСК от Ганиева_По видам деятельности(09.11.2009) 2_БДР формат СД (2)" xfId="5894" xr:uid="{00000000-0005-0000-0000-000071180000}"/>
    <cellStyle name="_расчет ФОТ 2007 МСК от Ганиева_По видам деятельности(09.11.2009) 3" xfId="5895" xr:uid="{00000000-0005-0000-0000-000072180000}"/>
    <cellStyle name="_расчет ФОТ 2007 МСК от Ганиева_По видам деятельности(09.11.2009) 3_БДР формат СД (2)" xfId="5896" xr:uid="{00000000-0005-0000-0000-000073180000}"/>
    <cellStyle name="_расчет ФОТ 2007 МСК от Ганиева_По видам деятельности(09.11.2009)_БДР формат СД (2)" xfId="5897" xr:uid="{00000000-0005-0000-0000-000074180000}"/>
    <cellStyle name="_расчет ФОТ 2007 МСК от Ганиева_По видам деятельности(09.11.2009)_ДУС (3)" xfId="5898" xr:uid="{00000000-0005-0000-0000-000075180000}"/>
    <cellStyle name="_расчет ФОТ 2007 МСК от Ганиева_По видам деятельности(09.11.2009)_ДУС (3) 2" xfId="5899" xr:uid="{00000000-0005-0000-0000-000076180000}"/>
    <cellStyle name="_расчет ФОТ 2007 МСК от Ганиева_По видам деятельности(09.11.2009)_ДУС (3) 2_БДР формат СД (2)" xfId="5900" xr:uid="{00000000-0005-0000-0000-000077180000}"/>
    <cellStyle name="_расчет ФОТ 2007 МСК от Ганиева_По видам деятельности(09.11.2009)_ДУС (3)_БДР формат СД (2)" xfId="5901" xr:uid="{00000000-0005-0000-0000-000078180000}"/>
    <cellStyle name="_расчет ФОТ 2007 МСК от Ганиева_По видам деятельности(09.11.2009)_Источники_лимиты_Бизнес-план" xfId="5902" xr:uid="{00000000-0005-0000-0000-000079180000}"/>
    <cellStyle name="_расчет ФОТ 2007 МСК от Ганиева_По видам деятельности(09.11.2009)_Источники_лимиты_Бизнес-план 2" xfId="5903" xr:uid="{00000000-0005-0000-0000-00007A180000}"/>
    <cellStyle name="_расчет ФОТ 2007 МСК от Ганиева_По видам деятельности(09.11.2009)_Источники_лимиты_Бизнес-план 2 2" xfId="5904" xr:uid="{00000000-0005-0000-0000-00007B180000}"/>
    <cellStyle name="_расчет ФОТ 2007 МСК от Ганиева_По видам деятельности(09.11.2009)_Источники_лимиты_Бизнес-план 2 2_БДР формат СД (2)" xfId="5905" xr:uid="{00000000-0005-0000-0000-00007C180000}"/>
    <cellStyle name="_расчет ФОТ 2007 МСК от Ганиева_По видам деятельности(09.11.2009)_Источники_лимиты_Бизнес-план 2_БДР формат СД (2)" xfId="5906" xr:uid="{00000000-0005-0000-0000-00007D180000}"/>
    <cellStyle name="_расчет ФОТ 2007 МСК от Ганиева_По видам деятельности(09.11.2009)_Источники_лимиты_Бизнес-план 3" xfId="5907" xr:uid="{00000000-0005-0000-0000-00007E180000}"/>
    <cellStyle name="_расчет ФОТ 2007 МСК от Ганиева_По видам деятельности(09.11.2009)_Источники_лимиты_Бизнес-план 3_БДР формат СД (2)" xfId="5908" xr:uid="{00000000-0005-0000-0000-00007F180000}"/>
    <cellStyle name="_расчет ФОТ 2007 МСК от Ганиева_По видам деятельности(09.11.2009)_Источники_лимиты_Бизнес-план_БДР формат СД (2)" xfId="5909" xr:uid="{00000000-0005-0000-0000-000080180000}"/>
    <cellStyle name="_расчет ФОТ 2007 МСК от Ганиева_По видам деятельности(09.11.2009)_Копия форма к защите" xfId="5910" xr:uid="{00000000-0005-0000-0000-000081180000}"/>
    <cellStyle name="_расчет ФОТ 2007 МСК от Ганиева_По видам деятельности(09.11.2009)_Копия форма к защите 2" xfId="5911" xr:uid="{00000000-0005-0000-0000-000082180000}"/>
    <cellStyle name="_расчет ФОТ 2007 МСК от Ганиева_По видам деятельности(09.11.2009)_Копия форма к защите 2_БДР формат СД (2)" xfId="5912" xr:uid="{00000000-0005-0000-0000-000083180000}"/>
    <cellStyle name="_расчет ФОТ 2007 МСК от Ганиева_По видам деятельности(09.11.2009)_Копия форма к защите_БДР формат СД (2)" xfId="5913" xr:uid="{00000000-0005-0000-0000-000084180000}"/>
    <cellStyle name="_расчет ФОТ 2007 МСК от Ганиева_По видам деятельности(09.11.2009)_Свод бюджет на 2012" xfId="5914" xr:uid="{00000000-0005-0000-0000-000085180000}"/>
    <cellStyle name="_расчет ФОТ 2007 МСК от Ганиева_По видам деятельности(09.11.2009)_Свод бюджет на 2012 2" xfId="5915" xr:uid="{00000000-0005-0000-0000-000086180000}"/>
    <cellStyle name="_расчет ФОТ 2007 МСК от Ганиева_По видам деятельности(09.11.2009)_Свод бюджет на 2012 2_БДР формат СД (2)" xfId="5916" xr:uid="{00000000-0005-0000-0000-000087180000}"/>
    <cellStyle name="_расчет ФОТ 2007 МСК от Ганиева_По видам деятельности(09.11.2009)_Свод бюджет на 2012_БДР формат СД (2)" xfId="5917" xr:uid="{00000000-0005-0000-0000-000088180000}"/>
    <cellStyle name="_расчет ФОТ 2007 МСК от Ганиева_По видам деятельности(09.11.2009)_Форма к защите" xfId="5918" xr:uid="{00000000-0005-0000-0000-000089180000}"/>
    <cellStyle name="_расчет ФОТ 2007 МСК от Ганиева_По видам деятельности(09.11.2009)_форма к защите - ДКУ" xfId="5919" xr:uid="{00000000-0005-0000-0000-00008A180000}"/>
    <cellStyle name="_расчет ФОТ 2007 МСК от Ганиева_По видам деятельности(09.11.2009)_форма к защите - ДКУ 2" xfId="5920" xr:uid="{00000000-0005-0000-0000-00008B180000}"/>
    <cellStyle name="_расчет ФОТ 2007 МСК от Ганиева_По видам деятельности(09.11.2009)_форма к защите - ДКУ 2_БДР формат СД (2)" xfId="5921" xr:uid="{00000000-0005-0000-0000-00008C180000}"/>
    <cellStyle name="_расчет ФОТ 2007 МСК от Ганиева_По видам деятельности(09.11.2009)_форма к защите - ДКУ_БДР формат СД (2)" xfId="5922" xr:uid="{00000000-0005-0000-0000-00008D180000}"/>
    <cellStyle name="_расчет ФОТ 2007 МСК от Ганиева_По видам деятельности(09.11.2009)_Форма к защите 10" xfId="5923" xr:uid="{00000000-0005-0000-0000-00008E180000}"/>
    <cellStyle name="_расчет ФОТ 2007 МСК от Ганиева_По видам деятельности(09.11.2009)_Форма к защите 10_БДР формат СД (2)" xfId="5924" xr:uid="{00000000-0005-0000-0000-00008F180000}"/>
    <cellStyle name="_расчет ФОТ 2007 МСК от Ганиева_По видам деятельности(09.11.2009)_Форма к защите 11" xfId="5925" xr:uid="{00000000-0005-0000-0000-000090180000}"/>
    <cellStyle name="_расчет ФОТ 2007 МСК от Ганиева_По видам деятельности(09.11.2009)_Форма к защите 11_БДР формат СД (2)" xfId="5926" xr:uid="{00000000-0005-0000-0000-000091180000}"/>
    <cellStyle name="_расчет ФОТ 2007 МСК от Ганиева_По видам деятельности(09.11.2009)_Форма к защите 12" xfId="5927" xr:uid="{00000000-0005-0000-0000-000092180000}"/>
    <cellStyle name="_расчет ФОТ 2007 МСК от Ганиева_По видам деятельности(09.11.2009)_Форма к защите 12_БДР формат СД (2)" xfId="5928" xr:uid="{00000000-0005-0000-0000-000093180000}"/>
    <cellStyle name="_расчет ФОТ 2007 МСК от Ганиева_По видам деятельности(09.11.2009)_Форма к защите 13" xfId="5929" xr:uid="{00000000-0005-0000-0000-000094180000}"/>
    <cellStyle name="_расчет ФОТ 2007 МСК от Ганиева_По видам деятельности(09.11.2009)_Форма к защите 13_БДР формат СД (2)" xfId="5930" xr:uid="{00000000-0005-0000-0000-000095180000}"/>
    <cellStyle name="_расчет ФОТ 2007 МСК от Ганиева_По видам деятельности(09.11.2009)_Форма к защите 14" xfId="5931" xr:uid="{00000000-0005-0000-0000-000096180000}"/>
    <cellStyle name="_расчет ФОТ 2007 МСК от Ганиева_По видам деятельности(09.11.2009)_Форма к защите 14_БДР формат СД (2)" xfId="5932" xr:uid="{00000000-0005-0000-0000-000097180000}"/>
    <cellStyle name="_расчет ФОТ 2007 МСК от Ганиева_По видам деятельности(09.11.2009)_Форма к защите 15" xfId="5933" xr:uid="{00000000-0005-0000-0000-000098180000}"/>
    <cellStyle name="_расчет ФОТ 2007 МСК от Ганиева_По видам деятельности(09.11.2009)_Форма к защите 15_БДР формат СД (2)" xfId="5934" xr:uid="{00000000-0005-0000-0000-000099180000}"/>
    <cellStyle name="_расчет ФОТ 2007 МСК от Ганиева_По видам деятельности(09.11.2009)_Форма к защите 16" xfId="5935" xr:uid="{00000000-0005-0000-0000-00009A180000}"/>
    <cellStyle name="_расчет ФОТ 2007 МСК от Ганиева_По видам деятельности(09.11.2009)_Форма к защите 16_БДР формат СД (2)" xfId="5936" xr:uid="{00000000-0005-0000-0000-00009B180000}"/>
    <cellStyle name="_расчет ФОТ 2007 МСК от Ганиева_По видам деятельности(09.11.2009)_Форма к защите 17" xfId="5937" xr:uid="{00000000-0005-0000-0000-00009C180000}"/>
    <cellStyle name="_расчет ФОТ 2007 МСК от Ганиева_По видам деятельности(09.11.2009)_Форма к защите 17_БДР формат СД (2)" xfId="5938" xr:uid="{00000000-0005-0000-0000-00009D180000}"/>
    <cellStyle name="_расчет ФОТ 2007 МСК от Ганиева_По видам деятельности(09.11.2009)_Форма к защите 18" xfId="5939" xr:uid="{00000000-0005-0000-0000-00009E180000}"/>
    <cellStyle name="_расчет ФОТ 2007 МСК от Ганиева_По видам деятельности(09.11.2009)_Форма к защите 18_БДР формат СД (2)" xfId="5940" xr:uid="{00000000-0005-0000-0000-00009F180000}"/>
    <cellStyle name="_расчет ФОТ 2007 МСК от Ганиева_По видам деятельности(09.11.2009)_Форма к защите 19" xfId="5941" xr:uid="{00000000-0005-0000-0000-0000A0180000}"/>
    <cellStyle name="_расчет ФОТ 2007 МСК от Ганиева_По видам деятельности(09.11.2009)_Форма к защите 19_БДР формат СД (2)" xfId="5942" xr:uid="{00000000-0005-0000-0000-0000A1180000}"/>
    <cellStyle name="_расчет ФОТ 2007 МСК от Ганиева_По видам деятельности(09.11.2009)_Форма к защите 2" xfId="5943" xr:uid="{00000000-0005-0000-0000-0000A2180000}"/>
    <cellStyle name="_расчет ФОТ 2007 МСК от Ганиева_По видам деятельности(09.11.2009)_Форма к защите 2_БДР формат СД (2)" xfId="5944" xr:uid="{00000000-0005-0000-0000-0000A3180000}"/>
    <cellStyle name="_расчет ФОТ 2007 МСК от Ганиева_По видам деятельности(09.11.2009)_Форма к защите 20" xfId="5945" xr:uid="{00000000-0005-0000-0000-0000A4180000}"/>
    <cellStyle name="_расчет ФОТ 2007 МСК от Ганиева_По видам деятельности(09.11.2009)_Форма к защите 20_БДР формат СД (2)" xfId="5946" xr:uid="{00000000-0005-0000-0000-0000A5180000}"/>
    <cellStyle name="_расчет ФОТ 2007 МСК от Ганиева_По видам деятельности(09.11.2009)_Форма к защите 21" xfId="5947" xr:uid="{00000000-0005-0000-0000-0000A6180000}"/>
    <cellStyle name="_расчет ФОТ 2007 МСК от Ганиева_По видам деятельности(09.11.2009)_Форма к защите 21_БДР формат СД (2)" xfId="5948" xr:uid="{00000000-0005-0000-0000-0000A7180000}"/>
    <cellStyle name="_расчет ФОТ 2007 МСК от Ганиева_По видам деятельности(09.11.2009)_Форма к защите 22" xfId="5949" xr:uid="{00000000-0005-0000-0000-0000A8180000}"/>
    <cellStyle name="_расчет ФОТ 2007 МСК от Ганиева_По видам деятельности(09.11.2009)_Форма к защите 22_БДР формат СД (2)" xfId="5950" xr:uid="{00000000-0005-0000-0000-0000A9180000}"/>
    <cellStyle name="_расчет ФОТ 2007 МСК от Ганиева_По видам деятельности(09.11.2009)_Форма к защите 23" xfId="5951" xr:uid="{00000000-0005-0000-0000-0000AA180000}"/>
    <cellStyle name="_расчет ФОТ 2007 МСК от Ганиева_По видам деятельности(09.11.2009)_Форма к защите 23_БДР формат СД (2)" xfId="5952" xr:uid="{00000000-0005-0000-0000-0000AB180000}"/>
    <cellStyle name="_расчет ФОТ 2007 МСК от Ганиева_По видам деятельности(09.11.2009)_Форма к защите 24" xfId="5953" xr:uid="{00000000-0005-0000-0000-0000AC180000}"/>
    <cellStyle name="_расчет ФОТ 2007 МСК от Ганиева_По видам деятельности(09.11.2009)_Форма к защите 24_БДР формат СД (2)" xfId="5954" xr:uid="{00000000-0005-0000-0000-0000AD180000}"/>
    <cellStyle name="_расчет ФОТ 2007 МСК от Ганиева_По видам деятельности(09.11.2009)_Форма к защите 25" xfId="5955" xr:uid="{00000000-0005-0000-0000-0000AE180000}"/>
    <cellStyle name="_расчет ФОТ 2007 МСК от Ганиева_По видам деятельности(09.11.2009)_Форма к защите 25_БДР формат СД (2)" xfId="5956" xr:uid="{00000000-0005-0000-0000-0000AF180000}"/>
    <cellStyle name="_расчет ФОТ 2007 МСК от Ганиева_По видам деятельности(09.11.2009)_Форма к защите 26" xfId="5957" xr:uid="{00000000-0005-0000-0000-0000B0180000}"/>
    <cellStyle name="_расчет ФОТ 2007 МСК от Ганиева_По видам деятельности(09.11.2009)_Форма к защите 26_БДР формат СД (2)" xfId="5958" xr:uid="{00000000-0005-0000-0000-0000B1180000}"/>
    <cellStyle name="_расчет ФОТ 2007 МСК от Ганиева_По видам деятельности(09.11.2009)_Форма к защите 27" xfId="5959" xr:uid="{00000000-0005-0000-0000-0000B2180000}"/>
    <cellStyle name="_расчет ФОТ 2007 МСК от Ганиева_По видам деятельности(09.11.2009)_Форма к защите 27_БДР формат СД (2)" xfId="5960" xr:uid="{00000000-0005-0000-0000-0000B3180000}"/>
    <cellStyle name="_расчет ФОТ 2007 МСК от Ганиева_По видам деятельности(09.11.2009)_Форма к защите 28" xfId="5961" xr:uid="{00000000-0005-0000-0000-0000B4180000}"/>
    <cellStyle name="_расчет ФОТ 2007 МСК от Ганиева_По видам деятельности(09.11.2009)_Форма к защите 28_БДР формат СД (2)" xfId="5962" xr:uid="{00000000-0005-0000-0000-0000B5180000}"/>
    <cellStyle name="_расчет ФОТ 2007 МСК от Ганиева_По видам деятельности(09.11.2009)_Форма к защите 29" xfId="5963" xr:uid="{00000000-0005-0000-0000-0000B6180000}"/>
    <cellStyle name="_расчет ФОТ 2007 МСК от Ганиева_По видам деятельности(09.11.2009)_Форма к защите 29_БДР формат СД (2)" xfId="5964" xr:uid="{00000000-0005-0000-0000-0000B7180000}"/>
    <cellStyle name="_расчет ФОТ 2007 МСК от Ганиева_По видам деятельности(09.11.2009)_Форма к защите 3" xfId="5965" xr:uid="{00000000-0005-0000-0000-0000B8180000}"/>
    <cellStyle name="_расчет ФОТ 2007 МСК от Ганиева_По видам деятельности(09.11.2009)_Форма к защите 3_БДР формат СД (2)" xfId="5966" xr:uid="{00000000-0005-0000-0000-0000B9180000}"/>
    <cellStyle name="_расчет ФОТ 2007 МСК от Ганиева_По видам деятельности(09.11.2009)_Форма к защите 30" xfId="5967" xr:uid="{00000000-0005-0000-0000-0000BA180000}"/>
    <cellStyle name="_расчет ФОТ 2007 МСК от Ганиева_По видам деятельности(09.11.2009)_Форма к защите 30_БДР формат СД (2)" xfId="5968" xr:uid="{00000000-0005-0000-0000-0000BB180000}"/>
    <cellStyle name="_расчет ФОТ 2007 МСК от Ганиева_По видам деятельности(09.11.2009)_Форма к защите 31" xfId="5969" xr:uid="{00000000-0005-0000-0000-0000BC180000}"/>
    <cellStyle name="_расчет ФОТ 2007 МСК от Ганиева_По видам деятельности(09.11.2009)_Форма к защите 31_БДР формат СД (2)" xfId="5970" xr:uid="{00000000-0005-0000-0000-0000BD180000}"/>
    <cellStyle name="_расчет ФОТ 2007 МСК от Ганиева_По видам деятельности(09.11.2009)_Форма к защите 32" xfId="5971" xr:uid="{00000000-0005-0000-0000-0000BE180000}"/>
    <cellStyle name="_расчет ФОТ 2007 МСК от Ганиева_По видам деятельности(09.11.2009)_Форма к защите 32_БДР формат СД (2)" xfId="5972" xr:uid="{00000000-0005-0000-0000-0000BF180000}"/>
    <cellStyle name="_расчет ФОТ 2007 МСК от Ганиева_По видам деятельности(09.11.2009)_Форма к защите 33" xfId="5973" xr:uid="{00000000-0005-0000-0000-0000C0180000}"/>
    <cellStyle name="_расчет ФОТ 2007 МСК от Ганиева_По видам деятельности(09.11.2009)_Форма к защите 33_БДР формат СД (2)" xfId="5974" xr:uid="{00000000-0005-0000-0000-0000C1180000}"/>
    <cellStyle name="_расчет ФОТ 2007 МСК от Ганиева_По видам деятельности(09.11.2009)_Форма к защите 34" xfId="5975" xr:uid="{00000000-0005-0000-0000-0000C2180000}"/>
    <cellStyle name="_расчет ФОТ 2007 МСК от Ганиева_По видам деятельности(09.11.2009)_Форма к защите 34_БДР формат СД (2)" xfId="5976" xr:uid="{00000000-0005-0000-0000-0000C3180000}"/>
    <cellStyle name="_расчет ФОТ 2007 МСК от Ганиева_По видам деятельности(09.11.2009)_Форма к защите 35" xfId="5977" xr:uid="{00000000-0005-0000-0000-0000C4180000}"/>
    <cellStyle name="_расчет ФОТ 2007 МСК от Ганиева_По видам деятельности(09.11.2009)_Форма к защите 35_БДР формат СД (2)" xfId="5978" xr:uid="{00000000-0005-0000-0000-0000C5180000}"/>
    <cellStyle name="_расчет ФОТ 2007 МСК от Ганиева_По видам деятельности(09.11.2009)_Форма к защите 36" xfId="5979" xr:uid="{00000000-0005-0000-0000-0000C6180000}"/>
    <cellStyle name="_расчет ФОТ 2007 МСК от Ганиева_По видам деятельности(09.11.2009)_Форма к защите 36_БДР формат СД (2)" xfId="5980" xr:uid="{00000000-0005-0000-0000-0000C7180000}"/>
    <cellStyle name="_расчет ФОТ 2007 МСК от Ганиева_По видам деятельности(09.11.2009)_Форма к защите 37" xfId="5981" xr:uid="{00000000-0005-0000-0000-0000C8180000}"/>
    <cellStyle name="_расчет ФОТ 2007 МСК от Ганиева_По видам деятельности(09.11.2009)_Форма к защите 37_БДР формат СД (2)" xfId="5982" xr:uid="{00000000-0005-0000-0000-0000C9180000}"/>
    <cellStyle name="_расчет ФОТ 2007 МСК от Ганиева_По видам деятельности(09.11.2009)_Форма к защите 38" xfId="5983" xr:uid="{00000000-0005-0000-0000-0000CA180000}"/>
    <cellStyle name="_расчет ФОТ 2007 МСК от Ганиева_По видам деятельности(09.11.2009)_Форма к защите 38_БДР формат СД (2)" xfId="5984" xr:uid="{00000000-0005-0000-0000-0000CB180000}"/>
    <cellStyle name="_расчет ФОТ 2007 МСК от Ганиева_По видам деятельности(09.11.2009)_Форма к защите 39" xfId="5985" xr:uid="{00000000-0005-0000-0000-0000CC180000}"/>
    <cellStyle name="_расчет ФОТ 2007 МСК от Ганиева_По видам деятельности(09.11.2009)_Форма к защите 39_БДР формат СД (2)" xfId="5986" xr:uid="{00000000-0005-0000-0000-0000CD180000}"/>
    <cellStyle name="_расчет ФОТ 2007 МСК от Ганиева_По видам деятельности(09.11.2009)_Форма к защите 4" xfId="5987" xr:uid="{00000000-0005-0000-0000-0000CE180000}"/>
    <cellStyle name="_расчет ФОТ 2007 МСК от Ганиева_По видам деятельности(09.11.2009)_Форма к защите 4_БДР формат СД (2)" xfId="5988" xr:uid="{00000000-0005-0000-0000-0000CF180000}"/>
    <cellStyle name="_расчет ФОТ 2007 МСК от Ганиева_По видам деятельности(09.11.2009)_Форма к защите 40" xfId="5989" xr:uid="{00000000-0005-0000-0000-0000D0180000}"/>
    <cellStyle name="_расчет ФОТ 2007 МСК от Ганиева_По видам деятельности(09.11.2009)_Форма к защите 40_БДР формат СД (2)" xfId="5990" xr:uid="{00000000-0005-0000-0000-0000D1180000}"/>
    <cellStyle name="_расчет ФОТ 2007 МСК от Ганиева_По видам деятельности(09.11.2009)_Форма к защите 41" xfId="5991" xr:uid="{00000000-0005-0000-0000-0000D2180000}"/>
    <cellStyle name="_расчет ФОТ 2007 МСК от Ганиева_По видам деятельности(09.11.2009)_Форма к защите 41_БДР формат СД (2)" xfId="5992" xr:uid="{00000000-0005-0000-0000-0000D3180000}"/>
    <cellStyle name="_расчет ФОТ 2007 МСК от Ганиева_По видам деятельности(09.11.2009)_Форма к защите 42" xfId="5993" xr:uid="{00000000-0005-0000-0000-0000D4180000}"/>
    <cellStyle name="_расчет ФОТ 2007 МСК от Ганиева_По видам деятельности(09.11.2009)_Форма к защите 42_БДР формат СД (2)" xfId="5994" xr:uid="{00000000-0005-0000-0000-0000D5180000}"/>
    <cellStyle name="_расчет ФОТ 2007 МСК от Ганиева_По видам деятельности(09.11.2009)_Форма к защите 43" xfId="5995" xr:uid="{00000000-0005-0000-0000-0000D6180000}"/>
    <cellStyle name="_расчет ФОТ 2007 МСК от Ганиева_По видам деятельности(09.11.2009)_Форма к защите 43_БДР формат СД (2)" xfId="5996" xr:uid="{00000000-0005-0000-0000-0000D7180000}"/>
    <cellStyle name="_расчет ФОТ 2007 МСК от Ганиева_По видам деятельности(09.11.2009)_Форма к защите 44" xfId="5997" xr:uid="{00000000-0005-0000-0000-0000D8180000}"/>
    <cellStyle name="_расчет ФОТ 2007 МСК от Ганиева_По видам деятельности(09.11.2009)_Форма к защите 44_БДР формат СД (2)" xfId="5998" xr:uid="{00000000-0005-0000-0000-0000D9180000}"/>
    <cellStyle name="_расчет ФОТ 2007 МСК от Ганиева_По видам деятельности(09.11.2009)_Форма к защите 45" xfId="5999" xr:uid="{00000000-0005-0000-0000-0000DA180000}"/>
    <cellStyle name="_расчет ФОТ 2007 МСК от Ганиева_По видам деятельности(09.11.2009)_Форма к защите 45_БДР формат СД (2)" xfId="6000" xr:uid="{00000000-0005-0000-0000-0000DB180000}"/>
    <cellStyle name="_расчет ФОТ 2007 МСК от Ганиева_По видам деятельности(09.11.2009)_Форма к защите 46" xfId="6001" xr:uid="{00000000-0005-0000-0000-0000DC180000}"/>
    <cellStyle name="_расчет ФОТ 2007 МСК от Ганиева_По видам деятельности(09.11.2009)_Форма к защите 46_БДР формат СД (2)" xfId="6002" xr:uid="{00000000-0005-0000-0000-0000DD180000}"/>
    <cellStyle name="_расчет ФОТ 2007 МСК от Ганиева_По видам деятельности(09.11.2009)_Форма к защите 47" xfId="6003" xr:uid="{00000000-0005-0000-0000-0000DE180000}"/>
    <cellStyle name="_расчет ФОТ 2007 МСК от Ганиева_По видам деятельности(09.11.2009)_Форма к защите 47_БДР формат СД (2)" xfId="6004" xr:uid="{00000000-0005-0000-0000-0000DF180000}"/>
    <cellStyle name="_расчет ФОТ 2007 МСК от Ганиева_По видам деятельности(09.11.2009)_Форма к защите 48" xfId="6005" xr:uid="{00000000-0005-0000-0000-0000E0180000}"/>
    <cellStyle name="_расчет ФОТ 2007 МСК от Ганиева_По видам деятельности(09.11.2009)_Форма к защите 48_БДР формат СД (2)" xfId="6006" xr:uid="{00000000-0005-0000-0000-0000E1180000}"/>
    <cellStyle name="_расчет ФОТ 2007 МСК от Ганиева_По видам деятельности(09.11.2009)_Форма к защите 49" xfId="6007" xr:uid="{00000000-0005-0000-0000-0000E2180000}"/>
    <cellStyle name="_расчет ФОТ 2007 МСК от Ганиева_По видам деятельности(09.11.2009)_Форма к защите 49_БДР формат СД (2)" xfId="6008" xr:uid="{00000000-0005-0000-0000-0000E3180000}"/>
    <cellStyle name="_расчет ФОТ 2007 МСК от Ганиева_По видам деятельности(09.11.2009)_Форма к защите 5" xfId="6009" xr:uid="{00000000-0005-0000-0000-0000E4180000}"/>
    <cellStyle name="_расчет ФОТ 2007 МСК от Ганиева_По видам деятельности(09.11.2009)_Форма к защите 5_БДР формат СД (2)" xfId="6010" xr:uid="{00000000-0005-0000-0000-0000E5180000}"/>
    <cellStyle name="_расчет ФОТ 2007 МСК от Ганиева_По видам деятельности(09.11.2009)_Форма к защите 50" xfId="6011" xr:uid="{00000000-0005-0000-0000-0000E6180000}"/>
    <cellStyle name="_расчет ФОТ 2007 МСК от Ганиева_По видам деятельности(09.11.2009)_Форма к защите 50_БДР формат СД (2)" xfId="6012" xr:uid="{00000000-0005-0000-0000-0000E7180000}"/>
    <cellStyle name="_расчет ФОТ 2007 МСК от Ганиева_По видам деятельности(09.11.2009)_Форма к защите 51" xfId="6013" xr:uid="{00000000-0005-0000-0000-0000E8180000}"/>
    <cellStyle name="_расчет ФОТ 2007 МСК от Ганиева_По видам деятельности(09.11.2009)_Форма к защите 51_БДР формат СД (2)" xfId="6014" xr:uid="{00000000-0005-0000-0000-0000E9180000}"/>
    <cellStyle name="_расчет ФОТ 2007 МСК от Ганиева_По видам деятельности(09.11.2009)_Форма к защите 52" xfId="6015" xr:uid="{00000000-0005-0000-0000-0000EA180000}"/>
    <cellStyle name="_расчет ФОТ 2007 МСК от Ганиева_По видам деятельности(09.11.2009)_Форма к защите 52_БДР формат СД (2)" xfId="6016" xr:uid="{00000000-0005-0000-0000-0000EB180000}"/>
    <cellStyle name="_расчет ФОТ 2007 МСК от Ганиева_По видам деятельности(09.11.2009)_Форма к защите 53" xfId="6017" xr:uid="{00000000-0005-0000-0000-0000EC180000}"/>
    <cellStyle name="_расчет ФОТ 2007 МСК от Ганиева_По видам деятельности(09.11.2009)_Форма к защите 53_БДР формат СД (2)" xfId="6018" xr:uid="{00000000-0005-0000-0000-0000ED180000}"/>
    <cellStyle name="_расчет ФОТ 2007 МСК от Ганиева_По видам деятельности(09.11.2009)_Форма к защите 54" xfId="6019" xr:uid="{00000000-0005-0000-0000-0000EE180000}"/>
    <cellStyle name="_расчет ФОТ 2007 МСК от Ганиева_По видам деятельности(09.11.2009)_Форма к защите 54_БДР формат СД (2)" xfId="6020" xr:uid="{00000000-0005-0000-0000-0000EF180000}"/>
    <cellStyle name="_расчет ФОТ 2007 МСК от Ганиева_По видам деятельности(09.11.2009)_Форма к защите 55" xfId="6021" xr:uid="{00000000-0005-0000-0000-0000F0180000}"/>
    <cellStyle name="_расчет ФОТ 2007 МСК от Ганиева_По видам деятельности(09.11.2009)_Форма к защите 55_БДР формат СД (2)" xfId="6022" xr:uid="{00000000-0005-0000-0000-0000F1180000}"/>
    <cellStyle name="_расчет ФОТ 2007 МСК от Ганиева_По видам деятельности(09.11.2009)_Форма к защите 56" xfId="6023" xr:uid="{00000000-0005-0000-0000-0000F2180000}"/>
    <cellStyle name="_расчет ФОТ 2007 МСК от Ганиева_По видам деятельности(09.11.2009)_Форма к защите 56_БДР формат СД (2)" xfId="6024" xr:uid="{00000000-0005-0000-0000-0000F3180000}"/>
    <cellStyle name="_расчет ФОТ 2007 МСК от Ганиева_По видам деятельности(09.11.2009)_Форма к защите 57" xfId="6025" xr:uid="{00000000-0005-0000-0000-0000F4180000}"/>
    <cellStyle name="_расчет ФОТ 2007 МСК от Ганиева_По видам деятельности(09.11.2009)_Форма к защите 57_БДР формат СД (2)" xfId="6026" xr:uid="{00000000-0005-0000-0000-0000F5180000}"/>
    <cellStyle name="_расчет ФОТ 2007 МСК от Ганиева_По видам деятельности(09.11.2009)_Форма к защите 58" xfId="6027" xr:uid="{00000000-0005-0000-0000-0000F6180000}"/>
    <cellStyle name="_расчет ФОТ 2007 МСК от Ганиева_По видам деятельности(09.11.2009)_Форма к защите 58_БДР формат СД (2)" xfId="6028" xr:uid="{00000000-0005-0000-0000-0000F7180000}"/>
    <cellStyle name="_расчет ФОТ 2007 МСК от Ганиева_По видам деятельности(09.11.2009)_Форма к защите 59" xfId="6029" xr:uid="{00000000-0005-0000-0000-0000F8180000}"/>
    <cellStyle name="_расчет ФОТ 2007 МСК от Ганиева_По видам деятельности(09.11.2009)_Форма к защите 59_БДР формат СД (2)" xfId="6030" xr:uid="{00000000-0005-0000-0000-0000F9180000}"/>
    <cellStyle name="_расчет ФОТ 2007 МСК от Ганиева_По видам деятельности(09.11.2009)_Форма к защите 6" xfId="6031" xr:uid="{00000000-0005-0000-0000-0000FA180000}"/>
    <cellStyle name="_расчет ФОТ 2007 МСК от Ганиева_По видам деятельности(09.11.2009)_Форма к защите 6_БДР формат СД (2)" xfId="6032" xr:uid="{00000000-0005-0000-0000-0000FB180000}"/>
    <cellStyle name="_расчет ФОТ 2007 МСК от Ганиева_По видам деятельности(09.11.2009)_Форма к защите 60" xfId="6033" xr:uid="{00000000-0005-0000-0000-0000FC180000}"/>
    <cellStyle name="_расчет ФОТ 2007 МСК от Ганиева_По видам деятельности(09.11.2009)_Форма к защите 60_БДР формат СД (2)" xfId="6034" xr:uid="{00000000-0005-0000-0000-0000FD180000}"/>
    <cellStyle name="_расчет ФОТ 2007 МСК от Ганиева_По видам деятельности(09.11.2009)_Форма к защите 61" xfId="6035" xr:uid="{00000000-0005-0000-0000-0000FE180000}"/>
    <cellStyle name="_расчет ФОТ 2007 МСК от Ганиева_По видам деятельности(09.11.2009)_Форма к защите 61_БДР формат СД (2)" xfId="6036" xr:uid="{00000000-0005-0000-0000-0000FF180000}"/>
    <cellStyle name="_расчет ФОТ 2007 МСК от Ганиева_По видам деятельности(09.11.2009)_Форма к защите 62" xfId="6037" xr:uid="{00000000-0005-0000-0000-000000190000}"/>
    <cellStyle name="_расчет ФОТ 2007 МСК от Ганиева_По видам деятельности(09.11.2009)_Форма к защите 62_БДР формат СД (2)" xfId="6038" xr:uid="{00000000-0005-0000-0000-000001190000}"/>
    <cellStyle name="_расчет ФОТ 2007 МСК от Ганиева_По видам деятельности(09.11.2009)_Форма к защите 63" xfId="6039" xr:uid="{00000000-0005-0000-0000-000002190000}"/>
    <cellStyle name="_расчет ФОТ 2007 МСК от Ганиева_По видам деятельности(09.11.2009)_Форма к защите 63_БДР формат СД (2)" xfId="6040" xr:uid="{00000000-0005-0000-0000-000003190000}"/>
    <cellStyle name="_расчет ФОТ 2007 МСК от Ганиева_По видам деятельности(09.11.2009)_Форма к защите 64" xfId="6041" xr:uid="{00000000-0005-0000-0000-000004190000}"/>
    <cellStyle name="_расчет ФОТ 2007 МСК от Ганиева_По видам деятельности(09.11.2009)_Форма к защите 64_БДР формат СД (2)" xfId="6042" xr:uid="{00000000-0005-0000-0000-000005190000}"/>
    <cellStyle name="_расчет ФОТ 2007 МСК от Ганиева_По видам деятельности(09.11.2009)_Форма к защите 65" xfId="6043" xr:uid="{00000000-0005-0000-0000-000006190000}"/>
    <cellStyle name="_расчет ФОТ 2007 МСК от Ганиева_По видам деятельности(09.11.2009)_Форма к защите 65_БДР формат СД (2)" xfId="6044" xr:uid="{00000000-0005-0000-0000-000007190000}"/>
    <cellStyle name="_расчет ФОТ 2007 МСК от Ганиева_По видам деятельности(09.11.2009)_Форма к защите 66" xfId="6045" xr:uid="{00000000-0005-0000-0000-000008190000}"/>
    <cellStyle name="_расчет ФОТ 2007 МСК от Ганиева_По видам деятельности(09.11.2009)_Форма к защите 66_БДР формат СД (2)" xfId="6046" xr:uid="{00000000-0005-0000-0000-000009190000}"/>
    <cellStyle name="_расчет ФОТ 2007 МСК от Ганиева_По видам деятельности(09.11.2009)_Форма к защите 67" xfId="6047" xr:uid="{00000000-0005-0000-0000-00000A190000}"/>
    <cellStyle name="_расчет ФОТ 2007 МСК от Ганиева_По видам деятельности(09.11.2009)_Форма к защите 67_БДР формат СД (2)" xfId="6048" xr:uid="{00000000-0005-0000-0000-00000B190000}"/>
    <cellStyle name="_расчет ФОТ 2007 МСК от Ганиева_По видам деятельности(09.11.2009)_Форма к защите 68" xfId="6049" xr:uid="{00000000-0005-0000-0000-00000C190000}"/>
    <cellStyle name="_расчет ФОТ 2007 МСК от Ганиева_По видам деятельности(09.11.2009)_Форма к защите 68_БДР формат СД (2)" xfId="6050" xr:uid="{00000000-0005-0000-0000-00000D190000}"/>
    <cellStyle name="_расчет ФОТ 2007 МСК от Ганиева_По видам деятельности(09.11.2009)_Форма к защите 69" xfId="6051" xr:uid="{00000000-0005-0000-0000-00000E190000}"/>
    <cellStyle name="_расчет ФОТ 2007 МСК от Ганиева_По видам деятельности(09.11.2009)_Форма к защите 69_БДР формат СД (2)" xfId="6052" xr:uid="{00000000-0005-0000-0000-00000F190000}"/>
    <cellStyle name="_расчет ФОТ 2007 МСК от Ганиева_По видам деятельности(09.11.2009)_Форма к защите 7" xfId="6053" xr:uid="{00000000-0005-0000-0000-000010190000}"/>
    <cellStyle name="_расчет ФОТ 2007 МСК от Ганиева_По видам деятельности(09.11.2009)_Форма к защите 7_БДР формат СД (2)" xfId="6054" xr:uid="{00000000-0005-0000-0000-000011190000}"/>
    <cellStyle name="_расчет ФОТ 2007 МСК от Ганиева_По видам деятельности(09.11.2009)_Форма к защите 70" xfId="6055" xr:uid="{00000000-0005-0000-0000-000012190000}"/>
    <cellStyle name="_расчет ФОТ 2007 МСК от Ганиева_По видам деятельности(09.11.2009)_Форма к защите 70_БДР формат СД (2)" xfId="6056" xr:uid="{00000000-0005-0000-0000-000013190000}"/>
    <cellStyle name="_расчет ФОТ 2007 МСК от Ганиева_По видам деятельности(09.11.2009)_Форма к защите 71" xfId="6057" xr:uid="{00000000-0005-0000-0000-000014190000}"/>
    <cellStyle name="_расчет ФОТ 2007 МСК от Ганиева_По видам деятельности(09.11.2009)_Форма к защите 71_БДР формат СД (2)" xfId="6058" xr:uid="{00000000-0005-0000-0000-000015190000}"/>
    <cellStyle name="_расчет ФОТ 2007 МСК от Ганиева_По видам деятельности(09.11.2009)_Форма к защите 72" xfId="6059" xr:uid="{00000000-0005-0000-0000-000016190000}"/>
    <cellStyle name="_расчет ФОТ 2007 МСК от Ганиева_По видам деятельности(09.11.2009)_Форма к защите 72_БДР формат СД (2)" xfId="6060" xr:uid="{00000000-0005-0000-0000-000017190000}"/>
    <cellStyle name="_расчет ФОТ 2007 МСК от Ганиева_По видам деятельности(09.11.2009)_Форма к защите 73" xfId="6061" xr:uid="{00000000-0005-0000-0000-000018190000}"/>
    <cellStyle name="_расчет ФОТ 2007 МСК от Ганиева_По видам деятельности(09.11.2009)_Форма к защите 73_БДР формат СД (2)" xfId="6062" xr:uid="{00000000-0005-0000-0000-000019190000}"/>
    <cellStyle name="_расчет ФОТ 2007 МСК от Ганиева_По видам деятельности(09.11.2009)_Форма к защите 74" xfId="6063" xr:uid="{00000000-0005-0000-0000-00001A190000}"/>
    <cellStyle name="_расчет ФОТ 2007 МСК от Ганиева_По видам деятельности(09.11.2009)_Форма к защите 74_БДР формат СД (2)" xfId="6064" xr:uid="{00000000-0005-0000-0000-00001B190000}"/>
    <cellStyle name="_расчет ФОТ 2007 МСК от Ганиева_По видам деятельности(09.11.2009)_Форма к защите 75" xfId="6065" xr:uid="{00000000-0005-0000-0000-00001C190000}"/>
    <cellStyle name="_расчет ФОТ 2007 МСК от Ганиева_По видам деятельности(09.11.2009)_Форма к защите 75_БДР формат СД (2)" xfId="6066" xr:uid="{00000000-0005-0000-0000-00001D190000}"/>
    <cellStyle name="_расчет ФОТ 2007 МСК от Ганиева_По видам деятельности(09.11.2009)_Форма к защите 76" xfId="6067" xr:uid="{00000000-0005-0000-0000-00001E190000}"/>
    <cellStyle name="_расчет ФОТ 2007 МСК от Ганиева_По видам деятельности(09.11.2009)_Форма к защите 76_БДР формат СД (2)" xfId="6068" xr:uid="{00000000-0005-0000-0000-00001F190000}"/>
    <cellStyle name="_расчет ФОТ 2007 МСК от Ганиева_По видам деятельности(09.11.2009)_Форма к защите 77" xfId="6069" xr:uid="{00000000-0005-0000-0000-000020190000}"/>
    <cellStyle name="_расчет ФОТ 2007 МСК от Ганиева_По видам деятельности(09.11.2009)_Форма к защите 77_БДР формат СД (2)" xfId="6070" xr:uid="{00000000-0005-0000-0000-000021190000}"/>
    <cellStyle name="_расчет ФОТ 2007 МСК от Ганиева_По видам деятельности(09.11.2009)_Форма к защите 78" xfId="6071" xr:uid="{00000000-0005-0000-0000-000022190000}"/>
    <cellStyle name="_расчет ФОТ 2007 МСК от Ганиева_По видам деятельности(09.11.2009)_Форма к защите 78_БДР формат СД (2)" xfId="6072" xr:uid="{00000000-0005-0000-0000-000023190000}"/>
    <cellStyle name="_расчет ФОТ 2007 МСК от Ганиева_По видам деятельности(09.11.2009)_Форма к защите 79" xfId="6073" xr:uid="{00000000-0005-0000-0000-000024190000}"/>
    <cellStyle name="_расчет ФОТ 2007 МСК от Ганиева_По видам деятельности(09.11.2009)_Форма к защите 79_БДР формат СД (2)" xfId="6074" xr:uid="{00000000-0005-0000-0000-000025190000}"/>
    <cellStyle name="_расчет ФОТ 2007 МСК от Ганиева_По видам деятельности(09.11.2009)_Форма к защите 8" xfId="6075" xr:uid="{00000000-0005-0000-0000-000026190000}"/>
    <cellStyle name="_расчет ФОТ 2007 МСК от Ганиева_По видам деятельности(09.11.2009)_Форма к защите 8_БДР формат СД (2)" xfId="6076" xr:uid="{00000000-0005-0000-0000-000027190000}"/>
    <cellStyle name="_расчет ФОТ 2007 МСК от Ганиева_По видам деятельности(09.11.2009)_Форма к защите 80" xfId="6077" xr:uid="{00000000-0005-0000-0000-000028190000}"/>
    <cellStyle name="_расчет ФОТ 2007 МСК от Ганиева_По видам деятельности(09.11.2009)_Форма к защите 80_БДР формат СД (2)" xfId="6078" xr:uid="{00000000-0005-0000-0000-000029190000}"/>
    <cellStyle name="_расчет ФОТ 2007 МСК от Ганиева_По видам деятельности(09.11.2009)_Форма к защите 81" xfId="6079" xr:uid="{00000000-0005-0000-0000-00002A190000}"/>
    <cellStyle name="_расчет ФОТ 2007 МСК от Ганиева_По видам деятельности(09.11.2009)_Форма к защите 81_БДР формат СД (2)" xfId="6080" xr:uid="{00000000-0005-0000-0000-00002B190000}"/>
    <cellStyle name="_расчет ФОТ 2007 МСК от Ганиева_По видам деятельности(09.11.2009)_Форма к защите 82" xfId="6081" xr:uid="{00000000-0005-0000-0000-00002C190000}"/>
    <cellStyle name="_расчет ФОТ 2007 МСК от Ганиева_По видам деятельности(09.11.2009)_Форма к защите 82_БДР формат СД (2)" xfId="6082" xr:uid="{00000000-0005-0000-0000-00002D190000}"/>
    <cellStyle name="_расчет ФОТ 2007 МСК от Ганиева_По видам деятельности(09.11.2009)_Форма к защите 83" xfId="6083" xr:uid="{00000000-0005-0000-0000-00002E190000}"/>
    <cellStyle name="_расчет ФОТ 2007 МСК от Ганиева_По видам деятельности(09.11.2009)_Форма к защите 83_БДР формат СД (2)" xfId="6084" xr:uid="{00000000-0005-0000-0000-00002F190000}"/>
    <cellStyle name="_расчет ФОТ 2007 МСК от Ганиева_По видам деятельности(09.11.2009)_Форма к защите 84" xfId="6085" xr:uid="{00000000-0005-0000-0000-000030190000}"/>
    <cellStyle name="_расчет ФОТ 2007 МСК от Ганиева_По видам деятельности(09.11.2009)_Форма к защите 84_БДР формат СД (2)" xfId="6086" xr:uid="{00000000-0005-0000-0000-000031190000}"/>
    <cellStyle name="_расчет ФОТ 2007 МСК от Ганиева_По видам деятельности(09.11.2009)_Форма к защите 85" xfId="6087" xr:uid="{00000000-0005-0000-0000-000032190000}"/>
    <cellStyle name="_расчет ФОТ 2007 МСК от Ганиева_По видам деятельности(09.11.2009)_Форма к защите 85_БДР формат СД (2)" xfId="6088" xr:uid="{00000000-0005-0000-0000-000033190000}"/>
    <cellStyle name="_расчет ФОТ 2007 МСК от Ганиева_По видам деятельности(09.11.2009)_Форма к защите 86" xfId="6089" xr:uid="{00000000-0005-0000-0000-000034190000}"/>
    <cellStyle name="_расчет ФОТ 2007 МСК от Ганиева_По видам деятельности(09.11.2009)_Форма к защите 86_БДР формат СД (2)" xfId="6090" xr:uid="{00000000-0005-0000-0000-000035190000}"/>
    <cellStyle name="_расчет ФОТ 2007 МСК от Ганиева_По видам деятельности(09.11.2009)_Форма к защите 87" xfId="6091" xr:uid="{00000000-0005-0000-0000-000036190000}"/>
    <cellStyle name="_расчет ФОТ 2007 МСК от Ганиева_По видам деятельности(09.11.2009)_Форма к защите 87_БДР формат СД (2)" xfId="6092" xr:uid="{00000000-0005-0000-0000-000037190000}"/>
    <cellStyle name="_расчет ФОТ 2007 МСК от Ганиева_По видам деятельности(09.11.2009)_Форма к защите 88" xfId="6093" xr:uid="{00000000-0005-0000-0000-000038190000}"/>
    <cellStyle name="_расчет ФОТ 2007 МСК от Ганиева_По видам деятельности(09.11.2009)_Форма к защите 88_БДР формат СД (2)" xfId="6094" xr:uid="{00000000-0005-0000-0000-000039190000}"/>
    <cellStyle name="_расчет ФОТ 2007 МСК от Ганиева_По видам деятельности(09.11.2009)_Форма к защите 89" xfId="6095" xr:uid="{00000000-0005-0000-0000-00003A190000}"/>
    <cellStyle name="_расчет ФОТ 2007 МСК от Ганиева_По видам деятельности(09.11.2009)_Форма к защите 89_БДР формат СД (2)" xfId="6096" xr:uid="{00000000-0005-0000-0000-00003B190000}"/>
    <cellStyle name="_расчет ФОТ 2007 МСК от Ганиева_По видам деятельности(09.11.2009)_Форма к защите 9" xfId="6097" xr:uid="{00000000-0005-0000-0000-00003C190000}"/>
    <cellStyle name="_расчет ФОТ 2007 МСК от Ганиева_По видам деятельности(09.11.2009)_Форма к защите 9_БДР формат СД (2)" xfId="6098" xr:uid="{00000000-0005-0000-0000-00003D190000}"/>
    <cellStyle name="_расчет ФОТ 2007 МСК от Ганиева_По видам деятельности(09.11.2009)_Форма к защите 90" xfId="6099" xr:uid="{00000000-0005-0000-0000-00003E190000}"/>
    <cellStyle name="_расчет ФОТ 2007 МСК от Ганиева_По видам деятельности(09.11.2009)_Форма к защите 90_БДР формат СД (2)" xfId="6100" xr:uid="{00000000-0005-0000-0000-00003F190000}"/>
    <cellStyle name="_расчет ФОТ 2007 МСК от Ганиева_По видам деятельности(09.11.2009)_Форма к защите ДЭБ" xfId="6101" xr:uid="{00000000-0005-0000-0000-000040190000}"/>
    <cellStyle name="_расчет ФОТ 2007 МСК от Ганиева_По видам деятельности(09.11.2009)_Форма к защите ДЭБ 2" xfId="6102" xr:uid="{00000000-0005-0000-0000-000041190000}"/>
    <cellStyle name="_расчет ФОТ 2007 МСК от Ганиева_По видам деятельности(09.11.2009)_Форма к защите ДЭБ 2_БДР формат СД (2)" xfId="6103" xr:uid="{00000000-0005-0000-0000-000042190000}"/>
    <cellStyle name="_расчет ФОТ 2007 МСК от Ганиева_По видам деятельности(09.11.2009)_Форма к защите ДЭБ_БДР формат СД (2)" xfId="6104" xr:uid="{00000000-0005-0000-0000-000043190000}"/>
    <cellStyle name="_расчет ФОТ 2007 МСК от Ганиева_По видам деятельности(09.11.2009)_Форма к защите_БДР формат СД (2)" xfId="6105" xr:uid="{00000000-0005-0000-0000-000044190000}"/>
    <cellStyle name="_расчет ФОТ 2007 МСК от Ганиева_По видам деятельности(09.11.2009)_Форма к защите_ДСП" xfId="6106" xr:uid="{00000000-0005-0000-0000-000045190000}"/>
    <cellStyle name="_расчет ФОТ 2007 МСК от Ганиева_По видам деятельности(09.11.2009)_Форма к защите_ДСП 2" xfId="6107" xr:uid="{00000000-0005-0000-0000-000046190000}"/>
    <cellStyle name="_расчет ФОТ 2007 МСК от Ганиева_По видам деятельности(09.11.2009)_Форма к защите_ДСП 2_БДР формат СД (2)" xfId="6108" xr:uid="{00000000-0005-0000-0000-000047190000}"/>
    <cellStyle name="_расчет ФОТ 2007 МСК от Ганиева_По видам деятельности(09.11.2009)_Форма к защите_ДСП_БДР формат СД (2)" xfId="6109" xr:uid="{00000000-0005-0000-0000-000048190000}"/>
    <cellStyle name="_расчет ФОТ 2007 МСК от Ганиева_По видам деятельности(09.11.2009)_Форма к защите_ДУпиоп" xfId="6110" xr:uid="{00000000-0005-0000-0000-000049190000}"/>
    <cellStyle name="_расчет ФОТ 2007 МСК от Ганиева_По видам деятельности(09.11.2009)_Форма к защите_ДУпиоп 2" xfId="6111" xr:uid="{00000000-0005-0000-0000-00004A190000}"/>
    <cellStyle name="_расчет ФОТ 2007 МСК от Ганиева_По видам деятельности(09.11.2009)_Форма к защите_ДУпиоп 2_БДР формат СД (2)" xfId="6112" xr:uid="{00000000-0005-0000-0000-00004B190000}"/>
    <cellStyle name="_расчет ФОТ 2007 МСК от Ганиева_По видам деятельности(09.11.2009)_Форма к защите_ДУпиоп_БДР формат СД (2)" xfId="6113" xr:uid="{00000000-0005-0000-0000-00004C190000}"/>
    <cellStyle name="_расчет ФОТ 2007 МСК от Ганиева_По видам деятельности(09.11.2009)_Форма к защите_окончательная версия" xfId="6114" xr:uid="{00000000-0005-0000-0000-00004D190000}"/>
    <cellStyle name="_расчет ФОТ 2007 МСК от Ганиева_По видам деятельности(09.11.2009)_Форма к защите_окончательная версия 2" xfId="6115" xr:uid="{00000000-0005-0000-0000-00004E190000}"/>
    <cellStyle name="_расчет ФОТ 2007 МСК от Ганиева_По видам деятельности(09.11.2009)_Форма к защите_окончательная версия 2_БДР формат СД (2)" xfId="6116" xr:uid="{00000000-0005-0000-0000-00004F190000}"/>
    <cellStyle name="_расчет ФОТ 2007 МСК от Ганиева_По видам деятельности(09.11.2009)_Форма к защите_окончательная версия_БДР формат СД (2)" xfId="6117" xr:uid="{00000000-0005-0000-0000-000050190000}"/>
    <cellStyle name="_расчет ФОТ 2007 МСК от Ганиева_Состав ФОТ и ВСХ ( - 3 кв-л 9мес.)xls" xfId="6118" xr:uid="{00000000-0005-0000-0000-000051190000}"/>
    <cellStyle name="_расчет ФОТ 2007 МСК от Ганиева_Состав ФОТ и ВСХ ( - 3 кв-л 9мес.)xls_БДР формат СД (2)" xfId="6119" xr:uid="{00000000-0005-0000-0000-000052190000}"/>
    <cellStyle name="_расчет ФОТ 2007 МСК от Ганиева_ТОИР СВОД 2010_форма1(испр.управление30.10.2009.)" xfId="6120" xr:uid="{00000000-0005-0000-0000-000053190000}"/>
    <cellStyle name="_расчет ФОТ 2007 МСК от Ганиева_ТОИР СВОД 2010_форма1(испр.управление30.10.2009.) 2" xfId="6121" xr:uid="{00000000-0005-0000-0000-000054190000}"/>
    <cellStyle name="_расчет ФОТ 2007 МСК от Ганиева_ТОИР СВОД 2010_форма1(испр.управление30.10.2009.) 2 2" xfId="6122" xr:uid="{00000000-0005-0000-0000-000055190000}"/>
    <cellStyle name="_расчет ФОТ 2007 МСК от Ганиева_ТОИР СВОД 2010_форма1(испр.управление30.10.2009.) 2 2_БДР формат СД (2)" xfId="6123" xr:uid="{00000000-0005-0000-0000-000056190000}"/>
    <cellStyle name="_расчет ФОТ 2007 МСК от Ганиева_ТОИР СВОД 2010_форма1(испр.управление30.10.2009.) 2_БДР формат СД (2)" xfId="6124" xr:uid="{00000000-0005-0000-0000-000057190000}"/>
    <cellStyle name="_расчет ФОТ 2007 МСК от Ганиева_ТОИР СВОД 2010_форма1(испр.управление30.10.2009.) 3" xfId="6125" xr:uid="{00000000-0005-0000-0000-000058190000}"/>
    <cellStyle name="_расчет ФОТ 2007 МСК от Ганиева_ТОИР СВОД 2010_форма1(испр.управление30.10.2009.) 3_БДР формат СД (2)" xfId="6126" xr:uid="{00000000-0005-0000-0000-000059190000}"/>
    <cellStyle name="_расчет ФОТ 2007 МСК от Ганиева_ТОИР СВОД 2010_форма1(испр.управление30.10.2009.)_БДР формат СД (2)" xfId="6127" xr:uid="{00000000-0005-0000-0000-00005A190000}"/>
    <cellStyle name="_расчет ФОТ 2007 МСК от Ганиева_ТОИР СВОД 2010_форма1(испр.управление30.10.2009.)_ДУС (3)" xfId="6128" xr:uid="{00000000-0005-0000-0000-00005B190000}"/>
    <cellStyle name="_расчет ФОТ 2007 МСК от Ганиева_ТОИР СВОД 2010_форма1(испр.управление30.10.2009.)_ДУС (3) 2" xfId="6129" xr:uid="{00000000-0005-0000-0000-00005C190000}"/>
    <cellStyle name="_расчет ФОТ 2007 МСК от Ганиева_ТОИР СВОД 2010_форма1(испр.управление30.10.2009.)_ДУС (3) 2_БДР формат СД (2)" xfId="6130" xr:uid="{00000000-0005-0000-0000-00005D190000}"/>
    <cellStyle name="_расчет ФОТ 2007 МСК от Ганиева_ТОИР СВОД 2010_форма1(испр.управление30.10.2009.)_ДУС (3)_БДР формат СД (2)" xfId="6131" xr:uid="{00000000-0005-0000-0000-00005E190000}"/>
    <cellStyle name="_расчет ФОТ 2007 МСК от Ганиева_ТОИР СВОД 2010_форма1(испр.управление30.10.2009.)_Источники_лимиты_Бизнес-план" xfId="6132" xr:uid="{00000000-0005-0000-0000-00005F190000}"/>
    <cellStyle name="_расчет ФОТ 2007 МСК от Ганиева_ТОИР СВОД 2010_форма1(испр.управление30.10.2009.)_Источники_лимиты_Бизнес-план 2" xfId="6133" xr:uid="{00000000-0005-0000-0000-000060190000}"/>
    <cellStyle name="_расчет ФОТ 2007 МСК от Ганиева_ТОИР СВОД 2010_форма1(испр.управление30.10.2009.)_Источники_лимиты_Бизнес-план 2 2" xfId="6134" xr:uid="{00000000-0005-0000-0000-000061190000}"/>
    <cellStyle name="_расчет ФОТ 2007 МСК от Ганиева_ТОИР СВОД 2010_форма1(испр.управление30.10.2009.)_Источники_лимиты_Бизнес-план 2 2_БДР формат СД (2)" xfId="6135" xr:uid="{00000000-0005-0000-0000-000062190000}"/>
    <cellStyle name="_расчет ФОТ 2007 МСК от Ганиева_ТОИР СВОД 2010_форма1(испр.управление30.10.2009.)_Источники_лимиты_Бизнес-план 2_БДР формат СД (2)" xfId="6136" xr:uid="{00000000-0005-0000-0000-000063190000}"/>
    <cellStyle name="_расчет ФОТ 2007 МСК от Ганиева_ТОИР СВОД 2010_форма1(испр.управление30.10.2009.)_Источники_лимиты_Бизнес-план 3" xfId="6137" xr:uid="{00000000-0005-0000-0000-000064190000}"/>
    <cellStyle name="_расчет ФОТ 2007 МСК от Ганиева_ТОИР СВОД 2010_форма1(испр.управление30.10.2009.)_Источники_лимиты_Бизнес-план 3_БДР формат СД (2)" xfId="6138" xr:uid="{00000000-0005-0000-0000-000065190000}"/>
    <cellStyle name="_расчет ФОТ 2007 МСК от Ганиева_ТОИР СВОД 2010_форма1(испр.управление30.10.2009.)_Источники_лимиты_Бизнес-план_БДР формат СД (2)" xfId="6139" xr:uid="{00000000-0005-0000-0000-000066190000}"/>
    <cellStyle name="_расчет ФОТ 2007 МСК от Ганиева_ТОИР СВОД 2010_форма1(испр.управление30.10.2009.)_Копия форма к защите" xfId="6140" xr:uid="{00000000-0005-0000-0000-000067190000}"/>
    <cellStyle name="_расчет ФОТ 2007 МСК от Ганиева_ТОИР СВОД 2010_форма1(испр.управление30.10.2009.)_Копия форма к защите 2" xfId="6141" xr:uid="{00000000-0005-0000-0000-000068190000}"/>
    <cellStyle name="_расчет ФОТ 2007 МСК от Ганиева_ТОИР СВОД 2010_форма1(испр.управление30.10.2009.)_Копия форма к защите 2_БДР формат СД (2)" xfId="6142" xr:uid="{00000000-0005-0000-0000-000069190000}"/>
    <cellStyle name="_расчет ФОТ 2007 МСК от Ганиева_ТОИР СВОД 2010_форма1(испр.управление30.10.2009.)_Копия форма к защите_БДР формат СД (2)" xfId="6143" xr:uid="{00000000-0005-0000-0000-00006A190000}"/>
    <cellStyle name="_расчет ФОТ 2007 МСК от Ганиева_ТОИР СВОД 2010_форма1(испр.управление30.10.2009.)_Свод бюджет на 2012" xfId="6144" xr:uid="{00000000-0005-0000-0000-00006B190000}"/>
    <cellStyle name="_расчет ФОТ 2007 МСК от Ганиева_ТОИР СВОД 2010_форма1(испр.управление30.10.2009.)_Свод бюджет на 2012 2" xfId="6145" xr:uid="{00000000-0005-0000-0000-00006C190000}"/>
    <cellStyle name="_расчет ФОТ 2007 МСК от Ганиева_ТОИР СВОД 2010_форма1(испр.управление30.10.2009.)_Свод бюджет на 2012 2_БДР формат СД (2)" xfId="6146" xr:uid="{00000000-0005-0000-0000-00006D190000}"/>
    <cellStyle name="_расчет ФОТ 2007 МСК от Ганиева_ТОИР СВОД 2010_форма1(испр.управление30.10.2009.)_Свод бюджет на 2012_БДР формат СД (2)" xfId="6147" xr:uid="{00000000-0005-0000-0000-00006E190000}"/>
    <cellStyle name="_расчет ФОТ 2007 МСК от Ганиева_ТОИР СВОД 2010_форма1(испр.управление30.10.2009.)_Форма к защите" xfId="6148" xr:uid="{00000000-0005-0000-0000-00006F190000}"/>
    <cellStyle name="_расчет ФОТ 2007 МСК от Ганиева_ТОИР СВОД 2010_форма1(испр.управление30.10.2009.)_форма к защите - ДКУ" xfId="6149" xr:uid="{00000000-0005-0000-0000-000070190000}"/>
    <cellStyle name="_расчет ФОТ 2007 МСК от Ганиева_ТОИР СВОД 2010_форма1(испр.управление30.10.2009.)_форма к защите - ДКУ 2" xfId="6150" xr:uid="{00000000-0005-0000-0000-000071190000}"/>
    <cellStyle name="_расчет ФОТ 2007 МСК от Ганиева_ТОИР СВОД 2010_форма1(испр.управление30.10.2009.)_форма к защите - ДКУ 2_БДР формат СД (2)" xfId="6151" xr:uid="{00000000-0005-0000-0000-000072190000}"/>
    <cellStyle name="_расчет ФОТ 2007 МСК от Ганиева_ТОИР СВОД 2010_форма1(испр.управление30.10.2009.)_форма к защите - ДКУ_БДР формат СД (2)" xfId="6152" xr:uid="{00000000-0005-0000-0000-000073190000}"/>
    <cellStyle name="_расчет ФОТ 2007 МСК от Ганиева_ТОИР СВОД 2010_форма1(испр.управление30.10.2009.)_Форма к защите 10" xfId="6153" xr:uid="{00000000-0005-0000-0000-000074190000}"/>
    <cellStyle name="_расчет ФОТ 2007 МСК от Ганиева_ТОИР СВОД 2010_форма1(испр.управление30.10.2009.)_Форма к защите 10_БДР формат СД (2)" xfId="6154" xr:uid="{00000000-0005-0000-0000-000075190000}"/>
    <cellStyle name="_расчет ФОТ 2007 МСК от Ганиева_ТОИР СВОД 2010_форма1(испр.управление30.10.2009.)_Форма к защите 11" xfId="6155" xr:uid="{00000000-0005-0000-0000-000076190000}"/>
    <cellStyle name="_расчет ФОТ 2007 МСК от Ганиева_ТОИР СВОД 2010_форма1(испр.управление30.10.2009.)_Форма к защите 11_БДР формат СД (2)" xfId="6156" xr:uid="{00000000-0005-0000-0000-000077190000}"/>
    <cellStyle name="_расчет ФОТ 2007 МСК от Ганиева_ТОИР СВОД 2010_форма1(испр.управление30.10.2009.)_Форма к защите 12" xfId="6157" xr:uid="{00000000-0005-0000-0000-000078190000}"/>
    <cellStyle name="_расчет ФОТ 2007 МСК от Ганиева_ТОИР СВОД 2010_форма1(испр.управление30.10.2009.)_Форма к защите 12_БДР формат СД (2)" xfId="6158" xr:uid="{00000000-0005-0000-0000-000079190000}"/>
    <cellStyle name="_расчет ФОТ 2007 МСК от Ганиева_ТОИР СВОД 2010_форма1(испр.управление30.10.2009.)_Форма к защите 13" xfId="6159" xr:uid="{00000000-0005-0000-0000-00007A190000}"/>
    <cellStyle name="_расчет ФОТ 2007 МСК от Ганиева_ТОИР СВОД 2010_форма1(испр.управление30.10.2009.)_Форма к защите 13_БДР формат СД (2)" xfId="6160" xr:uid="{00000000-0005-0000-0000-00007B190000}"/>
    <cellStyle name="_расчет ФОТ 2007 МСК от Ганиева_ТОИР СВОД 2010_форма1(испр.управление30.10.2009.)_Форма к защите 14" xfId="6161" xr:uid="{00000000-0005-0000-0000-00007C190000}"/>
    <cellStyle name="_расчет ФОТ 2007 МСК от Ганиева_ТОИР СВОД 2010_форма1(испр.управление30.10.2009.)_Форма к защите 14_БДР формат СД (2)" xfId="6162" xr:uid="{00000000-0005-0000-0000-00007D190000}"/>
    <cellStyle name="_расчет ФОТ 2007 МСК от Ганиева_ТОИР СВОД 2010_форма1(испр.управление30.10.2009.)_Форма к защите 15" xfId="6163" xr:uid="{00000000-0005-0000-0000-00007E190000}"/>
    <cellStyle name="_расчет ФОТ 2007 МСК от Ганиева_ТОИР СВОД 2010_форма1(испр.управление30.10.2009.)_Форма к защите 15_БДР формат СД (2)" xfId="6164" xr:uid="{00000000-0005-0000-0000-00007F190000}"/>
    <cellStyle name="_расчет ФОТ 2007 МСК от Ганиева_ТОИР СВОД 2010_форма1(испр.управление30.10.2009.)_Форма к защите 16" xfId="6165" xr:uid="{00000000-0005-0000-0000-000080190000}"/>
    <cellStyle name="_расчет ФОТ 2007 МСК от Ганиева_ТОИР СВОД 2010_форма1(испр.управление30.10.2009.)_Форма к защите 16_БДР формат СД (2)" xfId="6166" xr:uid="{00000000-0005-0000-0000-000081190000}"/>
    <cellStyle name="_расчет ФОТ 2007 МСК от Ганиева_ТОИР СВОД 2010_форма1(испр.управление30.10.2009.)_Форма к защите 17" xfId="6167" xr:uid="{00000000-0005-0000-0000-000082190000}"/>
    <cellStyle name="_расчет ФОТ 2007 МСК от Ганиева_ТОИР СВОД 2010_форма1(испр.управление30.10.2009.)_Форма к защите 17_БДР формат СД (2)" xfId="6168" xr:uid="{00000000-0005-0000-0000-000083190000}"/>
    <cellStyle name="_расчет ФОТ 2007 МСК от Ганиева_ТОИР СВОД 2010_форма1(испр.управление30.10.2009.)_Форма к защите 18" xfId="6169" xr:uid="{00000000-0005-0000-0000-000084190000}"/>
    <cellStyle name="_расчет ФОТ 2007 МСК от Ганиева_ТОИР СВОД 2010_форма1(испр.управление30.10.2009.)_Форма к защите 18_БДР формат СД (2)" xfId="6170" xr:uid="{00000000-0005-0000-0000-000085190000}"/>
    <cellStyle name="_расчет ФОТ 2007 МСК от Ганиева_ТОИР СВОД 2010_форма1(испр.управление30.10.2009.)_Форма к защите 19" xfId="6171" xr:uid="{00000000-0005-0000-0000-000086190000}"/>
    <cellStyle name="_расчет ФОТ 2007 МСК от Ганиева_ТОИР СВОД 2010_форма1(испр.управление30.10.2009.)_Форма к защите 19_БДР формат СД (2)" xfId="6172" xr:uid="{00000000-0005-0000-0000-000087190000}"/>
    <cellStyle name="_расчет ФОТ 2007 МСК от Ганиева_ТОИР СВОД 2010_форма1(испр.управление30.10.2009.)_Форма к защите 2" xfId="6173" xr:uid="{00000000-0005-0000-0000-000088190000}"/>
    <cellStyle name="_расчет ФОТ 2007 МСК от Ганиева_ТОИР СВОД 2010_форма1(испр.управление30.10.2009.)_Форма к защите 2_БДР формат СД (2)" xfId="6174" xr:uid="{00000000-0005-0000-0000-000089190000}"/>
    <cellStyle name="_расчет ФОТ 2007 МСК от Ганиева_ТОИР СВОД 2010_форма1(испр.управление30.10.2009.)_Форма к защите 20" xfId="6175" xr:uid="{00000000-0005-0000-0000-00008A190000}"/>
    <cellStyle name="_расчет ФОТ 2007 МСК от Ганиева_ТОИР СВОД 2010_форма1(испр.управление30.10.2009.)_Форма к защите 20_БДР формат СД (2)" xfId="6176" xr:uid="{00000000-0005-0000-0000-00008B190000}"/>
    <cellStyle name="_расчет ФОТ 2007 МСК от Ганиева_ТОИР СВОД 2010_форма1(испр.управление30.10.2009.)_Форма к защите 21" xfId="6177" xr:uid="{00000000-0005-0000-0000-00008C190000}"/>
    <cellStyle name="_расчет ФОТ 2007 МСК от Ганиева_ТОИР СВОД 2010_форма1(испр.управление30.10.2009.)_Форма к защите 21_БДР формат СД (2)" xfId="6178" xr:uid="{00000000-0005-0000-0000-00008D190000}"/>
    <cellStyle name="_расчет ФОТ 2007 МСК от Ганиева_ТОИР СВОД 2010_форма1(испр.управление30.10.2009.)_Форма к защите 22" xfId="6179" xr:uid="{00000000-0005-0000-0000-00008E190000}"/>
    <cellStyle name="_расчет ФОТ 2007 МСК от Ганиева_ТОИР СВОД 2010_форма1(испр.управление30.10.2009.)_Форма к защите 22_БДР формат СД (2)" xfId="6180" xr:uid="{00000000-0005-0000-0000-00008F190000}"/>
    <cellStyle name="_расчет ФОТ 2007 МСК от Ганиева_ТОИР СВОД 2010_форма1(испр.управление30.10.2009.)_Форма к защите 23" xfId="6181" xr:uid="{00000000-0005-0000-0000-000090190000}"/>
    <cellStyle name="_расчет ФОТ 2007 МСК от Ганиева_ТОИР СВОД 2010_форма1(испр.управление30.10.2009.)_Форма к защите 23_БДР формат СД (2)" xfId="6182" xr:uid="{00000000-0005-0000-0000-000091190000}"/>
    <cellStyle name="_расчет ФОТ 2007 МСК от Ганиева_ТОИР СВОД 2010_форма1(испр.управление30.10.2009.)_Форма к защите 24" xfId="6183" xr:uid="{00000000-0005-0000-0000-000092190000}"/>
    <cellStyle name="_расчет ФОТ 2007 МСК от Ганиева_ТОИР СВОД 2010_форма1(испр.управление30.10.2009.)_Форма к защите 24_БДР формат СД (2)" xfId="6184" xr:uid="{00000000-0005-0000-0000-000093190000}"/>
    <cellStyle name="_расчет ФОТ 2007 МСК от Ганиева_ТОИР СВОД 2010_форма1(испр.управление30.10.2009.)_Форма к защите 25" xfId="6185" xr:uid="{00000000-0005-0000-0000-000094190000}"/>
    <cellStyle name="_расчет ФОТ 2007 МСК от Ганиева_ТОИР СВОД 2010_форма1(испр.управление30.10.2009.)_Форма к защите 25_БДР формат СД (2)" xfId="6186" xr:uid="{00000000-0005-0000-0000-000095190000}"/>
    <cellStyle name="_расчет ФОТ 2007 МСК от Ганиева_ТОИР СВОД 2010_форма1(испр.управление30.10.2009.)_Форма к защите 26" xfId="6187" xr:uid="{00000000-0005-0000-0000-000096190000}"/>
    <cellStyle name="_расчет ФОТ 2007 МСК от Ганиева_ТОИР СВОД 2010_форма1(испр.управление30.10.2009.)_Форма к защите 26_БДР формат СД (2)" xfId="6188" xr:uid="{00000000-0005-0000-0000-000097190000}"/>
    <cellStyle name="_расчет ФОТ 2007 МСК от Ганиева_ТОИР СВОД 2010_форма1(испр.управление30.10.2009.)_Форма к защите 27" xfId="6189" xr:uid="{00000000-0005-0000-0000-000098190000}"/>
    <cellStyle name="_расчет ФОТ 2007 МСК от Ганиева_ТОИР СВОД 2010_форма1(испр.управление30.10.2009.)_Форма к защите 27_БДР формат СД (2)" xfId="6190" xr:uid="{00000000-0005-0000-0000-000099190000}"/>
    <cellStyle name="_расчет ФОТ 2007 МСК от Ганиева_ТОИР СВОД 2010_форма1(испр.управление30.10.2009.)_Форма к защите 28" xfId="6191" xr:uid="{00000000-0005-0000-0000-00009A190000}"/>
    <cellStyle name="_расчет ФОТ 2007 МСК от Ганиева_ТОИР СВОД 2010_форма1(испр.управление30.10.2009.)_Форма к защите 28_БДР формат СД (2)" xfId="6192" xr:uid="{00000000-0005-0000-0000-00009B190000}"/>
    <cellStyle name="_расчет ФОТ 2007 МСК от Ганиева_ТОИР СВОД 2010_форма1(испр.управление30.10.2009.)_Форма к защите 29" xfId="6193" xr:uid="{00000000-0005-0000-0000-00009C190000}"/>
    <cellStyle name="_расчет ФОТ 2007 МСК от Ганиева_ТОИР СВОД 2010_форма1(испр.управление30.10.2009.)_Форма к защите 29_БДР формат СД (2)" xfId="6194" xr:uid="{00000000-0005-0000-0000-00009D190000}"/>
    <cellStyle name="_расчет ФОТ 2007 МСК от Ганиева_ТОИР СВОД 2010_форма1(испр.управление30.10.2009.)_Форма к защите 3" xfId="6195" xr:uid="{00000000-0005-0000-0000-00009E190000}"/>
    <cellStyle name="_расчет ФОТ 2007 МСК от Ганиева_ТОИР СВОД 2010_форма1(испр.управление30.10.2009.)_Форма к защите 3_БДР формат СД (2)" xfId="6196" xr:uid="{00000000-0005-0000-0000-00009F190000}"/>
    <cellStyle name="_расчет ФОТ 2007 МСК от Ганиева_ТОИР СВОД 2010_форма1(испр.управление30.10.2009.)_Форма к защите 30" xfId="6197" xr:uid="{00000000-0005-0000-0000-0000A0190000}"/>
    <cellStyle name="_расчет ФОТ 2007 МСК от Ганиева_ТОИР СВОД 2010_форма1(испр.управление30.10.2009.)_Форма к защите 30_БДР формат СД (2)" xfId="6198" xr:uid="{00000000-0005-0000-0000-0000A1190000}"/>
    <cellStyle name="_расчет ФОТ 2007 МСК от Ганиева_ТОИР СВОД 2010_форма1(испр.управление30.10.2009.)_Форма к защите 31" xfId="6199" xr:uid="{00000000-0005-0000-0000-0000A2190000}"/>
    <cellStyle name="_расчет ФОТ 2007 МСК от Ганиева_ТОИР СВОД 2010_форма1(испр.управление30.10.2009.)_Форма к защите 31_БДР формат СД (2)" xfId="6200" xr:uid="{00000000-0005-0000-0000-0000A3190000}"/>
    <cellStyle name="_расчет ФОТ 2007 МСК от Ганиева_ТОИР СВОД 2010_форма1(испр.управление30.10.2009.)_Форма к защите 32" xfId="6201" xr:uid="{00000000-0005-0000-0000-0000A4190000}"/>
    <cellStyle name="_расчет ФОТ 2007 МСК от Ганиева_ТОИР СВОД 2010_форма1(испр.управление30.10.2009.)_Форма к защите 32_БДР формат СД (2)" xfId="6202" xr:uid="{00000000-0005-0000-0000-0000A5190000}"/>
    <cellStyle name="_расчет ФОТ 2007 МСК от Ганиева_ТОИР СВОД 2010_форма1(испр.управление30.10.2009.)_Форма к защите 33" xfId="6203" xr:uid="{00000000-0005-0000-0000-0000A6190000}"/>
    <cellStyle name="_расчет ФОТ 2007 МСК от Ганиева_ТОИР СВОД 2010_форма1(испр.управление30.10.2009.)_Форма к защите 33_БДР формат СД (2)" xfId="6204" xr:uid="{00000000-0005-0000-0000-0000A7190000}"/>
    <cellStyle name="_расчет ФОТ 2007 МСК от Ганиева_ТОИР СВОД 2010_форма1(испр.управление30.10.2009.)_Форма к защите 34" xfId="6205" xr:uid="{00000000-0005-0000-0000-0000A8190000}"/>
    <cellStyle name="_расчет ФОТ 2007 МСК от Ганиева_ТОИР СВОД 2010_форма1(испр.управление30.10.2009.)_Форма к защите 34_БДР формат СД (2)" xfId="6206" xr:uid="{00000000-0005-0000-0000-0000A9190000}"/>
    <cellStyle name="_расчет ФОТ 2007 МСК от Ганиева_ТОИР СВОД 2010_форма1(испр.управление30.10.2009.)_Форма к защите 35" xfId="6207" xr:uid="{00000000-0005-0000-0000-0000AA190000}"/>
    <cellStyle name="_расчет ФОТ 2007 МСК от Ганиева_ТОИР СВОД 2010_форма1(испр.управление30.10.2009.)_Форма к защите 35_БДР формат СД (2)" xfId="6208" xr:uid="{00000000-0005-0000-0000-0000AB190000}"/>
    <cellStyle name="_расчет ФОТ 2007 МСК от Ганиева_ТОИР СВОД 2010_форма1(испр.управление30.10.2009.)_Форма к защите 36" xfId="6209" xr:uid="{00000000-0005-0000-0000-0000AC190000}"/>
    <cellStyle name="_расчет ФОТ 2007 МСК от Ганиева_ТОИР СВОД 2010_форма1(испр.управление30.10.2009.)_Форма к защите 36_БДР формат СД (2)" xfId="6210" xr:uid="{00000000-0005-0000-0000-0000AD190000}"/>
    <cellStyle name="_расчет ФОТ 2007 МСК от Ганиева_ТОИР СВОД 2010_форма1(испр.управление30.10.2009.)_Форма к защите 37" xfId="6211" xr:uid="{00000000-0005-0000-0000-0000AE190000}"/>
    <cellStyle name="_расчет ФОТ 2007 МСК от Ганиева_ТОИР СВОД 2010_форма1(испр.управление30.10.2009.)_Форма к защите 37_БДР формат СД (2)" xfId="6212" xr:uid="{00000000-0005-0000-0000-0000AF190000}"/>
    <cellStyle name="_расчет ФОТ 2007 МСК от Ганиева_ТОИР СВОД 2010_форма1(испр.управление30.10.2009.)_Форма к защите 38" xfId="6213" xr:uid="{00000000-0005-0000-0000-0000B0190000}"/>
    <cellStyle name="_расчет ФОТ 2007 МСК от Ганиева_ТОИР СВОД 2010_форма1(испр.управление30.10.2009.)_Форма к защите 38_БДР формат СД (2)" xfId="6214" xr:uid="{00000000-0005-0000-0000-0000B1190000}"/>
    <cellStyle name="_расчет ФОТ 2007 МСК от Ганиева_ТОИР СВОД 2010_форма1(испр.управление30.10.2009.)_Форма к защите 39" xfId="6215" xr:uid="{00000000-0005-0000-0000-0000B2190000}"/>
    <cellStyle name="_расчет ФОТ 2007 МСК от Ганиева_ТОИР СВОД 2010_форма1(испр.управление30.10.2009.)_Форма к защите 39_БДР формат СД (2)" xfId="6216" xr:uid="{00000000-0005-0000-0000-0000B3190000}"/>
    <cellStyle name="_расчет ФОТ 2007 МСК от Ганиева_ТОИР СВОД 2010_форма1(испр.управление30.10.2009.)_Форма к защите 4" xfId="6217" xr:uid="{00000000-0005-0000-0000-0000B4190000}"/>
    <cellStyle name="_расчет ФОТ 2007 МСК от Ганиева_ТОИР СВОД 2010_форма1(испр.управление30.10.2009.)_Форма к защите 4_БДР формат СД (2)" xfId="6218" xr:uid="{00000000-0005-0000-0000-0000B5190000}"/>
    <cellStyle name="_расчет ФОТ 2007 МСК от Ганиева_ТОИР СВОД 2010_форма1(испр.управление30.10.2009.)_Форма к защите 40" xfId="6219" xr:uid="{00000000-0005-0000-0000-0000B6190000}"/>
    <cellStyle name="_расчет ФОТ 2007 МСК от Ганиева_ТОИР СВОД 2010_форма1(испр.управление30.10.2009.)_Форма к защите 40_БДР формат СД (2)" xfId="6220" xr:uid="{00000000-0005-0000-0000-0000B7190000}"/>
    <cellStyle name="_расчет ФОТ 2007 МСК от Ганиева_ТОИР СВОД 2010_форма1(испр.управление30.10.2009.)_Форма к защите 41" xfId="6221" xr:uid="{00000000-0005-0000-0000-0000B8190000}"/>
    <cellStyle name="_расчет ФОТ 2007 МСК от Ганиева_ТОИР СВОД 2010_форма1(испр.управление30.10.2009.)_Форма к защите 41_БДР формат СД (2)" xfId="6222" xr:uid="{00000000-0005-0000-0000-0000B9190000}"/>
    <cellStyle name="_расчет ФОТ 2007 МСК от Ганиева_ТОИР СВОД 2010_форма1(испр.управление30.10.2009.)_Форма к защите 42" xfId="6223" xr:uid="{00000000-0005-0000-0000-0000BA190000}"/>
    <cellStyle name="_расчет ФОТ 2007 МСК от Ганиева_ТОИР СВОД 2010_форма1(испр.управление30.10.2009.)_Форма к защите 42_БДР формат СД (2)" xfId="6224" xr:uid="{00000000-0005-0000-0000-0000BB190000}"/>
    <cellStyle name="_расчет ФОТ 2007 МСК от Ганиева_ТОИР СВОД 2010_форма1(испр.управление30.10.2009.)_Форма к защите 43" xfId="6225" xr:uid="{00000000-0005-0000-0000-0000BC190000}"/>
    <cellStyle name="_расчет ФОТ 2007 МСК от Ганиева_ТОИР СВОД 2010_форма1(испр.управление30.10.2009.)_Форма к защите 43_БДР формат СД (2)" xfId="6226" xr:uid="{00000000-0005-0000-0000-0000BD190000}"/>
    <cellStyle name="_расчет ФОТ 2007 МСК от Ганиева_ТОИР СВОД 2010_форма1(испр.управление30.10.2009.)_Форма к защите 44" xfId="6227" xr:uid="{00000000-0005-0000-0000-0000BE190000}"/>
    <cellStyle name="_расчет ФОТ 2007 МСК от Ганиева_ТОИР СВОД 2010_форма1(испр.управление30.10.2009.)_Форма к защите 44_БДР формат СД (2)" xfId="6228" xr:uid="{00000000-0005-0000-0000-0000BF190000}"/>
    <cellStyle name="_расчет ФОТ 2007 МСК от Ганиева_ТОИР СВОД 2010_форма1(испр.управление30.10.2009.)_Форма к защите 45" xfId="6229" xr:uid="{00000000-0005-0000-0000-0000C0190000}"/>
    <cellStyle name="_расчет ФОТ 2007 МСК от Ганиева_ТОИР СВОД 2010_форма1(испр.управление30.10.2009.)_Форма к защите 45_БДР формат СД (2)" xfId="6230" xr:uid="{00000000-0005-0000-0000-0000C1190000}"/>
    <cellStyle name="_расчет ФОТ 2007 МСК от Ганиева_ТОИР СВОД 2010_форма1(испр.управление30.10.2009.)_Форма к защите 46" xfId="6231" xr:uid="{00000000-0005-0000-0000-0000C2190000}"/>
    <cellStyle name="_расчет ФОТ 2007 МСК от Ганиева_ТОИР СВОД 2010_форма1(испр.управление30.10.2009.)_Форма к защите 46_БДР формат СД (2)" xfId="6232" xr:uid="{00000000-0005-0000-0000-0000C3190000}"/>
    <cellStyle name="_расчет ФОТ 2007 МСК от Ганиева_ТОИР СВОД 2010_форма1(испр.управление30.10.2009.)_Форма к защите 47" xfId="6233" xr:uid="{00000000-0005-0000-0000-0000C4190000}"/>
    <cellStyle name="_расчет ФОТ 2007 МСК от Ганиева_ТОИР СВОД 2010_форма1(испр.управление30.10.2009.)_Форма к защите 47_БДР формат СД (2)" xfId="6234" xr:uid="{00000000-0005-0000-0000-0000C5190000}"/>
    <cellStyle name="_расчет ФОТ 2007 МСК от Ганиева_ТОИР СВОД 2010_форма1(испр.управление30.10.2009.)_Форма к защите 48" xfId="6235" xr:uid="{00000000-0005-0000-0000-0000C6190000}"/>
    <cellStyle name="_расчет ФОТ 2007 МСК от Ганиева_ТОИР СВОД 2010_форма1(испр.управление30.10.2009.)_Форма к защите 48_БДР формат СД (2)" xfId="6236" xr:uid="{00000000-0005-0000-0000-0000C7190000}"/>
    <cellStyle name="_расчет ФОТ 2007 МСК от Ганиева_ТОИР СВОД 2010_форма1(испр.управление30.10.2009.)_Форма к защите 49" xfId="6237" xr:uid="{00000000-0005-0000-0000-0000C8190000}"/>
    <cellStyle name="_расчет ФОТ 2007 МСК от Ганиева_ТОИР СВОД 2010_форма1(испр.управление30.10.2009.)_Форма к защите 49_БДР формат СД (2)" xfId="6238" xr:uid="{00000000-0005-0000-0000-0000C9190000}"/>
    <cellStyle name="_расчет ФОТ 2007 МСК от Ганиева_ТОИР СВОД 2010_форма1(испр.управление30.10.2009.)_Форма к защите 5" xfId="6239" xr:uid="{00000000-0005-0000-0000-0000CA190000}"/>
    <cellStyle name="_расчет ФОТ 2007 МСК от Ганиева_ТОИР СВОД 2010_форма1(испр.управление30.10.2009.)_Форма к защите 5_БДР формат СД (2)" xfId="6240" xr:uid="{00000000-0005-0000-0000-0000CB190000}"/>
    <cellStyle name="_расчет ФОТ 2007 МСК от Ганиева_ТОИР СВОД 2010_форма1(испр.управление30.10.2009.)_Форма к защите 50" xfId="6241" xr:uid="{00000000-0005-0000-0000-0000CC190000}"/>
    <cellStyle name="_расчет ФОТ 2007 МСК от Ганиева_ТОИР СВОД 2010_форма1(испр.управление30.10.2009.)_Форма к защите 50_БДР формат СД (2)" xfId="6242" xr:uid="{00000000-0005-0000-0000-0000CD190000}"/>
    <cellStyle name="_расчет ФОТ 2007 МСК от Ганиева_ТОИР СВОД 2010_форма1(испр.управление30.10.2009.)_Форма к защите 51" xfId="6243" xr:uid="{00000000-0005-0000-0000-0000CE190000}"/>
    <cellStyle name="_расчет ФОТ 2007 МСК от Ганиева_ТОИР СВОД 2010_форма1(испр.управление30.10.2009.)_Форма к защите 51_БДР формат СД (2)" xfId="6244" xr:uid="{00000000-0005-0000-0000-0000CF190000}"/>
    <cellStyle name="_расчет ФОТ 2007 МСК от Ганиева_ТОИР СВОД 2010_форма1(испр.управление30.10.2009.)_Форма к защите 52" xfId="6245" xr:uid="{00000000-0005-0000-0000-0000D0190000}"/>
    <cellStyle name="_расчет ФОТ 2007 МСК от Ганиева_ТОИР СВОД 2010_форма1(испр.управление30.10.2009.)_Форма к защите 52_БДР формат СД (2)" xfId="6246" xr:uid="{00000000-0005-0000-0000-0000D1190000}"/>
    <cellStyle name="_расчет ФОТ 2007 МСК от Ганиева_ТОИР СВОД 2010_форма1(испр.управление30.10.2009.)_Форма к защите 53" xfId="6247" xr:uid="{00000000-0005-0000-0000-0000D2190000}"/>
    <cellStyle name="_расчет ФОТ 2007 МСК от Ганиева_ТОИР СВОД 2010_форма1(испр.управление30.10.2009.)_Форма к защите 53_БДР формат СД (2)" xfId="6248" xr:uid="{00000000-0005-0000-0000-0000D3190000}"/>
    <cellStyle name="_расчет ФОТ 2007 МСК от Ганиева_ТОИР СВОД 2010_форма1(испр.управление30.10.2009.)_Форма к защите 54" xfId="6249" xr:uid="{00000000-0005-0000-0000-0000D4190000}"/>
    <cellStyle name="_расчет ФОТ 2007 МСК от Ганиева_ТОИР СВОД 2010_форма1(испр.управление30.10.2009.)_Форма к защите 54_БДР формат СД (2)" xfId="6250" xr:uid="{00000000-0005-0000-0000-0000D5190000}"/>
    <cellStyle name="_расчет ФОТ 2007 МСК от Ганиева_ТОИР СВОД 2010_форма1(испр.управление30.10.2009.)_Форма к защите 55" xfId="6251" xr:uid="{00000000-0005-0000-0000-0000D6190000}"/>
    <cellStyle name="_расчет ФОТ 2007 МСК от Ганиева_ТОИР СВОД 2010_форма1(испр.управление30.10.2009.)_Форма к защите 55_БДР формат СД (2)" xfId="6252" xr:uid="{00000000-0005-0000-0000-0000D7190000}"/>
    <cellStyle name="_расчет ФОТ 2007 МСК от Ганиева_ТОИР СВОД 2010_форма1(испр.управление30.10.2009.)_Форма к защите 56" xfId="6253" xr:uid="{00000000-0005-0000-0000-0000D8190000}"/>
    <cellStyle name="_расчет ФОТ 2007 МСК от Ганиева_ТОИР СВОД 2010_форма1(испр.управление30.10.2009.)_Форма к защите 56_БДР формат СД (2)" xfId="6254" xr:uid="{00000000-0005-0000-0000-0000D9190000}"/>
    <cellStyle name="_расчет ФОТ 2007 МСК от Ганиева_ТОИР СВОД 2010_форма1(испр.управление30.10.2009.)_Форма к защите 57" xfId="6255" xr:uid="{00000000-0005-0000-0000-0000DA190000}"/>
    <cellStyle name="_расчет ФОТ 2007 МСК от Ганиева_ТОИР СВОД 2010_форма1(испр.управление30.10.2009.)_Форма к защите 57_БДР формат СД (2)" xfId="6256" xr:uid="{00000000-0005-0000-0000-0000DB190000}"/>
    <cellStyle name="_расчет ФОТ 2007 МСК от Ганиева_ТОИР СВОД 2010_форма1(испр.управление30.10.2009.)_Форма к защите 58" xfId="6257" xr:uid="{00000000-0005-0000-0000-0000DC190000}"/>
    <cellStyle name="_расчет ФОТ 2007 МСК от Ганиева_ТОИР СВОД 2010_форма1(испр.управление30.10.2009.)_Форма к защите 58_БДР формат СД (2)" xfId="6258" xr:uid="{00000000-0005-0000-0000-0000DD190000}"/>
    <cellStyle name="_расчет ФОТ 2007 МСК от Ганиева_ТОИР СВОД 2010_форма1(испр.управление30.10.2009.)_Форма к защите 59" xfId="6259" xr:uid="{00000000-0005-0000-0000-0000DE190000}"/>
    <cellStyle name="_расчет ФОТ 2007 МСК от Ганиева_ТОИР СВОД 2010_форма1(испр.управление30.10.2009.)_Форма к защите 59_БДР формат СД (2)" xfId="6260" xr:uid="{00000000-0005-0000-0000-0000DF190000}"/>
    <cellStyle name="_расчет ФОТ 2007 МСК от Ганиева_ТОИР СВОД 2010_форма1(испр.управление30.10.2009.)_Форма к защите 6" xfId="6261" xr:uid="{00000000-0005-0000-0000-0000E0190000}"/>
    <cellStyle name="_расчет ФОТ 2007 МСК от Ганиева_ТОИР СВОД 2010_форма1(испр.управление30.10.2009.)_Форма к защите 6_БДР формат СД (2)" xfId="6262" xr:uid="{00000000-0005-0000-0000-0000E1190000}"/>
    <cellStyle name="_расчет ФОТ 2007 МСК от Ганиева_ТОИР СВОД 2010_форма1(испр.управление30.10.2009.)_Форма к защите 60" xfId="6263" xr:uid="{00000000-0005-0000-0000-0000E2190000}"/>
    <cellStyle name="_расчет ФОТ 2007 МСК от Ганиева_ТОИР СВОД 2010_форма1(испр.управление30.10.2009.)_Форма к защите 60_БДР формат СД (2)" xfId="6264" xr:uid="{00000000-0005-0000-0000-0000E3190000}"/>
    <cellStyle name="_расчет ФОТ 2007 МСК от Ганиева_ТОИР СВОД 2010_форма1(испр.управление30.10.2009.)_Форма к защите 61" xfId="6265" xr:uid="{00000000-0005-0000-0000-0000E4190000}"/>
    <cellStyle name="_расчет ФОТ 2007 МСК от Ганиева_ТОИР СВОД 2010_форма1(испр.управление30.10.2009.)_Форма к защите 61_БДР формат СД (2)" xfId="6266" xr:uid="{00000000-0005-0000-0000-0000E5190000}"/>
    <cellStyle name="_расчет ФОТ 2007 МСК от Ганиева_ТОИР СВОД 2010_форма1(испр.управление30.10.2009.)_Форма к защите 62" xfId="6267" xr:uid="{00000000-0005-0000-0000-0000E6190000}"/>
    <cellStyle name="_расчет ФОТ 2007 МСК от Ганиева_ТОИР СВОД 2010_форма1(испр.управление30.10.2009.)_Форма к защите 62_БДР формат СД (2)" xfId="6268" xr:uid="{00000000-0005-0000-0000-0000E7190000}"/>
    <cellStyle name="_расчет ФОТ 2007 МСК от Ганиева_ТОИР СВОД 2010_форма1(испр.управление30.10.2009.)_Форма к защите 63" xfId="6269" xr:uid="{00000000-0005-0000-0000-0000E8190000}"/>
    <cellStyle name="_расчет ФОТ 2007 МСК от Ганиева_ТОИР СВОД 2010_форма1(испр.управление30.10.2009.)_Форма к защите 63_БДР формат СД (2)" xfId="6270" xr:uid="{00000000-0005-0000-0000-0000E9190000}"/>
    <cellStyle name="_расчет ФОТ 2007 МСК от Ганиева_ТОИР СВОД 2010_форма1(испр.управление30.10.2009.)_Форма к защите 64" xfId="6271" xr:uid="{00000000-0005-0000-0000-0000EA190000}"/>
    <cellStyle name="_расчет ФОТ 2007 МСК от Ганиева_ТОИР СВОД 2010_форма1(испр.управление30.10.2009.)_Форма к защите 64_БДР формат СД (2)" xfId="6272" xr:uid="{00000000-0005-0000-0000-0000EB190000}"/>
    <cellStyle name="_расчет ФОТ 2007 МСК от Ганиева_ТОИР СВОД 2010_форма1(испр.управление30.10.2009.)_Форма к защите 65" xfId="6273" xr:uid="{00000000-0005-0000-0000-0000EC190000}"/>
    <cellStyle name="_расчет ФОТ 2007 МСК от Ганиева_ТОИР СВОД 2010_форма1(испр.управление30.10.2009.)_Форма к защите 65_БДР формат СД (2)" xfId="6274" xr:uid="{00000000-0005-0000-0000-0000ED190000}"/>
    <cellStyle name="_расчет ФОТ 2007 МСК от Ганиева_ТОИР СВОД 2010_форма1(испр.управление30.10.2009.)_Форма к защите 66" xfId="6275" xr:uid="{00000000-0005-0000-0000-0000EE190000}"/>
    <cellStyle name="_расчет ФОТ 2007 МСК от Ганиева_ТОИР СВОД 2010_форма1(испр.управление30.10.2009.)_Форма к защите 66_БДР формат СД (2)" xfId="6276" xr:uid="{00000000-0005-0000-0000-0000EF190000}"/>
    <cellStyle name="_расчет ФОТ 2007 МСК от Ганиева_ТОИР СВОД 2010_форма1(испр.управление30.10.2009.)_Форма к защите 67" xfId="6277" xr:uid="{00000000-0005-0000-0000-0000F0190000}"/>
    <cellStyle name="_расчет ФОТ 2007 МСК от Ганиева_ТОИР СВОД 2010_форма1(испр.управление30.10.2009.)_Форма к защите 67_БДР формат СД (2)" xfId="6278" xr:uid="{00000000-0005-0000-0000-0000F1190000}"/>
    <cellStyle name="_расчет ФОТ 2007 МСК от Ганиева_ТОИР СВОД 2010_форма1(испр.управление30.10.2009.)_Форма к защите 68" xfId="6279" xr:uid="{00000000-0005-0000-0000-0000F2190000}"/>
    <cellStyle name="_расчет ФОТ 2007 МСК от Ганиева_ТОИР СВОД 2010_форма1(испр.управление30.10.2009.)_Форма к защите 68_БДР формат СД (2)" xfId="6280" xr:uid="{00000000-0005-0000-0000-0000F3190000}"/>
    <cellStyle name="_расчет ФОТ 2007 МСК от Ганиева_ТОИР СВОД 2010_форма1(испр.управление30.10.2009.)_Форма к защите 69" xfId="6281" xr:uid="{00000000-0005-0000-0000-0000F4190000}"/>
    <cellStyle name="_расчет ФОТ 2007 МСК от Ганиева_ТОИР СВОД 2010_форма1(испр.управление30.10.2009.)_Форма к защите 69_БДР формат СД (2)" xfId="6282" xr:uid="{00000000-0005-0000-0000-0000F5190000}"/>
    <cellStyle name="_расчет ФОТ 2007 МСК от Ганиева_ТОИР СВОД 2010_форма1(испр.управление30.10.2009.)_Форма к защите 7" xfId="6283" xr:uid="{00000000-0005-0000-0000-0000F6190000}"/>
    <cellStyle name="_расчет ФОТ 2007 МСК от Ганиева_ТОИР СВОД 2010_форма1(испр.управление30.10.2009.)_Форма к защите 7_БДР формат СД (2)" xfId="6284" xr:uid="{00000000-0005-0000-0000-0000F7190000}"/>
    <cellStyle name="_расчет ФОТ 2007 МСК от Ганиева_ТОИР СВОД 2010_форма1(испр.управление30.10.2009.)_Форма к защите 70" xfId="6285" xr:uid="{00000000-0005-0000-0000-0000F8190000}"/>
    <cellStyle name="_расчет ФОТ 2007 МСК от Ганиева_ТОИР СВОД 2010_форма1(испр.управление30.10.2009.)_Форма к защите 70_БДР формат СД (2)" xfId="6286" xr:uid="{00000000-0005-0000-0000-0000F9190000}"/>
    <cellStyle name="_расчет ФОТ 2007 МСК от Ганиева_ТОИР СВОД 2010_форма1(испр.управление30.10.2009.)_Форма к защите 71" xfId="6287" xr:uid="{00000000-0005-0000-0000-0000FA190000}"/>
    <cellStyle name="_расчет ФОТ 2007 МСК от Ганиева_ТОИР СВОД 2010_форма1(испр.управление30.10.2009.)_Форма к защите 71_БДР формат СД (2)" xfId="6288" xr:uid="{00000000-0005-0000-0000-0000FB190000}"/>
    <cellStyle name="_расчет ФОТ 2007 МСК от Ганиева_ТОИР СВОД 2010_форма1(испр.управление30.10.2009.)_Форма к защите 72" xfId="6289" xr:uid="{00000000-0005-0000-0000-0000FC190000}"/>
    <cellStyle name="_расчет ФОТ 2007 МСК от Ганиева_ТОИР СВОД 2010_форма1(испр.управление30.10.2009.)_Форма к защите 72_БДР формат СД (2)" xfId="6290" xr:uid="{00000000-0005-0000-0000-0000FD190000}"/>
    <cellStyle name="_расчет ФОТ 2007 МСК от Ганиева_ТОИР СВОД 2010_форма1(испр.управление30.10.2009.)_Форма к защите 73" xfId="6291" xr:uid="{00000000-0005-0000-0000-0000FE190000}"/>
    <cellStyle name="_расчет ФОТ 2007 МСК от Ганиева_ТОИР СВОД 2010_форма1(испр.управление30.10.2009.)_Форма к защите 73_БДР формат СД (2)" xfId="6292" xr:uid="{00000000-0005-0000-0000-0000FF190000}"/>
    <cellStyle name="_расчет ФОТ 2007 МСК от Ганиева_ТОИР СВОД 2010_форма1(испр.управление30.10.2009.)_Форма к защите 74" xfId="6293" xr:uid="{00000000-0005-0000-0000-0000001A0000}"/>
    <cellStyle name="_расчет ФОТ 2007 МСК от Ганиева_ТОИР СВОД 2010_форма1(испр.управление30.10.2009.)_Форма к защите 74_БДР формат СД (2)" xfId="6294" xr:uid="{00000000-0005-0000-0000-0000011A0000}"/>
    <cellStyle name="_расчет ФОТ 2007 МСК от Ганиева_ТОИР СВОД 2010_форма1(испр.управление30.10.2009.)_Форма к защите 75" xfId="6295" xr:uid="{00000000-0005-0000-0000-0000021A0000}"/>
    <cellStyle name="_расчет ФОТ 2007 МСК от Ганиева_ТОИР СВОД 2010_форма1(испр.управление30.10.2009.)_Форма к защите 75_БДР формат СД (2)" xfId="6296" xr:uid="{00000000-0005-0000-0000-0000031A0000}"/>
    <cellStyle name="_расчет ФОТ 2007 МСК от Ганиева_ТОИР СВОД 2010_форма1(испр.управление30.10.2009.)_Форма к защите 76" xfId="6297" xr:uid="{00000000-0005-0000-0000-0000041A0000}"/>
    <cellStyle name="_расчет ФОТ 2007 МСК от Ганиева_ТОИР СВОД 2010_форма1(испр.управление30.10.2009.)_Форма к защите 76_БДР формат СД (2)" xfId="6298" xr:uid="{00000000-0005-0000-0000-0000051A0000}"/>
    <cellStyle name="_расчет ФОТ 2007 МСК от Ганиева_ТОИР СВОД 2010_форма1(испр.управление30.10.2009.)_Форма к защите 77" xfId="6299" xr:uid="{00000000-0005-0000-0000-0000061A0000}"/>
    <cellStyle name="_расчет ФОТ 2007 МСК от Ганиева_ТОИР СВОД 2010_форма1(испр.управление30.10.2009.)_Форма к защите 77_БДР формат СД (2)" xfId="6300" xr:uid="{00000000-0005-0000-0000-0000071A0000}"/>
    <cellStyle name="_расчет ФОТ 2007 МСК от Ганиева_ТОИР СВОД 2010_форма1(испр.управление30.10.2009.)_Форма к защите 78" xfId="6301" xr:uid="{00000000-0005-0000-0000-0000081A0000}"/>
    <cellStyle name="_расчет ФОТ 2007 МСК от Ганиева_ТОИР СВОД 2010_форма1(испр.управление30.10.2009.)_Форма к защите 78_БДР формат СД (2)" xfId="6302" xr:uid="{00000000-0005-0000-0000-0000091A0000}"/>
    <cellStyle name="_расчет ФОТ 2007 МСК от Ганиева_ТОИР СВОД 2010_форма1(испр.управление30.10.2009.)_Форма к защите 79" xfId="6303" xr:uid="{00000000-0005-0000-0000-00000A1A0000}"/>
    <cellStyle name="_расчет ФОТ 2007 МСК от Ганиева_ТОИР СВОД 2010_форма1(испр.управление30.10.2009.)_Форма к защите 79_БДР формат СД (2)" xfId="6304" xr:uid="{00000000-0005-0000-0000-00000B1A0000}"/>
    <cellStyle name="_расчет ФОТ 2007 МСК от Ганиева_ТОИР СВОД 2010_форма1(испр.управление30.10.2009.)_Форма к защите 8" xfId="6305" xr:uid="{00000000-0005-0000-0000-00000C1A0000}"/>
    <cellStyle name="_расчет ФОТ 2007 МСК от Ганиева_ТОИР СВОД 2010_форма1(испр.управление30.10.2009.)_Форма к защите 8_БДР формат СД (2)" xfId="6306" xr:uid="{00000000-0005-0000-0000-00000D1A0000}"/>
    <cellStyle name="_расчет ФОТ 2007 МСК от Ганиева_ТОИР СВОД 2010_форма1(испр.управление30.10.2009.)_Форма к защите 80" xfId="6307" xr:uid="{00000000-0005-0000-0000-00000E1A0000}"/>
    <cellStyle name="_расчет ФОТ 2007 МСК от Ганиева_ТОИР СВОД 2010_форма1(испр.управление30.10.2009.)_Форма к защите 80_БДР формат СД (2)" xfId="6308" xr:uid="{00000000-0005-0000-0000-00000F1A0000}"/>
    <cellStyle name="_расчет ФОТ 2007 МСК от Ганиева_ТОИР СВОД 2010_форма1(испр.управление30.10.2009.)_Форма к защите 81" xfId="6309" xr:uid="{00000000-0005-0000-0000-0000101A0000}"/>
    <cellStyle name="_расчет ФОТ 2007 МСК от Ганиева_ТОИР СВОД 2010_форма1(испр.управление30.10.2009.)_Форма к защите 81_БДР формат СД (2)" xfId="6310" xr:uid="{00000000-0005-0000-0000-0000111A0000}"/>
    <cellStyle name="_расчет ФОТ 2007 МСК от Ганиева_ТОИР СВОД 2010_форма1(испр.управление30.10.2009.)_Форма к защите 82" xfId="6311" xr:uid="{00000000-0005-0000-0000-0000121A0000}"/>
    <cellStyle name="_расчет ФОТ 2007 МСК от Ганиева_ТОИР СВОД 2010_форма1(испр.управление30.10.2009.)_Форма к защите 82_БДР формат СД (2)" xfId="6312" xr:uid="{00000000-0005-0000-0000-0000131A0000}"/>
    <cellStyle name="_расчет ФОТ 2007 МСК от Ганиева_ТОИР СВОД 2010_форма1(испр.управление30.10.2009.)_Форма к защите 83" xfId="6313" xr:uid="{00000000-0005-0000-0000-0000141A0000}"/>
    <cellStyle name="_расчет ФОТ 2007 МСК от Ганиева_ТОИР СВОД 2010_форма1(испр.управление30.10.2009.)_Форма к защите 83_БДР формат СД (2)" xfId="6314" xr:uid="{00000000-0005-0000-0000-0000151A0000}"/>
    <cellStyle name="_расчет ФОТ 2007 МСК от Ганиева_ТОИР СВОД 2010_форма1(испр.управление30.10.2009.)_Форма к защите 84" xfId="6315" xr:uid="{00000000-0005-0000-0000-0000161A0000}"/>
    <cellStyle name="_расчет ФОТ 2007 МСК от Ганиева_ТОИР СВОД 2010_форма1(испр.управление30.10.2009.)_Форма к защите 84_БДР формат СД (2)" xfId="6316" xr:uid="{00000000-0005-0000-0000-0000171A0000}"/>
    <cellStyle name="_расчет ФОТ 2007 МСК от Ганиева_ТОИР СВОД 2010_форма1(испр.управление30.10.2009.)_Форма к защите 85" xfId="6317" xr:uid="{00000000-0005-0000-0000-0000181A0000}"/>
    <cellStyle name="_расчет ФОТ 2007 МСК от Ганиева_ТОИР СВОД 2010_форма1(испр.управление30.10.2009.)_Форма к защите 85_БДР формат СД (2)" xfId="6318" xr:uid="{00000000-0005-0000-0000-0000191A0000}"/>
    <cellStyle name="_расчет ФОТ 2007 МСК от Ганиева_ТОИР СВОД 2010_форма1(испр.управление30.10.2009.)_Форма к защите 86" xfId="6319" xr:uid="{00000000-0005-0000-0000-00001A1A0000}"/>
    <cellStyle name="_расчет ФОТ 2007 МСК от Ганиева_ТОИР СВОД 2010_форма1(испр.управление30.10.2009.)_Форма к защите 86_БДР формат СД (2)" xfId="6320" xr:uid="{00000000-0005-0000-0000-00001B1A0000}"/>
    <cellStyle name="_расчет ФОТ 2007 МСК от Ганиева_ТОИР СВОД 2010_форма1(испр.управление30.10.2009.)_Форма к защите 87" xfId="6321" xr:uid="{00000000-0005-0000-0000-00001C1A0000}"/>
    <cellStyle name="_расчет ФОТ 2007 МСК от Ганиева_ТОИР СВОД 2010_форма1(испр.управление30.10.2009.)_Форма к защите 87_БДР формат СД (2)" xfId="6322" xr:uid="{00000000-0005-0000-0000-00001D1A0000}"/>
    <cellStyle name="_расчет ФОТ 2007 МСК от Ганиева_ТОИР СВОД 2010_форма1(испр.управление30.10.2009.)_Форма к защите 88" xfId="6323" xr:uid="{00000000-0005-0000-0000-00001E1A0000}"/>
    <cellStyle name="_расчет ФОТ 2007 МСК от Ганиева_ТОИР СВОД 2010_форма1(испр.управление30.10.2009.)_Форма к защите 88_БДР формат СД (2)" xfId="6324" xr:uid="{00000000-0005-0000-0000-00001F1A0000}"/>
    <cellStyle name="_расчет ФОТ 2007 МСК от Ганиева_ТОИР СВОД 2010_форма1(испр.управление30.10.2009.)_Форма к защите 89" xfId="6325" xr:uid="{00000000-0005-0000-0000-0000201A0000}"/>
    <cellStyle name="_расчет ФОТ 2007 МСК от Ганиева_ТОИР СВОД 2010_форма1(испр.управление30.10.2009.)_Форма к защите 89_БДР формат СД (2)" xfId="6326" xr:uid="{00000000-0005-0000-0000-0000211A0000}"/>
    <cellStyle name="_расчет ФОТ 2007 МСК от Ганиева_ТОИР СВОД 2010_форма1(испр.управление30.10.2009.)_Форма к защите 9" xfId="6327" xr:uid="{00000000-0005-0000-0000-0000221A0000}"/>
    <cellStyle name="_расчет ФОТ 2007 МСК от Ганиева_ТОИР СВОД 2010_форма1(испр.управление30.10.2009.)_Форма к защите 9_БДР формат СД (2)" xfId="6328" xr:uid="{00000000-0005-0000-0000-0000231A0000}"/>
    <cellStyle name="_расчет ФОТ 2007 МСК от Ганиева_ТОИР СВОД 2010_форма1(испр.управление30.10.2009.)_Форма к защите 90" xfId="6329" xr:uid="{00000000-0005-0000-0000-0000241A0000}"/>
    <cellStyle name="_расчет ФОТ 2007 МСК от Ганиева_ТОИР СВОД 2010_форма1(испр.управление30.10.2009.)_Форма к защите 90_БДР формат СД (2)" xfId="6330" xr:uid="{00000000-0005-0000-0000-0000251A0000}"/>
    <cellStyle name="_расчет ФОТ 2007 МСК от Ганиева_ТОИР СВОД 2010_форма1(испр.управление30.10.2009.)_Форма к защите ДЭБ" xfId="6331" xr:uid="{00000000-0005-0000-0000-0000261A0000}"/>
    <cellStyle name="_расчет ФОТ 2007 МСК от Ганиева_ТОИР СВОД 2010_форма1(испр.управление30.10.2009.)_Форма к защите ДЭБ 2" xfId="6332" xr:uid="{00000000-0005-0000-0000-0000271A0000}"/>
    <cellStyle name="_расчет ФОТ 2007 МСК от Ганиева_ТОИР СВОД 2010_форма1(испр.управление30.10.2009.)_Форма к защите ДЭБ 2_БДР формат СД (2)" xfId="6333" xr:uid="{00000000-0005-0000-0000-0000281A0000}"/>
    <cellStyle name="_расчет ФОТ 2007 МСК от Ганиева_ТОИР СВОД 2010_форма1(испр.управление30.10.2009.)_Форма к защите ДЭБ_БДР формат СД (2)" xfId="6334" xr:uid="{00000000-0005-0000-0000-0000291A0000}"/>
    <cellStyle name="_расчет ФОТ 2007 МСК от Ганиева_ТОИР СВОД 2010_форма1(испр.управление30.10.2009.)_Форма к защите_БДР формат СД (2)" xfId="6335" xr:uid="{00000000-0005-0000-0000-00002A1A0000}"/>
    <cellStyle name="_расчет ФОТ 2007 МСК от Ганиева_ТОИР СВОД 2010_форма1(испр.управление30.10.2009.)_Форма к защите_ДСП" xfId="6336" xr:uid="{00000000-0005-0000-0000-00002B1A0000}"/>
    <cellStyle name="_расчет ФОТ 2007 МСК от Ганиева_ТОИР СВОД 2010_форма1(испр.управление30.10.2009.)_Форма к защите_ДСП 2" xfId="6337" xr:uid="{00000000-0005-0000-0000-00002C1A0000}"/>
    <cellStyle name="_расчет ФОТ 2007 МСК от Ганиева_ТОИР СВОД 2010_форма1(испр.управление30.10.2009.)_Форма к защите_ДСП 2_БДР формат СД (2)" xfId="6338" xr:uid="{00000000-0005-0000-0000-00002D1A0000}"/>
    <cellStyle name="_расчет ФОТ 2007 МСК от Ганиева_ТОИР СВОД 2010_форма1(испр.управление30.10.2009.)_Форма к защите_ДСП_БДР формат СД (2)" xfId="6339" xr:uid="{00000000-0005-0000-0000-00002E1A0000}"/>
    <cellStyle name="_расчет ФОТ 2007 МСК от Ганиева_ТОИР СВОД 2010_форма1(испр.управление30.10.2009.)_Форма к защите_ДУпиоп" xfId="6340" xr:uid="{00000000-0005-0000-0000-00002F1A0000}"/>
    <cellStyle name="_расчет ФОТ 2007 МСК от Ганиева_ТОИР СВОД 2010_форма1(испр.управление30.10.2009.)_Форма к защите_ДУпиоп 2" xfId="6341" xr:uid="{00000000-0005-0000-0000-0000301A0000}"/>
    <cellStyle name="_расчет ФОТ 2007 МСК от Ганиева_ТОИР СВОД 2010_форма1(испр.управление30.10.2009.)_Форма к защите_ДУпиоп 2_БДР формат СД (2)" xfId="6342" xr:uid="{00000000-0005-0000-0000-0000311A0000}"/>
    <cellStyle name="_расчет ФОТ 2007 МСК от Ганиева_ТОИР СВОД 2010_форма1(испр.управление30.10.2009.)_Форма к защите_ДУпиоп_БДР формат СД (2)" xfId="6343" xr:uid="{00000000-0005-0000-0000-0000321A0000}"/>
    <cellStyle name="_расчет ФОТ 2007 МСК от Ганиева_ТОИР СВОД 2010_форма1(испр.управление30.10.2009.)_Форма к защите_окончательная версия" xfId="6344" xr:uid="{00000000-0005-0000-0000-0000331A0000}"/>
    <cellStyle name="_расчет ФОТ 2007 МСК от Ганиева_ТОИР СВОД 2010_форма1(испр.управление30.10.2009.)_Форма к защите_окончательная версия 2" xfId="6345" xr:uid="{00000000-0005-0000-0000-0000341A0000}"/>
    <cellStyle name="_расчет ФОТ 2007 МСК от Ганиева_ТОИР СВОД 2010_форма1(испр.управление30.10.2009.)_Форма к защите_окончательная версия 2_БДР формат СД (2)" xfId="6346" xr:uid="{00000000-0005-0000-0000-0000351A0000}"/>
    <cellStyle name="_расчет ФОТ 2007 МСК от Ганиева_ТОИР СВОД 2010_форма1(испр.управление30.10.2009.)_Форма к защите_окончательная версия_БДР формат СД (2)" xfId="6347" xr:uid="{00000000-0005-0000-0000-0000361A0000}"/>
    <cellStyle name="_расчет ФОТ 2007 МСК от Ганиева_ФОТ ГСС 2010 (30 10 2009)" xfId="6348" xr:uid="{00000000-0005-0000-0000-0000371A0000}"/>
    <cellStyle name="_расчет ФОТ 2007 МСК от Ганиева_ФОТ ГСС 2010 (30 10 2009) 2" xfId="6349" xr:uid="{00000000-0005-0000-0000-0000381A0000}"/>
    <cellStyle name="_расчет ФОТ 2007 МСК от Ганиева_ФОТ ГСС 2010 (30 10 2009) 2 2" xfId="6350" xr:uid="{00000000-0005-0000-0000-0000391A0000}"/>
    <cellStyle name="_расчет ФОТ 2007 МСК от Ганиева_ФОТ ГСС 2010 (30 10 2009) 2 2_БДР формат СД (2)" xfId="6351" xr:uid="{00000000-0005-0000-0000-00003A1A0000}"/>
    <cellStyle name="_расчет ФОТ 2007 МСК от Ганиева_ФОТ ГСС 2010 (30 10 2009) 2_БДР формат СД (2)" xfId="6352" xr:uid="{00000000-0005-0000-0000-00003B1A0000}"/>
    <cellStyle name="_расчет ФОТ 2007 МСК от Ганиева_ФОТ ГСС 2010 (30 10 2009) 3" xfId="6353" xr:uid="{00000000-0005-0000-0000-00003C1A0000}"/>
    <cellStyle name="_расчет ФОТ 2007 МСК от Ганиева_ФОТ ГСС 2010 (30 10 2009) 3_БДР формат СД (2)" xfId="6354" xr:uid="{00000000-0005-0000-0000-00003D1A0000}"/>
    <cellStyle name="_расчет ФОТ 2007 МСК от Ганиева_ФОТ ГСС 2010 (30 10 2009)_БДР формат СД (2)" xfId="6355" xr:uid="{00000000-0005-0000-0000-00003E1A0000}"/>
    <cellStyle name="_расчет ФОТ 2007 МСК от Ганиева_ФОТ ГСС 2010 (30 10 2009)_ДУС (3)" xfId="6356" xr:uid="{00000000-0005-0000-0000-00003F1A0000}"/>
    <cellStyle name="_расчет ФОТ 2007 МСК от Ганиева_ФОТ ГСС 2010 (30 10 2009)_ДУС (3) 2" xfId="6357" xr:uid="{00000000-0005-0000-0000-0000401A0000}"/>
    <cellStyle name="_расчет ФОТ 2007 МСК от Ганиева_ФОТ ГСС 2010 (30 10 2009)_ДУС (3) 2_БДР формат СД (2)" xfId="6358" xr:uid="{00000000-0005-0000-0000-0000411A0000}"/>
    <cellStyle name="_расчет ФОТ 2007 МСК от Ганиева_ФОТ ГСС 2010 (30 10 2009)_ДУС (3)_БДР формат СД (2)" xfId="6359" xr:uid="{00000000-0005-0000-0000-0000421A0000}"/>
    <cellStyle name="_расчет ФОТ 2007 МСК от Ганиева_ФОТ ГСС 2010 (30 10 2009)_Источники_лимиты_Бизнес-план" xfId="6360" xr:uid="{00000000-0005-0000-0000-0000431A0000}"/>
    <cellStyle name="_расчет ФОТ 2007 МСК от Ганиева_ФОТ ГСС 2010 (30 10 2009)_Источники_лимиты_Бизнес-план 2" xfId="6361" xr:uid="{00000000-0005-0000-0000-0000441A0000}"/>
    <cellStyle name="_расчет ФОТ 2007 МСК от Ганиева_ФОТ ГСС 2010 (30 10 2009)_Источники_лимиты_Бизнес-план 2 2" xfId="6362" xr:uid="{00000000-0005-0000-0000-0000451A0000}"/>
    <cellStyle name="_расчет ФОТ 2007 МСК от Ганиева_ФОТ ГСС 2010 (30 10 2009)_Источники_лимиты_Бизнес-план 2 2_БДР формат СД (2)" xfId="6363" xr:uid="{00000000-0005-0000-0000-0000461A0000}"/>
    <cellStyle name="_расчет ФОТ 2007 МСК от Ганиева_ФОТ ГСС 2010 (30 10 2009)_Источники_лимиты_Бизнес-план 2_БДР формат СД (2)" xfId="6364" xr:uid="{00000000-0005-0000-0000-0000471A0000}"/>
    <cellStyle name="_расчет ФОТ 2007 МСК от Ганиева_ФОТ ГСС 2010 (30 10 2009)_Источники_лимиты_Бизнес-план 3" xfId="6365" xr:uid="{00000000-0005-0000-0000-0000481A0000}"/>
    <cellStyle name="_расчет ФОТ 2007 МСК от Ганиева_ФОТ ГСС 2010 (30 10 2009)_Источники_лимиты_Бизнес-план 3_БДР формат СД (2)" xfId="6366" xr:uid="{00000000-0005-0000-0000-0000491A0000}"/>
    <cellStyle name="_расчет ФОТ 2007 МСК от Ганиева_ФОТ ГСС 2010 (30 10 2009)_Источники_лимиты_Бизнес-план_БДР формат СД (2)" xfId="6367" xr:uid="{00000000-0005-0000-0000-00004A1A0000}"/>
    <cellStyle name="_расчет ФОТ 2007 МСК от Ганиева_ФОТ ГСС 2010 (30 10 2009)_Копия форма к защите" xfId="6368" xr:uid="{00000000-0005-0000-0000-00004B1A0000}"/>
    <cellStyle name="_расчет ФОТ 2007 МСК от Ганиева_ФОТ ГСС 2010 (30 10 2009)_Копия форма к защите 2" xfId="6369" xr:uid="{00000000-0005-0000-0000-00004C1A0000}"/>
    <cellStyle name="_расчет ФОТ 2007 МСК от Ганиева_ФОТ ГСС 2010 (30 10 2009)_Копия форма к защите 2_БДР формат СД (2)" xfId="6370" xr:uid="{00000000-0005-0000-0000-00004D1A0000}"/>
    <cellStyle name="_расчет ФОТ 2007 МСК от Ганиева_ФОТ ГСС 2010 (30 10 2009)_Копия форма к защите_БДР формат СД (2)" xfId="6371" xr:uid="{00000000-0005-0000-0000-00004E1A0000}"/>
    <cellStyle name="_расчет ФОТ 2007 МСК от Ганиева_ФОТ ГСС 2010 (30 10 2009)_Свод бюджет на 2012" xfId="6372" xr:uid="{00000000-0005-0000-0000-00004F1A0000}"/>
    <cellStyle name="_расчет ФОТ 2007 МСК от Ганиева_ФОТ ГСС 2010 (30 10 2009)_Свод бюджет на 2012 2" xfId="6373" xr:uid="{00000000-0005-0000-0000-0000501A0000}"/>
    <cellStyle name="_расчет ФОТ 2007 МСК от Ганиева_ФОТ ГСС 2010 (30 10 2009)_Свод бюджет на 2012 2_БДР формат СД (2)" xfId="6374" xr:uid="{00000000-0005-0000-0000-0000511A0000}"/>
    <cellStyle name="_расчет ФОТ 2007 МСК от Ганиева_ФОТ ГСС 2010 (30 10 2009)_Свод бюджет на 2012_БДР формат СД (2)" xfId="6375" xr:uid="{00000000-0005-0000-0000-0000521A0000}"/>
    <cellStyle name="_расчет ФОТ 2007 МСК от Ганиева_ФОТ ГСС 2010 (30 10 2009)_Форма к защите" xfId="6376" xr:uid="{00000000-0005-0000-0000-0000531A0000}"/>
    <cellStyle name="_расчет ФОТ 2007 МСК от Ганиева_ФОТ ГСС 2010 (30 10 2009)_форма к защите - ДКУ" xfId="6377" xr:uid="{00000000-0005-0000-0000-0000541A0000}"/>
    <cellStyle name="_расчет ФОТ 2007 МСК от Ганиева_ФОТ ГСС 2010 (30 10 2009)_форма к защите - ДКУ 2" xfId="6378" xr:uid="{00000000-0005-0000-0000-0000551A0000}"/>
    <cellStyle name="_расчет ФОТ 2007 МСК от Ганиева_ФОТ ГСС 2010 (30 10 2009)_форма к защите - ДКУ 2_БДР формат СД (2)" xfId="6379" xr:uid="{00000000-0005-0000-0000-0000561A0000}"/>
    <cellStyle name="_расчет ФОТ 2007 МСК от Ганиева_ФОТ ГСС 2010 (30 10 2009)_форма к защите - ДКУ_БДР формат СД (2)" xfId="6380" xr:uid="{00000000-0005-0000-0000-0000571A0000}"/>
    <cellStyle name="_расчет ФОТ 2007 МСК от Ганиева_ФОТ ГСС 2010 (30 10 2009)_Форма к защите 10" xfId="6381" xr:uid="{00000000-0005-0000-0000-0000581A0000}"/>
    <cellStyle name="_расчет ФОТ 2007 МСК от Ганиева_ФОТ ГСС 2010 (30 10 2009)_Форма к защите 10_БДР формат СД (2)" xfId="6382" xr:uid="{00000000-0005-0000-0000-0000591A0000}"/>
    <cellStyle name="_расчет ФОТ 2007 МСК от Ганиева_ФОТ ГСС 2010 (30 10 2009)_Форма к защите 11" xfId="6383" xr:uid="{00000000-0005-0000-0000-00005A1A0000}"/>
    <cellStyle name="_расчет ФОТ 2007 МСК от Ганиева_ФОТ ГСС 2010 (30 10 2009)_Форма к защите 11_БДР формат СД (2)" xfId="6384" xr:uid="{00000000-0005-0000-0000-00005B1A0000}"/>
    <cellStyle name="_расчет ФОТ 2007 МСК от Ганиева_ФОТ ГСС 2010 (30 10 2009)_Форма к защите 12" xfId="6385" xr:uid="{00000000-0005-0000-0000-00005C1A0000}"/>
    <cellStyle name="_расчет ФОТ 2007 МСК от Ганиева_ФОТ ГСС 2010 (30 10 2009)_Форма к защите 12_БДР формат СД (2)" xfId="6386" xr:uid="{00000000-0005-0000-0000-00005D1A0000}"/>
    <cellStyle name="_расчет ФОТ 2007 МСК от Ганиева_ФОТ ГСС 2010 (30 10 2009)_Форма к защите 13" xfId="6387" xr:uid="{00000000-0005-0000-0000-00005E1A0000}"/>
    <cellStyle name="_расчет ФОТ 2007 МСК от Ганиева_ФОТ ГСС 2010 (30 10 2009)_Форма к защите 13_БДР формат СД (2)" xfId="6388" xr:uid="{00000000-0005-0000-0000-00005F1A0000}"/>
    <cellStyle name="_расчет ФОТ 2007 МСК от Ганиева_ФОТ ГСС 2010 (30 10 2009)_Форма к защите 14" xfId="6389" xr:uid="{00000000-0005-0000-0000-0000601A0000}"/>
    <cellStyle name="_расчет ФОТ 2007 МСК от Ганиева_ФОТ ГСС 2010 (30 10 2009)_Форма к защите 14_БДР формат СД (2)" xfId="6390" xr:uid="{00000000-0005-0000-0000-0000611A0000}"/>
    <cellStyle name="_расчет ФОТ 2007 МСК от Ганиева_ФОТ ГСС 2010 (30 10 2009)_Форма к защите 15" xfId="6391" xr:uid="{00000000-0005-0000-0000-0000621A0000}"/>
    <cellStyle name="_расчет ФОТ 2007 МСК от Ганиева_ФОТ ГСС 2010 (30 10 2009)_Форма к защите 15_БДР формат СД (2)" xfId="6392" xr:uid="{00000000-0005-0000-0000-0000631A0000}"/>
    <cellStyle name="_расчет ФОТ 2007 МСК от Ганиева_ФОТ ГСС 2010 (30 10 2009)_Форма к защите 16" xfId="6393" xr:uid="{00000000-0005-0000-0000-0000641A0000}"/>
    <cellStyle name="_расчет ФОТ 2007 МСК от Ганиева_ФОТ ГСС 2010 (30 10 2009)_Форма к защите 16_БДР формат СД (2)" xfId="6394" xr:uid="{00000000-0005-0000-0000-0000651A0000}"/>
    <cellStyle name="_расчет ФОТ 2007 МСК от Ганиева_ФОТ ГСС 2010 (30 10 2009)_Форма к защите 17" xfId="6395" xr:uid="{00000000-0005-0000-0000-0000661A0000}"/>
    <cellStyle name="_расчет ФОТ 2007 МСК от Ганиева_ФОТ ГСС 2010 (30 10 2009)_Форма к защите 17_БДР формат СД (2)" xfId="6396" xr:uid="{00000000-0005-0000-0000-0000671A0000}"/>
    <cellStyle name="_расчет ФОТ 2007 МСК от Ганиева_ФОТ ГСС 2010 (30 10 2009)_Форма к защите 18" xfId="6397" xr:uid="{00000000-0005-0000-0000-0000681A0000}"/>
    <cellStyle name="_расчет ФОТ 2007 МСК от Ганиева_ФОТ ГСС 2010 (30 10 2009)_Форма к защите 18_БДР формат СД (2)" xfId="6398" xr:uid="{00000000-0005-0000-0000-0000691A0000}"/>
    <cellStyle name="_расчет ФОТ 2007 МСК от Ганиева_ФОТ ГСС 2010 (30 10 2009)_Форма к защите 19" xfId="6399" xr:uid="{00000000-0005-0000-0000-00006A1A0000}"/>
    <cellStyle name="_расчет ФОТ 2007 МСК от Ганиева_ФОТ ГСС 2010 (30 10 2009)_Форма к защите 19_БДР формат СД (2)" xfId="6400" xr:uid="{00000000-0005-0000-0000-00006B1A0000}"/>
    <cellStyle name="_расчет ФОТ 2007 МСК от Ганиева_ФОТ ГСС 2010 (30 10 2009)_Форма к защите 2" xfId="6401" xr:uid="{00000000-0005-0000-0000-00006C1A0000}"/>
    <cellStyle name="_расчет ФОТ 2007 МСК от Ганиева_ФОТ ГСС 2010 (30 10 2009)_Форма к защите 2_БДР формат СД (2)" xfId="6402" xr:uid="{00000000-0005-0000-0000-00006D1A0000}"/>
    <cellStyle name="_расчет ФОТ 2007 МСК от Ганиева_ФОТ ГСС 2010 (30 10 2009)_Форма к защите 20" xfId="6403" xr:uid="{00000000-0005-0000-0000-00006E1A0000}"/>
    <cellStyle name="_расчет ФОТ 2007 МСК от Ганиева_ФОТ ГСС 2010 (30 10 2009)_Форма к защите 20_БДР формат СД (2)" xfId="6404" xr:uid="{00000000-0005-0000-0000-00006F1A0000}"/>
    <cellStyle name="_расчет ФОТ 2007 МСК от Ганиева_ФОТ ГСС 2010 (30 10 2009)_Форма к защите 21" xfId="6405" xr:uid="{00000000-0005-0000-0000-0000701A0000}"/>
    <cellStyle name="_расчет ФОТ 2007 МСК от Ганиева_ФОТ ГСС 2010 (30 10 2009)_Форма к защите 21_БДР формат СД (2)" xfId="6406" xr:uid="{00000000-0005-0000-0000-0000711A0000}"/>
    <cellStyle name="_расчет ФОТ 2007 МСК от Ганиева_ФОТ ГСС 2010 (30 10 2009)_Форма к защите 22" xfId="6407" xr:uid="{00000000-0005-0000-0000-0000721A0000}"/>
    <cellStyle name="_расчет ФОТ 2007 МСК от Ганиева_ФОТ ГСС 2010 (30 10 2009)_Форма к защите 22_БДР формат СД (2)" xfId="6408" xr:uid="{00000000-0005-0000-0000-0000731A0000}"/>
    <cellStyle name="_расчет ФОТ 2007 МСК от Ганиева_ФОТ ГСС 2010 (30 10 2009)_Форма к защите 23" xfId="6409" xr:uid="{00000000-0005-0000-0000-0000741A0000}"/>
    <cellStyle name="_расчет ФОТ 2007 МСК от Ганиева_ФОТ ГСС 2010 (30 10 2009)_Форма к защите 23_БДР формат СД (2)" xfId="6410" xr:uid="{00000000-0005-0000-0000-0000751A0000}"/>
    <cellStyle name="_расчет ФОТ 2007 МСК от Ганиева_ФОТ ГСС 2010 (30 10 2009)_Форма к защите 24" xfId="6411" xr:uid="{00000000-0005-0000-0000-0000761A0000}"/>
    <cellStyle name="_расчет ФОТ 2007 МСК от Ганиева_ФОТ ГСС 2010 (30 10 2009)_Форма к защите 24_БДР формат СД (2)" xfId="6412" xr:uid="{00000000-0005-0000-0000-0000771A0000}"/>
    <cellStyle name="_расчет ФОТ 2007 МСК от Ганиева_ФОТ ГСС 2010 (30 10 2009)_Форма к защите 25" xfId="6413" xr:uid="{00000000-0005-0000-0000-0000781A0000}"/>
    <cellStyle name="_расчет ФОТ 2007 МСК от Ганиева_ФОТ ГСС 2010 (30 10 2009)_Форма к защите 25_БДР формат СД (2)" xfId="6414" xr:uid="{00000000-0005-0000-0000-0000791A0000}"/>
    <cellStyle name="_расчет ФОТ 2007 МСК от Ганиева_ФОТ ГСС 2010 (30 10 2009)_Форма к защите 26" xfId="6415" xr:uid="{00000000-0005-0000-0000-00007A1A0000}"/>
    <cellStyle name="_расчет ФОТ 2007 МСК от Ганиева_ФОТ ГСС 2010 (30 10 2009)_Форма к защите 26_БДР формат СД (2)" xfId="6416" xr:uid="{00000000-0005-0000-0000-00007B1A0000}"/>
    <cellStyle name="_расчет ФОТ 2007 МСК от Ганиева_ФОТ ГСС 2010 (30 10 2009)_Форма к защите 27" xfId="6417" xr:uid="{00000000-0005-0000-0000-00007C1A0000}"/>
    <cellStyle name="_расчет ФОТ 2007 МСК от Ганиева_ФОТ ГСС 2010 (30 10 2009)_Форма к защите 27_БДР формат СД (2)" xfId="6418" xr:uid="{00000000-0005-0000-0000-00007D1A0000}"/>
    <cellStyle name="_расчет ФОТ 2007 МСК от Ганиева_ФОТ ГСС 2010 (30 10 2009)_Форма к защите 28" xfId="6419" xr:uid="{00000000-0005-0000-0000-00007E1A0000}"/>
    <cellStyle name="_расчет ФОТ 2007 МСК от Ганиева_ФОТ ГСС 2010 (30 10 2009)_Форма к защите 28_БДР формат СД (2)" xfId="6420" xr:uid="{00000000-0005-0000-0000-00007F1A0000}"/>
    <cellStyle name="_расчет ФОТ 2007 МСК от Ганиева_ФОТ ГСС 2010 (30 10 2009)_Форма к защите 29" xfId="6421" xr:uid="{00000000-0005-0000-0000-0000801A0000}"/>
    <cellStyle name="_расчет ФОТ 2007 МСК от Ганиева_ФОТ ГСС 2010 (30 10 2009)_Форма к защите 29_БДР формат СД (2)" xfId="6422" xr:uid="{00000000-0005-0000-0000-0000811A0000}"/>
    <cellStyle name="_расчет ФОТ 2007 МСК от Ганиева_ФОТ ГСС 2010 (30 10 2009)_Форма к защите 3" xfId="6423" xr:uid="{00000000-0005-0000-0000-0000821A0000}"/>
    <cellStyle name="_расчет ФОТ 2007 МСК от Ганиева_ФОТ ГСС 2010 (30 10 2009)_Форма к защите 3_БДР формат СД (2)" xfId="6424" xr:uid="{00000000-0005-0000-0000-0000831A0000}"/>
    <cellStyle name="_расчет ФОТ 2007 МСК от Ганиева_ФОТ ГСС 2010 (30 10 2009)_Форма к защите 30" xfId="6425" xr:uid="{00000000-0005-0000-0000-0000841A0000}"/>
    <cellStyle name="_расчет ФОТ 2007 МСК от Ганиева_ФОТ ГСС 2010 (30 10 2009)_Форма к защите 30_БДР формат СД (2)" xfId="6426" xr:uid="{00000000-0005-0000-0000-0000851A0000}"/>
    <cellStyle name="_расчет ФОТ 2007 МСК от Ганиева_ФОТ ГСС 2010 (30 10 2009)_Форма к защите 31" xfId="6427" xr:uid="{00000000-0005-0000-0000-0000861A0000}"/>
    <cellStyle name="_расчет ФОТ 2007 МСК от Ганиева_ФОТ ГСС 2010 (30 10 2009)_Форма к защите 31_БДР формат СД (2)" xfId="6428" xr:uid="{00000000-0005-0000-0000-0000871A0000}"/>
    <cellStyle name="_расчет ФОТ 2007 МСК от Ганиева_ФОТ ГСС 2010 (30 10 2009)_Форма к защите 32" xfId="6429" xr:uid="{00000000-0005-0000-0000-0000881A0000}"/>
    <cellStyle name="_расчет ФОТ 2007 МСК от Ганиева_ФОТ ГСС 2010 (30 10 2009)_Форма к защите 32_БДР формат СД (2)" xfId="6430" xr:uid="{00000000-0005-0000-0000-0000891A0000}"/>
    <cellStyle name="_расчет ФОТ 2007 МСК от Ганиева_ФОТ ГСС 2010 (30 10 2009)_Форма к защите 33" xfId="6431" xr:uid="{00000000-0005-0000-0000-00008A1A0000}"/>
    <cellStyle name="_расчет ФОТ 2007 МСК от Ганиева_ФОТ ГСС 2010 (30 10 2009)_Форма к защите 33_БДР формат СД (2)" xfId="6432" xr:uid="{00000000-0005-0000-0000-00008B1A0000}"/>
    <cellStyle name="_расчет ФОТ 2007 МСК от Ганиева_ФОТ ГСС 2010 (30 10 2009)_Форма к защите 34" xfId="6433" xr:uid="{00000000-0005-0000-0000-00008C1A0000}"/>
    <cellStyle name="_расчет ФОТ 2007 МСК от Ганиева_ФОТ ГСС 2010 (30 10 2009)_Форма к защите 34_БДР формат СД (2)" xfId="6434" xr:uid="{00000000-0005-0000-0000-00008D1A0000}"/>
    <cellStyle name="_расчет ФОТ 2007 МСК от Ганиева_ФОТ ГСС 2010 (30 10 2009)_Форма к защите 35" xfId="6435" xr:uid="{00000000-0005-0000-0000-00008E1A0000}"/>
    <cellStyle name="_расчет ФОТ 2007 МСК от Ганиева_ФОТ ГСС 2010 (30 10 2009)_Форма к защите 35_БДР формат СД (2)" xfId="6436" xr:uid="{00000000-0005-0000-0000-00008F1A0000}"/>
    <cellStyle name="_расчет ФОТ 2007 МСК от Ганиева_ФОТ ГСС 2010 (30 10 2009)_Форма к защите 36" xfId="6437" xr:uid="{00000000-0005-0000-0000-0000901A0000}"/>
    <cellStyle name="_расчет ФОТ 2007 МСК от Ганиева_ФОТ ГСС 2010 (30 10 2009)_Форма к защите 36_БДР формат СД (2)" xfId="6438" xr:uid="{00000000-0005-0000-0000-0000911A0000}"/>
    <cellStyle name="_расчет ФОТ 2007 МСК от Ганиева_ФОТ ГСС 2010 (30 10 2009)_Форма к защите 37" xfId="6439" xr:uid="{00000000-0005-0000-0000-0000921A0000}"/>
    <cellStyle name="_расчет ФОТ 2007 МСК от Ганиева_ФОТ ГСС 2010 (30 10 2009)_Форма к защите 37_БДР формат СД (2)" xfId="6440" xr:uid="{00000000-0005-0000-0000-0000931A0000}"/>
    <cellStyle name="_расчет ФОТ 2007 МСК от Ганиева_ФОТ ГСС 2010 (30 10 2009)_Форма к защите 38" xfId="6441" xr:uid="{00000000-0005-0000-0000-0000941A0000}"/>
    <cellStyle name="_расчет ФОТ 2007 МСК от Ганиева_ФОТ ГСС 2010 (30 10 2009)_Форма к защите 38_БДР формат СД (2)" xfId="6442" xr:uid="{00000000-0005-0000-0000-0000951A0000}"/>
    <cellStyle name="_расчет ФОТ 2007 МСК от Ганиева_ФОТ ГСС 2010 (30 10 2009)_Форма к защите 39" xfId="6443" xr:uid="{00000000-0005-0000-0000-0000961A0000}"/>
    <cellStyle name="_расчет ФОТ 2007 МСК от Ганиева_ФОТ ГСС 2010 (30 10 2009)_Форма к защите 39_БДР формат СД (2)" xfId="6444" xr:uid="{00000000-0005-0000-0000-0000971A0000}"/>
    <cellStyle name="_расчет ФОТ 2007 МСК от Ганиева_ФОТ ГСС 2010 (30 10 2009)_Форма к защите 4" xfId="6445" xr:uid="{00000000-0005-0000-0000-0000981A0000}"/>
    <cellStyle name="_расчет ФОТ 2007 МСК от Ганиева_ФОТ ГСС 2010 (30 10 2009)_Форма к защите 4_БДР формат СД (2)" xfId="6446" xr:uid="{00000000-0005-0000-0000-0000991A0000}"/>
    <cellStyle name="_расчет ФОТ 2007 МСК от Ганиева_ФОТ ГСС 2010 (30 10 2009)_Форма к защите 40" xfId="6447" xr:uid="{00000000-0005-0000-0000-00009A1A0000}"/>
    <cellStyle name="_расчет ФОТ 2007 МСК от Ганиева_ФОТ ГСС 2010 (30 10 2009)_Форма к защите 40_БДР формат СД (2)" xfId="6448" xr:uid="{00000000-0005-0000-0000-00009B1A0000}"/>
    <cellStyle name="_расчет ФОТ 2007 МСК от Ганиева_ФОТ ГСС 2010 (30 10 2009)_Форма к защите 41" xfId="6449" xr:uid="{00000000-0005-0000-0000-00009C1A0000}"/>
    <cellStyle name="_расчет ФОТ 2007 МСК от Ганиева_ФОТ ГСС 2010 (30 10 2009)_Форма к защите 41_БДР формат СД (2)" xfId="6450" xr:uid="{00000000-0005-0000-0000-00009D1A0000}"/>
    <cellStyle name="_расчет ФОТ 2007 МСК от Ганиева_ФОТ ГСС 2010 (30 10 2009)_Форма к защите 42" xfId="6451" xr:uid="{00000000-0005-0000-0000-00009E1A0000}"/>
    <cellStyle name="_расчет ФОТ 2007 МСК от Ганиева_ФОТ ГСС 2010 (30 10 2009)_Форма к защите 42_БДР формат СД (2)" xfId="6452" xr:uid="{00000000-0005-0000-0000-00009F1A0000}"/>
    <cellStyle name="_расчет ФОТ 2007 МСК от Ганиева_ФОТ ГСС 2010 (30 10 2009)_Форма к защите 43" xfId="6453" xr:uid="{00000000-0005-0000-0000-0000A01A0000}"/>
    <cellStyle name="_расчет ФОТ 2007 МСК от Ганиева_ФОТ ГСС 2010 (30 10 2009)_Форма к защите 43_БДР формат СД (2)" xfId="6454" xr:uid="{00000000-0005-0000-0000-0000A11A0000}"/>
    <cellStyle name="_расчет ФОТ 2007 МСК от Ганиева_ФОТ ГСС 2010 (30 10 2009)_Форма к защите 44" xfId="6455" xr:uid="{00000000-0005-0000-0000-0000A21A0000}"/>
    <cellStyle name="_расчет ФОТ 2007 МСК от Ганиева_ФОТ ГСС 2010 (30 10 2009)_Форма к защите 44_БДР формат СД (2)" xfId="6456" xr:uid="{00000000-0005-0000-0000-0000A31A0000}"/>
    <cellStyle name="_расчет ФОТ 2007 МСК от Ганиева_ФОТ ГСС 2010 (30 10 2009)_Форма к защите 45" xfId="6457" xr:uid="{00000000-0005-0000-0000-0000A41A0000}"/>
    <cellStyle name="_расчет ФОТ 2007 МСК от Ганиева_ФОТ ГСС 2010 (30 10 2009)_Форма к защите 45_БДР формат СД (2)" xfId="6458" xr:uid="{00000000-0005-0000-0000-0000A51A0000}"/>
    <cellStyle name="_расчет ФОТ 2007 МСК от Ганиева_ФОТ ГСС 2010 (30 10 2009)_Форма к защите 46" xfId="6459" xr:uid="{00000000-0005-0000-0000-0000A61A0000}"/>
    <cellStyle name="_расчет ФОТ 2007 МСК от Ганиева_ФОТ ГСС 2010 (30 10 2009)_Форма к защите 46_БДР формат СД (2)" xfId="6460" xr:uid="{00000000-0005-0000-0000-0000A71A0000}"/>
    <cellStyle name="_расчет ФОТ 2007 МСК от Ганиева_ФОТ ГСС 2010 (30 10 2009)_Форма к защите 47" xfId="6461" xr:uid="{00000000-0005-0000-0000-0000A81A0000}"/>
    <cellStyle name="_расчет ФОТ 2007 МСК от Ганиева_ФОТ ГСС 2010 (30 10 2009)_Форма к защите 47_БДР формат СД (2)" xfId="6462" xr:uid="{00000000-0005-0000-0000-0000A91A0000}"/>
    <cellStyle name="_расчет ФОТ 2007 МСК от Ганиева_ФОТ ГСС 2010 (30 10 2009)_Форма к защите 48" xfId="6463" xr:uid="{00000000-0005-0000-0000-0000AA1A0000}"/>
    <cellStyle name="_расчет ФОТ 2007 МСК от Ганиева_ФОТ ГСС 2010 (30 10 2009)_Форма к защите 48_БДР формат СД (2)" xfId="6464" xr:uid="{00000000-0005-0000-0000-0000AB1A0000}"/>
    <cellStyle name="_расчет ФОТ 2007 МСК от Ганиева_ФОТ ГСС 2010 (30 10 2009)_Форма к защите 49" xfId="6465" xr:uid="{00000000-0005-0000-0000-0000AC1A0000}"/>
    <cellStyle name="_расчет ФОТ 2007 МСК от Ганиева_ФОТ ГСС 2010 (30 10 2009)_Форма к защите 49_БДР формат СД (2)" xfId="6466" xr:uid="{00000000-0005-0000-0000-0000AD1A0000}"/>
    <cellStyle name="_расчет ФОТ 2007 МСК от Ганиева_ФОТ ГСС 2010 (30 10 2009)_Форма к защите 5" xfId="6467" xr:uid="{00000000-0005-0000-0000-0000AE1A0000}"/>
    <cellStyle name="_расчет ФОТ 2007 МСК от Ганиева_ФОТ ГСС 2010 (30 10 2009)_Форма к защите 5_БДР формат СД (2)" xfId="6468" xr:uid="{00000000-0005-0000-0000-0000AF1A0000}"/>
    <cellStyle name="_расчет ФОТ 2007 МСК от Ганиева_ФОТ ГСС 2010 (30 10 2009)_Форма к защите 50" xfId="6469" xr:uid="{00000000-0005-0000-0000-0000B01A0000}"/>
    <cellStyle name="_расчет ФОТ 2007 МСК от Ганиева_ФОТ ГСС 2010 (30 10 2009)_Форма к защите 50_БДР формат СД (2)" xfId="6470" xr:uid="{00000000-0005-0000-0000-0000B11A0000}"/>
    <cellStyle name="_расчет ФОТ 2007 МСК от Ганиева_ФОТ ГСС 2010 (30 10 2009)_Форма к защите 51" xfId="6471" xr:uid="{00000000-0005-0000-0000-0000B21A0000}"/>
    <cellStyle name="_расчет ФОТ 2007 МСК от Ганиева_ФОТ ГСС 2010 (30 10 2009)_Форма к защите 51_БДР формат СД (2)" xfId="6472" xr:uid="{00000000-0005-0000-0000-0000B31A0000}"/>
    <cellStyle name="_расчет ФОТ 2007 МСК от Ганиева_ФОТ ГСС 2010 (30 10 2009)_Форма к защите 52" xfId="6473" xr:uid="{00000000-0005-0000-0000-0000B41A0000}"/>
    <cellStyle name="_расчет ФОТ 2007 МСК от Ганиева_ФОТ ГСС 2010 (30 10 2009)_Форма к защите 52_БДР формат СД (2)" xfId="6474" xr:uid="{00000000-0005-0000-0000-0000B51A0000}"/>
    <cellStyle name="_расчет ФОТ 2007 МСК от Ганиева_ФОТ ГСС 2010 (30 10 2009)_Форма к защите 53" xfId="6475" xr:uid="{00000000-0005-0000-0000-0000B61A0000}"/>
    <cellStyle name="_расчет ФОТ 2007 МСК от Ганиева_ФОТ ГСС 2010 (30 10 2009)_Форма к защите 53_БДР формат СД (2)" xfId="6476" xr:uid="{00000000-0005-0000-0000-0000B71A0000}"/>
    <cellStyle name="_расчет ФОТ 2007 МСК от Ганиева_ФОТ ГСС 2010 (30 10 2009)_Форма к защите 54" xfId="6477" xr:uid="{00000000-0005-0000-0000-0000B81A0000}"/>
    <cellStyle name="_расчет ФОТ 2007 МСК от Ганиева_ФОТ ГСС 2010 (30 10 2009)_Форма к защите 54_БДР формат СД (2)" xfId="6478" xr:uid="{00000000-0005-0000-0000-0000B91A0000}"/>
    <cellStyle name="_расчет ФОТ 2007 МСК от Ганиева_ФОТ ГСС 2010 (30 10 2009)_Форма к защите 55" xfId="6479" xr:uid="{00000000-0005-0000-0000-0000BA1A0000}"/>
    <cellStyle name="_расчет ФОТ 2007 МСК от Ганиева_ФОТ ГСС 2010 (30 10 2009)_Форма к защите 55_БДР формат СД (2)" xfId="6480" xr:uid="{00000000-0005-0000-0000-0000BB1A0000}"/>
    <cellStyle name="_расчет ФОТ 2007 МСК от Ганиева_ФОТ ГСС 2010 (30 10 2009)_Форма к защите 56" xfId="6481" xr:uid="{00000000-0005-0000-0000-0000BC1A0000}"/>
    <cellStyle name="_расчет ФОТ 2007 МСК от Ганиева_ФОТ ГСС 2010 (30 10 2009)_Форма к защите 56_БДР формат СД (2)" xfId="6482" xr:uid="{00000000-0005-0000-0000-0000BD1A0000}"/>
    <cellStyle name="_расчет ФОТ 2007 МСК от Ганиева_ФОТ ГСС 2010 (30 10 2009)_Форма к защите 57" xfId="6483" xr:uid="{00000000-0005-0000-0000-0000BE1A0000}"/>
    <cellStyle name="_расчет ФОТ 2007 МСК от Ганиева_ФОТ ГСС 2010 (30 10 2009)_Форма к защите 57_БДР формат СД (2)" xfId="6484" xr:uid="{00000000-0005-0000-0000-0000BF1A0000}"/>
    <cellStyle name="_расчет ФОТ 2007 МСК от Ганиева_ФОТ ГСС 2010 (30 10 2009)_Форма к защите 58" xfId="6485" xr:uid="{00000000-0005-0000-0000-0000C01A0000}"/>
    <cellStyle name="_расчет ФОТ 2007 МСК от Ганиева_ФОТ ГСС 2010 (30 10 2009)_Форма к защите 58_БДР формат СД (2)" xfId="6486" xr:uid="{00000000-0005-0000-0000-0000C11A0000}"/>
    <cellStyle name="_расчет ФОТ 2007 МСК от Ганиева_ФОТ ГСС 2010 (30 10 2009)_Форма к защите 59" xfId="6487" xr:uid="{00000000-0005-0000-0000-0000C21A0000}"/>
    <cellStyle name="_расчет ФОТ 2007 МСК от Ганиева_ФОТ ГСС 2010 (30 10 2009)_Форма к защите 59_БДР формат СД (2)" xfId="6488" xr:uid="{00000000-0005-0000-0000-0000C31A0000}"/>
    <cellStyle name="_расчет ФОТ 2007 МСК от Ганиева_ФОТ ГСС 2010 (30 10 2009)_Форма к защите 6" xfId="6489" xr:uid="{00000000-0005-0000-0000-0000C41A0000}"/>
    <cellStyle name="_расчет ФОТ 2007 МСК от Ганиева_ФОТ ГСС 2010 (30 10 2009)_Форма к защите 6_БДР формат СД (2)" xfId="6490" xr:uid="{00000000-0005-0000-0000-0000C51A0000}"/>
    <cellStyle name="_расчет ФОТ 2007 МСК от Ганиева_ФОТ ГСС 2010 (30 10 2009)_Форма к защите 60" xfId="6491" xr:uid="{00000000-0005-0000-0000-0000C61A0000}"/>
    <cellStyle name="_расчет ФОТ 2007 МСК от Ганиева_ФОТ ГСС 2010 (30 10 2009)_Форма к защите 60_БДР формат СД (2)" xfId="6492" xr:uid="{00000000-0005-0000-0000-0000C71A0000}"/>
    <cellStyle name="_расчет ФОТ 2007 МСК от Ганиева_ФОТ ГСС 2010 (30 10 2009)_Форма к защите 61" xfId="6493" xr:uid="{00000000-0005-0000-0000-0000C81A0000}"/>
    <cellStyle name="_расчет ФОТ 2007 МСК от Ганиева_ФОТ ГСС 2010 (30 10 2009)_Форма к защите 61_БДР формат СД (2)" xfId="6494" xr:uid="{00000000-0005-0000-0000-0000C91A0000}"/>
    <cellStyle name="_расчет ФОТ 2007 МСК от Ганиева_ФОТ ГСС 2010 (30 10 2009)_Форма к защите 62" xfId="6495" xr:uid="{00000000-0005-0000-0000-0000CA1A0000}"/>
    <cellStyle name="_расчет ФОТ 2007 МСК от Ганиева_ФОТ ГСС 2010 (30 10 2009)_Форма к защите 62_БДР формат СД (2)" xfId="6496" xr:uid="{00000000-0005-0000-0000-0000CB1A0000}"/>
    <cellStyle name="_расчет ФОТ 2007 МСК от Ганиева_ФОТ ГСС 2010 (30 10 2009)_Форма к защите 63" xfId="6497" xr:uid="{00000000-0005-0000-0000-0000CC1A0000}"/>
    <cellStyle name="_расчет ФОТ 2007 МСК от Ганиева_ФОТ ГСС 2010 (30 10 2009)_Форма к защите 63_БДР формат СД (2)" xfId="6498" xr:uid="{00000000-0005-0000-0000-0000CD1A0000}"/>
    <cellStyle name="_расчет ФОТ 2007 МСК от Ганиева_ФОТ ГСС 2010 (30 10 2009)_Форма к защите 64" xfId="6499" xr:uid="{00000000-0005-0000-0000-0000CE1A0000}"/>
    <cellStyle name="_расчет ФОТ 2007 МСК от Ганиева_ФОТ ГСС 2010 (30 10 2009)_Форма к защите 64_БДР формат СД (2)" xfId="6500" xr:uid="{00000000-0005-0000-0000-0000CF1A0000}"/>
    <cellStyle name="_расчет ФОТ 2007 МСК от Ганиева_ФОТ ГСС 2010 (30 10 2009)_Форма к защите 65" xfId="6501" xr:uid="{00000000-0005-0000-0000-0000D01A0000}"/>
    <cellStyle name="_расчет ФОТ 2007 МСК от Ганиева_ФОТ ГСС 2010 (30 10 2009)_Форма к защите 65_БДР формат СД (2)" xfId="6502" xr:uid="{00000000-0005-0000-0000-0000D11A0000}"/>
    <cellStyle name="_расчет ФОТ 2007 МСК от Ганиева_ФОТ ГСС 2010 (30 10 2009)_Форма к защите 66" xfId="6503" xr:uid="{00000000-0005-0000-0000-0000D21A0000}"/>
    <cellStyle name="_расчет ФОТ 2007 МСК от Ганиева_ФОТ ГСС 2010 (30 10 2009)_Форма к защите 66_БДР формат СД (2)" xfId="6504" xr:uid="{00000000-0005-0000-0000-0000D31A0000}"/>
    <cellStyle name="_расчет ФОТ 2007 МСК от Ганиева_ФОТ ГСС 2010 (30 10 2009)_Форма к защите 67" xfId="6505" xr:uid="{00000000-0005-0000-0000-0000D41A0000}"/>
    <cellStyle name="_расчет ФОТ 2007 МСК от Ганиева_ФОТ ГСС 2010 (30 10 2009)_Форма к защите 67_БДР формат СД (2)" xfId="6506" xr:uid="{00000000-0005-0000-0000-0000D51A0000}"/>
    <cellStyle name="_расчет ФОТ 2007 МСК от Ганиева_ФОТ ГСС 2010 (30 10 2009)_Форма к защите 68" xfId="6507" xr:uid="{00000000-0005-0000-0000-0000D61A0000}"/>
    <cellStyle name="_расчет ФОТ 2007 МСК от Ганиева_ФОТ ГСС 2010 (30 10 2009)_Форма к защите 68_БДР формат СД (2)" xfId="6508" xr:uid="{00000000-0005-0000-0000-0000D71A0000}"/>
    <cellStyle name="_расчет ФОТ 2007 МСК от Ганиева_ФОТ ГСС 2010 (30 10 2009)_Форма к защите 69" xfId="6509" xr:uid="{00000000-0005-0000-0000-0000D81A0000}"/>
    <cellStyle name="_расчет ФОТ 2007 МСК от Ганиева_ФОТ ГСС 2010 (30 10 2009)_Форма к защите 69_БДР формат СД (2)" xfId="6510" xr:uid="{00000000-0005-0000-0000-0000D91A0000}"/>
    <cellStyle name="_расчет ФОТ 2007 МСК от Ганиева_ФОТ ГСС 2010 (30 10 2009)_Форма к защите 7" xfId="6511" xr:uid="{00000000-0005-0000-0000-0000DA1A0000}"/>
    <cellStyle name="_расчет ФОТ 2007 МСК от Ганиева_ФОТ ГСС 2010 (30 10 2009)_Форма к защите 7_БДР формат СД (2)" xfId="6512" xr:uid="{00000000-0005-0000-0000-0000DB1A0000}"/>
    <cellStyle name="_расчет ФОТ 2007 МСК от Ганиева_ФОТ ГСС 2010 (30 10 2009)_Форма к защите 70" xfId="6513" xr:uid="{00000000-0005-0000-0000-0000DC1A0000}"/>
    <cellStyle name="_расчет ФОТ 2007 МСК от Ганиева_ФОТ ГСС 2010 (30 10 2009)_Форма к защите 70_БДР формат СД (2)" xfId="6514" xr:uid="{00000000-0005-0000-0000-0000DD1A0000}"/>
    <cellStyle name="_расчет ФОТ 2007 МСК от Ганиева_ФОТ ГСС 2010 (30 10 2009)_Форма к защите 71" xfId="6515" xr:uid="{00000000-0005-0000-0000-0000DE1A0000}"/>
    <cellStyle name="_расчет ФОТ 2007 МСК от Ганиева_ФОТ ГСС 2010 (30 10 2009)_Форма к защите 71_БДР формат СД (2)" xfId="6516" xr:uid="{00000000-0005-0000-0000-0000DF1A0000}"/>
    <cellStyle name="_расчет ФОТ 2007 МСК от Ганиева_ФОТ ГСС 2010 (30 10 2009)_Форма к защите 72" xfId="6517" xr:uid="{00000000-0005-0000-0000-0000E01A0000}"/>
    <cellStyle name="_расчет ФОТ 2007 МСК от Ганиева_ФОТ ГСС 2010 (30 10 2009)_Форма к защите 72_БДР формат СД (2)" xfId="6518" xr:uid="{00000000-0005-0000-0000-0000E11A0000}"/>
    <cellStyle name="_расчет ФОТ 2007 МСК от Ганиева_ФОТ ГСС 2010 (30 10 2009)_Форма к защите 73" xfId="6519" xr:uid="{00000000-0005-0000-0000-0000E21A0000}"/>
    <cellStyle name="_расчет ФОТ 2007 МСК от Ганиева_ФОТ ГСС 2010 (30 10 2009)_Форма к защите 73_БДР формат СД (2)" xfId="6520" xr:uid="{00000000-0005-0000-0000-0000E31A0000}"/>
    <cellStyle name="_расчет ФОТ 2007 МСК от Ганиева_ФОТ ГСС 2010 (30 10 2009)_Форма к защите 74" xfId="6521" xr:uid="{00000000-0005-0000-0000-0000E41A0000}"/>
    <cellStyle name="_расчет ФОТ 2007 МСК от Ганиева_ФОТ ГСС 2010 (30 10 2009)_Форма к защите 74_БДР формат СД (2)" xfId="6522" xr:uid="{00000000-0005-0000-0000-0000E51A0000}"/>
    <cellStyle name="_расчет ФОТ 2007 МСК от Ганиева_ФОТ ГСС 2010 (30 10 2009)_Форма к защите 75" xfId="6523" xr:uid="{00000000-0005-0000-0000-0000E61A0000}"/>
    <cellStyle name="_расчет ФОТ 2007 МСК от Ганиева_ФОТ ГСС 2010 (30 10 2009)_Форма к защите 75_БДР формат СД (2)" xfId="6524" xr:uid="{00000000-0005-0000-0000-0000E71A0000}"/>
    <cellStyle name="_расчет ФОТ 2007 МСК от Ганиева_ФОТ ГСС 2010 (30 10 2009)_Форма к защите 76" xfId="6525" xr:uid="{00000000-0005-0000-0000-0000E81A0000}"/>
    <cellStyle name="_расчет ФОТ 2007 МСК от Ганиева_ФОТ ГСС 2010 (30 10 2009)_Форма к защите 76_БДР формат СД (2)" xfId="6526" xr:uid="{00000000-0005-0000-0000-0000E91A0000}"/>
    <cellStyle name="_расчет ФОТ 2007 МСК от Ганиева_ФОТ ГСС 2010 (30 10 2009)_Форма к защите 77" xfId="6527" xr:uid="{00000000-0005-0000-0000-0000EA1A0000}"/>
    <cellStyle name="_расчет ФОТ 2007 МСК от Ганиева_ФОТ ГСС 2010 (30 10 2009)_Форма к защите 77_БДР формат СД (2)" xfId="6528" xr:uid="{00000000-0005-0000-0000-0000EB1A0000}"/>
    <cellStyle name="_расчет ФОТ 2007 МСК от Ганиева_ФОТ ГСС 2010 (30 10 2009)_Форма к защите 78" xfId="6529" xr:uid="{00000000-0005-0000-0000-0000EC1A0000}"/>
    <cellStyle name="_расчет ФОТ 2007 МСК от Ганиева_ФОТ ГСС 2010 (30 10 2009)_Форма к защите 78_БДР формат СД (2)" xfId="6530" xr:uid="{00000000-0005-0000-0000-0000ED1A0000}"/>
    <cellStyle name="_расчет ФОТ 2007 МСК от Ганиева_ФОТ ГСС 2010 (30 10 2009)_Форма к защите 79" xfId="6531" xr:uid="{00000000-0005-0000-0000-0000EE1A0000}"/>
    <cellStyle name="_расчет ФОТ 2007 МСК от Ганиева_ФОТ ГСС 2010 (30 10 2009)_Форма к защите 79_БДР формат СД (2)" xfId="6532" xr:uid="{00000000-0005-0000-0000-0000EF1A0000}"/>
    <cellStyle name="_расчет ФОТ 2007 МСК от Ганиева_ФОТ ГСС 2010 (30 10 2009)_Форма к защите 8" xfId="6533" xr:uid="{00000000-0005-0000-0000-0000F01A0000}"/>
    <cellStyle name="_расчет ФОТ 2007 МСК от Ганиева_ФОТ ГСС 2010 (30 10 2009)_Форма к защите 8_БДР формат СД (2)" xfId="6534" xr:uid="{00000000-0005-0000-0000-0000F11A0000}"/>
    <cellStyle name="_расчет ФОТ 2007 МСК от Ганиева_ФОТ ГСС 2010 (30 10 2009)_Форма к защите 80" xfId="6535" xr:uid="{00000000-0005-0000-0000-0000F21A0000}"/>
    <cellStyle name="_расчет ФОТ 2007 МСК от Ганиева_ФОТ ГСС 2010 (30 10 2009)_Форма к защите 80_БДР формат СД (2)" xfId="6536" xr:uid="{00000000-0005-0000-0000-0000F31A0000}"/>
    <cellStyle name="_расчет ФОТ 2007 МСК от Ганиева_ФОТ ГСС 2010 (30 10 2009)_Форма к защите 81" xfId="6537" xr:uid="{00000000-0005-0000-0000-0000F41A0000}"/>
    <cellStyle name="_расчет ФОТ 2007 МСК от Ганиева_ФОТ ГСС 2010 (30 10 2009)_Форма к защите 81_БДР формат СД (2)" xfId="6538" xr:uid="{00000000-0005-0000-0000-0000F51A0000}"/>
    <cellStyle name="_расчет ФОТ 2007 МСК от Ганиева_ФОТ ГСС 2010 (30 10 2009)_Форма к защите 82" xfId="6539" xr:uid="{00000000-0005-0000-0000-0000F61A0000}"/>
    <cellStyle name="_расчет ФОТ 2007 МСК от Ганиева_ФОТ ГСС 2010 (30 10 2009)_Форма к защите 82_БДР формат СД (2)" xfId="6540" xr:uid="{00000000-0005-0000-0000-0000F71A0000}"/>
    <cellStyle name="_расчет ФОТ 2007 МСК от Ганиева_ФОТ ГСС 2010 (30 10 2009)_Форма к защите 83" xfId="6541" xr:uid="{00000000-0005-0000-0000-0000F81A0000}"/>
    <cellStyle name="_расчет ФОТ 2007 МСК от Ганиева_ФОТ ГСС 2010 (30 10 2009)_Форма к защите 83_БДР формат СД (2)" xfId="6542" xr:uid="{00000000-0005-0000-0000-0000F91A0000}"/>
    <cellStyle name="_расчет ФОТ 2007 МСК от Ганиева_ФОТ ГСС 2010 (30 10 2009)_Форма к защите 84" xfId="6543" xr:uid="{00000000-0005-0000-0000-0000FA1A0000}"/>
    <cellStyle name="_расчет ФОТ 2007 МСК от Ганиева_ФОТ ГСС 2010 (30 10 2009)_Форма к защите 84_БДР формат СД (2)" xfId="6544" xr:uid="{00000000-0005-0000-0000-0000FB1A0000}"/>
    <cellStyle name="_расчет ФОТ 2007 МСК от Ганиева_ФОТ ГСС 2010 (30 10 2009)_Форма к защите 85" xfId="6545" xr:uid="{00000000-0005-0000-0000-0000FC1A0000}"/>
    <cellStyle name="_расчет ФОТ 2007 МСК от Ганиева_ФОТ ГСС 2010 (30 10 2009)_Форма к защите 85_БДР формат СД (2)" xfId="6546" xr:uid="{00000000-0005-0000-0000-0000FD1A0000}"/>
    <cellStyle name="_расчет ФОТ 2007 МСК от Ганиева_ФОТ ГСС 2010 (30 10 2009)_Форма к защите 86" xfId="6547" xr:uid="{00000000-0005-0000-0000-0000FE1A0000}"/>
    <cellStyle name="_расчет ФОТ 2007 МСК от Ганиева_ФОТ ГСС 2010 (30 10 2009)_Форма к защите 86_БДР формат СД (2)" xfId="6548" xr:uid="{00000000-0005-0000-0000-0000FF1A0000}"/>
    <cellStyle name="_расчет ФОТ 2007 МСК от Ганиева_ФОТ ГСС 2010 (30 10 2009)_Форма к защите 87" xfId="6549" xr:uid="{00000000-0005-0000-0000-0000001B0000}"/>
    <cellStyle name="_расчет ФОТ 2007 МСК от Ганиева_ФОТ ГСС 2010 (30 10 2009)_Форма к защите 87_БДР формат СД (2)" xfId="6550" xr:uid="{00000000-0005-0000-0000-0000011B0000}"/>
    <cellStyle name="_расчет ФОТ 2007 МСК от Ганиева_ФОТ ГСС 2010 (30 10 2009)_Форма к защите 88" xfId="6551" xr:uid="{00000000-0005-0000-0000-0000021B0000}"/>
    <cellStyle name="_расчет ФОТ 2007 МСК от Ганиева_ФОТ ГСС 2010 (30 10 2009)_Форма к защите 88_БДР формат СД (2)" xfId="6552" xr:uid="{00000000-0005-0000-0000-0000031B0000}"/>
    <cellStyle name="_расчет ФОТ 2007 МСК от Ганиева_ФОТ ГСС 2010 (30 10 2009)_Форма к защите 89" xfId="6553" xr:uid="{00000000-0005-0000-0000-0000041B0000}"/>
    <cellStyle name="_расчет ФОТ 2007 МСК от Ганиева_ФОТ ГСС 2010 (30 10 2009)_Форма к защите 89_БДР формат СД (2)" xfId="6554" xr:uid="{00000000-0005-0000-0000-0000051B0000}"/>
    <cellStyle name="_расчет ФОТ 2007 МСК от Ганиева_ФОТ ГСС 2010 (30 10 2009)_Форма к защите 9" xfId="6555" xr:uid="{00000000-0005-0000-0000-0000061B0000}"/>
    <cellStyle name="_расчет ФОТ 2007 МСК от Ганиева_ФОТ ГСС 2010 (30 10 2009)_Форма к защите 9_БДР формат СД (2)" xfId="6556" xr:uid="{00000000-0005-0000-0000-0000071B0000}"/>
    <cellStyle name="_расчет ФОТ 2007 МСК от Ганиева_ФОТ ГСС 2010 (30 10 2009)_Форма к защите 90" xfId="6557" xr:uid="{00000000-0005-0000-0000-0000081B0000}"/>
    <cellStyle name="_расчет ФОТ 2007 МСК от Ганиева_ФОТ ГСС 2010 (30 10 2009)_Форма к защите 90_БДР формат СД (2)" xfId="6558" xr:uid="{00000000-0005-0000-0000-0000091B0000}"/>
    <cellStyle name="_расчет ФОТ 2007 МСК от Ганиева_ФОТ ГСС 2010 (30 10 2009)_Форма к защите ДЭБ" xfId="6559" xr:uid="{00000000-0005-0000-0000-00000A1B0000}"/>
    <cellStyle name="_расчет ФОТ 2007 МСК от Ганиева_ФОТ ГСС 2010 (30 10 2009)_Форма к защите ДЭБ 2" xfId="6560" xr:uid="{00000000-0005-0000-0000-00000B1B0000}"/>
    <cellStyle name="_расчет ФОТ 2007 МСК от Ганиева_ФОТ ГСС 2010 (30 10 2009)_Форма к защите ДЭБ 2_БДР формат СД (2)" xfId="6561" xr:uid="{00000000-0005-0000-0000-00000C1B0000}"/>
    <cellStyle name="_расчет ФОТ 2007 МСК от Ганиева_ФОТ ГСС 2010 (30 10 2009)_Форма к защите ДЭБ_БДР формат СД (2)" xfId="6562" xr:uid="{00000000-0005-0000-0000-00000D1B0000}"/>
    <cellStyle name="_расчет ФОТ 2007 МСК от Ганиева_ФОТ ГСС 2010 (30 10 2009)_Форма к защите_БДР формат СД (2)" xfId="6563" xr:uid="{00000000-0005-0000-0000-00000E1B0000}"/>
    <cellStyle name="_расчет ФОТ 2007 МСК от Ганиева_ФОТ ГСС 2010 (30 10 2009)_Форма к защите_ДСП" xfId="6564" xr:uid="{00000000-0005-0000-0000-00000F1B0000}"/>
    <cellStyle name="_расчет ФОТ 2007 МСК от Ганиева_ФОТ ГСС 2010 (30 10 2009)_Форма к защите_ДСП 2" xfId="6565" xr:uid="{00000000-0005-0000-0000-0000101B0000}"/>
    <cellStyle name="_расчет ФОТ 2007 МСК от Ганиева_ФОТ ГСС 2010 (30 10 2009)_Форма к защите_ДСП 2_БДР формат СД (2)" xfId="6566" xr:uid="{00000000-0005-0000-0000-0000111B0000}"/>
    <cellStyle name="_расчет ФОТ 2007 МСК от Ганиева_ФОТ ГСС 2010 (30 10 2009)_Форма к защите_ДСП_БДР формат СД (2)" xfId="6567" xr:uid="{00000000-0005-0000-0000-0000121B0000}"/>
    <cellStyle name="_расчет ФОТ 2007 МСК от Ганиева_ФОТ ГСС 2010 (30 10 2009)_Форма к защите_ДУпиоп" xfId="6568" xr:uid="{00000000-0005-0000-0000-0000131B0000}"/>
    <cellStyle name="_расчет ФОТ 2007 МСК от Ганиева_ФОТ ГСС 2010 (30 10 2009)_Форма к защите_ДУпиоп 2" xfId="6569" xr:uid="{00000000-0005-0000-0000-0000141B0000}"/>
    <cellStyle name="_расчет ФОТ 2007 МСК от Ганиева_ФОТ ГСС 2010 (30 10 2009)_Форма к защите_ДУпиоп 2_БДР формат СД (2)" xfId="6570" xr:uid="{00000000-0005-0000-0000-0000151B0000}"/>
    <cellStyle name="_расчет ФОТ 2007 МСК от Ганиева_ФОТ ГСС 2010 (30 10 2009)_Форма к защите_ДУпиоп_БДР формат СД (2)" xfId="6571" xr:uid="{00000000-0005-0000-0000-0000161B0000}"/>
    <cellStyle name="_расчет ФОТ 2007 МСК от Ганиева_ФОТ ГСС 2010 (30 10 2009)_Форма к защите_окончательная версия" xfId="6572" xr:uid="{00000000-0005-0000-0000-0000171B0000}"/>
    <cellStyle name="_расчет ФОТ 2007 МСК от Ганиева_ФОТ ГСС 2010 (30 10 2009)_Форма к защите_окончательная версия 2" xfId="6573" xr:uid="{00000000-0005-0000-0000-0000181B0000}"/>
    <cellStyle name="_расчет ФОТ 2007 МСК от Ганиева_ФОТ ГСС 2010 (30 10 2009)_Форма к защите_окончательная версия 2_БДР формат СД (2)" xfId="6574" xr:uid="{00000000-0005-0000-0000-0000191B0000}"/>
    <cellStyle name="_расчет ФОТ 2007 МСК от Ганиева_ФОТ ГСС 2010 (30 10 2009)_Форма к защите_окончательная версия_БДР формат СД (2)" xfId="6575" xr:uid="{00000000-0005-0000-0000-00001A1B0000}"/>
    <cellStyle name="_расчет ФОТ 2007 МСК от Ганиева_ФОТ МЭС+РЗА Центра 2011-2012" xfId="6576" xr:uid="{00000000-0005-0000-0000-00001B1B0000}"/>
    <cellStyle name="_расчет ФОТ 2007 МСК от Ганиева_ФОТ МЭС+РЗА Центра 2011-2012_БДР формат СД (2)" xfId="6577" xr:uid="{00000000-0005-0000-0000-00001C1B0000}"/>
    <cellStyle name="_расчет ФОТ 2007 МСК от Ганиева_ФОТ на 2010  РЗА _СВОД по МЭС(после защиты)" xfId="6578" xr:uid="{00000000-0005-0000-0000-00001D1B0000}"/>
    <cellStyle name="_расчет ФОТ 2007 МСК от Ганиева_ФОТ на 2010  РЗА _СВОД по МЭС(после защиты) 2" xfId="6579" xr:uid="{00000000-0005-0000-0000-00001E1B0000}"/>
    <cellStyle name="_расчет ФОТ 2007 МСК от Ганиева_ФОТ на 2010  РЗА _СВОД по МЭС(после защиты) 2 2" xfId="6580" xr:uid="{00000000-0005-0000-0000-00001F1B0000}"/>
    <cellStyle name="_расчет ФОТ 2007 МСК от Ганиева_ФОТ на 2010  РЗА _СВОД по МЭС(после защиты) 2 2_БДР формат СД (2)" xfId="6581" xr:uid="{00000000-0005-0000-0000-0000201B0000}"/>
    <cellStyle name="_расчет ФОТ 2007 МСК от Ганиева_ФОТ на 2010  РЗА _СВОД по МЭС(после защиты) 2_БДР формат СД (2)" xfId="6582" xr:uid="{00000000-0005-0000-0000-0000211B0000}"/>
    <cellStyle name="_расчет ФОТ 2007 МСК от Ганиева_ФОТ на 2010  РЗА _СВОД по МЭС(после защиты) 3" xfId="6583" xr:uid="{00000000-0005-0000-0000-0000221B0000}"/>
    <cellStyle name="_расчет ФОТ 2007 МСК от Ганиева_ФОТ на 2010  РЗА _СВОД по МЭС(после защиты) 3_БДР формат СД (2)" xfId="6584" xr:uid="{00000000-0005-0000-0000-0000231B0000}"/>
    <cellStyle name="_расчет ФОТ 2007 МСК от Ганиева_ФОТ на 2010  РЗА _СВОД по МЭС(после защиты)_БДР формат СД (2)" xfId="6585" xr:uid="{00000000-0005-0000-0000-0000241B0000}"/>
    <cellStyle name="_расчет ФОТ 2007 МСК от Ганиева_ФОТ на 2010  РЗА _СВОД по МЭС(после защиты)_ДУС (3)" xfId="6586" xr:uid="{00000000-0005-0000-0000-0000251B0000}"/>
    <cellStyle name="_расчет ФОТ 2007 МСК от Ганиева_ФОТ на 2010  РЗА _СВОД по МЭС(после защиты)_ДУС (3) 2" xfId="6587" xr:uid="{00000000-0005-0000-0000-0000261B0000}"/>
    <cellStyle name="_расчет ФОТ 2007 МСК от Ганиева_ФОТ на 2010  РЗА _СВОД по МЭС(после защиты)_ДУС (3) 2_БДР формат СД (2)" xfId="6588" xr:uid="{00000000-0005-0000-0000-0000271B0000}"/>
    <cellStyle name="_расчет ФОТ 2007 МСК от Ганиева_ФОТ на 2010  РЗА _СВОД по МЭС(после защиты)_ДУС (3)_БДР формат СД (2)" xfId="6589" xr:uid="{00000000-0005-0000-0000-0000281B0000}"/>
    <cellStyle name="_расчет ФОТ 2007 МСК от Ганиева_ФОТ на 2010  РЗА _СВОД по МЭС(после защиты)_Источники_лимиты_Бизнес-план" xfId="6590" xr:uid="{00000000-0005-0000-0000-0000291B0000}"/>
    <cellStyle name="_расчет ФОТ 2007 МСК от Ганиева_ФОТ на 2010  РЗА _СВОД по МЭС(после защиты)_Источники_лимиты_Бизнес-план 2" xfId="6591" xr:uid="{00000000-0005-0000-0000-00002A1B0000}"/>
    <cellStyle name="_расчет ФОТ 2007 МСК от Ганиева_ФОТ на 2010  РЗА _СВОД по МЭС(после защиты)_Источники_лимиты_Бизнес-план 2 2" xfId="6592" xr:uid="{00000000-0005-0000-0000-00002B1B0000}"/>
    <cellStyle name="_расчет ФОТ 2007 МСК от Ганиева_ФОТ на 2010  РЗА _СВОД по МЭС(после защиты)_Источники_лимиты_Бизнес-план 2 2_БДР формат СД (2)" xfId="6593" xr:uid="{00000000-0005-0000-0000-00002C1B0000}"/>
    <cellStyle name="_расчет ФОТ 2007 МСК от Ганиева_ФОТ на 2010  РЗА _СВОД по МЭС(после защиты)_Источники_лимиты_Бизнес-план 2_БДР формат СД (2)" xfId="6594" xr:uid="{00000000-0005-0000-0000-00002D1B0000}"/>
    <cellStyle name="_расчет ФОТ 2007 МСК от Ганиева_ФОТ на 2010  РЗА _СВОД по МЭС(после защиты)_Источники_лимиты_Бизнес-план 3" xfId="6595" xr:uid="{00000000-0005-0000-0000-00002E1B0000}"/>
    <cellStyle name="_расчет ФОТ 2007 МСК от Ганиева_ФОТ на 2010  РЗА _СВОД по МЭС(после защиты)_Источники_лимиты_Бизнес-план 3_БДР формат СД (2)" xfId="6596" xr:uid="{00000000-0005-0000-0000-00002F1B0000}"/>
    <cellStyle name="_расчет ФОТ 2007 МСК от Ганиева_ФОТ на 2010  РЗА _СВОД по МЭС(после защиты)_Источники_лимиты_Бизнес-план_БДР формат СД (2)" xfId="6597" xr:uid="{00000000-0005-0000-0000-0000301B0000}"/>
    <cellStyle name="_расчет ФОТ 2007 МСК от Ганиева_ФОТ на 2010  РЗА _СВОД по МЭС(после защиты)_Копия форма к защите" xfId="6598" xr:uid="{00000000-0005-0000-0000-0000311B0000}"/>
    <cellStyle name="_расчет ФОТ 2007 МСК от Ганиева_ФОТ на 2010  РЗА _СВОД по МЭС(после защиты)_Копия форма к защите 2" xfId="6599" xr:uid="{00000000-0005-0000-0000-0000321B0000}"/>
    <cellStyle name="_расчет ФОТ 2007 МСК от Ганиева_ФОТ на 2010  РЗА _СВОД по МЭС(после защиты)_Копия форма к защите 2_БДР формат СД (2)" xfId="6600" xr:uid="{00000000-0005-0000-0000-0000331B0000}"/>
    <cellStyle name="_расчет ФОТ 2007 МСК от Ганиева_ФОТ на 2010  РЗА _СВОД по МЭС(после защиты)_Копия форма к защите_БДР формат СД (2)" xfId="6601" xr:uid="{00000000-0005-0000-0000-0000341B0000}"/>
    <cellStyle name="_расчет ФОТ 2007 МСК от Ганиева_ФОТ на 2010  РЗА _СВОД по МЭС(после защиты)_Свод бюджет на 2012" xfId="6602" xr:uid="{00000000-0005-0000-0000-0000351B0000}"/>
    <cellStyle name="_расчет ФОТ 2007 МСК от Ганиева_ФОТ на 2010  РЗА _СВОД по МЭС(после защиты)_Свод бюджет на 2012 2" xfId="6603" xr:uid="{00000000-0005-0000-0000-0000361B0000}"/>
    <cellStyle name="_расчет ФОТ 2007 МСК от Ганиева_ФОТ на 2010  РЗА _СВОД по МЭС(после защиты)_Свод бюджет на 2012 2_БДР формат СД (2)" xfId="6604" xr:uid="{00000000-0005-0000-0000-0000371B0000}"/>
    <cellStyle name="_расчет ФОТ 2007 МСК от Ганиева_ФОТ на 2010  РЗА _СВОД по МЭС(после защиты)_Свод бюджет на 2012_БДР формат СД (2)" xfId="6605" xr:uid="{00000000-0005-0000-0000-0000381B0000}"/>
    <cellStyle name="_расчет ФОТ 2007 МСК от Ганиева_ФОТ на 2010  РЗА _СВОД по МЭС(после защиты)_Форма к защите" xfId="6606" xr:uid="{00000000-0005-0000-0000-0000391B0000}"/>
    <cellStyle name="_расчет ФОТ 2007 МСК от Ганиева_ФОТ на 2010  РЗА _СВОД по МЭС(после защиты)_форма к защите - ДКУ" xfId="6607" xr:uid="{00000000-0005-0000-0000-00003A1B0000}"/>
    <cellStyle name="_расчет ФОТ 2007 МСК от Ганиева_ФОТ на 2010  РЗА _СВОД по МЭС(после защиты)_форма к защите - ДКУ 2" xfId="6608" xr:uid="{00000000-0005-0000-0000-00003B1B0000}"/>
    <cellStyle name="_расчет ФОТ 2007 МСК от Ганиева_ФОТ на 2010  РЗА _СВОД по МЭС(после защиты)_форма к защите - ДКУ 2_БДР формат СД (2)" xfId="6609" xr:uid="{00000000-0005-0000-0000-00003C1B0000}"/>
    <cellStyle name="_расчет ФОТ 2007 МСК от Ганиева_ФОТ на 2010  РЗА _СВОД по МЭС(после защиты)_форма к защите - ДКУ_БДР формат СД (2)" xfId="6610" xr:uid="{00000000-0005-0000-0000-00003D1B0000}"/>
    <cellStyle name="_расчет ФОТ 2007 МСК от Ганиева_ФОТ на 2010  РЗА _СВОД по МЭС(после защиты)_Форма к защите 10" xfId="6611" xr:uid="{00000000-0005-0000-0000-00003E1B0000}"/>
    <cellStyle name="_расчет ФОТ 2007 МСК от Ганиева_ФОТ на 2010  РЗА _СВОД по МЭС(после защиты)_Форма к защите 10_БДР формат СД (2)" xfId="6612" xr:uid="{00000000-0005-0000-0000-00003F1B0000}"/>
    <cellStyle name="_расчет ФОТ 2007 МСК от Ганиева_ФОТ на 2010  РЗА _СВОД по МЭС(после защиты)_Форма к защите 11" xfId="6613" xr:uid="{00000000-0005-0000-0000-0000401B0000}"/>
    <cellStyle name="_расчет ФОТ 2007 МСК от Ганиева_ФОТ на 2010  РЗА _СВОД по МЭС(после защиты)_Форма к защите 11_БДР формат СД (2)" xfId="6614" xr:uid="{00000000-0005-0000-0000-0000411B0000}"/>
    <cellStyle name="_расчет ФОТ 2007 МСК от Ганиева_ФОТ на 2010  РЗА _СВОД по МЭС(после защиты)_Форма к защите 12" xfId="6615" xr:uid="{00000000-0005-0000-0000-0000421B0000}"/>
    <cellStyle name="_расчет ФОТ 2007 МСК от Ганиева_ФОТ на 2010  РЗА _СВОД по МЭС(после защиты)_Форма к защите 12_БДР формат СД (2)" xfId="6616" xr:uid="{00000000-0005-0000-0000-0000431B0000}"/>
    <cellStyle name="_расчет ФОТ 2007 МСК от Ганиева_ФОТ на 2010  РЗА _СВОД по МЭС(после защиты)_Форма к защите 13" xfId="6617" xr:uid="{00000000-0005-0000-0000-0000441B0000}"/>
    <cellStyle name="_расчет ФОТ 2007 МСК от Ганиева_ФОТ на 2010  РЗА _СВОД по МЭС(после защиты)_Форма к защите 13_БДР формат СД (2)" xfId="6618" xr:uid="{00000000-0005-0000-0000-0000451B0000}"/>
    <cellStyle name="_расчет ФОТ 2007 МСК от Ганиева_ФОТ на 2010  РЗА _СВОД по МЭС(после защиты)_Форма к защите 14" xfId="6619" xr:uid="{00000000-0005-0000-0000-0000461B0000}"/>
    <cellStyle name="_расчет ФОТ 2007 МСК от Ганиева_ФОТ на 2010  РЗА _СВОД по МЭС(после защиты)_Форма к защите 14_БДР формат СД (2)" xfId="6620" xr:uid="{00000000-0005-0000-0000-0000471B0000}"/>
    <cellStyle name="_расчет ФОТ 2007 МСК от Ганиева_ФОТ на 2010  РЗА _СВОД по МЭС(после защиты)_Форма к защите 15" xfId="6621" xr:uid="{00000000-0005-0000-0000-0000481B0000}"/>
    <cellStyle name="_расчет ФОТ 2007 МСК от Ганиева_ФОТ на 2010  РЗА _СВОД по МЭС(после защиты)_Форма к защите 15_БДР формат СД (2)" xfId="6622" xr:uid="{00000000-0005-0000-0000-0000491B0000}"/>
    <cellStyle name="_расчет ФОТ 2007 МСК от Ганиева_ФОТ на 2010  РЗА _СВОД по МЭС(после защиты)_Форма к защите 16" xfId="6623" xr:uid="{00000000-0005-0000-0000-00004A1B0000}"/>
    <cellStyle name="_расчет ФОТ 2007 МСК от Ганиева_ФОТ на 2010  РЗА _СВОД по МЭС(после защиты)_Форма к защите 16_БДР формат СД (2)" xfId="6624" xr:uid="{00000000-0005-0000-0000-00004B1B0000}"/>
    <cellStyle name="_расчет ФОТ 2007 МСК от Ганиева_ФОТ на 2010  РЗА _СВОД по МЭС(после защиты)_Форма к защите 17" xfId="6625" xr:uid="{00000000-0005-0000-0000-00004C1B0000}"/>
    <cellStyle name="_расчет ФОТ 2007 МСК от Ганиева_ФОТ на 2010  РЗА _СВОД по МЭС(после защиты)_Форма к защите 17_БДР формат СД (2)" xfId="6626" xr:uid="{00000000-0005-0000-0000-00004D1B0000}"/>
    <cellStyle name="_расчет ФОТ 2007 МСК от Ганиева_ФОТ на 2010  РЗА _СВОД по МЭС(после защиты)_Форма к защите 18" xfId="6627" xr:uid="{00000000-0005-0000-0000-00004E1B0000}"/>
    <cellStyle name="_расчет ФОТ 2007 МСК от Ганиева_ФОТ на 2010  РЗА _СВОД по МЭС(после защиты)_Форма к защите 18_БДР формат СД (2)" xfId="6628" xr:uid="{00000000-0005-0000-0000-00004F1B0000}"/>
    <cellStyle name="_расчет ФОТ 2007 МСК от Ганиева_ФОТ на 2010  РЗА _СВОД по МЭС(после защиты)_Форма к защите 19" xfId="6629" xr:uid="{00000000-0005-0000-0000-0000501B0000}"/>
    <cellStyle name="_расчет ФОТ 2007 МСК от Ганиева_ФОТ на 2010  РЗА _СВОД по МЭС(после защиты)_Форма к защите 19_БДР формат СД (2)" xfId="6630" xr:uid="{00000000-0005-0000-0000-0000511B0000}"/>
    <cellStyle name="_расчет ФОТ 2007 МСК от Ганиева_ФОТ на 2010  РЗА _СВОД по МЭС(после защиты)_Форма к защите 2" xfId="6631" xr:uid="{00000000-0005-0000-0000-0000521B0000}"/>
    <cellStyle name="_расчет ФОТ 2007 МСК от Ганиева_ФОТ на 2010  РЗА _СВОД по МЭС(после защиты)_Форма к защите 2_БДР формат СД (2)" xfId="6632" xr:uid="{00000000-0005-0000-0000-0000531B0000}"/>
    <cellStyle name="_расчет ФОТ 2007 МСК от Ганиева_ФОТ на 2010  РЗА _СВОД по МЭС(после защиты)_Форма к защите 20" xfId="6633" xr:uid="{00000000-0005-0000-0000-0000541B0000}"/>
    <cellStyle name="_расчет ФОТ 2007 МСК от Ганиева_ФОТ на 2010  РЗА _СВОД по МЭС(после защиты)_Форма к защите 20_БДР формат СД (2)" xfId="6634" xr:uid="{00000000-0005-0000-0000-0000551B0000}"/>
    <cellStyle name="_расчет ФОТ 2007 МСК от Ганиева_ФОТ на 2010  РЗА _СВОД по МЭС(после защиты)_Форма к защите 21" xfId="6635" xr:uid="{00000000-0005-0000-0000-0000561B0000}"/>
    <cellStyle name="_расчет ФОТ 2007 МСК от Ганиева_ФОТ на 2010  РЗА _СВОД по МЭС(после защиты)_Форма к защите 21_БДР формат СД (2)" xfId="6636" xr:uid="{00000000-0005-0000-0000-0000571B0000}"/>
    <cellStyle name="_расчет ФОТ 2007 МСК от Ганиева_ФОТ на 2010  РЗА _СВОД по МЭС(после защиты)_Форма к защите 22" xfId="6637" xr:uid="{00000000-0005-0000-0000-0000581B0000}"/>
    <cellStyle name="_расчет ФОТ 2007 МСК от Ганиева_ФОТ на 2010  РЗА _СВОД по МЭС(после защиты)_Форма к защите 22_БДР формат СД (2)" xfId="6638" xr:uid="{00000000-0005-0000-0000-0000591B0000}"/>
    <cellStyle name="_расчет ФОТ 2007 МСК от Ганиева_ФОТ на 2010  РЗА _СВОД по МЭС(после защиты)_Форма к защите 23" xfId="6639" xr:uid="{00000000-0005-0000-0000-00005A1B0000}"/>
    <cellStyle name="_расчет ФОТ 2007 МСК от Ганиева_ФОТ на 2010  РЗА _СВОД по МЭС(после защиты)_Форма к защите 23_БДР формат СД (2)" xfId="6640" xr:uid="{00000000-0005-0000-0000-00005B1B0000}"/>
    <cellStyle name="_расчет ФОТ 2007 МСК от Ганиева_ФОТ на 2010  РЗА _СВОД по МЭС(после защиты)_Форма к защите 24" xfId="6641" xr:uid="{00000000-0005-0000-0000-00005C1B0000}"/>
    <cellStyle name="_расчет ФОТ 2007 МСК от Ганиева_ФОТ на 2010  РЗА _СВОД по МЭС(после защиты)_Форма к защите 24_БДР формат СД (2)" xfId="6642" xr:uid="{00000000-0005-0000-0000-00005D1B0000}"/>
    <cellStyle name="_расчет ФОТ 2007 МСК от Ганиева_ФОТ на 2010  РЗА _СВОД по МЭС(после защиты)_Форма к защите 25" xfId="6643" xr:uid="{00000000-0005-0000-0000-00005E1B0000}"/>
    <cellStyle name="_расчет ФОТ 2007 МСК от Ганиева_ФОТ на 2010  РЗА _СВОД по МЭС(после защиты)_Форма к защите 25_БДР формат СД (2)" xfId="6644" xr:uid="{00000000-0005-0000-0000-00005F1B0000}"/>
    <cellStyle name="_расчет ФОТ 2007 МСК от Ганиева_ФОТ на 2010  РЗА _СВОД по МЭС(после защиты)_Форма к защите 26" xfId="6645" xr:uid="{00000000-0005-0000-0000-0000601B0000}"/>
    <cellStyle name="_расчет ФОТ 2007 МСК от Ганиева_ФОТ на 2010  РЗА _СВОД по МЭС(после защиты)_Форма к защите 26_БДР формат СД (2)" xfId="6646" xr:uid="{00000000-0005-0000-0000-0000611B0000}"/>
    <cellStyle name="_расчет ФОТ 2007 МСК от Ганиева_ФОТ на 2010  РЗА _СВОД по МЭС(после защиты)_Форма к защите 27" xfId="6647" xr:uid="{00000000-0005-0000-0000-0000621B0000}"/>
    <cellStyle name="_расчет ФОТ 2007 МСК от Ганиева_ФОТ на 2010  РЗА _СВОД по МЭС(после защиты)_Форма к защите 27_БДР формат СД (2)" xfId="6648" xr:uid="{00000000-0005-0000-0000-0000631B0000}"/>
    <cellStyle name="_расчет ФОТ 2007 МСК от Ганиева_ФОТ на 2010  РЗА _СВОД по МЭС(после защиты)_Форма к защите 28" xfId="6649" xr:uid="{00000000-0005-0000-0000-0000641B0000}"/>
    <cellStyle name="_расчет ФОТ 2007 МСК от Ганиева_ФОТ на 2010  РЗА _СВОД по МЭС(после защиты)_Форма к защите 28_БДР формат СД (2)" xfId="6650" xr:uid="{00000000-0005-0000-0000-0000651B0000}"/>
    <cellStyle name="_расчет ФОТ 2007 МСК от Ганиева_ФОТ на 2010  РЗА _СВОД по МЭС(после защиты)_Форма к защите 29" xfId="6651" xr:uid="{00000000-0005-0000-0000-0000661B0000}"/>
    <cellStyle name="_расчет ФОТ 2007 МСК от Ганиева_ФОТ на 2010  РЗА _СВОД по МЭС(после защиты)_Форма к защите 29_БДР формат СД (2)" xfId="6652" xr:uid="{00000000-0005-0000-0000-0000671B0000}"/>
    <cellStyle name="_расчет ФОТ 2007 МСК от Ганиева_ФОТ на 2010  РЗА _СВОД по МЭС(после защиты)_Форма к защите 3" xfId="6653" xr:uid="{00000000-0005-0000-0000-0000681B0000}"/>
    <cellStyle name="_расчет ФОТ 2007 МСК от Ганиева_ФОТ на 2010  РЗА _СВОД по МЭС(после защиты)_Форма к защите 3_БДР формат СД (2)" xfId="6654" xr:uid="{00000000-0005-0000-0000-0000691B0000}"/>
    <cellStyle name="_расчет ФОТ 2007 МСК от Ганиева_ФОТ на 2010  РЗА _СВОД по МЭС(после защиты)_Форма к защите 30" xfId="6655" xr:uid="{00000000-0005-0000-0000-00006A1B0000}"/>
    <cellStyle name="_расчет ФОТ 2007 МСК от Ганиева_ФОТ на 2010  РЗА _СВОД по МЭС(после защиты)_Форма к защите 30_БДР формат СД (2)" xfId="6656" xr:uid="{00000000-0005-0000-0000-00006B1B0000}"/>
    <cellStyle name="_расчет ФОТ 2007 МСК от Ганиева_ФОТ на 2010  РЗА _СВОД по МЭС(после защиты)_Форма к защите 31" xfId="6657" xr:uid="{00000000-0005-0000-0000-00006C1B0000}"/>
    <cellStyle name="_расчет ФОТ 2007 МСК от Ганиева_ФОТ на 2010  РЗА _СВОД по МЭС(после защиты)_Форма к защите 31_БДР формат СД (2)" xfId="6658" xr:uid="{00000000-0005-0000-0000-00006D1B0000}"/>
    <cellStyle name="_расчет ФОТ 2007 МСК от Ганиева_ФОТ на 2010  РЗА _СВОД по МЭС(после защиты)_Форма к защите 32" xfId="6659" xr:uid="{00000000-0005-0000-0000-00006E1B0000}"/>
    <cellStyle name="_расчет ФОТ 2007 МСК от Ганиева_ФОТ на 2010  РЗА _СВОД по МЭС(после защиты)_Форма к защите 32_БДР формат СД (2)" xfId="6660" xr:uid="{00000000-0005-0000-0000-00006F1B0000}"/>
    <cellStyle name="_расчет ФОТ 2007 МСК от Ганиева_ФОТ на 2010  РЗА _СВОД по МЭС(после защиты)_Форма к защите 33" xfId="6661" xr:uid="{00000000-0005-0000-0000-0000701B0000}"/>
    <cellStyle name="_расчет ФОТ 2007 МСК от Ганиева_ФОТ на 2010  РЗА _СВОД по МЭС(после защиты)_Форма к защите 33_БДР формат СД (2)" xfId="6662" xr:uid="{00000000-0005-0000-0000-0000711B0000}"/>
    <cellStyle name="_расчет ФОТ 2007 МСК от Ганиева_ФОТ на 2010  РЗА _СВОД по МЭС(после защиты)_Форма к защите 34" xfId="6663" xr:uid="{00000000-0005-0000-0000-0000721B0000}"/>
    <cellStyle name="_расчет ФОТ 2007 МСК от Ганиева_ФОТ на 2010  РЗА _СВОД по МЭС(после защиты)_Форма к защите 34_БДР формат СД (2)" xfId="6664" xr:uid="{00000000-0005-0000-0000-0000731B0000}"/>
    <cellStyle name="_расчет ФОТ 2007 МСК от Ганиева_ФОТ на 2010  РЗА _СВОД по МЭС(после защиты)_Форма к защите 35" xfId="6665" xr:uid="{00000000-0005-0000-0000-0000741B0000}"/>
    <cellStyle name="_расчет ФОТ 2007 МСК от Ганиева_ФОТ на 2010  РЗА _СВОД по МЭС(после защиты)_Форма к защите 35_БДР формат СД (2)" xfId="6666" xr:uid="{00000000-0005-0000-0000-0000751B0000}"/>
    <cellStyle name="_расчет ФОТ 2007 МСК от Ганиева_ФОТ на 2010  РЗА _СВОД по МЭС(после защиты)_Форма к защите 36" xfId="6667" xr:uid="{00000000-0005-0000-0000-0000761B0000}"/>
    <cellStyle name="_расчет ФОТ 2007 МСК от Ганиева_ФОТ на 2010  РЗА _СВОД по МЭС(после защиты)_Форма к защите 36_БДР формат СД (2)" xfId="6668" xr:uid="{00000000-0005-0000-0000-0000771B0000}"/>
    <cellStyle name="_расчет ФОТ 2007 МСК от Ганиева_ФОТ на 2010  РЗА _СВОД по МЭС(после защиты)_Форма к защите 37" xfId="6669" xr:uid="{00000000-0005-0000-0000-0000781B0000}"/>
    <cellStyle name="_расчет ФОТ 2007 МСК от Ганиева_ФОТ на 2010  РЗА _СВОД по МЭС(после защиты)_Форма к защите 37_БДР формат СД (2)" xfId="6670" xr:uid="{00000000-0005-0000-0000-0000791B0000}"/>
    <cellStyle name="_расчет ФОТ 2007 МСК от Ганиева_ФОТ на 2010  РЗА _СВОД по МЭС(после защиты)_Форма к защите 38" xfId="6671" xr:uid="{00000000-0005-0000-0000-00007A1B0000}"/>
    <cellStyle name="_расчет ФОТ 2007 МСК от Ганиева_ФОТ на 2010  РЗА _СВОД по МЭС(после защиты)_Форма к защите 38_БДР формат СД (2)" xfId="6672" xr:uid="{00000000-0005-0000-0000-00007B1B0000}"/>
    <cellStyle name="_расчет ФОТ 2007 МСК от Ганиева_ФОТ на 2010  РЗА _СВОД по МЭС(после защиты)_Форма к защите 39" xfId="6673" xr:uid="{00000000-0005-0000-0000-00007C1B0000}"/>
    <cellStyle name="_расчет ФОТ 2007 МСК от Ганиева_ФОТ на 2010  РЗА _СВОД по МЭС(после защиты)_Форма к защите 39_БДР формат СД (2)" xfId="6674" xr:uid="{00000000-0005-0000-0000-00007D1B0000}"/>
    <cellStyle name="_расчет ФОТ 2007 МСК от Ганиева_ФОТ на 2010  РЗА _СВОД по МЭС(после защиты)_Форма к защите 4" xfId="6675" xr:uid="{00000000-0005-0000-0000-00007E1B0000}"/>
    <cellStyle name="_расчет ФОТ 2007 МСК от Ганиева_ФОТ на 2010  РЗА _СВОД по МЭС(после защиты)_Форма к защите 4_БДР формат СД (2)" xfId="6676" xr:uid="{00000000-0005-0000-0000-00007F1B0000}"/>
    <cellStyle name="_расчет ФОТ 2007 МСК от Ганиева_ФОТ на 2010  РЗА _СВОД по МЭС(после защиты)_Форма к защите 40" xfId="6677" xr:uid="{00000000-0005-0000-0000-0000801B0000}"/>
    <cellStyle name="_расчет ФОТ 2007 МСК от Ганиева_ФОТ на 2010  РЗА _СВОД по МЭС(после защиты)_Форма к защите 40_БДР формат СД (2)" xfId="6678" xr:uid="{00000000-0005-0000-0000-0000811B0000}"/>
    <cellStyle name="_расчет ФОТ 2007 МСК от Ганиева_ФОТ на 2010  РЗА _СВОД по МЭС(после защиты)_Форма к защите 41" xfId="6679" xr:uid="{00000000-0005-0000-0000-0000821B0000}"/>
    <cellStyle name="_расчет ФОТ 2007 МСК от Ганиева_ФОТ на 2010  РЗА _СВОД по МЭС(после защиты)_Форма к защите 41_БДР формат СД (2)" xfId="6680" xr:uid="{00000000-0005-0000-0000-0000831B0000}"/>
    <cellStyle name="_расчет ФОТ 2007 МСК от Ганиева_ФОТ на 2010  РЗА _СВОД по МЭС(после защиты)_Форма к защите 42" xfId="6681" xr:uid="{00000000-0005-0000-0000-0000841B0000}"/>
    <cellStyle name="_расчет ФОТ 2007 МСК от Ганиева_ФОТ на 2010  РЗА _СВОД по МЭС(после защиты)_Форма к защите 42_БДР формат СД (2)" xfId="6682" xr:uid="{00000000-0005-0000-0000-0000851B0000}"/>
    <cellStyle name="_расчет ФОТ 2007 МСК от Ганиева_ФОТ на 2010  РЗА _СВОД по МЭС(после защиты)_Форма к защите 43" xfId="6683" xr:uid="{00000000-0005-0000-0000-0000861B0000}"/>
    <cellStyle name="_расчет ФОТ 2007 МСК от Ганиева_ФОТ на 2010  РЗА _СВОД по МЭС(после защиты)_Форма к защите 43_БДР формат СД (2)" xfId="6684" xr:uid="{00000000-0005-0000-0000-0000871B0000}"/>
    <cellStyle name="_расчет ФОТ 2007 МСК от Ганиева_ФОТ на 2010  РЗА _СВОД по МЭС(после защиты)_Форма к защите 44" xfId="6685" xr:uid="{00000000-0005-0000-0000-0000881B0000}"/>
    <cellStyle name="_расчет ФОТ 2007 МСК от Ганиева_ФОТ на 2010  РЗА _СВОД по МЭС(после защиты)_Форма к защите 44_БДР формат СД (2)" xfId="6686" xr:uid="{00000000-0005-0000-0000-0000891B0000}"/>
    <cellStyle name="_расчет ФОТ 2007 МСК от Ганиева_ФОТ на 2010  РЗА _СВОД по МЭС(после защиты)_Форма к защите 45" xfId="6687" xr:uid="{00000000-0005-0000-0000-00008A1B0000}"/>
    <cellStyle name="_расчет ФОТ 2007 МСК от Ганиева_ФОТ на 2010  РЗА _СВОД по МЭС(после защиты)_Форма к защите 45_БДР формат СД (2)" xfId="6688" xr:uid="{00000000-0005-0000-0000-00008B1B0000}"/>
    <cellStyle name="_расчет ФОТ 2007 МСК от Ганиева_ФОТ на 2010  РЗА _СВОД по МЭС(после защиты)_Форма к защите 46" xfId="6689" xr:uid="{00000000-0005-0000-0000-00008C1B0000}"/>
    <cellStyle name="_расчет ФОТ 2007 МСК от Ганиева_ФОТ на 2010  РЗА _СВОД по МЭС(после защиты)_Форма к защите 46_БДР формат СД (2)" xfId="6690" xr:uid="{00000000-0005-0000-0000-00008D1B0000}"/>
    <cellStyle name="_расчет ФОТ 2007 МСК от Ганиева_ФОТ на 2010  РЗА _СВОД по МЭС(после защиты)_Форма к защите 47" xfId="6691" xr:uid="{00000000-0005-0000-0000-00008E1B0000}"/>
    <cellStyle name="_расчет ФОТ 2007 МСК от Ганиева_ФОТ на 2010  РЗА _СВОД по МЭС(после защиты)_Форма к защите 47_БДР формат СД (2)" xfId="6692" xr:uid="{00000000-0005-0000-0000-00008F1B0000}"/>
    <cellStyle name="_расчет ФОТ 2007 МСК от Ганиева_ФОТ на 2010  РЗА _СВОД по МЭС(после защиты)_Форма к защите 48" xfId="6693" xr:uid="{00000000-0005-0000-0000-0000901B0000}"/>
    <cellStyle name="_расчет ФОТ 2007 МСК от Ганиева_ФОТ на 2010  РЗА _СВОД по МЭС(после защиты)_Форма к защите 48_БДР формат СД (2)" xfId="6694" xr:uid="{00000000-0005-0000-0000-0000911B0000}"/>
    <cellStyle name="_расчет ФОТ 2007 МСК от Ганиева_ФОТ на 2010  РЗА _СВОД по МЭС(после защиты)_Форма к защите 49" xfId="6695" xr:uid="{00000000-0005-0000-0000-0000921B0000}"/>
    <cellStyle name="_расчет ФОТ 2007 МСК от Ганиева_ФОТ на 2010  РЗА _СВОД по МЭС(после защиты)_Форма к защите 49_БДР формат СД (2)" xfId="6696" xr:uid="{00000000-0005-0000-0000-0000931B0000}"/>
    <cellStyle name="_расчет ФОТ 2007 МСК от Ганиева_ФОТ на 2010  РЗА _СВОД по МЭС(после защиты)_Форма к защите 5" xfId="6697" xr:uid="{00000000-0005-0000-0000-0000941B0000}"/>
    <cellStyle name="_расчет ФОТ 2007 МСК от Ганиева_ФОТ на 2010  РЗА _СВОД по МЭС(после защиты)_Форма к защите 5_БДР формат СД (2)" xfId="6698" xr:uid="{00000000-0005-0000-0000-0000951B0000}"/>
    <cellStyle name="_расчет ФОТ 2007 МСК от Ганиева_ФОТ на 2010  РЗА _СВОД по МЭС(после защиты)_Форма к защите 50" xfId="6699" xr:uid="{00000000-0005-0000-0000-0000961B0000}"/>
    <cellStyle name="_расчет ФОТ 2007 МСК от Ганиева_ФОТ на 2010  РЗА _СВОД по МЭС(после защиты)_Форма к защите 50_БДР формат СД (2)" xfId="6700" xr:uid="{00000000-0005-0000-0000-0000971B0000}"/>
    <cellStyle name="_расчет ФОТ 2007 МСК от Ганиева_ФОТ на 2010  РЗА _СВОД по МЭС(после защиты)_Форма к защите 51" xfId="6701" xr:uid="{00000000-0005-0000-0000-0000981B0000}"/>
    <cellStyle name="_расчет ФОТ 2007 МСК от Ганиева_ФОТ на 2010  РЗА _СВОД по МЭС(после защиты)_Форма к защите 51_БДР формат СД (2)" xfId="6702" xr:uid="{00000000-0005-0000-0000-0000991B0000}"/>
    <cellStyle name="_расчет ФОТ 2007 МСК от Ганиева_ФОТ на 2010  РЗА _СВОД по МЭС(после защиты)_Форма к защите 52" xfId="6703" xr:uid="{00000000-0005-0000-0000-00009A1B0000}"/>
    <cellStyle name="_расчет ФОТ 2007 МСК от Ганиева_ФОТ на 2010  РЗА _СВОД по МЭС(после защиты)_Форма к защите 52_БДР формат СД (2)" xfId="6704" xr:uid="{00000000-0005-0000-0000-00009B1B0000}"/>
    <cellStyle name="_расчет ФОТ 2007 МСК от Ганиева_ФОТ на 2010  РЗА _СВОД по МЭС(после защиты)_Форма к защите 53" xfId="6705" xr:uid="{00000000-0005-0000-0000-00009C1B0000}"/>
    <cellStyle name="_расчет ФОТ 2007 МСК от Ганиева_ФОТ на 2010  РЗА _СВОД по МЭС(после защиты)_Форма к защите 53_БДР формат СД (2)" xfId="6706" xr:uid="{00000000-0005-0000-0000-00009D1B0000}"/>
    <cellStyle name="_расчет ФОТ 2007 МСК от Ганиева_ФОТ на 2010  РЗА _СВОД по МЭС(после защиты)_Форма к защите 54" xfId="6707" xr:uid="{00000000-0005-0000-0000-00009E1B0000}"/>
    <cellStyle name="_расчет ФОТ 2007 МСК от Ганиева_ФОТ на 2010  РЗА _СВОД по МЭС(после защиты)_Форма к защите 54_БДР формат СД (2)" xfId="6708" xr:uid="{00000000-0005-0000-0000-00009F1B0000}"/>
    <cellStyle name="_расчет ФОТ 2007 МСК от Ганиева_ФОТ на 2010  РЗА _СВОД по МЭС(после защиты)_Форма к защите 55" xfId="6709" xr:uid="{00000000-0005-0000-0000-0000A01B0000}"/>
    <cellStyle name="_расчет ФОТ 2007 МСК от Ганиева_ФОТ на 2010  РЗА _СВОД по МЭС(после защиты)_Форма к защите 55_БДР формат СД (2)" xfId="6710" xr:uid="{00000000-0005-0000-0000-0000A11B0000}"/>
    <cellStyle name="_расчет ФОТ 2007 МСК от Ганиева_ФОТ на 2010  РЗА _СВОД по МЭС(после защиты)_Форма к защите 56" xfId="6711" xr:uid="{00000000-0005-0000-0000-0000A21B0000}"/>
    <cellStyle name="_расчет ФОТ 2007 МСК от Ганиева_ФОТ на 2010  РЗА _СВОД по МЭС(после защиты)_Форма к защите 56_БДР формат СД (2)" xfId="6712" xr:uid="{00000000-0005-0000-0000-0000A31B0000}"/>
    <cellStyle name="_расчет ФОТ 2007 МСК от Ганиева_ФОТ на 2010  РЗА _СВОД по МЭС(после защиты)_Форма к защите 57" xfId="6713" xr:uid="{00000000-0005-0000-0000-0000A41B0000}"/>
    <cellStyle name="_расчет ФОТ 2007 МСК от Ганиева_ФОТ на 2010  РЗА _СВОД по МЭС(после защиты)_Форма к защите 57_БДР формат СД (2)" xfId="6714" xr:uid="{00000000-0005-0000-0000-0000A51B0000}"/>
    <cellStyle name="_расчет ФОТ 2007 МСК от Ганиева_ФОТ на 2010  РЗА _СВОД по МЭС(после защиты)_Форма к защите 58" xfId="6715" xr:uid="{00000000-0005-0000-0000-0000A61B0000}"/>
    <cellStyle name="_расчет ФОТ 2007 МСК от Ганиева_ФОТ на 2010  РЗА _СВОД по МЭС(после защиты)_Форма к защите 58_БДР формат СД (2)" xfId="6716" xr:uid="{00000000-0005-0000-0000-0000A71B0000}"/>
    <cellStyle name="_расчет ФОТ 2007 МСК от Ганиева_ФОТ на 2010  РЗА _СВОД по МЭС(после защиты)_Форма к защите 59" xfId="6717" xr:uid="{00000000-0005-0000-0000-0000A81B0000}"/>
    <cellStyle name="_расчет ФОТ 2007 МСК от Ганиева_ФОТ на 2010  РЗА _СВОД по МЭС(после защиты)_Форма к защите 59_БДР формат СД (2)" xfId="6718" xr:uid="{00000000-0005-0000-0000-0000A91B0000}"/>
    <cellStyle name="_расчет ФОТ 2007 МСК от Ганиева_ФОТ на 2010  РЗА _СВОД по МЭС(после защиты)_Форма к защите 6" xfId="6719" xr:uid="{00000000-0005-0000-0000-0000AA1B0000}"/>
    <cellStyle name="_расчет ФОТ 2007 МСК от Ганиева_ФОТ на 2010  РЗА _СВОД по МЭС(после защиты)_Форма к защите 6_БДР формат СД (2)" xfId="6720" xr:uid="{00000000-0005-0000-0000-0000AB1B0000}"/>
    <cellStyle name="_расчет ФОТ 2007 МСК от Ганиева_ФОТ на 2010  РЗА _СВОД по МЭС(после защиты)_Форма к защите 60" xfId="6721" xr:uid="{00000000-0005-0000-0000-0000AC1B0000}"/>
    <cellStyle name="_расчет ФОТ 2007 МСК от Ганиева_ФОТ на 2010  РЗА _СВОД по МЭС(после защиты)_Форма к защите 60_БДР формат СД (2)" xfId="6722" xr:uid="{00000000-0005-0000-0000-0000AD1B0000}"/>
    <cellStyle name="_расчет ФОТ 2007 МСК от Ганиева_ФОТ на 2010  РЗА _СВОД по МЭС(после защиты)_Форма к защите 61" xfId="6723" xr:uid="{00000000-0005-0000-0000-0000AE1B0000}"/>
    <cellStyle name="_расчет ФОТ 2007 МСК от Ганиева_ФОТ на 2010  РЗА _СВОД по МЭС(после защиты)_Форма к защите 61_БДР формат СД (2)" xfId="6724" xr:uid="{00000000-0005-0000-0000-0000AF1B0000}"/>
    <cellStyle name="_расчет ФОТ 2007 МСК от Ганиева_ФОТ на 2010  РЗА _СВОД по МЭС(после защиты)_Форма к защите 62" xfId="6725" xr:uid="{00000000-0005-0000-0000-0000B01B0000}"/>
    <cellStyle name="_расчет ФОТ 2007 МСК от Ганиева_ФОТ на 2010  РЗА _СВОД по МЭС(после защиты)_Форма к защите 62_БДР формат СД (2)" xfId="6726" xr:uid="{00000000-0005-0000-0000-0000B11B0000}"/>
    <cellStyle name="_расчет ФОТ 2007 МСК от Ганиева_ФОТ на 2010  РЗА _СВОД по МЭС(после защиты)_Форма к защите 63" xfId="6727" xr:uid="{00000000-0005-0000-0000-0000B21B0000}"/>
    <cellStyle name="_расчет ФОТ 2007 МСК от Ганиева_ФОТ на 2010  РЗА _СВОД по МЭС(после защиты)_Форма к защите 63_БДР формат СД (2)" xfId="6728" xr:uid="{00000000-0005-0000-0000-0000B31B0000}"/>
    <cellStyle name="_расчет ФОТ 2007 МСК от Ганиева_ФОТ на 2010  РЗА _СВОД по МЭС(после защиты)_Форма к защите 64" xfId="6729" xr:uid="{00000000-0005-0000-0000-0000B41B0000}"/>
    <cellStyle name="_расчет ФОТ 2007 МСК от Ганиева_ФОТ на 2010  РЗА _СВОД по МЭС(после защиты)_Форма к защите 64_БДР формат СД (2)" xfId="6730" xr:uid="{00000000-0005-0000-0000-0000B51B0000}"/>
    <cellStyle name="_расчет ФОТ 2007 МСК от Ганиева_ФОТ на 2010  РЗА _СВОД по МЭС(после защиты)_Форма к защите 65" xfId="6731" xr:uid="{00000000-0005-0000-0000-0000B61B0000}"/>
    <cellStyle name="_расчет ФОТ 2007 МСК от Ганиева_ФОТ на 2010  РЗА _СВОД по МЭС(после защиты)_Форма к защите 65_БДР формат СД (2)" xfId="6732" xr:uid="{00000000-0005-0000-0000-0000B71B0000}"/>
    <cellStyle name="_расчет ФОТ 2007 МСК от Ганиева_ФОТ на 2010  РЗА _СВОД по МЭС(после защиты)_Форма к защите 66" xfId="6733" xr:uid="{00000000-0005-0000-0000-0000B81B0000}"/>
    <cellStyle name="_расчет ФОТ 2007 МСК от Ганиева_ФОТ на 2010  РЗА _СВОД по МЭС(после защиты)_Форма к защите 66_БДР формат СД (2)" xfId="6734" xr:uid="{00000000-0005-0000-0000-0000B91B0000}"/>
    <cellStyle name="_расчет ФОТ 2007 МСК от Ганиева_ФОТ на 2010  РЗА _СВОД по МЭС(после защиты)_Форма к защите 67" xfId="6735" xr:uid="{00000000-0005-0000-0000-0000BA1B0000}"/>
    <cellStyle name="_расчет ФОТ 2007 МСК от Ганиева_ФОТ на 2010  РЗА _СВОД по МЭС(после защиты)_Форма к защите 67_БДР формат СД (2)" xfId="6736" xr:uid="{00000000-0005-0000-0000-0000BB1B0000}"/>
    <cellStyle name="_расчет ФОТ 2007 МСК от Ганиева_ФОТ на 2010  РЗА _СВОД по МЭС(после защиты)_Форма к защите 68" xfId="6737" xr:uid="{00000000-0005-0000-0000-0000BC1B0000}"/>
    <cellStyle name="_расчет ФОТ 2007 МСК от Ганиева_ФОТ на 2010  РЗА _СВОД по МЭС(после защиты)_Форма к защите 68_БДР формат СД (2)" xfId="6738" xr:uid="{00000000-0005-0000-0000-0000BD1B0000}"/>
    <cellStyle name="_расчет ФОТ 2007 МСК от Ганиева_ФОТ на 2010  РЗА _СВОД по МЭС(после защиты)_Форма к защите 69" xfId="6739" xr:uid="{00000000-0005-0000-0000-0000BE1B0000}"/>
    <cellStyle name="_расчет ФОТ 2007 МСК от Ганиева_ФОТ на 2010  РЗА _СВОД по МЭС(после защиты)_Форма к защите 69_БДР формат СД (2)" xfId="6740" xr:uid="{00000000-0005-0000-0000-0000BF1B0000}"/>
    <cellStyle name="_расчет ФОТ 2007 МСК от Ганиева_ФОТ на 2010  РЗА _СВОД по МЭС(после защиты)_Форма к защите 7" xfId="6741" xr:uid="{00000000-0005-0000-0000-0000C01B0000}"/>
    <cellStyle name="_расчет ФОТ 2007 МСК от Ганиева_ФОТ на 2010  РЗА _СВОД по МЭС(после защиты)_Форма к защите 7_БДР формат СД (2)" xfId="6742" xr:uid="{00000000-0005-0000-0000-0000C11B0000}"/>
    <cellStyle name="_расчет ФОТ 2007 МСК от Ганиева_ФОТ на 2010  РЗА _СВОД по МЭС(после защиты)_Форма к защите 70" xfId="6743" xr:uid="{00000000-0005-0000-0000-0000C21B0000}"/>
    <cellStyle name="_расчет ФОТ 2007 МСК от Ганиева_ФОТ на 2010  РЗА _СВОД по МЭС(после защиты)_Форма к защите 70_БДР формат СД (2)" xfId="6744" xr:uid="{00000000-0005-0000-0000-0000C31B0000}"/>
    <cellStyle name="_расчет ФОТ 2007 МСК от Ганиева_ФОТ на 2010  РЗА _СВОД по МЭС(после защиты)_Форма к защите 71" xfId="6745" xr:uid="{00000000-0005-0000-0000-0000C41B0000}"/>
    <cellStyle name="_расчет ФОТ 2007 МСК от Ганиева_ФОТ на 2010  РЗА _СВОД по МЭС(после защиты)_Форма к защите 71_БДР формат СД (2)" xfId="6746" xr:uid="{00000000-0005-0000-0000-0000C51B0000}"/>
    <cellStyle name="_расчет ФОТ 2007 МСК от Ганиева_ФОТ на 2010  РЗА _СВОД по МЭС(после защиты)_Форма к защите 72" xfId="6747" xr:uid="{00000000-0005-0000-0000-0000C61B0000}"/>
    <cellStyle name="_расчет ФОТ 2007 МСК от Ганиева_ФОТ на 2010  РЗА _СВОД по МЭС(после защиты)_Форма к защите 72_БДР формат СД (2)" xfId="6748" xr:uid="{00000000-0005-0000-0000-0000C71B0000}"/>
    <cellStyle name="_расчет ФОТ 2007 МСК от Ганиева_ФОТ на 2010  РЗА _СВОД по МЭС(после защиты)_Форма к защите 73" xfId="6749" xr:uid="{00000000-0005-0000-0000-0000C81B0000}"/>
    <cellStyle name="_расчет ФОТ 2007 МСК от Ганиева_ФОТ на 2010  РЗА _СВОД по МЭС(после защиты)_Форма к защите 73_БДР формат СД (2)" xfId="6750" xr:uid="{00000000-0005-0000-0000-0000C91B0000}"/>
    <cellStyle name="_расчет ФОТ 2007 МСК от Ганиева_ФОТ на 2010  РЗА _СВОД по МЭС(после защиты)_Форма к защите 74" xfId="6751" xr:uid="{00000000-0005-0000-0000-0000CA1B0000}"/>
    <cellStyle name="_расчет ФОТ 2007 МСК от Ганиева_ФОТ на 2010  РЗА _СВОД по МЭС(после защиты)_Форма к защите 74_БДР формат СД (2)" xfId="6752" xr:uid="{00000000-0005-0000-0000-0000CB1B0000}"/>
    <cellStyle name="_расчет ФОТ 2007 МСК от Ганиева_ФОТ на 2010  РЗА _СВОД по МЭС(после защиты)_Форма к защите 75" xfId="6753" xr:uid="{00000000-0005-0000-0000-0000CC1B0000}"/>
    <cellStyle name="_расчет ФОТ 2007 МСК от Ганиева_ФОТ на 2010  РЗА _СВОД по МЭС(после защиты)_Форма к защите 75_БДР формат СД (2)" xfId="6754" xr:uid="{00000000-0005-0000-0000-0000CD1B0000}"/>
    <cellStyle name="_расчет ФОТ 2007 МСК от Ганиева_ФОТ на 2010  РЗА _СВОД по МЭС(после защиты)_Форма к защите 76" xfId="6755" xr:uid="{00000000-0005-0000-0000-0000CE1B0000}"/>
    <cellStyle name="_расчет ФОТ 2007 МСК от Ганиева_ФОТ на 2010  РЗА _СВОД по МЭС(после защиты)_Форма к защите 76_БДР формат СД (2)" xfId="6756" xr:uid="{00000000-0005-0000-0000-0000CF1B0000}"/>
    <cellStyle name="_расчет ФОТ 2007 МСК от Ганиева_ФОТ на 2010  РЗА _СВОД по МЭС(после защиты)_Форма к защите 77" xfId="6757" xr:uid="{00000000-0005-0000-0000-0000D01B0000}"/>
    <cellStyle name="_расчет ФОТ 2007 МСК от Ганиева_ФОТ на 2010  РЗА _СВОД по МЭС(после защиты)_Форма к защите 77_БДР формат СД (2)" xfId="6758" xr:uid="{00000000-0005-0000-0000-0000D11B0000}"/>
    <cellStyle name="_расчет ФОТ 2007 МСК от Ганиева_ФОТ на 2010  РЗА _СВОД по МЭС(после защиты)_Форма к защите 78" xfId="6759" xr:uid="{00000000-0005-0000-0000-0000D21B0000}"/>
    <cellStyle name="_расчет ФОТ 2007 МСК от Ганиева_ФОТ на 2010  РЗА _СВОД по МЭС(после защиты)_Форма к защите 78_БДР формат СД (2)" xfId="6760" xr:uid="{00000000-0005-0000-0000-0000D31B0000}"/>
    <cellStyle name="_расчет ФОТ 2007 МСК от Ганиева_ФОТ на 2010  РЗА _СВОД по МЭС(после защиты)_Форма к защите 79" xfId="6761" xr:uid="{00000000-0005-0000-0000-0000D41B0000}"/>
    <cellStyle name="_расчет ФОТ 2007 МСК от Ганиева_ФОТ на 2010  РЗА _СВОД по МЭС(после защиты)_Форма к защите 79_БДР формат СД (2)" xfId="6762" xr:uid="{00000000-0005-0000-0000-0000D51B0000}"/>
    <cellStyle name="_расчет ФОТ 2007 МСК от Ганиева_ФОТ на 2010  РЗА _СВОД по МЭС(после защиты)_Форма к защите 8" xfId="6763" xr:uid="{00000000-0005-0000-0000-0000D61B0000}"/>
    <cellStyle name="_расчет ФОТ 2007 МСК от Ганиева_ФОТ на 2010  РЗА _СВОД по МЭС(после защиты)_Форма к защите 8_БДР формат СД (2)" xfId="6764" xr:uid="{00000000-0005-0000-0000-0000D71B0000}"/>
    <cellStyle name="_расчет ФОТ 2007 МСК от Ганиева_ФОТ на 2010  РЗА _СВОД по МЭС(после защиты)_Форма к защите 80" xfId="6765" xr:uid="{00000000-0005-0000-0000-0000D81B0000}"/>
    <cellStyle name="_расчет ФОТ 2007 МСК от Ганиева_ФОТ на 2010  РЗА _СВОД по МЭС(после защиты)_Форма к защите 80_БДР формат СД (2)" xfId="6766" xr:uid="{00000000-0005-0000-0000-0000D91B0000}"/>
    <cellStyle name="_расчет ФОТ 2007 МСК от Ганиева_ФОТ на 2010  РЗА _СВОД по МЭС(после защиты)_Форма к защите 81" xfId="6767" xr:uid="{00000000-0005-0000-0000-0000DA1B0000}"/>
    <cellStyle name="_расчет ФОТ 2007 МСК от Ганиева_ФОТ на 2010  РЗА _СВОД по МЭС(после защиты)_Форма к защите 81_БДР формат СД (2)" xfId="6768" xr:uid="{00000000-0005-0000-0000-0000DB1B0000}"/>
    <cellStyle name="_расчет ФОТ 2007 МСК от Ганиева_ФОТ на 2010  РЗА _СВОД по МЭС(после защиты)_Форма к защите 82" xfId="6769" xr:uid="{00000000-0005-0000-0000-0000DC1B0000}"/>
    <cellStyle name="_расчет ФОТ 2007 МСК от Ганиева_ФОТ на 2010  РЗА _СВОД по МЭС(после защиты)_Форма к защите 82_БДР формат СД (2)" xfId="6770" xr:uid="{00000000-0005-0000-0000-0000DD1B0000}"/>
    <cellStyle name="_расчет ФОТ 2007 МСК от Ганиева_ФОТ на 2010  РЗА _СВОД по МЭС(после защиты)_Форма к защите 83" xfId="6771" xr:uid="{00000000-0005-0000-0000-0000DE1B0000}"/>
    <cellStyle name="_расчет ФОТ 2007 МСК от Ганиева_ФОТ на 2010  РЗА _СВОД по МЭС(после защиты)_Форма к защите 83_БДР формат СД (2)" xfId="6772" xr:uid="{00000000-0005-0000-0000-0000DF1B0000}"/>
    <cellStyle name="_расчет ФОТ 2007 МСК от Ганиева_ФОТ на 2010  РЗА _СВОД по МЭС(после защиты)_Форма к защите 84" xfId="6773" xr:uid="{00000000-0005-0000-0000-0000E01B0000}"/>
    <cellStyle name="_расчет ФОТ 2007 МСК от Ганиева_ФОТ на 2010  РЗА _СВОД по МЭС(после защиты)_Форма к защите 84_БДР формат СД (2)" xfId="6774" xr:uid="{00000000-0005-0000-0000-0000E11B0000}"/>
    <cellStyle name="_расчет ФОТ 2007 МСК от Ганиева_ФОТ на 2010  РЗА _СВОД по МЭС(после защиты)_Форма к защите 85" xfId="6775" xr:uid="{00000000-0005-0000-0000-0000E21B0000}"/>
    <cellStyle name="_расчет ФОТ 2007 МСК от Ганиева_ФОТ на 2010  РЗА _СВОД по МЭС(после защиты)_Форма к защите 85_БДР формат СД (2)" xfId="6776" xr:uid="{00000000-0005-0000-0000-0000E31B0000}"/>
    <cellStyle name="_расчет ФОТ 2007 МСК от Ганиева_ФОТ на 2010  РЗА _СВОД по МЭС(после защиты)_Форма к защите 86" xfId="6777" xr:uid="{00000000-0005-0000-0000-0000E41B0000}"/>
    <cellStyle name="_расчет ФОТ 2007 МСК от Ганиева_ФОТ на 2010  РЗА _СВОД по МЭС(после защиты)_Форма к защите 86_БДР формат СД (2)" xfId="6778" xr:uid="{00000000-0005-0000-0000-0000E51B0000}"/>
    <cellStyle name="_расчет ФОТ 2007 МСК от Ганиева_ФОТ на 2010  РЗА _СВОД по МЭС(после защиты)_Форма к защите 87" xfId="6779" xr:uid="{00000000-0005-0000-0000-0000E61B0000}"/>
    <cellStyle name="_расчет ФОТ 2007 МСК от Ганиева_ФОТ на 2010  РЗА _СВОД по МЭС(после защиты)_Форма к защите 87_БДР формат СД (2)" xfId="6780" xr:uid="{00000000-0005-0000-0000-0000E71B0000}"/>
    <cellStyle name="_расчет ФОТ 2007 МСК от Ганиева_ФОТ на 2010  РЗА _СВОД по МЭС(после защиты)_Форма к защите 88" xfId="6781" xr:uid="{00000000-0005-0000-0000-0000E81B0000}"/>
    <cellStyle name="_расчет ФОТ 2007 МСК от Ганиева_ФОТ на 2010  РЗА _СВОД по МЭС(после защиты)_Форма к защите 88_БДР формат СД (2)" xfId="6782" xr:uid="{00000000-0005-0000-0000-0000E91B0000}"/>
    <cellStyle name="_расчет ФОТ 2007 МСК от Ганиева_ФОТ на 2010  РЗА _СВОД по МЭС(после защиты)_Форма к защите 89" xfId="6783" xr:uid="{00000000-0005-0000-0000-0000EA1B0000}"/>
    <cellStyle name="_расчет ФОТ 2007 МСК от Ганиева_ФОТ на 2010  РЗА _СВОД по МЭС(после защиты)_Форма к защите 89_БДР формат СД (2)" xfId="6784" xr:uid="{00000000-0005-0000-0000-0000EB1B0000}"/>
    <cellStyle name="_расчет ФОТ 2007 МСК от Ганиева_ФОТ на 2010  РЗА _СВОД по МЭС(после защиты)_Форма к защите 9" xfId="6785" xr:uid="{00000000-0005-0000-0000-0000EC1B0000}"/>
    <cellStyle name="_расчет ФОТ 2007 МСК от Ганиева_ФОТ на 2010  РЗА _СВОД по МЭС(после защиты)_Форма к защите 9_БДР формат СД (2)" xfId="6786" xr:uid="{00000000-0005-0000-0000-0000ED1B0000}"/>
    <cellStyle name="_расчет ФОТ 2007 МСК от Ганиева_ФОТ на 2010  РЗА _СВОД по МЭС(после защиты)_Форма к защите 90" xfId="6787" xr:uid="{00000000-0005-0000-0000-0000EE1B0000}"/>
    <cellStyle name="_расчет ФОТ 2007 МСК от Ганиева_ФОТ на 2010  РЗА _СВОД по МЭС(после защиты)_Форма к защите 90_БДР формат СД (2)" xfId="6788" xr:uid="{00000000-0005-0000-0000-0000EF1B0000}"/>
    <cellStyle name="_расчет ФОТ 2007 МСК от Ганиева_ФОТ на 2010  РЗА _СВОД по МЭС(после защиты)_Форма к защите ДЭБ" xfId="6789" xr:uid="{00000000-0005-0000-0000-0000F01B0000}"/>
    <cellStyle name="_расчет ФОТ 2007 МСК от Ганиева_ФОТ на 2010  РЗА _СВОД по МЭС(после защиты)_Форма к защите ДЭБ 2" xfId="6790" xr:uid="{00000000-0005-0000-0000-0000F11B0000}"/>
    <cellStyle name="_расчет ФОТ 2007 МСК от Ганиева_ФОТ на 2010  РЗА _СВОД по МЭС(после защиты)_Форма к защите ДЭБ 2_БДР формат СД (2)" xfId="6791" xr:uid="{00000000-0005-0000-0000-0000F21B0000}"/>
    <cellStyle name="_расчет ФОТ 2007 МСК от Ганиева_ФОТ на 2010  РЗА _СВОД по МЭС(после защиты)_Форма к защите ДЭБ_БДР формат СД (2)" xfId="6792" xr:uid="{00000000-0005-0000-0000-0000F31B0000}"/>
    <cellStyle name="_расчет ФОТ 2007 МСК от Ганиева_ФОТ на 2010  РЗА _СВОД по МЭС(после защиты)_Форма к защите_БДР формат СД (2)" xfId="6793" xr:uid="{00000000-0005-0000-0000-0000F41B0000}"/>
    <cellStyle name="_расчет ФОТ 2007 МСК от Ганиева_ФОТ на 2010  РЗА _СВОД по МЭС(после защиты)_Форма к защите_ДСП" xfId="6794" xr:uid="{00000000-0005-0000-0000-0000F51B0000}"/>
    <cellStyle name="_расчет ФОТ 2007 МСК от Ганиева_ФОТ на 2010  РЗА _СВОД по МЭС(после защиты)_Форма к защите_ДСП 2" xfId="6795" xr:uid="{00000000-0005-0000-0000-0000F61B0000}"/>
    <cellStyle name="_расчет ФОТ 2007 МСК от Ганиева_ФОТ на 2010  РЗА _СВОД по МЭС(после защиты)_Форма к защите_ДСП 2_БДР формат СД (2)" xfId="6796" xr:uid="{00000000-0005-0000-0000-0000F71B0000}"/>
    <cellStyle name="_расчет ФОТ 2007 МСК от Ганиева_ФОТ на 2010  РЗА _СВОД по МЭС(после защиты)_Форма к защите_ДСП_БДР формат СД (2)" xfId="6797" xr:uid="{00000000-0005-0000-0000-0000F81B0000}"/>
    <cellStyle name="_расчет ФОТ 2007 МСК от Ганиева_ФОТ на 2010  РЗА _СВОД по МЭС(после защиты)_Форма к защите_ДУпиоп" xfId="6798" xr:uid="{00000000-0005-0000-0000-0000F91B0000}"/>
    <cellStyle name="_расчет ФОТ 2007 МСК от Ганиева_ФОТ на 2010  РЗА _СВОД по МЭС(после защиты)_Форма к защите_ДУпиоп 2" xfId="6799" xr:uid="{00000000-0005-0000-0000-0000FA1B0000}"/>
    <cellStyle name="_расчет ФОТ 2007 МСК от Ганиева_ФОТ на 2010  РЗА _СВОД по МЭС(после защиты)_Форма к защите_ДУпиоп 2_БДР формат СД (2)" xfId="6800" xr:uid="{00000000-0005-0000-0000-0000FB1B0000}"/>
    <cellStyle name="_расчет ФОТ 2007 МСК от Ганиева_ФОТ на 2010  РЗА _СВОД по МЭС(после защиты)_Форма к защите_ДУпиоп_БДР формат СД (2)" xfId="6801" xr:uid="{00000000-0005-0000-0000-0000FC1B0000}"/>
    <cellStyle name="_расчет ФОТ 2007 МСК от Ганиева_ФОТ на 2010  РЗА _СВОД по МЭС(после защиты)_Форма к защите_окончательная версия" xfId="6802" xr:uid="{00000000-0005-0000-0000-0000FD1B0000}"/>
    <cellStyle name="_расчет ФОТ 2007 МСК от Ганиева_ФОТ на 2010  РЗА _СВОД по МЭС(после защиты)_Форма к защите_окончательная версия 2" xfId="6803" xr:uid="{00000000-0005-0000-0000-0000FE1B0000}"/>
    <cellStyle name="_расчет ФОТ 2007 МСК от Ганиева_ФОТ на 2010  РЗА _СВОД по МЭС(после защиты)_Форма к защите_окончательная версия 2_БДР формат СД (2)" xfId="6804" xr:uid="{00000000-0005-0000-0000-0000FF1B0000}"/>
    <cellStyle name="_расчет ФОТ 2007 МСК от Ганиева_ФОТ на 2010  РЗА _СВОД по МЭС(после защиты)_Форма к защите_окончательная версия_БДР формат СД (2)" xfId="6805" xr:uid="{00000000-0005-0000-0000-0000001C0000}"/>
    <cellStyle name="_расчет ФОТ 2007 МСК от Ганиева_ФОТ на 2010г. Вологда" xfId="6806" xr:uid="{00000000-0005-0000-0000-0000011C0000}"/>
    <cellStyle name="_расчет ФОТ 2007 МСК от Ганиева_ФОТ на 2010г. Вологда 2" xfId="6807" xr:uid="{00000000-0005-0000-0000-0000021C0000}"/>
    <cellStyle name="_расчет ФОТ 2007 МСК от Ганиева_ФОТ на 2010г. Вологда 2 2" xfId="6808" xr:uid="{00000000-0005-0000-0000-0000031C0000}"/>
    <cellStyle name="_расчет ФОТ 2007 МСК от Ганиева_ФОТ на 2010г. Вологда 2 2_БДР формат СД (2)" xfId="6809" xr:uid="{00000000-0005-0000-0000-0000041C0000}"/>
    <cellStyle name="_расчет ФОТ 2007 МСК от Ганиева_ФОТ на 2010г. Вологда 2_БДР формат СД (2)" xfId="6810" xr:uid="{00000000-0005-0000-0000-0000051C0000}"/>
    <cellStyle name="_расчет ФОТ 2007 МСК от Ганиева_ФОТ на 2010г. Вологда 3" xfId="6811" xr:uid="{00000000-0005-0000-0000-0000061C0000}"/>
    <cellStyle name="_расчет ФОТ 2007 МСК от Ганиева_ФОТ на 2010г. Вологда 3_БДР формат СД (2)" xfId="6812" xr:uid="{00000000-0005-0000-0000-0000071C0000}"/>
    <cellStyle name="_расчет ФОТ 2007 МСК от Ганиева_ФОТ на 2010г. Вологда_БДР формат СД (2)" xfId="6813" xr:uid="{00000000-0005-0000-0000-0000081C0000}"/>
    <cellStyle name="_расчет ФОТ 2007 МСК от Ганиева_ФОТ на 2010г. Вологда_ДУС (3)" xfId="6814" xr:uid="{00000000-0005-0000-0000-0000091C0000}"/>
    <cellStyle name="_расчет ФОТ 2007 МСК от Ганиева_ФОТ на 2010г. Вологда_ДУС (3) 2" xfId="6815" xr:uid="{00000000-0005-0000-0000-00000A1C0000}"/>
    <cellStyle name="_расчет ФОТ 2007 МСК от Ганиева_ФОТ на 2010г. Вологда_ДУС (3) 2_БДР формат СД (2)" xfId="6816" xr:uid="{00000000-0005-0000-0000-00000B1C0000}"/>
    <cellStyle name="_расчет ФОТ 2007 МСК от Ганиева_ФОТ на 2010г. Вологда_ДУС (3)_БДР формат СД (2)" xfId="6817" xr:uid="{00000000-0005-0000-0000-00000C1C0000}"/>
    <cellStyle name="_расчет ФОТ 2007 МСК от Ганиева_ФОТ на 2010г. Вологда_Источники_лимиты_Бизнес-план" xfId="6818" xr:uid="{00000000-0005-0000-0000-00000D1C0000}"/>
    <cellStyle name="_расчет ФОТ 2007 МСК от Ганиева_ФОТ на 2010г. Вологда_Источники_лимиты_Бизнес-план 2" xfId="6819" xr:uid="{00000000-0005-0000-0000-00000E1C0000}"/>
    <cellStyle name="_расчет ФОТ 2007 МСК от Ганиева_ФОТ на 2010г. Вологда_Источники_лимиты_Бизнес-план 2 2" xfId="6820" xr:uid="{00000000-0005-0000-0000-00000F1C0000}"/>
    <cellStyle name="_расчет ФОТ 2007 МСК от Ганиева_ФОТ на 2010г. Вологда_Источники_лимиты_Бизнес-план 2 2_БДР формат СД (2)" xfId="6821" xr:uid="{00000000-0005-0000-0000-0000101C0000}"/>
    <cellStyle name="_расчет ФОТ 2007 МСК от Ганиева_ФОТ на 2010г. Вологда_Источники_лимиты_Бизнес-план 2_БДР формат СД (2)" xfId="6822" xr:uid="{00000000-0005-0000-0000-0000111C0000}"/>
    <cellStyle name="_расчет ФОТ 2007 МСК от Ганиева_ФОТ на 2010г. Вологда_Источники_лимиты_Бизнес-план 3" xfId="6823" xr:uid="{00000000-0005-0000-0000-0000121C0000}"/>
    <cellStyle name="_расчет ФОТ 2007 МСК от Ганиева_ФОТ на 2010г. Вологда_Источники_лимиты_Бизнес-план 3_БДР формат СД (2)" xfId="6824" xr:uid="{00000000-0005-0000-0000-0000131C0000}"/>
    <cellStyle name="_расчет ФОТ 2007 МСК от Ганиева_ФОТ на 2010г. Вологда_Источники_лимиты_Бизнес-план_БДР формат СД (2)" xfId="6825" xr:uid="{00000000-0005-0000-0000-0000141C0000}"/>
    <cellStyle name="_расчет ФОТ 2007 МСК от Ганиева_ФОТ на 2010г. Вологда_Копия форма к защите" xfId="6826" xr:uid="{00000000-0005-0000-0000-0000151C0000}"/>
    <cellStyle name="_расчет ФОТ 2007 МСК от Ганиева_ФОТ на 2010г. Вологда_Копия форма к защите 2" xfId="6827" xr:uid="{00000000-0005-0000-0000-0000161C0000}"/>
    <cellStyle name="_расчет ФОТ 2007 МСК от Ганиева_ФОТ на 2010г. Вологда_Копия форма к защите 2_БДР формат СД (2)" xfId="6828" xr:uid="{00000000-0005-0000-0000-0000171C0000}"/>
    <cellStyle name="_расчет ФОТ 2007 МСК от Ганиева_ФОТ на 2010г. Вологда_Копия форма к защите_БДР формат СД (2)" xfId="6829" xr:uid="{00000000-0005-0000-0000-0000181C0000}"/>
    <cellStyle name="_расчет ФОТ 2007 МСК от Ганиева_ФОТ на 2010г. Вологда_Свод бюджет на 2012" xfId="6830" xr:uid="{00000000-0005-0000-0000-0000191C0000}"/>
    <cellStyle name="_расчет ФОТ 2007 МСК от Ганиева_ФОТ на 2010г. Вологда_Свод бюджет на 2012 2" xfId="6831" xr:uid="{00000000-0005-0000-0000-00001A1C0000}"/>
    <cellStyle name="_расчет ФОТ 2007 МСК от Ганиева_ФОТ на 2010г. Вологда_Свод бюджет на 2012 2_БДР формат СД (2)" xfId="6832" xr:uid="{00000000-0005-0000-0000-00001B1C0000}"/>
    <cellStyle name="_расчет ФОТ 2007 МСК от Ганиева_ФОТ на 2010г. Вологда_Свод бюджет на 2012_БДР формат СД (2)" xfId="6833" xr:uid="{00000000-0005-0000-0000-00001C1C0000}"/>
    <cellStyle name="_расчет ФОТ 2007 МСК от Ганиева_ФОТ на 2010г. Вологда_Форма к защите" xfId="6834" xr:uid="{00000000-0005-0000-0000-00001D1C0000}"/>
    <cellStyle name="_расчет ФОТ 2007 МСК от Ганиева_ФОТ на 2010г. Вологда_форма к защите - ДКУ" xfId="6835" xr:uid="{00000000-0005-0000-0000-00001E1C0000}"/>
    <cellStyle name="_расчет ФОТ 2007 МСК от Ганиева_ФОТ на 2010г. Вологда_форма к защите - ДКУ 2" xfId="6836" xr:uid="{00000000-0005-0000-0000-00001F1C0000}"/>
    <cellStyle name="_расчет ФОТ 2007 МСК от Ганиева_ФОТ на 2010г. Вологда_форма к защите - ДКУ 2_БДР формат СД (2)" xfId="6837" xr:uid="{00000000-0005-0000-0000-0000201C0000}"/>
    <cellStyle name="_расчет ФОТ 2007 МСК от Ганиева_ФОТ на 2010г. Вологда_форма к защите - ДКУ_БДР формат СД (2)" xfId="6838" xr:uid="{00000000-0005-0000-0000-0000211C0000}"/>
    <cellStyle name="_расчет ФОТ 2007 МСК от Ганиева_ФОТ на 2010г. Вологда_Форма к защите 10" xfId="6839" xr:uid="{00000000-0005-0000-0000-0000221C0000}"/>
    <cellStyle name="_расчет ФОТ 2007 МСК от Ганиева_ФОТ на 2010г. Вологда_Форма к защите 10_БДР формат СД (2)" xfId="6840" xr:uid="{00000000-0005-0000-0000-0000231C0000}"/>
    <cellStyle name="_расчет ФОТ 2007 МСК от Ганиева_ФОТ на 2010г. Вологда_Форма к защите 11" xfId="6841" xr:uid="{00000000-0005-0000-0000-0000241C0000}"/>
    <cellStyle name="_расчет ФОТ 2007 МСК от Ганиева_ФОТ на 2010г. Вологда_Форма к защите 11_БДР формат СД (2)" xfId="6842" xr:uid="{00000000-0005-0000-0000-0000251C0000}"/>
    <cellStyle name="_расчет ФОТ 2007 МСК от Ганиева_ФОТ на 2010г. Вологда_Форма к защите 12" xfId="6843" xr:uid="{00000000-0005-0000-0000-0000261C0000}"/>
    <cellStyle name="_расчет ФОТ 2007 МСК от Ганиева_ФОТ на 2010г. Вологда_Форма к защите 12_БДР формат СД (2)" xfId="6844" xr:uid="{00000000-0005-0000-0000-0000271C0000}"/>
    <cellStyle name="_расчет ФОТ 2007 МСК от Ганиева_ФОТ на 2010г. Вологда_Форма к защите 13" xfId="6845" xr:uid="{00000000-0005-0000-0000-0000281C0000}"/>
    <cellStyle name="_расчет ФОТ 2007 МСК от Ганиева_ФОТ на 2010г. Вологда_Форма к защите 13_БДР формат СД (2)" xfId="6846" xr:uid="{00000000-0005-0000-0000-0000291C0000}"/>
    <cellStyle name="_расчет ФОТ 2007 МСК от Ганиева_ФОТ на 2010г. Вологда_Форма к защите 14" xfId="6847" xr:uid="{00000000-0005-0000-0000-00002A1C0000}"/>
    <cellStyle name="_расчет ФОТ 2007 МСК от Ганиева_ФОТ на 2010г. Вологда_Форма к защите 14_БДР формат СД (2)" xfId="6848" xr:uid="{00000000-0005-0000-0000-00002B1C0000}"/>
    <cellStyle name="_расчет ФОТ 2007 МСК от Ганиева_ФОТ на 2010г. Вологда_Форма к защите 15" xfId="6849" xr:uid="{00000000-0005-0000-0000-00002C1C0000}"/>
    <cellStyle name="_расчет ФОТ 2007 МСК от Ганиева_ФОТ на 2010г. Вологда_Форма к защите 15_БДР формат СД (2)" xfId="6850" xr:uid="{00000000-0005-0000-0000-00002D1C0000}"/>
    <cellStyle name="_расчет ФОТ 2007 МСК от Ганиева_ФОТ на 2010г. Вологда_Форма к защите 16" xfId="6851" xr:uid="{00000000-0005-0000-0000-00002E1C0000}"/>
    <cellStyle name="_расчет ФОТ 2007 МСК от Ганиева_ФОТ на 2010г. Вологда_Форма к защите 16_БДР формат СД (2)" xfId="6852" xr:uid="{00000000-0005-0000-0000-00002F1C0000}"/>
    <cellStyle name="_расчет ФОТ 2007 МСК от Ганиева_ФОТ на 2010г. Вологда_Форма к защите 17" xfId="6853" xr:uid="{00000000-0005-0000-0000-0000301C0000}"/>
    <cellStyle name="_расчет ФОТ 2007 МСК от Ганиева_ФОТ на 2010г. Вологда_Форма к защите 17_БДР формат СД (2)" xfId="6854" xr:uid="{00000000-0005-0000-0000-0000311C0000}"/>
    <cellStyle name="_расчет ФОТ 2007 МСК от Ганиева_ФОТ на 2010г. Вологда_Форма к защите 18" xfId="6855" xr:uid="{00000000-0005-0000-0000-0000321C0000}"/>
    <cellStyle name="_расчет ФОТ 2007 МСК от Ганиева_ФОТ на 2010г. Вологда_Форма к защите 18_БДР формат СД (2)" xfId="6856" xr:uid="{00000000-0005-0000-0000-0000331C0000}"/>
    <cellStyle name="_расчет ФОТ 2007 МСК от Ганиева_ФОТ на 2010г. Вологда_Форма к защите 19" xfId="6857" xr:uid="{00000000-0005-0000-0000-0000341C0000}"/>
    <cellStyle name="_расчет ФОТ 2007 МСК от Ганиева_ФОТ на 2010г. Вологда_Форма к защите 19_БДР формат СД (2)" xfId="6858" xr:uid="{00000000-0005-0000-0000-0000351C0000}"/>
    <cellStyle name="_расчет ФОТ 2007 МСК от Ганиева_ФОТ на 2010г. Вологда_Форма к защите 2" xfId="6859" xr:uid="{00000000-0005-0000-0000-0000361C0000}"/>
    <cellStyle name="_расчет ФОТ 2007 МСК от Ганиева_ФОТ на 2010г. Вологда_Форма к защите 2_БДР формат СД (2)" xfId="6860" xr:uid="{00000000-0005-0000-0000-0000371C0000}"/>
    <cellStyle name="_расчет ФОТ 2007 МСК от Ганиева_ФОТ на 2010г. Вологда_Форма к защите 20" xfId="6861" xr:uid="{00000000-0005-0000-0000-0000381C0000}"/>
    <cellStyle name="_расчет ФОТ 2007 МСК от Ганиева_ФОТ на 2010г. Вологда_Форма к защите 20_БДР формат СД (2)" xfId="6862" xr:uid="{00000000-0005-0000-0000-0000391C0000}"/>
    <cellStyle name="_расчет ФОТ 2007 МСК от Ганиева_ФОТ на 2010г. Вологда_Форма к защите 21" xfId="6863" xr:uid="{00000000-0005-0000-0000-00003A1C0000}"/>
    <cellStyle name="_расчет ФОТ 2007 МСК от Ганиева_ФОТ на 2010г. Вологда_Форма к защите 21_БДР формат СД (2)" xfId="6864" xr:uid="{00000000-0005-0000-0000-00003B1C0000}"/>
    <cellStyle name="_расчет ФОТ 2007 МСК от Ганиева_ФОТ на 2010г. Вологда_Форма к защите 22" xfId="6865" xr:uid="{00000000-0005-0000-0000-00003C1C0000}"/>
    <cellStyle name="_расчет ФОТ 2007 МСК от Ганиева_ФОТ на 2010г. Вологда_Форма к защите 22_БДР формат СД (2)" xfId="6866" xr:uid="{00000000-0005-0000-0000-00003D1C0000}"/>
    <cellStyle name="_расчет ФОТ 2007 МСК от Ганиева_ФОТ на 2010г. Вологда_Форма к защите 23" xfId="6867" xr:uid="{00000000-0005-0000-0000-00003E1C0000}"/>
    <cellStyle name="_расчет ФОТ 2007 МСК от Ганиева_ФОТ на 2010г. Вологда_Форма к защите 23_БДР формат СД (2)" xfId="6868" xr:uid="{00000000-0005-0000-0000-00003F1C0000}"/>
    <cellStyle name="_расчет ФОТ 2007 МСК от Ганиева_ФОТ на 2010г. Вологда_Форма к защите 24" xfId="6869" xr:uid="{00000000-0005-0000-0000-0000401C0000}"/>
    <cellStyle name="_расчет ФОТ 2007 МСК от Ганиева_ФОТ на 2010г. Вологда_Форма к защите 24_БДР формат СД (2)" xfId="6870" xr:uid="{00000000-0005-0000-0000-0000411C0000}"/>
    <cellStyle name="_расчет ФОТ 2007 МСК от Ганиева_ФОТ на 2010г. Вологда_Форма к защите 25" xfId="6871" xr:uid="{00000000-0005-0000-0000-0000421C0000}"/>
    <cellStyle name="_расчет ФОТ 2007 МСК от Ганиева_ФОТ на 2010г. Вологда_Форма к защите 25_БДР формат СД (2)" xfId="6872" xr:uid="{00000000-0005-0000-0000-0000431C0000}"/>
    <cellStyle name="_расчет ФОТ 2007 МСК от Ганиева_ФОТ на 2010г. Вологда_Форма к защите 26" xfId="6873" xr:uid="{00000000-0005-0000-0000-0000441C0000}"/>
    <cellStyle name="_расчет ФОТ 2007 МСК от Ганиева_ФОТ на 2010г. Вологда_Форма к защите 26_БДР формат СД (2)" xfId="6874" xr:uid="{00000000-0005-0000-0000-0000451C0000}"/>
    <cellStyle name="_расчет ФОТ 2007 МСК от Ганиева_ФОТ на 2010г. Вологда_Форма к защите 27" xfId="6875" xr:uid="{00000000-0005-0000-0000-0000461C0000}"/>
    <cellStyle name="_расчет ФОТ 2007 МСК от Ганиева_ФОТ на 2010г. Вологда_Форма к защите 27_БДР формат СД (2)" xfId="6876" xr:uid="{00000000-0005-0000-0000-0000471C0000}"/>
    <cellStyle name="_расчет ФОТ 2007 МСК от Ганиева_ФОТ на 2010г. Вологда_Форма к защите 28" xfId="6877" xr:uid="{00000000-0005-0000-0000-0000481C0000}"/>
    <cellStyle name="_расчет ФОТ 2007 МСК от Ганиева_ФОТ на 2010г. Вологда_Форма к защите 28_БДР формат СД (2)" xfId="6878" xr:uid="{00000000-0005-0000-0000-0000491C0000}"/>
    <cellStyle name="_расчет ФОТ 2007 МСК от Ганиева_ФОТ на 2010г. Вологда_Форма к защите 29" xfId="6879" xr:uid="{00000000-0005-0000-0000-00004A1C0000}"/>
    <cellStyle name="_расчет ФОТ 2007 МСК от Ганиева_ФОТ на 2010г. Вологда_Форма к защите 29_БДР формат СД (2)" xfId="6880" xr:uid="{00000000-0005-0000-0000-00004B1C0000}"/>
    <cellStyle name="_расчет ФОТ 2007 МСК от Ганиева_ФОТ на 2010г. Вологда_Форма к защите 3" xfId="6881" xr:uid="{00000000-0005-0000-0000-00004C1C0000}"/>
    <cellStyle name="_расчет ФОТ 2007 МСК от Ганиева_ФОТ на 2010г. Вологда_Форма к защите 3_БДР формат СД (2)" xfId="6882" xr:uid="{00000000-0005-0000-0000-00004D1C0000}"/>
    <cellStyle name="_расчет ФОТ 2007 МСК от Ганиева_ФОТ на 2010г. Вологда_Форма к защите 30" xfId="6883" xr:uid="{00000000-0005-0000-0000-00004E1C0000}"/>
    <cellStyle name="_расчет ФОТ 2007 МСК от Ганиева_ФОТ на 2010г. Вологда_Форма к защите 30_БДР формат СД (2)" xfId="6884" xr:uid="{00000000-0005-0000-0000-00004F1C0000}"/>
    <cellStyle name="_расчет ФОТ 2007 МСК от Ганиева_ФОТ на 2010г. Вологда_Форма к защите 31" xfId="6885" xr:uid="{00000000-0005-0000-0000-0000501C0000}"/>
    <cellStyle name="_расчет ФОТ 2007 МСК от Ганиева_ФОТ на 2010г. Вологда_Форма к защите 31_БДР формат СД (2)" xfId="6886" xr:uid="{00000000-0005-0000-0000-0000511C0000}"/>
    <cellStyle name="_расчет ФОТ 2007 МСК от Ганиева_ФОТ на 2010г. Вологда_Форма к защите 32" xfId="6887" xr:uid="{00000000-0005-0000-0000-0000521C0000}"/>
    <cellStyle name="_расчет ФОТ 2007 МСК от Ганиева_ФОТ на 2010г. Вологда_Форма к защите 32_БДР формат СД (2)" xfId="6888" xr:uid="{00000000-0005-0000-0000-0000531C0000}"/>
    <cellStyle name="_расчет ФОТ 2007 МСК от Ганиева_ФОТ на 2010г. Вологда_Форма к защите 33" xfId="6889" xr:uid="{00000000-0005-0000-0000-0000541C0000}"/>
    <cellStyle name="_расчет ФОТ 2007 МСК от Ганиева_ФОТ на 2010г. Вологда_Форма к защите 33_БДР формат СД (2)" xfId="6890" xr:uid="{00000000-0005-0000-0000-0000551C0000}"/>
    <cellStyle name="_расчет ФОТ 2007 МСК от Ганиева_ФОТ на 2010г. Вологда_Форма к защите 34" xfId="6891" xr:uid="{00000000-0005-0000-0000-0000561C0000}"/>
    <cellStyle name="_расчет ФОТ 2007 МСК от Ганиева_ФОТ на 2010г. Вологда_Форма к защите 34_БДР формат СД (2)" xfId="6892" xr:uid="{00000000-0005-0000-0000-0000571C0000}"/>
    <cellStyle name="_расчет ФОТ 2007 МСК от Ганиева_ФОТ на 2010г. Вологда_Форма к защите 35" xfId="6893" xr:uid="{00000000-0005-0000-0000-0000581C0000}"/>
    <cellStyle name="_расчет ФОТ 2007 МСК от Ганиева_ФОТ на 2010г. Вологда_Форма к защите 35_БДР формат СД (2)" xfId="6894" xr:uid="{00000000-0005-0000-0000-0000591C0000}"/>
    <cellStyle name="_расчет ФОТ 2007 МСК от Ганиева_ФОТ на 2010г. Вологда_Форма к защите 36" xfId="6895" xr:uid="{00000000-0005-0000-0000-00005A1C0000}"/>
    <cellStyle name="_расчет ФОТ 2007 МСК от Ганиева_ФОТ на 2010г. Вологда_Форма к защите 36_БДР формат СД (2)" xfId="6896" xr:uid="{00000000-0005-0000-0000-00005B1C0000}"/>
    <cellStyle name="_расчет ФОТ 2007 МСК от Ганиева_ФОТ на 2010г. Вологда_Форма к защите 37" xfId="6897" xr:uid="{00000000-0005-0000-0000-00005C1C0000}"/>
    <cellStyle name="_расчет ФОТ 2007 МСК от Ганиева_ФОТ на 2010г. Вологда_Форма к защите 37_БДР формат СД (2)" xfId="6898" xr:uid="{00000000-0005-0000-0000-00005D1C0000}"/>
    <cellStyle name="_расчет ФОТ 2007 МСК от Ганиева_ФОТ на 2010г. Вологда_Форма к защите 38" xfId="6899" xr:uid="{00000000-0005-0000-0000-00005E1C0000}"/>
    <cellStyle name="_расчет ФОТ 2007 МСК от Ганиева_ФОТ на 2010г. Вологда_Форма к защите 38_БДР формат СД (2)" xfId="6900" xr:uid="{00000000-0005-0000-0000-00005F1C0000}"/>
    <cellStyle name="_расчет ФОТ 2007 МСК от Ганиева_ФОТ на 2010г. Вологда_Форма к защите 39" xfId="6901" xr:uid="{00000000-0005-0000-0000-0000601C0000}"/>
    <cellStyle name="_расчет ФОТ 2007 МСК от Ганиева_ФОТ на 2010г. Вологда_Форма к защите 39_БДР формат СД (2)" xfId="6902" xr:uid="{00000000-0005-0000-0000-0000611C0000}"/>
    <cellStyle name="_расчет ФОТ 2007 МСК от Ганиева_ФОТ на 2010г. Вологда_Форма к защите 4" xfId="6903" xr:uid="{00000000-0005-0000-0000-0000621C0000}"/>
    <cellStyle name="_расчет ФОТ 2007 МСК от Ганиева_ФОТ на 2010г. Вологда_Форма к защите 4_БДР формат СД (2)" xfId="6904" xr:uid="{00000000-0005-0000-0000-0000631C0000}"/>
    <cellStyle name="_расчет ФОТ 2007 МСК от Ганиева_ФОТ на 2010г. Вологда_Форма к защите 40" xfId="6905" xr:uid="{00000000-0005-0000-0000-0000641C0000}"/>
    <cellStyle name="_расчет ФОТ 2007 МСК от Ганиева_ФОТ на 2010г. Вологда_Форма к защите 40_БДР формат СД (2)" xfId="6906" xr:uid="{00000000-0005-0000-0000-0000651C0000}"/>
    <cellStyle name="_расчет ФОТ 2007 МСК от Ганиева_ФОТ на 2010г. Вологда_Форма к защите 41" xfId="6907" xr:uid="{00000000-0005-0000-0000-0000661C0000}"/>
    <cellStyle name="_расчет ФОТ 2007 МСК от Ганиева_ФОТ на 2010г. Вологда_Форма к защите 41_БДР формат СД (2)" xfId="6908" xr:uid="{00000000-0005-0000-0000-0000671C0000}"/>
    <cellStyle name="_расчет ФОТ 2007 МСК от Ганиева_ФОТ на 2010г. Вологда_Форма к защите 42" xfId="6909" xr:uid="{00000000-0005-0000-0000-0000681C0000}"/>
    <cellStyle name="_расчет ФОТ 2007 МСК от Ганиева_ФОТ на 2010г. Вологда_Форма к защите 42_БДР формат СД (2)" xfId="6910" xr:uid="{00000000-0005-0000-0000-0000691C0000}"/>
    <cellStyle name="_расчет ФОТ 2007 МСК от Ганиева_ФОТ на 2010г. Вологда_Форма к защите 43" xfId="6911" xr:uid="{00000000-0005-0000-0000-00006A1C0000}"/>
    <cellStyle name="_расчет ФОТ 2007 МСК от Ганиева_ФОТ на 2010г. Вологда_Форма к защите 43_БДР формат СД (2)" xfId="6912" xr:uid="{00000000-0005-0000-0000-00006B1C0000}"/>
    <cellStyle name="_расчет ФОТ 2007 МСК от Ганиева_ФОТ на 2010г. Вологда_Форма к защите 44" xfId="6913" xr:uid="{00000000-0005-0000-0000-00006C1C0000}"/>
    <cellStyle name="_расчет ФОТ 2007 МСК от Ганиева_ФОТ на 2010г. Вологда_Форма к защите 44_БДР формат СД (2)" xfId="6914" xr:uid="{00000000-0005-0000-0000-00006D1C0000}"/>
    <cellStyle name="_расчет ФОТ 2007 МСК от Ганиева_ФОТ на 2010г. Вологда_Форма к защите 45" xfId="6915" xr:uid="{00000000-0005-0000-0000-00006E1C0000}"/>
    <cellStyle name="_расчет ФОТ 2007 МСК от Ганиева_ФОТ на 2010г. Вологда_Форма к защите 45_БДР формат СД (2)" xfId="6916" xr:uid="{00000000-0005-0000-0000-00006F1C0000}"/>
    <cellStyle name="_расчет ФОТ 2007 МСК от Ганиева_ФОТ на 2010г. Вологда_Форма к защите 46" xfId="6917" xr:uid="{00000000-0005-0000-0000-0000701C0000}"/>
    <cellStyle name="_расчет ФОТ 2007 МСК от Ганиева_ФОТ на 2010г. Вологда_Форма к защите 46_БДР формат СД (2)" xfId="6918" xr:uid="{00000000-0005-0000-0000-0000711C0000}"/>
    <cellStyle name="_расчет ФОТ 2007 МСК от Ганиева_ФОТ на 2010г. Вологда_Форма к защите 47" xfId="6919" xr:uid="{00000000-0005-0000-0000-0000721C0000}"/>
    <cellStyle name="_расчет ФОТ 2007 МСК от Ганиева_ФОТ на 2010г. Вологда_Форма к защите 47_БДР формат СД (2)" xfId="6920" xr:uid="{00000000-0005-0000-0000-0000731C0000}"/>
    <cellStyle name="_расчет ФОТ 2007 МСК от Ганиева_ФОТ на 2010г. Вологда_Форма к защите 48" xfId="6921" xr:uid="{00000000-0005-0000-0000-0000741C0000}"/>
    <cellStyle name="_расчет ФОТ 2007 МСК от Ганиева_ФОТ на 2010г. Вологда_Форма к защите 48_БДР формат СД (2)" xfId="6922" xr:uid="{00000000-0005-0000-0000-0000751C0000}"/>
    <cellStyle name="_расчет ФОТ 2007 МСК от Ганиева_ФОТ на 2010г. Вологда_Форма к защите 49" xfId="6923" xr:uid="{00000000-0005-0000-0000-0000761C0000}"/>
    <cellStyle name="_расчет ФОТ 2007 МСК от Ганиева_ФОТ на 2010г. Вологда_Форма к защите 49_БДР формат СД (2)" xfId="6924" xr:uid="{00000000-0005-0000-0000-0000771C0000}"/>
    <cellStyle name="_расчет ФОТ 2007 МСК от Ганиева_ФОТ на 2010г. Вологда_Форма к защите 5" xfId="6925" xr:uid="{00000000-0005-0000-0000-0000781C0000}"/>
    <cellStyle name="_расчет ФОТ 2007 МСК от Ганиева_ФОТ на 2010г. Вологда_Форма к защите 5_БДР формат СД (2)" xfId="6926" xr:uid="{00000000-0005-0000-0000-0000791C0000}"/>
    <cellStyle name="_расчет ФОТ 2007 МСК от Ганиева_ФОТ на 2010г. Вологда_Форма к защите 50" xfId="6927" xr:uid="{00000000-0005-0000-0000-00007A1C0000}"/>
    <cellStyle name="_расчет ФОТ 2007 МСК от Ганиева_ФОТ на 2010г. Вологда_Форма к защите 50_БДР формат СД (2)" xfId="6928" xr:uid="{00000000-0005-0000-0000-00007B1C0000}"/>
    <cellStyle name="_расчет ФОТ 2007 МСК от Ганиева_ФОТ на 2010г. Вологда_Форма к защите 51" xfId="6929" xr:uid="{00000000-0005-0000-0000-00007C1C0000}"/>
    <cellStyle name="_расчет ФОТ 2007 МСК от Ганиева_ФОТ на 2010г. Вологда_Форма к защите 51_БДР формат СД (2)" xfId="6930" xr:uid="{00000000-0005-0000-0000-00007D1C0000}"/>
    <cellStyle name="_расчет ФОТ 2007 МСК от Ганиева_ФОТ на 2010г. Вологда_Форма к защите 52" xfId="6931" xr:uid="{00000000-0005-0000-0000-00007E1C0000}"/>
    <cellStyle name="_расчет ФОТ 2007 МСК от Ганиева_ФОТ на 2010г. Вологда_Форма к защите 52_БДР формат СД (2)" xfId="6932" xr:uid="{00000000-0005-0000-0000-00007F1C0000}"/>
    <cellStyle name="_расчет ФОТ 2007 МСК от Ганиева_ФОТ на 2010г. Вологда_Форма к защите 53" xfId="6933" xr:uid="{00000000-0005-0000-0000-0000801C0000}"/>
    <cellStyle name="_расчет ФОТ 2007 МСК от Ганиева_ФОТ на 2010г. Вологда_Форма к защите 53_БДР формат СД (2)" xfId="6934" xr:uid="{00000000-0005-0000-0000-0000811C0000}"/>
    <cellStyle name="_расчет ФОТ 2007 МСК от Ганиева_ФОТ на 2010г. Вологда_Форма к защите 54" xfId="6935" xr:uid="{00000000-0005-0000-0000-0000821C0000}"/>
    <cellStyle name="_расчет ФОТ 2007 МСК от Ганиева_ФОТ на 2010г. Вологда_Форма к защите 54_БДР формат СД (2)" xfId="6936" xr:uid="{00000000-0005-0000-0000-0000831C0000}"/>
    <cellStyle name="_расчет ФОТ 2007 МСК от Ганиева_ФОТ на 2010г. Вологда_Форма к защите 55" xfId="6937" xr:uid="{00000000-0005-0000-0000-0000841C0000}"/>
    <cellStyle name="_расчет ФОТ 2007 МСК от Ганиева_ФОТ на 2010г. Вологда_Форма к защите 55_БДР формат СД (2)" xfId="6938" xr:uid="{00000000-0005-0000-0000-0000851C0000}"/>
    <cellStyle name="_расчет ФОТ 2007 МСК от Ганиева_ФОТ на 2010г. Вологда_Форма к защите 56" xfId="6939" xr:uid="{00000000-0005-0000-0000-0000861C0000}"/>
    <cellStyle name="_расчет ФОТ 2007 МСК от Ганиева_ФОТ на 2010г. Вологда_Форма к защите 56_БДР формат СД (2)" xfId="6940" xr:uid="{00000000-0005-0000-0000-0000871C0000}"/>
    <cellStyle name="_расчет ФОТ 2007 МСК от Ганиева_ФОТ на 2010г. Вологда_Форма к защите 57" xfId="6941" xr:uid="{00000000-0005-0000-0000-0000881C0000}"/>
    <cellStyle name="_расчет ФОТ 2007 МСК от Ганиева_ФОТ на 2010г. Вологда_Форма к защите 57_БДР формат СД (2)" xfId="6942" xr:uid="{00000000-0005-0000-0000-0000891C0000}"/>
    <cellStyle name="_расчет ФОТ 2007 МСК от Ганиева_ФОТ на 2010г. Вологда_Форма к защите 58" xfId="6943" xr:uid="{00000000-0005-0000-0000-00008A1C0000}"/>
    <cellStyle name="_расчет ФОТ 2007 МСК от Ганиева_ФОТ на 2010г. Вологда_Форма к защите 58_БДР формат СД (2)" xfId="6944" xr:uid="{00000000-0005-0000-0000-00008B1C0000}"/>
    <cellStyle name="_расчет ФОТ 2007 МСК от Ганиева_ФОТ на 2010г. Вологда_Форма к защите 59" xfId="6945" xr:uid="{00000000-0005-0000-0000-00008C1C0000}"/>
    <cellStyle name="_расчет ФОТ 2007 МСК от Ганиева_ФОТ на 2010г. Вологда_Форма к защите 59_БДР формат СД (2)" xfId="6946" xr:uid="{00000000-0005-0000-0000-00008D1C0000}"/>
    <cellStyle name="_расчет ФОТ 2007 МСК от Ганиева_ФОТ на 2010г. Вологда_Форма к защите 6" xfId="6947" xr:uid="{00000000-0005-0000-0000-00008E1C0000}"/>
    <cellStyle name="_расчет ФОТ 2007 МСК от Ганиева_ФОТ на 2010г. Вологда_Форма к защите 6_БДР формат СД (2)" xfId="6948" xr:uid="{00000000-0005-0000-0000-00008F1C0000}"/>
    <cellStyle name="_расчет ФОТ 2007 МСК от Ганиева_ФОТ на 2010г. Вологда_Форма к защите 60" xfId="6949" xr:uid="{00000000-0005-0000-0000-0000901C0000}"/>
    <cellStyle name="_расчет ФОТ 2007 МСК от Ганиева_ФОТ на 2010г. Вологда_Форма к защите 60_БДР формат СД (2)" xfId="6950" xr:uid="{00000000-0005-0000-0000-0000911C0000}"/>
    <cellStyle name="_расчет ФОТ 2007 МСК от Ганиева_ФОТ на 2010г. Вологда_Форма к защите 61" xfId="6951" xr:uid="{00000000-0005-0000-0000-0000921C0000}"/>
    <cellStyle name="_расчет ФОТ 2007 МСК от Ганиева_ФОТ на 2010г. Вологда_Форма к защите 61_БДР формат СД (2)" xfId="6952" xr:uid="{00000000-0005-0000-0000-0000931C0000}"/>
    <cellStyle name="_расчет ФОТ 2007 МСК от Ганиева_ФОТ на 2010г. Вологда_Форма к защите 62" xfId="6953" xr:uid="{00000000-0005-0000-0000-0000941C0000}"/>
    <cellStyle name="_расчет ФОТ 2007 МСК от Ганиева_ФОТ на 2010г. Вологда_Форма к защите 62_БДР формат СД (2)" xfId="6954" xr:uid="{00000000-0005-0000-0000-0000951C0000}"/>
    <cellStyle name="_расчет ФОТ 2007 МСК от Ганиева_ФОТ на 2010г. Вологда_Форма к защите 63" xfId="6955" xr:uid="{00000000-0005-0000-0000-0000961C0000}"/>
    <cellStyle name="_расчет ФОТ 2007 МСК от Ганиева_ФОТ на 2010г. Вологда_Форма к защите 63_БДР формат СД (2)" xfId="6956" xr:uid="{00000000-0005-0000-0000-0000971C0000}"/>
    <cellStyle name="_расчет ФОТ 2007 МСК от Ганиева_ФОТ на 2010г. Вологда_Форма к защите 64" xfId="6957" xr:uid="{00000000-0005-0000-0000-0000981C0000}"/>
    <cellStyle name="_расчет ФОТ 2007 МСК от Ганиева_ФОТ на 2010г. Вологда_Форма к защите 64_БДР формат СД (2)" xfId="6958" xr:uid="{00000000-0005-0000-0000-0000991C0000}"/>
    <cellStyle name="_расчет ФОТ 2007 МСК от Ганиева_ФОТ на 2010г. Вологда_Форма к защите 65" xfId="6959" xr:uid="{00000000-0005-0000-0000-00009A1C0000}"/>
    <cellStyle name="_расчет ФОТ 2007 МСК от Ганиева_ФОТ на 2010г. Вологда_Форма к защите 65_БДР формат СД (2)" xfId="6960" xr:uid="{00000000-0005-0000-0000-00009B1C0000}"/>
    <cellStyle name="_расчет ФОТ 2007 МСК от Ганиева_ФОТ на 2010г. Вологда_Форма к защите 66" xfId="6961" xr:uid="{00000000-0005-0000-0000-00009C1C0000}"/>
    <cellStyle name="_расчет ФОТ 2007 МСК от Ганиева_ФОТ на 2010г. Вологда_Форма к защите 66_БДР формат СД (2)" xfId="6962" xr:uid="{00000000-0005-0000-0000-00009D1C0000}"/>
    <cellStyle name="_расчет ФОТ 2007 МСК от Ганиева_ФОТ на 2010г. Вологда_Форма к защите 67" xfId="6963" xr:uid="{00000000-0005-0000-0000-00009E1C0000}"/>
    <cellStyle name="_расчет ФОТ 2007 МСК от Ганиева_ФОТ на 2010г. Вологда_Форма к защите 67_БДР формат СД (2)" xfId="6964" xr:uid="{00000000-0005-0000-0000-00009F1C0000}"/>
    <cellStyle name="_расчет ФОТ 2007 МСК от Ганиева_ФОТ на 2010г. Вологда_Форма к защите 68" xfId="6965" xr:uid="{00000000-0005-0000-0000-0000A01C0000}"/>
    <cellStyle name="_расчет ФОТ 2007 МСК от Ганиева_ФОТ на 2010г. Вологда_Форма к защите 68_БДР формат СД (2)" xfId="6966" xr:uid="{00000000-0005-0000-0000-0000A11C0000}"/>
    <cellStyle name="_расчет ФОТ 2007 МСК от Ганиева_ФОТ на 2010г. Вологда_Форма к защите 69" xfId="6967" xr:uid="{00000000-0005-0000-0000-0000A21C0000}"/>
    <cellStyle name="_расчет ФОТ 2007 МСК от Ганиева_ФОТ на 2010г. Вологда_Форма к защите 69_БДР формат СД (2)" xfId="6968" xr:uid="{00000000-0005-0000-0000-0000A31C0000}"/>
    <cellStyle name="_расчет ФОТ 2007 МСК от Ганиева_ФОТ на 2010г. Вологда_Форма к защите 7" xfId="6969" xr:uid="{00000000-0005-0000-0000-0000A41C0000}"/>
    <cellStyle name="_расчет ФОТ 2007 МСК от Ганиева_ФОТ на 2010г. Вологда_Форма к защите 7_БДР формат СД (2)" xfId="6970" xr:uid="{00000000-0005-0000-0000-0000A51C0000}"/>
    <cellStyle name="_расчет ФОТ 2007 МСК от Ганиева_ФОТ на 2010г. Вологда_Форма к защите 70" xfId="6971" xr:uid="{00000000-0005-0000-0000-0000A61C0000}"/>
    <cellStyle name="_расчет ФОТ 2007 МСК от Ганиева_ФОТ на 2010г. Вологда_Форма к защите 70_БДР формат СД (2)" xfId="6972" xr:uid="{00000000-0005-0000-0000-0000A71C0000}"/>
    <cellStyle name="_расчет ФОТ 2007 МСК от Ганиева_ФОТ на 2010г. Вологда_Форма к защите 71" xfId="6973" xr:uid="{00000000-0005-0000-0000-0000A81C0000}"/>
    <cellStyle name="_расчет ФОТ 2007 МСК от Ганиева_ФОТ на 2010г. Вологда_Форма к защите 71_БДР формат СД (2)" xfId="6974" xr:uid="{00000000-0005-0000-0000-0000A91C0000}"/>
    <cellStyle name="_расчет ФОТ 2007 МСК от Ганиева_ФОТ на 2010г. Вологда_Форма к защите 72" xfId="6975" xr:uid="{00000000-0005-0000-0000-0000AA1C0000}"/>
    <cellStyle name="_расчет ФОТ 2007 МСК от Ганиева_ФОТ на 2010г. Вологда_Форма к защите 72_БДР формат СД (2)" xfId="6976" xr:uid="{00000000-0005-0000-0000-0000AB1C0000}"/>
    <cellStyle name="_расчет ФОТ 2007 МСК от Ганиева_ФОТ на 2010г. Вологда_Форма к защите 73" xfId="6977" xr:uid="{00000000-0005-0000-0000-0000AC1C0000}"/>
    <cellStyle name="_расчет ФОТ 2007 МСК от Ганиева_ФОТ на 2010г. Вологда_Форма к защите 73_БДР формат СД (2)" xfId="6978" xr:uid="{00000000-0005-0000-0000-0000AD1C0000}"/>
    <cellStyle name="_расчет ФОТ 2007 МСК от Ганиева_ФОТ на 2010г. Вологда_Форма к защите 74" xfId="6979" xr:uid="{00000000-0005-0000-0000-0000AE1C0000}"/>
    <cellStyle name="_расчет ФОТ 2007 МСК от Ганиева_ФОТ на 2010г. Вологда_Форма к защите 74_БДР формат СД (2)" xfId="6980" xr:uid="{00000000-0005-0000-0000-0000AF1C0000}"/>
    <cellStyle name="_расчет ФОТ 2007 МСК от Ганиева_ФОТ на 2010г. Вологда_Форма к защите 75" xfId="6981" xr:uid="{00000000-0005-0000-0000-0000B01C0000}"/>
    <cellStyle name="_расчет ФОТ 2007 МСК от Ганиева_ФОТ на 2010г. Вологда_Форма к защите 75_БДР формат СД (2)" xfId="6982" xr:uid="{00000000-0005-0000-0000-0000B11C0000}"/>
    <cellStyle name="_расчет ФОТ 2007 МСК от Ганиева_ФОТ на 2010г. Вологда_Форма к защите 76" xfId="6983" xr:uid="{00000000-0005-0000-0000-0000B21C0000}"/>
    <cellStyle name="_расчет ФОТ 2007 МСК от Ганиева_ФОТ на 2010г. Вологда_Форма к защите 76_БДР формат СД (2)" xfId="6984" xr:uid="{00000000-0005-0000-0000-0000B31C0000}"/>
    <cellStyle name="_расчет ФОТ 2007 МСК от Ганиева_ФОТ на 2010г. Вологда_Форма к защите 77" xfId="6985" xr:uid="{00000000-0005-0000-0000-0000B41C0000}"/>
    <cellStyle name="_расчет ФОТ 2007 МСК от Ганиева_ФОТ на 2010г. Вологда_Форма к защите 77_БДР формат СД (2)" xfId="6986" xr:uid="{00000000-0005-0000-0000-0000B51C0000}"/>
    <cellStyle name="_расчет ФОТ 2007 МСК от Ганиева_ФОТ на 2010г. Вологда_Форма к защите 78" xfId="6987" xr:uid="{00000000-0005-0000-0000-0000B61C0000}"/>
    <cellStyle name="_расчет ФОТ 2007 МСК от Ганиева_ФОТ на 2010г. Вологда_Форма к защите 78_БДР формат СД (2)" xfId="6988" xr:uid="{00000000-0005-0000-0000-0000B71C0000}"/>
    <cellStyle name="_расчет ФОТ 2007 МСК от Ганиева_ФОТ на 2010г. Вологда_Форма к защите 79" xfId="6989" xr:uid="{00000000-0005-0000-0000-0000B81C0000}"/>
    <cellStyle name="_расчет ФОТ 2007 МСК от Ганиева_ФОТ на 2010г. Вологда_Форма к защите 79_БДР формат СД (2)" xfId="6990" xr:uid="{00000000-0005-0000-0000-0000B91C0000}"/>
    <cellStyle name="_расчет ФОТ 2007 МСК от Ганиева_ФОТ на 2010г. Вологда_Форма к защите 8" xfId="6991" xr:uid="{00000000-0005-0000-0000-0000BA1C0000}"/>
    <cellStyle name="_расчет ФОТ 2007 МСК от Ганиева_ФОТ на 2010г. Вологда_Форма к защите 8_БДР формат СД (2)" xfId="6992" xr:uid="{00000000-0005-0000-0000-0000BB1C0000}"/>
    <cellStyle name="_расчет ФОТ 2007 МСК от Ганиева_ФОТ на 2010г. Вологда_Форма к защите 80" xfId="6993" xr:uid="{00000000-0005-0000-0000-0000BC1C0000}"/>
    <cellStyle name="_расчет ФОТ 2007 МСК от Ганиева_ФОТ на 2010г. Вологда_Форма к защите 80_БДР формат СД (2)" xfId="6994" xr:uid="{00000000-0005-0000-0000-0000BD1C0000}"/>
    <cellStyle name="_расчет ФОТ 2007 МСК от Ганиева_ФОТ на 2010г. Вологда_Форма к защите 81" xfId="6995" xr:uid="{00000000-0005-0000-0000-0000BE1C0000}"/>
    <cellStyle name="_расчет ФОТ 2007 МСК от Ганиева_ФОТ на 2010г. Вологда_Форма к защите 81_БДР формат СД (2)" xfId="6996" xr:uid="{00000000-0005-0000-0000-0000BF1C0000}"/>
    <cellStyle name="_расчет ФОТ 2007 МСК от Ганиева_ФОТ на 2010г. Вологда_Форма к защите 82" xfId="6997" xr:uid="{00000000-0005-0000-0000-0000C01C0000}"/>
    <cellStyle name="_расчет ФОТ 2007 МСК от Ганиева_ФОТ на 2010г. Вологда_Форма к защите 82_БДР формат СД (2)" xfId="6998" xr:uid="{00000000-0005-0000-0000-0000C11C0000}"/>
    <cellStyle name="_расчет ФОТ 2007 МСК от Ганиева_ФОТ на 2010г. Вологда_Форма к защите 83" xfId="6999" xr:uid="{00000000-0005-0000-0000-0000C21C0000}"/>
    <cellStyle name="_расчет ФОТ 2007 МСК от Ганиева_ФОТ на 2010г. Вологда_Форма к защите 83_БДР формат СД (2)" xfId="7000" xr:uid="{00000000-0005-0000-0000-0000C31C0000}"/>
    <cellStyle name="_расчет ФОТ 2007 МСК от Ганиева_ФОТ на 2010г. Вологда_Форма к защите 84" xfId="7001" xr:uid="{00000000-0005-0000-0000-0000C41C0000}"/>
    <cellStyle name="_расчет ФОТ 2007 МСК от Ганиева_ФОТ на 2010г. Вологда_Форма к защите 84_БДР формат СД (2)" xfId="7002" xr:uid="{00000000-0005-0000-0000-0000C51C0000}"/>
    <cellStyle name="_расчет ФОТ 2007 МСК от Ганиева_ФОТ на 2010г. Вологда_Форма к защите 85" xfId="7003" xr:uid="{00000000-0005-0000-0000-0000C61C0000}"/>
    <cellStyle name="_расчет ФОТ 2007 МСК от Ганиева_ФОТ на 2010г. Вологда_Форма к защите 85_БДР формат СД (2)" xfId="7004" xr:uid="{00000000-0005-0000-0000-0000C71C0000}"/>
    <cellStyle name="_расчет ФОТ 2007 МСК от Ганиева_ФОТ на 2010г. Вологда_Форма к защите 86" xfId="7005" xr:uid="{00000000-0005-0000-0000-0000C81C0000}"/>
    <cellStyle name="_расчет ФОТ 2007 МСК от Ганиева_ФОТ на 2010г. Вологда_Форма к защите 86_БДР формат СД (2)" xfId="7006" xr:uid="{00000000-0005-0000-0000-0000C91C0000}"/>
    <cellStyle name="_расчет ФОТ 2007 МСК от Ганиева_ФОТ на 2010г. Вологда_Форма к защите 87" xfId="7007" xr:uid="{00000000-0005-0000-0000-0000CA1C0000}"/>
    <cellStyle name="_расчет ФОТ 2007 МСК от Ганиева_ФОТ на 2010г. Вологда_Форма к защите 87_БДР формат СД (2)" xfId="7008" xr:uid="{00000000-0005-0000-0000-0000CB1C0000}"/>
    <cellStyle name="_расчет ФОТ 2007 МСК от Ганиева_ФОТ на 2010г. Вологда_Форма к защите 88" xfId="7009" xr:uid="{00000000-0005-0000-0000-0000CC1C0000}"/>
    <cellStyle name="_расчет ФОТ 2007 МСК от Ганиева_ФОТ на 2010г. Вологда_Форма к защите 88_БДР формат СД (2)" xfId="7010" xr:uid="{00000000-0005-0000-0000-0000CD1C0000}"/>
    <cellStyle name="_расчет ФОТ 2007 МСК от Ганиева_ФОТ на 2010г. Вологда_Форма к защите 89" xfId="7011" xr:uid="{00000000-0005-0000-0000-0000CE1C0000}"/>
    <cellStyle name="_расчет ФОТ 2007 МСК от Ганиева_ФОТ на 2010г. Вологда_Форма к защите 89_БДР формат СД (2)" xfId="7012" xr:uid="{00000000-0005-0000-0000-0000CF1C0000}"/>
    <cellStyle name="_расчет ФОТ 2007 МСК от Ганиева_ФОТ на 2010г. Вологда_Форма к защите 9" xfId="7013" xr:uid="{00000000-0005-0000-0000-0000D01C0000}"/>
    <cellStyle name="_расчет ФОТ 2007 МСК от Ганиева_ФОТ на 2010г. Вологда_Форма к защите 9_БДР формат СД (2)" xfId="7014" xr:uid="{00000000-0005-0000-0000-0000D11C0000}"/>
    <cellStyle name="_расчет ФОТ 2007 МСК от Ганиева_ФОТ на 2010г. Вологда_Форма к защите 90" xfId="7015" xr:uid="{00000000-0005-0000-0000-0000D21C0000}"/>
    <cellStyle name="_расчет ФОТ 2007 МСК от Ганиева_ФОТ на 2010г. Вологда_Форма к защите 90_БДР формат СД (2)" xfId="7016" xr:uid="{00000000-0005-0000-0000-0000D31C0000}"/>
    <cellStyle name="_расчет ФОТ 2007 МСК от Ганиева_ФОТ на 2010г. Вологда_Форма к защите ДЭБ" xfId="7017" xr:uid="{00000000-0005-0000-0000-0000D41C0000}"/>
    <cellStyle name="_расчет ФОТ 2007 МСК от Ганиева_ФОТ на 2010г. Вологда_Форма к защите ДЭБ 2" xfId="7018" xr:uid="{00000000-0005-0000-0000-0000D51C0000}"/>
    <cellStyle name="_расчет ФОТ 2007 МСК от Ганиева_ФОТ на 2010г. Вологда_Форма к защите ДЭБ 2_БДР формат СД (2)" xfId="7019" xr:uid="{00000000-0005-0000-0000-0000D61C0000}"/>
    <cellStyle name="_расчет ФОТ 2007 МСК от Ганиева_ФОТ на 2010г. Вологда_Форма к защите ДЭБ_БДР формат СД (2)" xfId="7020" xr:uid="{00000000-0005-0000-0000-0000D71C0000}"/>
    <cellStyle name="_расчет ФОТ 2007 МСК от Ганиева_ФОТ на 2010г. Вологда_Форма к защите_БДР формат СД (2)" xfId="7021" xr:uid="{00000000-0005-0000-0000-0000D81C0000}"/>
    <cellStyle name="_расчет ФОТ 2007 МСК от Ганиева_ФОТ на 2010г. Вологда_Форма к защите_ДСП" xfId="7022" xr:uid="{00000000-0005-0000-0000-0000D91C0000}"/>
    <cellStyle name="_расчет ФОТ 2007 МСК от Ганиева_ФОТ на 2010г. Вологда_Форма к защите_ДСП 2" xfId="7023" xr:uid="{00000000-0005-0000-0000-0000DA1C0000}"/>
    <cellStyle name="_расчет ФОТ 2007 МСК от Ганиева_ФОТ на 2010г. Вологда_Форма к защите_ДСП 2_БДР формат СД (2)" xfId="7024" xr:uid="{00000000-0005-0000-0000-0000DB1C0000}"/>
    <cellStyle name="_расчет ФОТ 2007 МСК от Ганиева_ФОТ на 2010г. Вологда_Форма к защите_ДСП_БДР формат СД (2)" xfId="7025" xr:uid="{00000000-0005-0000-0000-0000DC1C0000}"/>
    <cellStyle name="_расчет ФОТ 2007 МСК от Ганиева_ФОТ на 2010г. Вологда_Форма к защите_ДУпиоп" xfId="7026" xr:uid="{00000000-0005-0000-0000-0000DD1C0000}"/>
    <cellStyle name="_расчет ФОТ 2007 МСК от Ганиева_ФОТ на 2010г. Вологда_Форма к защите_ДУпиоп 2" xfId="7027" xr:uid="{00000000-0005-0000-0000-0000DE1C0000}"/>
    <cellStyle name="_расчет ФОТ 2007 МСК от Ганиева_ФОТ на 2010г. Вологда_Форма к защите_ДУпиоп 2_БДР формат СД (2)" xfId="7028" xr:uid="{00000000-0005-0000-0000-0000DF1C0000}"/>
    <cellStyle name="_расчет ФОТ 2007 МСК от Ганиева_ФОТ на 2010г. Вологда_Форма к защите_ДУпиоп_БДР формат СД (2)" xfId="7029" xr:uid="{00000000-0005-0000-0000-0000E01C0000}"/>
    <cellStyle name="_расчет ФОТ 2007 МСК от Ганиева_ФОТ на 2010г. Вологда_Форма к защите_окончательная версия" xfId="7030" xr:uid="{00000000-0005-0000-0000-0000E11C0000}"/>
    <cellStyle name="_расчет ФОТ 2007 МСК от Ганиева_ФОТ на 2010г. Вологда_Форма к защите_окончательная версия 2" xfId="7031" xr:uid="{00000000-0005-0000-0000-0000E21C0000}"/>
    <cellStyle name="_расчет ФОТ 2007 МСК от Ганиева_ФОТ на 2010г. Вологда_Форма к защите_окончательная версия 2_БДР формат СД (2)" xfId="7032" xr:uid="{00000000-0005-0000-0000-0000E31C0000}"/>
    <cellStyle name="_расчет ФОТ 2007 МСК от Ганиева_ФОТ на 2010г. Вологда_Форма к защите_окончательная версия_БДР формат СД (2)" xfId="7033" xr:uid="{00000000-0005-0000-0000-0000E41C0000}"/>
    <cellStyle name="_расчет ФОТ 2007 МСК от Ганиева_ФОТ РЗА 2010 -МЭС Центра (2)" xfId="7034" xr:uid="{00000000-0005-0000-0000-0000E51C0000}"/>
    <cellStyle name="_расчет ФОТ 2007 МСК от Ганиева_ФОТ РЗА 2010 -МЭС Центра (2) 2" xfId="7035" xr:uid="{00000000-0005-0000-0000-0000E61C0000}"/>
    <cellStyle name="_расчет ФОТ 2007 МСК от Ганиева_ФОТ РЗА 2010 -МЭС Центра (2) 2 2" xfId="7036" xr:uid="{00000000-0005-0000-0000-0000E71C0000}"/>
    <cellStyle name="_расчет ФОТ 2007 МСК от Ганиева_ФОТ РЗА 2010 -МЭС Центра (2) 2 2_БДР формат СД (2)" xfId="7037" xr:uid="{00000000-0005-0000-0000-0000E81C0000}"/>
    <cellStyle name="_расчет ФОТ 2007 МСК от Ганиева_ФОТ РЗА 2010 -МЭС Центра (2) 2_БДР формат СД (2)" xfId="7038" xr:uid="{00000000-0005-0000-0000-0000E91C0000}"/>
    <cellStyle name="_расчет ФОТ 2007 МСК от Ганиева_ФОТ РЗА 2010 -МЭС Центра (2) 3" xfId="7039" xr:uid="{00000000-0005-0000-0000-0000EA1C0000}"/>
    <cellStyle name="_расчет ФОТ 2007 МСК от Ганиева_ФОТ РЗА 2010 -МЭС Центра (2) 3_БДР формат СД (2)" xfId="7040" xr:uid="{00000000-0005-0000-0000-0000EB1C0000}"/>
    <cellStyle name="_расчет ФОТ 2007 МСК от Ганиева_ФОТ РЗА 2010 -МЭС Центра (2)_БДР формат СД (2)" xfId="7041" xr:uid="{00000000-0005-0000-0000-0000EC1C0000}"/>
    <cellStyle name="_расчет ФОТ 2007 МСК от Ганиева_ФОТ РЗА 2010 -МЭС Центра (2)_ДУС (3)" xfId="7042" xr:uid="{00000000-0005-0000-0000-0000ED1C0000}"/>
    <cellStyle name="_расчет ФОТ 2007 МСК от Ганиева_ФОТ РЗА 2010 -МЭС Центра (2)_ДУС (3) 2" xfId="7043" xr:uid="{00000000-0005-0000-0000-0000EE1C0000}"/>
    <cellStyle name="_расчет ФОТ 2007 МСК от Ганиева_ФОТ РЗА 2010 -МЭС Центра (2)_ДУС (3) 2_БДР формат СД (2)" xfId="7044" xr:uid="{00000000-0005-0000-0000-0000EF1C0000}"/>
    <cellStyle name="_расчет ФОТ 2007 МСК от Ганиева_ФОТ РЗА 2010 -МЭС Центра (2)_ДУС (3)_БДР формат СД (2)" xfId="7045" xr:uid="{00000000-0005-0000-0000-0000F01C0000}"/>
    <cellStyle name="_расчет ФОТ 2007 МСК от Ганиева_ФОТ РЗА 2010 -МЭС Центра (2)_Источники_лимиты_Бизнес-план" xfId="7046" xr:uid="{00000000-0005-0000-0000-0000F11C0000}"/>
    <cellStyle name="_расчет ФОТ 2007 МСК от Ганиева_ФОТ РЗА 2010 -МЭС Центра (2)_Источники_лимиты_Бизнес-план 2" xfId="7047" xr:uid="{00000000-0005-0000-0000-0000F21C0000}"/>
    <cellStyle name="_расчет ФОТ 2007 МСК от Ганиева_ФОТ РЗА 2010 -МЭС Центра (2)_Источники_лимиты_Бизнес-план 2 2" xfId="7048" xr:uid="{00000000-0005-0000-0000-0000F31C0000}"/>
    <cellStyle name="_расчет ФОТ 2007 МСК от Ганиева_ФОТ РЗА 2010 -МЭС Центра (2)_Источники_лимиты_Бизнес-план 2 2_БДР формат СД (2)" xfId="7049" xr:uid="{00000000-0005-0000-0000-0000F41C0000}"/>
    <cellStyle name="_расчет ФОТ 2007 МСК от Ганиева_ФОТ РЗА 2010 -МЭС Центра (2)_Источники_лимиты_Бизнес-план 2_БДР формат СД (2)" xfId="7050" xr:uid="{00000000-0005-0000-0000-0000F51C0000}"/>
    <cellStyle name="_расчет ФОТ 2007 МСК от Ганиева_ФОТ РЗА 2010 -МЭС Центра (2)_Источники_лимиты_Бизнес-план 3" xfId="7051" xr:uid="{00000000-0005-0000-0000-0000F61C0000}"/>
    <cellStyle name="_расчет ФОТ 2007 МСК от Ганиева_ФОТ РЗА 2010 -МЭС Центра (2)_Источники_лимиты_Бизнес-план 3_БДР формат СД (2)" xfId="7052" xr:uid="{00000000-0005-0000-0000-0000F71C0000}"/>
    <cellStyle name="_расчет ФОТ 2007 МСК от Ганиева_ФОТ РЗА 2010 -МЭС Центра (2)_Источники_лимиты_Бизнес-план_БДР формат СД (2)" xfId="7053" xr:uid="{00000000-0005-0000-0000-0000F81C0000}"/>
    <cellStyle name="_расчет ФОТ 2007 МСК от Ганиева_ФОТ РЗА 2010 -МЭС Центра (2)_Копия форма к защите" xfId="7054" xr:uid="{00000000-0005-0000-0000-0000F91C0000}"/>
    <cellStyle name="_расчет ФОТ 2007 МСК от Ганиева_ФОТ РЗА 2010 -МЭС Центра (2)_Копия форма к защите 2" xfId="7055" xr:uid="{00000000-0005-0000-0000-0000FA1C0000}"/>
    <cellStyle name="_расчет ФОТ 2007 МСК от Ганиева_ФОТ РЗА 2010 -МЭС Центра (2)_Копия форма к защите 2_БДР формат СД (2)" xfId="7056" xr:uid="{00000000-0005-0000-0000-0000FB1C0000}"/>
    <cellStyle name="_расчет ФОТ 2007 МСК от Ганиева_ФОТ РЗА 2010 -МЭС Центра (2)_Копия форма к защите_БДР формат СД (2)" xfId="7057" xr:uid="{00000000-0005-0000-0000-0000FC1C0000}"/>
    <cellStyle name="_расчет ФОТ 2007 МСК от Ганиева_ФОТ РЗА 2010 -МЭС Центра (2)_Свод бюджет на 2012" xfId="7058" xr:uid="{00000000-0005-0000-0000-0000FD1C0000}"/>
    <cellStyle name="_расчет ФОТ 2007 МСК от Ганиева_ФОТ РЗА 2010 -МЭС Центра (2)_Свод бюджет на 2012 2" xfId="7059" xr:uid="{00000000-0005-0000-0000-0000FE1C0000}"/>
    <cellStyle name="_расчет ФОТ 2007 МСК от Ганиева_ФОТ РЗА 2010 -МЭС Центра (2)_Свод бюджет на 2012 2_БДР формат СД (2)" xfId="7060" xr:uid="{00000000-0005-0000-0000-0000FF1C0000}"/>
    <cellStyle name="_расчет ФОТ 2007 МСК от Ганиева_ФОТ РЗА 2010 -МЭС Центра (2)_Свод бюджет на 2012_БДР формат СД (2)" xfId="7061" xr:uid="{00000000-0005-0000-0000-0000001D0000}"/>
    <cellStyle name="_расчет ФОТ 2007 МСК от Ганиева_ФОТ РЗА 2010 -МЭС Центра (2)_Форма к защите" xfId="7062" xr:uid="{00000000-0005-0000-0000-0000011D0000}"/>
    <cellStyle name="_расчет ФОТ 2007 МСК от Ганиева_ФОТ РЗА 2010 -МЭС Центра (2)_форма к защите - ДКУ" xfId="7063" xr:uid="{00000000-0005-0000-0000-0000021D0000}"/>
    <cellStyle name="_расчет ФОТ 2007 МСК от Ганиева_ФОТ РЗА 2010 -МЭС Центра (2)_форма к защите - ДКУ 2" xfId="7064" xr:uid="{00000000-0005-0000-0000-0000031D0000}"/>
    <cellStyle name="_расчет ФОТ 2007 МСК от Ганиева_ФОТ РЗА 2010 -МЭС Центра (2)_форма к защите - ДКУ 2_БДР формат СД (2)" xfId="7065" xr:uid="{00000000-0005-0000-0000-0000041D0000}"/>
    <cellStyle name="_расчет ФОТ 2007 МСК от Ганиева_ФОТ РЗА 2010 -МЭС Центра (2)_форма к защите - ДКУ_БДР формат СД (2)" xfId="7066" xr:uid="{00000000-0005-0000-0000-0000051D0000}"/>
    <cellStyle name="_расчет ФОТ 2007 МСК от Ганиева_ФОТ РЗА 2010 -МЭС Центра (2)_Форма к защите 10" xfId="7067" xr:uid="{00000000-0005-0000-0000-0000061D0000}"/>
    <cellStyle name="_расчет ФОТ 2007 МСК от Ганиева_ФОТ РЗА 2010 -МЭС Центра (2)_Форма к защите 10_БДР формат СД (2)" xfId="7068" xr:uid="{00000000-0005-0000-0000-0000071D0000}"/>
    <cellStyle name="_расчет ФОТ 2007 МСК от Ганиева_ФОТ РЗА 2010 -МЭС Центра (2)_Форма к защите 11" xfId="7069" xr:uid="{00000000-0005-0000-0000-0000081D0000}"/>
    <cellStyle name="_расчет ФОТ 2007 МСК от Ганиева_ФОТ РЗА 2010 -МЭС Центра (2)_Форма к защите 11_БДР формат СД (2)" xfId="7070" xr:uid="{00000000-0005-0000-0000-0000091D0000}"/>
    <cellStyle name="_расчет ФОТ 2007 МСК от Ганиева_ФОТ РЗА 2010 -МЭС Центра (2)_Форма к защите 12" xfId="7071" xr:uid="{00000000-0005-0000-0000-00000A1D0000}"/>
    <cellStyle name="_расчет ФОТ 2007 МСК от Ганиева_ФОТ РЗА 2010 -МЭС Центра (2)_Форма к защите 12_БДР формат СД (2)" xfId="7072" xr:uid="{00000000-0005-0000-0000-00000B1D0000}"/>
    <cellStyle name="_расчет ФОТ 2007 МСК от Ганиева_ФОТ РЗА 2010 -МЭС Центра (2)_Форма к защите 13" xfId="7073" xr:uid="{00000000-0005-0000-0000-00000C1D0000}"/>
    <cellStyle name="_расчет ФОТ 2007 МСК от Ганиева_ФОТ РЗА 2010 -МЭС Центра (2)_Форма к защите 13_БДР формат СД (2)" xfId="7074" xr:uid="{00000000-0005-0000-0000-00000D1D0000}"/>
    <cellStyle name="_расчет ФОТ 2007 МСК от Ганиева_ФОТ РЗА 2010 -МЭС Центра (2)_Форма к защите 14" xfId="7075" xr:uid="{00000000-0005-0000-0000-00000E1D0000}"/>
    <cellStyle name="_расчет ФОТ 2007 МСК от Ганиева_ФОТ РЗА 2010 -МЭС Центра (2)_Форма к защите 14_БДР формат СД (2)" xfId="7076" xr:uid="{00000000-0005-0000-0000-00000F1D0000}"/>
    <cellStyle name="_расчет ФОТ 2007 МСК от Ганиева_ФОТ РЗА 2010 -МЭС Центра (2)_Форма к защите 15" xfId="7077" xr:uid="{00000000-0005-0000-0000-0000101D0000}"/>
    <cellStyle name="_расчет ФОТ 2007 МСК от Ганиева_ФОТ РЗА 2010 -МЭС Центра (2)_Форма к защите 15_БДР формат СД (2)" xfId="7078" xr:uid="{00000000-0005-0000-0000-0000111D0000}"/>
    <cellStyle name="_расчет ФОТ 2007 МСК от Ганиева_ФОТ РЗА 2010 -МЭС Центра (2)_Форма к защите 16" xfId="7079" xr:uid="{00000000-0005-0000-0000-0000121D0000}"/>
    <cellStyle name="_расчет ФОТ 2007 МСК от Ганиева_ФОТ РЗА 2010 -МЭС Центра (2)_Форма к защите 16_БДР формат СД (2)" xfId="7080" xr:uid="{00000000-0005-0000-0000-0000131D0000}"/>
    <cellStyle name="_расчет ФОТ 2007 МСК от Ганиева_ФОТ РЗА 2010 -МЭС Центра (2)_Форма к защите 17" xfId="7081" xr:uid="{00000000-0005-0000-0000-0000141D0000}"/>
    <cellStyle name="_расчет ФОТ 2007 МСК от Ганиева_ФОТ РЗА 2010 -МЭС Центра (2)_Форма к защите 17_БДР формат СД (2)" xfId="7082" xr:uid="{00000000-0005-0000-0000-0000151D0000}"/>
    <cellStyle name="_расчет ФОТ 2007 МСК от Ганиева_ФОТ РЗА 2010 -МЭС Центра (2)_Форма к защите 18" xfId="7083" xr:uid="{00000000-0005-0000-0000-0000161D0000}"/>
    <cellStyle name="_расчет ФОТ 2007 МСК от Ганиева_ФОТ РЗА 2010 -МЭС Центра (2)_Форма к защите 18_БДР формат СД (2)" xfId="7084" xr:uid="{00000000-0005-0000-0000-0000171D0000}"/>
    <cellStyle name="_расчет ФОТ 2007 МСК от Ганиева_ФОТ РЗА 2010 -МЭС Центра (2)_Форма к защите 19" xfId="7085" xr:uid="{00000000-0005-0000-0000-0000181D0000}"/>
    <cellStyle name="_расчет ФОТ 2007 МСК от Ганиева_ФОТ РЗА 2010 -МЭС Центра (2)_Форма к защите 19_БДР формат СД (2)" xfId="7086" xr:uid="{00000000-0005-0000-0000-0000191D0000}"/>
    <cellStyle name="_расчет ФОТ 2007 МСК от Ганиева_ФОТ РЗА 2010 -МЭС Центра (2)_Форма к защите 2" xfId="7087" xr:uid="{00000000-0005-0000-0000-00001A1D0000}"/>
    <cellStyle name="_расчет ФОТ 2007 МСК от Ганиева_ФОТ РЗА 2010 -МЭС Центра (2)_Форма к защите 2_БДР формат СД (2)" xfId="7088" xr:uid="{00000000-0005-0000-0000-00001B1D0000}"/>
    <cellStyle name="_расчет ФОТ 2007 МСК от Ганиева_ФОТ РЗА 2010 -МЭС Центра (2)_Форма к защите 20" xfId="7089" xr:uid="{00000000-0005-0000-0000-00001C1D0000}"/>
    <cellStyle name="_расчет ФОТ 2007 МСК от Ганиева_ФОТ РЗА 2010 -МЭС Центра (2)_Форма к защите 20_БДР формат СД (2)" xfId="7090" xr:uid="{00000000-0005-0000-0000-00001D1D0000}"/>
    <cellStyle name="_расчет ФОТ 2007 МСК от Ганиева_ФОТ РЗА 2010 -МЭС Центра (2)_Форма к защите 21" xfId="7091" xr:uid="{00000000-0005-0000-0000-00001E1D0000}"/>
    <cellStyle name="_расчет ФОТ 2007 МСК от Ганиева_ФОТ РЗА 2010 -МЭС Центра (2)_Форма к защите 21_БДР формат СД (2)" xfId="7092" xr:uid="{00000000-0005-0000-0000-00001F1D0000}"/>
    <cellStyle name="_расчет ФОТ 2007 МСК от Ганиева_ФОТ РЗА 2010 -МЭС Центра (2)_Форма к защите 22" xfId="7093" xr:uid="{00000000-0005-0000-0000-0000201D0000}"/>
    <cellStyle name="_расчет ФОТ 2007 МСК от Ганиева_ФОТ РЗА 2010 -МЭС Центра (2)_Форма к защите 22_БДР формат СД (2)" xfId="7094" xr:uid="{00000000-0005-0000-0000-0000211D0000}"/>
    <cellStyle name="_расчет ФОТ 2007 МСК от Ганиева_ФОТ РЗА 2010 -МЭС Центра (2)_Форма к защите 23" xfId="7095" xr:uid="{00000000-0005-0000-0000-0000221D0000}"/>
    <cellStyle name="_расчет ФОТ 2007 МСК от Ганиева_ФОТ РЗА 2010 -МЭС Центра (2)_Форма к защите 23_БДР формат СД (2)" xfId="7096" xr:uid="{00000000-0005-0000-0000-0000231D0000}"/>
    <cellStyle name="_расчет ФОТ 2007 МСК от Ганиева_ФОТ РЗА 2010 -МЭС Центра (2)_Форма к защите 24" xfId="7097" xr:uid="{00000000-0005-0000-0000-0000241D0000}"/>
    <cellStyle name="_расчет ФОТ 2007 МСК от Ганиева_ФОТ РЗА 2010 -МЭС Центра (2)_Форма к защите 24_БДР формат СД (2)" xfId="7098" xr:uid="{00000000-0005-0000-0000-0000251D0000}"/>
    <cellStyle name="_расчет ФОТ 2007 МСК от Ганиева_ФОТ РЗА 2010 -МЭС Центра (2)_Форма к защите 25" xfId="7099" xr:uid="{00000000-0005-0000-0000-0000261D0000}"/>
    <cellStyle name="_расчет ФОТ 2007 МСК от Ганиева_ФОТ РЗА 2010 -МЭС Центра (2)_Форма к защите 25_БДР формат СД (2)" xfId="7100" xr:uid="{00000000-0005-0000-0000-0000271D0000}"/>
    <cellStyle name="_расчет ФОТ 2007 МСК от Ганиева_ФОТ РЗА 2010 -МЭС Центра (2)_Форма к защите 26" xfId="7101" xr:uid="{00000000-0005-0000-0000-0000281D0000}"/>
    <cellStyle name="_расчет ФОТ 2007 МСК от Ганиева_ФОТ РЗА 2010 -МЭС Центра (2)_Форма к защите 26_БДР формат СД (2)" xfId="7102" xr:uid="{00000000-0005-0000-0000-0000291D0000}"/>
    <cellStyle name="_расчет ФОТ 2007 МСК от Ганиева_ФОТ РЗА 2010 -МЭС Центра (2)_Форма к защите 27" xfId="7103" xr:uid="{00000000-0005-0000-0000-00002A1D0000}"/>
    <cellStyle name="_расчет ФОТ 2007 МСК от Ганиева_ФОТ РЗА 2010 -МЭС Центра (2)_Форма к защите 27_БДР формат СД (2)" xfId="7104" xr:uid="{00000000-0005-0000-0000-00002B1D0000}"/>
    <cellStyle name="_расчет ФОТ 2007 МСК от Ганиева_ФОТ РЗА 2010 -МЭС Центра (2)_Форма к защите 28" xfId="7105" xr:uid="{00000000-0005-0000-0000-00002C1D0000}"/>
    <cellStyle name="_расчет ФОТ 2007 МСК от Ганиева_ФОТ РЗА 2010 -МЭС Центра (2)_Форма к защите 28_БДР формат СД (2)" xfId="7106" xr:uid="{00000000-0005-0000-0000-00002D1D0000}"/>
    <cellStyle name="_расчет ФОТ 2007 МСК от Ганиева_ФОТ РЗА 2010 -МЭС Центра (2)_Форма к защите 29" xfId="7107" xr:uid="{00000000-0005-0000-0000-00002E1D0000}"/>
    <cellStyle name="_расчет ФОТ 2007 МСК от Ганиева_ФОТ РЗА 2010 -МЭС Центра (2)_Форма к защите 29_БДР формат СД (2)" xfId="7108" xr:uid="{00000000-0005-0000-0000-00002F1D0000}"/>
    <cellStyle name="_расчет ФОТ 2007 МСК от Ганиева_ФОТ РЗА 2010 -МЭС Центра (2)_Форма к защите 3" xfId="7109" xr:uid="{00000000-0005-0000-0000-0000301D0000}"/>
    <cellStyle name="_расчет ФОТ 2007 МСК от Ганиева_ФОТ РЗА 2010 -МЭС Центра (2)_Форма к защите 3_БДР формат СД (2)" xfId="7110" xr:uid="{00000000-0005-0000-0000-0000311D0000}"/>
    <cellStyle name="_расчет ФОТ 2007 МСК от Ганиева_ФОТ РЗА 2010 -МЭС Центра (2)_Форма к защите 30" xfId="7111" xr:uid="{00000000-0005-0000-0000-0000321D0000}"/>
    <cellStyle name="_расчет ФОТ 2007 МСК от Ганиева_ФОТ РЗА 2010 -МЭС Центра (2)_Форма к защите 30_БДР формат СД (2)" xfId="7112" xr:uid="{00000000-0005-0000-0000-0000331D0000}"/>
    <cellStyle name="_расчет ФОТ 2007 МСК от Ганиева_ФОТ РЗА 2010 -МЭС Центра (2)_Форма к защите 31" xfId="7113" xr:uid="{00000000-0005-0000-0000-0000341D0000}"/>
    <cellStyle name="_расчет ФОТ 2007 МСК от Ганиева_ФОТ РЗА 2010 -МЭС Центра (2)_Форма к защите 31_БДР формат СД (2)" xfId="7114" xr:uid="{00000000-0005-0000-0000-0000351D0000}"/>
    <cellStyle name="_расчет ФОТ 2007 МСК от Ганиева_ФОТ РЗА 2010 -МЭС Центра (2)_Форма к защите 32" xfId="7115" xr:uid="{00000000-0005-0000-0000-0000361D0000}"/>
    <cellStyle name="_расчет ФОТ 2007 МСК от Ганиева_ФОТ РЗА 2010 -МЭС Центра (2)_Форма к защите 32_БДР формат СД (2)" xfId="7116" xr:uid="{00000000-0005-0000-0000-0000371D0000}"/>
    <cellStyle name="_расчет ФОТ 2007 МСК от Ганиева_ФОТ РЗА 2010 -МЭС Центра (2)_Форма к защите 33" xfId="7117" xr:uid="{00000000-0005-0000-0000-0000381D0000}"/>
    <cellStyle name="_расчет ФОТ 2007 МСК от Ганиева_ФОТ РЗА 2010 -МЭС Центра (2)_Форма к защите 33_БДР формат СД (2)" xfId="7118" xr:uid="{00000000-0005-0000-0000-0000391D0000}"/>
    <cellStyle name="_расчет ФОТ 2007 МСК от Ганиева_ФОТ РЗА 2010 -МЭС Центра (2)_Форма к защите 34" xfId="7119" xr:uid="{00000000-0005-0000-0000-00003A1D0000}"/>
    <cellStyle name="_расчет ФОТ 2007 МСК от Ганиева_ФОТ РЗА 2010 -МЭС Центра (2)_Форма к защите 34_БДР формат СД (2)" xfId="7120" xr:uid="{00000000-0005-0000-0000-00003B1D0000}"/>
    <cellStyle name="_расчет ФОТ 2007 МСК от Ганиева_ФОТ РЗА 2010 -МЭС Центра (2)_Форма к защите 35" xfId="7121" xr:uid="{00000000-0005-0000-0000-00003C1D0000}"/>
    <cellStyle name="_расчет ФОТ 2007 МСК от Ганиева_ФОТ РЗА 2010 -МЭС Центра (2)_Форма к защите 35_БДР формат СД (2)" xfId="7122" xr:uid="{00000000-0005-0000-0000-00003D1D0000}"/>
    <cellStyle name="_расчет ФОТ 2007 МСК от Ганиева_ФОТ РЗА 2010 -МЭС Центра (2)_Форма к защите 36" xfId="7123" xr:uid="{00000000-0005-0000-0000-00003E1D0000}"/>
    <cellStyle name="_расчет ФОТ 2007 МСК от Ганиева_ФОТ РЗА 2010 -МЭС Центра (2)_Форма к защите 36_БДР формат СД (2)" xfId="7124" xr:uid="{00000000-0005-0000-0000-00003F1D0000}"/>
    <cellStyle name="_расчет ФОТ 2007 МСК от Ганиева_ФОТ РЗА 2010 -МЭС Центра (2)_Форма к защите 37" xfId="7125" xr:uid="{00000000-0005-0000-0000-0000401D0000}"/>
    <cellStyle name="_расчет ФОТ 2007 МСК от Ганиева_ФОТ РЗА 2010 -МЭС Центра (2)_Форма к защите 37_БДР формат СД (2)" xfId="7126" xr:uid="{00000000-0005-0000-0000-0000411D0000}"/>
    <cellStyle name="_расчет ФОТ 2007 МСК от Ганиева_ФОТ РЗА 2010 -МЭС Центра (2)_Форма к защите 38" xfId="7127" xr:uid="{00000000-0005-0000-0000-0000421D0000}"/>
    <cellStyle name="_расчет ФОТ 2007 МСК от Ганиева_ФОТ РЗА 2010 -МЭС Центра (2)_Форма к защите 38_БДР формат СД (2)" xfId="7128" xr:uid="{00000000-0005-0000-0000-0000431D0000}"/>
    <cellStyle name="_расчет ФОТ 2007 МСК от Ганиева_ФОТ РЗА 2010 -МЭС Центра (2)_Форма к защите 39" xfId="7129" xr:uid="{00000000-0005-0000-0000-0000441D0000}"/>
    <cellStyle name="_расчет ФОТ 2007 МСК от Ганиева_ФОТ РЗА 2010 -МЭС Центра (2)_Форма к защите 39_БДР формат СД (2)" xfId="7130" xr:uid="{00000000-0005-0000-0000-0000451D0000}"/>
    <cellStyle name="_расчет ФОТ 2007 МСК от Ганиева_ФОТ РЗА 2010 -МЭС Центра (2)_Форма к защите 4" xfId="7131" xr:uid="{00000000-0005-0000-0000-0000461D0000}"/>
    <cellStyle name="_расчет ФОТ 2007 МСК от Ганиева_ФОТ РЗА 2010 -МЭС Центра (2)_Форма к защите 4_БДР формат СД (2)" xfId="7132" xr:uid="{00000000-0005-0000-0000-0000471D0000}"/>
    <cellStyle name="_расчет ФОТ 2007 МСК от Ганиева_ФОТ РЗА 2010 -МЭС Центра (2)_Форма к защите 40" xfId="7133" xr:uid="{00000000-0005-0000-0000-0000481D0000}"/>
    <cellStyle name="_расчет ФОТ 2007 МСК от Ганиева_ФОТ РЗА 2010 -МЭС Центра (2)_Форма к защите 40_БДР формат СД (2)" xfId="7134" xr:uid="{00000000-0005-0000-0000-0000491D0000}"/>
    <cellStyle name="_расчет ФОТ 2007 МСК от Ганиева_ФОТ РЗА 2010 -МЭС Центра (2)_Форма к защите 41" xfId="7135" xr:uid="{00000000-0005-0000-0000-00004A1D0000}"/>
    <cellStyle name="_расчет ФОТ 2007 МСК от Ганиева_ФОТ РЗА 2010 -МЭС Центра (2)_Форма к защите 41_БДР формат СД (2)" xfId="7136" xr:uid="{00000000-0005-0000-0000-00004B1D0000}"/>
    <cellStyle name="_расчет ФОТ 2007 МСК от Ганиева_ФОТ РЗА 2010 -МЭС Центра (2)_Форма к защите 42" xfId="7137" xr:uid="{00000000-0005-0000-0000-00004C1D0000}"/>
    <cellStyle name="_расчет ФОТ 2007 МСК от Ганиева_ФОТ РЗА 2010 -МЭС Центра (2)_Форма к защите 42_БДР формат СД (2)" xfId="7138" xr:uid="{00000000-0005-0000-0000-00004D1D0000}"/>
    <cellStyle name="_расчет ФОТ 2007 МСК от Ганиева_ФОТ РЗА 2010 -МЭС Центра (2)_Форма к защите 43" xfId="7139" xr:uid="{00000000-0005-0000-0000-00004E1D0000}"/>
    <cellStyle name="_расчет ФОТ 2007 МСК от Ганиева_ФОТ РЗА 2010 -МЭС Центра (2)_Форма к защите 43_БДР формат СД (2)" xfId="7140" xr:uid="{00000000-0005-0000-0000-00004F1D0000}"/>
    <cellStyle name="_расчет ФОТ 2007 МСК от Ганиева_ФОТ РЗА 2010 -МЭС Центра (2)_Форма к защите 44" xfId="7141" xr:uid="{00000000-0005-0000-0000-0000501D0000}"/>
    <cellStyle name="_расчет ФОТ 2007 МСК от Ганиева_ФОТ РЗА 2010 -МЭС Центра (2)_Форма к защите 44_БДР формат СД (2)" xfId="7142" xr:uid="{00000000-0005-0000-0000-0000511D0000}"/>
    <cellStyle name="_расчет ФОТ 2007 МСК от Ганиева_ФОТ РЗА 2010 -МЭС Центра (2)_Форма к защите 45" xfId="7143" xr:uid="{00000000-0005-0000-0000-0000521D0000}"/>
    <cellStyle name="_расчет ФОТ 2007 МСК от Ганиева_ФОТ РЗА 2010 -МЭС Центра (2)_Форма к защите 45_БДР формат СД (2)" xfId="7144" xr:uid="{00000000-0005-0000-0000-0000531D0000}"/>
    <cellStyle name="_расчет ФОТ 2007 МСК от Ганиева_ФОТ РЗА 2010 -МЭС Центра (2)_Форма к защите 46" xfId="7145" xr:uid="{00000000-0005-0000-0000-0000541D0000}"/>
    <cellStyle name="_расчет ФОТ 2007 МСК от Ганиева_ФОТ РЗА 2010 -МЭС Центра (2)_Форма к защите 46_БДР формат СД (2)" xfId="7146" xr:uid="{00000000-0005-0000-0000-0000551D0000}"/>
    <cellStyle name="_расчет ФОТ 2007 МСК от Ганиева_ФОТ РЗА 2010 -МЭС Центра (2)_Форма к защите 47" xfId="7147" xr:uid="{00000000-0005-0000-0000-0000561D0000}"/>
    <cellStyle name="_расчет ФОТ 2007 МСК от Ганиева_ФОТ РЗА 2010 -МЭС Центра (2)_Форма к защите 47_БДР формат СД (2)" xfId="7148" xr:uid="{00000000-0005-0000-0000-0000571D0000}"/>
    <cellStyle name="_расчет ФОТ 2007 МСК от Ганиева_ФОТ РЗА 2010 -МЭС Центра (2)_Форма к защите 48" xfId="7149" xr:uid="{00000000-0005-0000-0000-0000581D0000}"/>
    <cellStyle name="_расчет ФОТ 2007 МСК от Ганиева_ФОТ РЗА 2010 -МЭС Центра (2)_Форма к защите 48_БДР формат СД (2)" xfId="7150" xr:uid="{00000000-0005-0000-0000-0000591D0000}"/>
    <cellStyle name="_расчет ФОТ 2007 МСК от Ганиева_ФОТ РЗА 2010 -МЭС Центра (2)_Форма к защите 49" xfId="7151" xr:uid="{00000000-0005-0000-0000-00005A1D0000}"/>
    <cellStyle name="_расчет ФОТ 2007 МСК от Ганиева_ФОТ РЗА 2010 -МЭС Центра (2)_Форма к защите 49_БДР формат СД (2)" xfId="7152" xr:uid="{00000000-0005-0000-0000-00005B1D0000}"/>
    <cellStyle name="_расчет ФОТ 2007 МСК от Ганиева_ФОТ РЗА 2010 -МЭС Центра (2)_Форма к защите 5" xfId="7153" xr:uid="{00000000-0005-0000-0000-00005C1D0000}"/>
    <cellStyle name="_расчет ФОТ 2007 МСК от Ганиева_ФОТ РЗА 2010 -МЭС Центра (2)_Форма к защите 5_БДР формат СД (2)" xfId="7154" xr:uid="{00000000-0005-0000-0000-00005D1D0000}"/>
    <cellStyle name="_расчет ФОТ 2007 МСК от Ганиева_ФОТ РЗА 2010 -МЭС Центра (2)_Форма к защите 50" xfId="7155" xr:uid="{00000000-0005-0000-0000-00005E1D0000}"/>
    <cellStyle name="_расчет ФОТ 2007 МСК от Ганиева_ФОТ РЗА 2010 -МЭС Центра (2)_Форма к защите 50_БДР формат СД (2)" xfId="7156" xr:uid="{00000000-0005-0000-0000-00005F1D0000}"/>
    <cellStyle name="_расчет ФОТ 2007 МСК от Ганиева_ФОТ РЗА 2010 -МЭС Центра (2)_Форма к защите 51" xfId="7157" xr:uid="{00000000-0005-0000-0000-0000601D0000}"/>
    <cellStyle name="_расчет ФОТ 2007 МСК от Ганиева_ФОТ РЗА 2010 -МЭС Центра (2)_Форма к защите 51_БДР формат СД (2)" xfId="7158" xr:uid="{00000000-0005-0000-0000-0000611D0000}"/>
    <cellStyle name="_расчет ФОТ 2007 МСК от Ганиева_ФОТ РЗА 2010 -МЭС Центра (2)_Форма к защите 52" xfId="7159" xr:uid="{00000000-0005-0000-0000-0000621D0000}"/>
    <cellStyle name="_расчет ФОТ 2007 МСК от Ганиева_ФОТ РЗА 2010 -МЭС Центра (2)_Форма к защите 52_БДР формат СД (2)" xfId="7160" xr:uid="{00000000-0005-0000-0000-0000631D0000}"/>
    <cellStyle name="_расчет ФОТ 2007 МСК от Ганиева_ФОТ РЗА 2010 -МЭС Центра (2)_Форма к защите 53" xfId="7161" xr:uid="{00000000-0005-0000-0000-0000641D0000}"/>
    <cellStyle name="_расчет ФОТ 2007 МСК от Ганиева_ФОТ РЗА 2010 -МЭС Центра (2)_Форма к защите 53_БДР формат СД (2)" xfId="7162" xr:uid="{00000000-0005-0000-0000-0000651D0000}"/>
    <cellStyle name="_расчет ФОТ 2007 МСК от Ганиева_ФОТ РЗА 2010 -МЭС Центра (2)_Форма к защите 54" xfId="7163" xr:uid="{00000000-0005-0000-0000-0000661D0000}"/>
    <cellStyle name="_расчет ФОТ 2007 МСК от Ганиева_ФОТ РЗА 2010 -МЭС Центра (2)_Форма к защите 54_БДР формат СД (2)" xfId="7164" xr:uid="{00000000-0005-0000-0000-0000671D0000}"/>
    <cellStyle name="_расчет ФОТ 2007 МСК от Ганиева_ФОТ РЗА 2010 -МЭС Центра (2)_Форма к защите 55" xfId="7165" xr:uid="{00000000-0005-0000-0000-0000681D0000}"/>
    <cellStyle name="_расчет ФОТ 2007 МСК от Ганиева_ФОТ РЗА 2010 -МЭС Центра (2)_Форма к защите 55_БДР формат СД (2)" xfId="7166" xr:uid="{00000000-0005-0000-0000-0000691D0000}"/>
    <cellStyle name="_расчет ФОТ 2007 МСК от Ганиева_ФОТ РЗА 2010 -МЭС Центра (2)_Форма к защите 56" xfId="7167" xr:uid="{00000000-0005-0000-0000-00006A1D0000}"/>
    <cellStyle name="_расчет ФОТ 2007 МСК от Ганиева_ФОТ РЗА 2010 -МЭС Центра (2)_Форма к защите 56_БДР формат СД (2)" xfId="7168" xr:uid="{00000000-0005-0000-0000-00006B1D0000}"/>
    <cellStyle name="_расчет ФОТ 2007 МСК от Ганиева_ФОТ РЗА 2010 -МЭС Центра (2)_Форма к защите 57" xfId="7169" xr:uid="{00000000-0005-0000-0000-00006C1D0000}"/>
    <cellStyle name="_расчет ФОТ 2007 МСК от Ганиева_ФОТ РЗА 2010 -МЭС Центра (2)_Форма к защите 57_БДР формат СД (2)" xfId="7170" xr:uid="{00000000-0005-0000-0000-00006D1D0000}"/>
    <cellStyle name="_расчет ФОТ 2007 МСК от Ганиева_ФОТ РЗА 2010 -МЭС Центра (2)_Форма к защите 58" xfId="7171" xr:uid="{00000000-0005-0000-0000-00006E1D0000}"/>
    <cellStyle name="_расчет ФОТ 2007 МСК от Ганиева_ФОТ РЗА 2010 -МЭС Центра (2)_Форма к защите 58_БДР формат СД (2)" xfId="7172" xr:uid="{00000000-0005-0000-0000-00006F1D0000}"/>
    <cellStyle name="_расчет ФОТ 2007 МСК от Ганиева_ФОТ РЗА 2010 -МЭС Центра (2)_Форма к защите 59" xfId="7173" xr:uid="{00000000-0005-0000-0000-0000701D0000}"/>
    <cellStyle name="_расчет ФОТ 2007 МСК от Ганиева_ФОТ РЗА 2010 -МЭС Центра (2)_Форма к защите 59_БДР формат СД (2)" xfId="7174" xr:uid="{00000000-0005-0000-0000-0000711D0000}"/>
    <cellStyle name="_расчет ФОТ 2007 МСК от Ганиева_ФОТ РЗА 2010 -МЭС Центра (2)_Форма к защите 6" xfId="7175" xr:uid="{00000000-0005-0000-0000-0000721D0000}"/>
    <cellStyle name="_расчет ФОТ 2007 МСК от Ганиева_ФОТ РЗА 2010 -МЭС Центра (2)_Форма к защите 6_БДР формат СД (2)" xfId="7176" xr:uid="{00000000-0005-0000-0000-0000731D0000}"/>
    <cellStyle name="_расчет ФОТ 2007 МСК от Ганиева_ФОТ РЗА 2010 -МЭС Центра (2)_Форма к защите 60" xfId="7177" xr:uid="{00000000-0005-0000-0000-0000741D0000}"/>
    <cellStyle name="_расчет ФОТ 2007 МСК от Ганиева_ФОТ РЗА 2010 -МЭС Центра (2)_Форма к защите 60_БДР формат СД (2)" xfId="7178" xr:uid="{00000000-0005-0000-0000-0000751D0000}"/>
    <cellStyle name="_расчет ФОТ 2007 МСК от Ганиева_ФОТ РЗА 2010 -МЭС Центра (2)_Форма к защите 61" xfId="7179" xr:uid="{00000000-0005-0000-0000-0000761D0000}"/>
    <cellStyle name="_расчет ФОТ 2007 МСК от Ганиева_ФОТ РЗА 2010 -МЭС Центра (2)_Форма к защите 61_БДР формат СД (2)" xfId="7180" xr:uid="{00000000-0005-0000-0000-0000771D0000}"/>
    <cellStyle name="_расчет ФОТ 2007 МСК от Ганиева_ФОТ РЗА 2010 -МЭС Центра (2)_Форма к защите 62" xfId="7181" xr:uid="{00000000-0005-0000-0000-0000781D0000}"/>
    <cellStyle name="_расчет ФОТ 2007 МСК от Ганиева_ФОТ РЗА 2010 -МЭС Центра (2)_Форма к защите 62_БДР формат СД (2)" xfId="7182" xr:uid="{00000000-0005-0000-0000-0000791D0000}"/>
    <cellStyle name="_расчет ФОТ 2007 МСК от Ганиева_ФОТ РЗА 2010 -МЭС Центра (2)_Форма к защите 63" xfId="7183" xr:uid="{00000000-0005-0000-0000-00007A1D0000}"/>
    <cellStyle name="_расчет ФОТ 2007 МСК от Ганиева_ФОТ РЗА 2010 -МЭС Центра (2)_Форма к защите 63_БДР формат СД (2)" xfId="7184" xr:uid="{00000000-0005-0000-0000-00007B1D0000}"/>
    <cellStyle name="_расчет ФОТ 2007 МСК от Ганиева_ФОТ РЗА 2010 -МЭС Центра (2)_Форма к защите 64" xfId="7185" xr:uid="{00000000-0005-0000-0000-00007C1D0000}"/>
    <cellStyle name="_расчет ФОТ 2007 МСК от Ганиева_ФОТ РЗА 2010 -МЭС Центра (2)_Форма к защите 64_БДР формат СД (2)" xfId="7186" xr:uid="{00000000-0005-0000-0000-00007D1D0000}"/>
    <cellStyle name="_расчет ФОТ 2007 МСК от Ганиева_ФОТ РЗА 2010 -МЭС Центра (2)_Форма к защите 65" xfId="7187" xr:uid="{00000000-0005-0000-0000-00007E1D0000}"/>
    <cellStyle name="_расчет ФОТ 2007 МСК от Ганиева_ФОТ РЗА 2010 -МЭС Центра (2)_Форма к защите 65_БДР формат СД (2)" xfId="7188" xr:uid="{00000000-0005-0000-0000-00007F1D0000}"/>
    <cellStyle name="_расчет ФОТ 2007 МСК от Ганиева_ФОТ РЗА 2010 -МЭС Центра (2)_Форма к защите 66" xfId="7189" xr:uid="{00000000-0005-0000-0000-0000801D0000}"/>
    <cellStyle name="_расчет ФОТ 2007 МСК от Ганиева_ФОТ РЗА 2010 -МЭС Центра (2)_Форма к защите 66_БДР формат СД (2)" xfId="7190" xr:uid="{00000000-0005-0000-0000-0000811D0000}"/>
    <cellStyle name="_расчет ФОТ 2007 МСК от Ганиева_ФОТ РЗА 2010 -МЭС Центра (2)_Форма к защите 67" xfId="7191" xr:uid="{00000000-0005-0000-0000-0000821D0000}"/>
    <cellStyle name="_расчет ФОТ 2007 МСК от Ганиева_ФОТ РЗА 2010 -МЭС Центра (2)_Форма к защите 67_БДР формат СД (2)" xfId="7192" xr:uid="{00000000-0005-0000-0000-0000831D0000}"/>
    <cellStyle name="_расчет ФОТ 2007 МСК от Ганиева_ФОТ РЗА 2010 -МЭС Центра (2)_Форма к защите 68" xfId="7193" xr:uid="{00000000-0005-0000-0000-0000841D0000}"/>
    <cellStyle name="_расчет ФОТ 2007 МСК от Ганиева_ФОТ РЗА 2010 -МЭС Центра (2)_Форма к защите 68_БДР формат СД (2)" xfId="7194" xr:uid="{00000000-0005-0000-0000-0000851D0000}"/>
    <cellStyle name="_расчет ФОТ 2007 МСК от Ганиева_ФОТ РЗА 2010 -МЭС Центра (2)_Форма к защите 69" xfId="7195" xr:uid="{00000000-0005-0000-0000-0000861D0000}"/>
    <cellStyle name="_расчет ФОТ 2007 МСК от Ганиева_ФОТ РЗА 2010 -МЭС Центра (2)_Форма к защите 69_БДР формат СД (2)" xfId="7196" xr:uid="{00000000-0005-0000-0000-0000871D0000}"/>
    <cellStyle name="_расчет ФОТ 2007 МСК от Ганиева_ФОТ РЗА 2010 -МЭС Центра (2)_Форма к защите 7" xfId="7197" xr:uid="{00000000-0005-0000-0000-0000881D0000}"/>
    <cellStyle name="_расчет ФОТ 2007 МСК от Ганиева_ФОТ РЗА 2010 -МЭС Центра (2)_Форма к защите 7_БДР формат СД (2)" xfId="7198" xr:uid="{00000000-0005-0000-0000-0000891D0000}"/>
    <cellStyle name="_расчет ФОТ 2007 МСК от Ганиева_ФОТ РЗА 2010 -МЭС Центра (2)_Форма к защите 70" xfId="7199" xr:uid="{00000000-0005-0000-0000-00008A1D0000}"/>
    <cellStyle name="_расчет ФОТ 2007 МСК от Ганиева_ФОТ РЗА 2010 -МЭС Центра (2)_Форма к защите 70_БДР формат СД (2)" xfId="7200" xr:uid="{00000000-0005-0000-0000-00008B1D0000}"/>
    <cellStyle name="_расчет ФОТ 2007 МСК от Ганиева_ФОТ РЗА 2010 -МЭС Центра (2)_Форма к защите 71" xfId="7201" xr:uid="{00000000-0005-0000-0000-00008C1D0000}"/>
    <cellStyle name="_расчет ФОТ 2007 МСК от Ганиева_ФОТ РЗА 2010 -МЭС Центра (2)_Форма к защите 71_БДР формат СД (2)" xfId="7202" xr:uid="{00000000-0005-0000-0000-00008D1D0000}"/>
    <cellStyle name="_расчет ФОТ 2007 МСК от Ганиева_ФОТ РЗА 2010 -МЭС Центра (2)_Форма к защите 72" xfId="7203" xr:uid="{00000000-0005-0000-0000-00008E1D0000}"/>
    <cellStyle name="_расчет ФОТ 2007 МСК от Ганиева_ФОТ РЗА 2010 -МЭС Центра (2)_Форма к защите 72_БДР формат СД (2)" xfId="7204" xr:uid="{00000000-0005-0000-0000-00008F1D0000}"/>
    <cellStyle name="_расчет ФОТ 2007 МСК от Ганиева_ФОТ РЗА 2010 -МЭС Центра (2)_Форма к защите 73" xfId="7205" xr:uid="{00000000-0005-0000-0000-0000901D0000}"/>
    <cellStyle name="_расчет ФОТ 2007 МСК от Ганиева_ФОТ РЗА 2010 -МЭС Центра (2)_Форма к защите 73_БДР формат СД (2)" xfId="7206" xr:uid="{00000000-0005-0000-0000-0000911D0000}"/>
    <cellStyle name="_расчет ФОТ 2007 МСК от Ганиева_ФОТ РЗА 2010 -МЭС Центра (2)_Форма к защите 74" xfId="7207" xr:uid="{00000000-0005-0000-0000-0000921D0000}"/>
    <cellStyle name="_расчет ФОТ 2007 МСК от Ганиева_ФОТ РЗА 2010 -МЭС Центра (2)_Форма к защите 74_БДР формат СД (2)" xfId="7208" xr:uid="{00000000-0005-0000-0000-0000931D0000}"/>
    <cellStyle name="_расчет ФОТ 2007 МСК от Ганиева_ФОТ РЗА 2010 -МЭС Центра (2)_Форма к защите 75" xfId="7209" xr:uid="{00000000-0005-0000-0000-0000941D0000}"/>
    <cellStyle name="_расчет ФОТ 2007 МСК от Ганиева_ФОТ РЗА 2010 -МЭС Центра (2)_Форма к защите 75_БДР формат СД (2)" xfId="7210" xr:uid="{00000000-0005-0000-0000-0000951D0000}"/>
    <cellStyle name="_расчет ФОТ 2007 МСК от Ганиева_ФОТ РЗА 2010 -МЭС Центра (2)_Форма к защите 76" xfId="7211" xr:uid="{00000000-0005-0000-0000-0000961D0000}"/>
    <cellStyle name="_расчет ФОТ 2007 МСК от Ганиева_ФОТ РЗА 2010 -МЭС Центра (2)_Форма к защите 76_БДР формат СД (2)" xfId="7212" xr:uid="{00000000-0005-0000-0000-0000971D0000}"/>
    <cellStyle name="_расчет ФОТ 2007 МСК от Ганиева_ФОТ РЗА 2010 -МЭС Центра (2)_Форма к защите 77" xfId="7213" xr:uid="{00000000-0005-0000-0000-0000981D0000}"/>
    <cellStyle name="_расчет ФОТ 2007 МСК от Ганиева_ФОТ РЗА 2010 -МЭС Центра (2)_Форма к защите 77_БДР формат СД (2)" xfId="7214" xr:uid="{00000000-0005-0000-0000-0000991D0000}"/>
    <cellStyle name="_расчет ФОТ 2007 МСК от Ганиева_ФОТ РЗА 2010 -МЭС Центра (2)_Форма к защите 78" xfId="7215" xr:uid="{00000000-0005-0000-0000-00009A1D0000}"/>
    <cellStyle name="_расчет ФОТ 2007 МСК от Ганиева_ФОТ РЗА 2010 -МЭС Центра (2)_Форма к защите 78_БДР формат СД (2)" xfId="7216" xr:uid="{00000000-0005-0000-0000-00009B1D0000}"/>
    <cellStyle name="_расчет ФОТ 2007 МСК от Ганиева_ФОТ РЗА 2010 -МЭС Центра (2)_Форма к защите 79" xfId="7217" xr:uid="{00000000-0005-0000-0000-00009C1D0000}"/>
    <cellStyle name="_расчет ФОТ 2007 МСК от Ганиева_ФОТ РЗА 2010 -МЭС Центра (2)_Форма к защите 79_БДР формат СД (2)" xfId="7218" xr:uid="{00000000-0005-0000-0000-00009D1D0000}"/>
    <cellStyle name="_расчет ФОТ 2007 МСК от Ганиева_ФОТ РЗА 2010 -МЭС Центра (2)_Форма к защите 8" xfId="7219" xr:uid="{00000000-0005-0000-0000-00009E1D0000}"/>
    <cellStyle name="_расчет ФОТ 2007 МСК от Ганиева_ФОТ РЗА 2010 -МЭС Центра (2)_Форма к защите 8_БДР формат СД (2)" xfId="7220" xr:uid="{00000000-0005-0000-0000-00009F1D0000}"/>
    <cellStyle name="_расчет ФОТ 2007 МСК от Ганиева_ФОТ РЗА 2010 -МЭС Центра (2)_Форма к защите 80" xfId="7221" xr:uid="{00000000-0005-0000-0000-0000A01D0000}"/>
    <cellStyle name="_расчет ФОТ 2007 МСК от Ганиева_ФОТ РЗА 2010 -МЭС Центра (2)_Форма к защите 80_БДР формат СД (2)" xfId="7222" xr:uid="{00000000-0005-0000-0000-0000A11D0000}"/>
    <cellStyle name="_расчет ФОТ 2007 МСК от Ганиева_ФОТ РЗА 2010 -МЭС Центра (2)_Форма к защите 81" xfId="7223" xr:uid="{00000000-0005-0000-0000-0000A21D0000}"/>
    <cellStyle name="_расчет ФОТ 2007 МСК от Ганиева_ФОТ РЗА 2010 -МЭС Центра (2)_Форма к защите 81_БДР формат СД (2)" xfId="7224" xr:uid="{00000000-0005-0000-0000-0000A31D0000}"/>
    <cellStyle name="_расчет ФОТ 2007 МСК от Ганиева_ФОТ РЗА 2010 -МЭС Центра (2)_Форма к защите 82" xfId="7225" xr:uid="{00000000-0005-0000-0000-0000A41D0000}"/>
    <cellStyle name="_расчет ФОТ 2007 МСК от Ганиева_ФОТ РЗА 2010 -МЭС Центра (2)_Форма к защите 82_БДР формат СД (2)" xfId="7226" xr:uid="{00000000-0005-0000-0000-0000A51D0000}"/>
    <cellStyle name="_расчет ФОТ 2007 МСК от Ганиева_ФОТ РЗА 2010 -МЭС Центра (2)_Форма к защите 83" xfId="7227" xr:uid="{00000000-0005-0000-0000-0000A61D0000}"/>
    <cellStyle name="_расчет ФОТ 2007 МСК от Ганиева_ФОТ РЗА 2010 -МЭС Центра (2)_Форма к защите 83_БДР формат СД (2)" xfId="7228" xr:uid="{00000000-0005-0000-0000-0000A71D0000}"/>
    <cellStyle name="_расчет ФОТ 2007 МСК от Ганиева_ФОТ РЗА 2010 -МЭС Центра (2)_Форма к защите 84" xfId="7229" xr:uid="{00000000-0005-0000-0000-0000A81D0000}"/>
    <cellStyle name="_расчет ФОТ 2007 МСК от Ганиева_ФОТ РЗА 2010 -МЭС Центра (2)_Форма к защите 84_БДР формат СД (2)" xfId="7230" xr:uid="{00000000-0005-0000-0000-0000A91D0000}"/>
    <cellStyle name="_расчет ФОТ 2007 МСК от Ганиева_ФОТ РЗА 2010 -МЭС Центра (2)_Форма к защите 85" xfId="7231" xr:uid="{00000000-0005-0000-0000-0000AA1D0000}"/>
    <cellStyle name="_расчет ФОТ 2007 МСК от Ганиева_ФОТ РЗА 2010 -МЭС Центра (2)_Форма к защите 85_БДР формат СД (2)" xfId="7232" xr:uid="{00000000-0005-0000-0000-0000AB1D0000}"/>
    <cellStyle name="_расчет ФОТ 2007 МСК от Ганиева_ФОТ РЗА 2010 -МЭС Центра (2)_Форма к защите 86" xfId="7233" xr:uid="{00000000-0005-0000-0000-0000AC1D0000}"/>
    <cellStyle name="_расчет ФОТ 2007 МСК от Ганиева_ФОТ РЗА 2010 -МЭС Центра (2)_Форма к защите 86_БДР формат СД (2)" xfId="7234" xr:uid="{00000000-0005-0000-0000-0000AD1D0000}"/>
    <cellStyle name="_расчет ФОТ 2007 МСК от Ганиева_ФОТ РЗА 2010 -МЭС Центра (2)_Форма к защите 87" xfId="7235" xr:uid="{00000000-0005-0000-0000-0000AE1D0000}"/>
    <cellStyle name="_расчет ФОТ 2007 МСК от Ганиева_ФОТ РЗА 2010 -МЭС Центра (2)_Форма к защите 87_БДР формат СД (2)" xfId="7236" xr:uid="{00000000-0005-0000-0000-0000AF1D0000}"/>
    <cellStyle name="_расчет ФОТ 2007 МСК от Ганиева_ФОТ РЗА 2010 -МЭС Центра (2)_Форма к защите 88" xfId="7237" xr:uid="{00000000-0005-0000-0000-0000B01D0000}"/>
    <cellStyle name="_расчет ФОТ 2007 МСК от Ганиева_ФОТ РЗА 2010 -МЭС Центра (2)_Форма к защите 88_БДР формат СД (2)" xfId="7238" xr:uid="{00000000-0005-0000-0000-0000B11D0000}"/>
    <cellStyle name="_расчет ФОТ 2007 МСК от Ганиева_ФОТ РЗА 2010 -МЭС Центра (2)_Форма к защите 89" xfId="7239" xr:uid="{00000000-0005-0000-0000-0000B21D0000}"/>
    <cellStyle name="_расчет ФОТ 2007 МСК от Ганиева_ФОТ РЗА 2010 -МЭС Центра (2)_Форма к защите 89_БДР формат СД (2)" xfId="7240" xr:uid="{00000000-0005-0000-0000-0000B31D0000}"/>
    <cellStyle name="_расчет ФОТ 2007 МСК от Ганиева_ФОТ РЗА 2010 -МЭС Центра (2)_Форма к защите 9" xfId="7241" xr:uid="{00000000-0005-0000-0000-0000B41D0000}"/>
    <cellStyle name="_расчет ФОТ 2007 МСК от Ганиева_ФОТ РЗА 2010 -МЭС Центра (2)_Форма к защите 9_БДР формат СД (2)" xfId="7242" xr:uid="{00000000-0005-0000-0000-0000B51D0000}"/>
    <cellStyle name="_расчет ФОТ 2007 МСК от Ганиева_ФОТ РЗА 2010 -МЭС Центра (2)_Форма к защите 90" xfId="7243" xr:uid="{00000000-0005-0000-0000-0000B61D0000}"/>
    <cellStyle name="_расчет ФОТ 2007 МСК от Ганиева_ФОТ РЗА 2010 -МЭС Центра (2)_Форма к защите 90_БДР формат СД (2)" xfId="7244" xr:uid="{00000000-0005-0000-0000-0000B71D0000}"/>
    <cellStyle name="_расчет ФОТ 2007 МСК от Ганиева_ФОТ РЗА 2010 -МЭС Центра (2)_Форма к защите ДЭБ" xfId="7245" xr:uid="{00000000-0005-0000-0000-0000B81D0000}"/>
    <cellStyle name="_расчет ФОТ 2007 МСК от Ганиева_ФОТ РЗА 2010 -МЭС Центра (2)_Форма к защите ДЭБ 2" xfId="7246" xr:uid="{00000000-0005-0000-0000-0000B91D0000}"/>
    <cellStyle name="_расчет ФОТ 2007 МСК от Ганиева_ФОТ РЗА 2010 -МЭС Центра (2)_Форма к защите ДЭБ 2_БДР формат СД (2)" xfId="7247" xr:uid="{00000000-0005-0000-0000-0000BA1D0000}"/>
    <cellStyle name="_расчет ФОТ 2007 МСК от Ганиева_ФОТ РЗА 2010 -МЭС Центра (2)_Форма к защите ДЭБ_БДР формат СД (2)" xfId="7248" xr:uid="{00000000-0005-0000-0000-0000BB1D0000}"/>
    <cellStyle name="_расчет ФОТ 2007 МСК от Ганиева_ФОТ РЗА 2010 -МЭС Центра (2)_Форма к защите_БДР формат СД (2)" xfId="7249" xr:uid="{00000000-0005-0000-0000-0000BC1D0000}"/>
    <cellStyle name="_расчет ФОТ 2007 МСК от Ганиева_ФОТ РЗА 2010 -МЭС Центра (2)_Форма к защите_ДСП" xfId="7250" xr:uid="{00000000-0005-0000-0000-0000BD1D0000}"/>
    <cellStyle name="_расчет ФОТ 2007 МСК от Ганиева_ФОТ РЗА 2010 -МЭС Центра (2)_Форма к защите_ДСП 2" xfId="7251" xr:uid="{00000000-0005-0000-0000-0000BE1D0000}"/>
    <cellStyle name="_расчет ФОТ 2007 МСК от Ганиева_ФОТ РЗА 2010 -МЭС Центра (2)_Форма к защите_ДСП 2_БДР формат СД (2)" xfId="7252" xr:uid="{00000000-0005-0000-0000-0000BF1D0000}"/>
    <cellStyle name="_расчет ФОТ 2007 МСК от Ганиева_ФОТ РЗА 2010 -МЭС Центра (2)_Форма к защите_ДСП_БДР формат СД (2)" xfId="7253" xr:uid="{00000000-0005-0000-0000-0000C01D0000}"/>
    <cellStyle name="_расчет ФОТ 2007 МСК от Ганиева_ФОТ РЗА 2010 -МЭС Центра (2)_Форма к защите_ДУпиоп" xfId="7254" xr:uid="{00000000-0005-0000-0000-0000C11D0000}"/>
    <cellStyle name="_расчет ФОТ 2007 МСК от Ганиева_ФОТ РЗА 2010 -МЭС Центра (2)_Форма к защите_ДУпиоп 2" xfId="7255" xr:uid="{00000000-0005-0000-0000-0000C21D0000}"/>
    <cellStyle name="_расчет ФОТ 2007 МСК от Ганиева_ФОТ РЗА 2010 -МЭС Центра (2)_Форма к защите_ДУпиоп 2_БДР формат СД (2)" xfId="7256" xr:uid="{00000000-0005-0000-0000-0000C31D0000}"/>
    <cellStyle name="_расчет ФОТ 2007 МСК от Ганиева_ФОТ РЗА 2010 -МЭС Центра (2)_Форма к защите_ДУпиоп_БДР формат СД (2)" xfId="7257" xr:uid="{00000000-0005-0000-0000-0000C41D0000}"/>
    <cellStyle name="_расчет ФОТ 2007 МСК от Ганиева_ФОТ РЗА 2010 -МЭС Центра (2)_Форма к защите_окончательная версия" xfId="7258" xr:uid="{00000000-0005-0000-0000-0000C51D0000}"/>
    <cellStyle name="_расчет ФОТ 2007 МСК от Ганиева_ФОТ РЗА 2010 -МЭС Центра (2)_Форма к защите_окончательная версия 2" xfId="7259" xr:uid="{00000000-0005-0000-0000-0000C61D0000}"/>
    <cellStyle name="_расчет ФОТ 2007 МСК от Ганиева_ФОТ РЗА 2010 -МЭС Центра (2)_Форма к защите_окончательная версия 2_БДР формат СД (2)" xfId="7260" xr:uid="{00000000-0005-0000-0000-0000C71D0000}"/>
    <cellStyle name="_расчет ФОТ 2007 МСК от Ганиева_ФОТ РЗА 2010 -МЭС Центра (2)_Форма к защите_окончательная версия_БДР формат СД (2)" xfId="7261" xr:uid="{00000000-0005-0000-0000-0000C81D0000}"/>
    <cellStyle name="_расчет ФОТ 2007 МСК от Ганиева_ФОТ РЗА 2010-2012 -МЭС Центра-согласован" xfId="7262" xr:uid="{00000000-0005-0000-0000-0000C91D0000}"/>
    <cellStyle name="_расчет ФОТ 2007 МСК от Ганиева_ФОТ РЗА 2010-2012 -МЭС Центра-согласован 2" xfId="7263" xr:uid="{00000000-0005-0000-0000-0000CA1D0000}"/>
    <cellStyle name="_расчет ФОТ 2007 МСК от Ганиева_ФОТ РЗА 2010-2012 -МЭС Центра-согласован 2 2" xfId="7264" xr:uid="{00000000-0005-0000-0000-0000CB1D0000}"/>
    <cellStyle name="_расчет ФОТ 2007 МСК от Ганиева_ФОТ РЗА 2010-2012 -МЭС Центра-согласован 2 2_БДР формат СД (2)" xfId="7265" xr:uid="{00000000-0005-0000-0000-0000CC1D0000}"/>
    <cellStyle name="_расчет ФОТ 2007 МСК от Ганиева_ФОТ РЗА 2010-2012 -МЭС Центра-согласован 2_БДР формат СД (2)" xfId="7266" xr:uid="{00000000-0005-0000-0000-0000CD1D0000}"/>
    <cellStyle name="_расчет ФОТ 2007 МСК от Ганиева_ФОТ РЗА 2010-2012 -МЭС Центра-согласован 3" xfId="7267" xr:uid="{00000000-0005-0000-0000-0000CE1D0000}"/>
    <cellStyle name="_расчет ФОТ 2007 МСК от Ганиева_ФОТ РЗА 2010-2012 -МЭС Центра-согласован 3_БДР формат СД (2)" xfId="7268" xr:uid="{00000000-0005-0000-0000-0000CF1D0000}"/>
    <cellStyle name="_расчет ФОТ 2007 МСК от Ганиева_ФОТ РЗА 2010-2012 -МЭС Центра-согласован_БДР формат СД (2)" xfId="7269" xr:uid="{00000000-0005-0000-0000-0000D01D0000}"/>
    <cellStyle name="_расчет ФОТ 2007 МСК от Ганиева_ФОТ РЗА 2010-2012 -МЭС Центра-согласован_ДУС (3)" xfId="7270" xr:uid="{00000000-0005-0000-0000-0000D11D0000}"/>
    <cellStyle name="_расчет ФОТ 2007 МСК от Ганиева_ФОТ РЗА 2010-2012 -МЭС Центра-согласован_ДУС (3) 2" xfId="7271" xr:uid="{00000000-0005-0000-0000-0000D21D0000}"/>
    <cellStyle name="_расчет ФОТ 2007 МСК от Ганиева_ФОТ РЗА 2010-2012 -МЭС Центра-согласован_ДУС (3) 2_БДР формат СД (2)" xfId="7272" xr:uid="{00000000-0005-0000-0000-0000D31D0000}"/>
    <cellStyle name="_расчет ФОТ 2007 МСК от Ганиева_ФОТ РЗА 2010-2012 -МЭС Центра-согласован_ДУС (3)_БДР формат СД (2)" xfId="7273" xr:uid="{00000000-0005-0000-0000-0000D41D0000}"/>
    <cellStyle name="_расчет ФОТ 2007 МСК от Ганиева_ФОТ РЗА 2010-2012 -МЭС Центра-согласован_Источники_лимиты_Бизнес-план" xfId="7274" xr:uid="{00000000-0005-0000-0000-0000D51D0000}"/>
    <cellStyle name="_расчет ФОТ 2007 МСК от Ганиева_ФОТ РЗА 2010-2012 -МЭС Центра-согласован_Источники_лимиты_Бизнес-план 2" xfId="7275" xr:uid="{00000000-0005-0000-0000-0000D61D0000}"/>
    <cellStyle name="_расчет ФОТ 2007 МСК от Ганиева_ФОТ РЗА 2010-2012 -МЭС Центра-согласован_Источники_лимиты_Бизнес-план 2 2" xfId="7276" xr:uid="{00000000-0005-0000-0000-0000D71D0000}"/>
    <cellStyle name="_расчет ФОТ 2007 МСК от Ганиева_ФОТ РЗА 2010-2012 -МЭС Центра-согласован_Источники_лимиты_Бизнес-план 2 2_БДР формат СД (2)" xfId="7277" xr:uid="{00000000-0005-0000-0000-0000D81D0000}"/>
    <cellStyle name="_расчет ФОТ 2007 МСК от Ганиева_ФОТ РЗА 2010-2012 -МЭС Центра-согласован_Источники_лимиты_Бизнес-план 2_БДР формат СД (2)" xfId="7278" xr:uid="{00000000-0005-0000-0000-0000D91D0000}"/>
    <cellStyle name="_расчет ФОТ 2007 МСК от Ганиева_ФОТ РЗА 2010-2012 -МЭС Центра-согласован_Источники_лимиты_Бизнес-план 3" xfId="7279" xr:uid="{00000000-0005-0000-0000-0000DA1D0000}"/>
    <cellStyle name="_расчет ФОТ 2007 МСК от Ганиева_ФОТ РЗА 2010-2012 -МЭС Центра-согласован_Источники_лимиты_Бизнес-план 3_БДР формат СД (2)" xfId="7280" xr:uid="{00000000-0005-0000-0000-0000DB1D0000}"/>
    <cellStyle name="_расчет ФОТ 2007 МСК от Ганиева_ФОТ РЗА 2010-2012 -МЭС Центра-согласован_Источники_лимиты_Бизнес-план_БДР формат СД (2)" xfId="7281" xr:uid="{00000000-0005-0000-0000-0000DC1D0000}"/>
    <cellStyle name="_расчет ФОТ 2007 МСК от Ганиева_ФОТ РЗА 2010-2012 -МЭС Центра-согласован_Копия форма к защите" xfId="7282" xr:uid="{00000000-0005-0000-0000-0000DD1D0000}"/>
    <cellStyle name="_расчет ФОТ 2007 МСК от Ганиева_ФОТ РЗА 2010-2012 -МЭС Центра-согласован_Копия форма к защите 2" xfId="7283" xr:uid="{00000000-0005-0000-0000-0000DE1D0000}"/>
    <cellStyle name="_расчет ФОТ 2007 МСК от Ганиева_ФОТ РЗА 2010-2012 -МЭС Центра-согласован_Копия форма к защите 2_БДР формат СД (2)" xfId="7284" xr:uid="{00000000-0005-0000-0000-0000DF1D0000}"/>
    <cellStyle name="_расчет ФОТ 2007 МСК от Ганиева_ФОТ РЗА 2010-2012 -МЭС Центра-согласован_Копия форма к защите_БДР формат СД (2)" xfId="7285" xr:uid="{00000000-0005-0000-0000-0000E01D0000}"/>
    <cellStyle name="_расчет ФОТ 2007 МСК от Ганиева_ФОТ РЗА 2010-2012 -МЭС Центра-согласован_Свод бюджет на 2012" xfId="7286" xr:uid="{00000000-0005-0000-0000-0000E11D0000}"/>
    <cellStyle name="_расчет ФОТ 2007 МСК от Ганиева_ФОТ РЗА 2010-2012 -МЭС Центра-согласован_Свод бюджет на 2012 2" xfId="7287" xr:uid="{00000000-0005-0000-0000-0000E21D0000}"/>
    <cellStyle name="_расчет ФОТ 2007 МСК от Ганиева_ФОТ РЗА 2010-2012 -МЭС Центра-согласован_Свод бюджет на 2012 2_БДР формат СД (2)" xfId="7288" xr:uid="{00000000-0005-0000-0000-0000E31D0000}"/>
    <cellStyle name="_расчет ФОТ 2007 МСК от Ганиева_ФОТ РЗА 2010-2012 -МЭС Центра-согласован_Свод бюджет на 2012_БДР формат СД (2)" xfId="7289" xr:uid="{00000000-0005-0000-0000-0000E41D0000}"/>
    <cellStyle name="_расчет ФОТ 2007 МСК от Ганиева_ФОТ РЗА 2010-2012 -МЭС Центра-согласован_Форма к защите" xfId="7290" xr:uid="{00000000-0005-0000-0000-0000E51D0000}"/>
    <cellStyle name="_расчет ФОТ 2007 МСК от Ганиева_ФОТ РЗА 2010-2012 -МЭС Центра-согласован_форма к защите - ДКУ" xfId="7291" xr:uid="{00000000-0005-0000-0000-0000E61D0000}"/>
    <cellStyle name="_расчет ФОТ 2007 МСК от Ганиева_ФОТ РЗА 2010-2012 -МЭС Центра-согласован_форма к защите - ДКУ 2" xfId="7292" xr:uid="{00000000-0005-0000-0000-0000E71D0000}"/>
    <cellStyle name="_расчет ФОТ 2007 МСК от Ганиева_ФОТ РЗА 2010-2012 -МЭС Центра-согласован_форма к защите - ДКУ 2_БДР формат СД (2)" xfId="7293" xr:uid="{00000000-0005-0000-0000-0000E81D0000}"/>
    <cellStyle name="_расчет ФОТ 2007 МСК от Ганиева_ФОТ РЗА 2010-2012 -МЭС Центра-согласован_форма к защите - ДКУ_БДР формат СД (2)" xfId="7294" xr:uid="{00000000-0005-0000-0000-0000E91D0000}"/>
    <cellStyle name="_расчет ФОТ 2007 МСК от Ганиева_ФОТ РЗА 2010-2012 -МЭС Центра-согласован_Форма к защите 10" xfId="7295" xr:uid="{00000000-0005-0000-0000-0000EA1D0000}"/>
    <cellStyle name="_расчет ФОТ 2007 МСК от Ганиева_ФОТ РЗА 2010-2012 -МЭС Центра-согласован_Форма к защите 10_БДР формат СД (2)" xfId="7296" xr:uid="{00000000-0005-0000-0000-0000EB1D0000}"/>
    <cellStyle name="_расчет ФОТ 2007 МСК от Ганиева_ФОТ РЗА 2010-2012 -МЭС Центра-согласован_Форма к защите 11" xfId="7297" xr:uid="{00000000-0005-0000-0000-0000EC1D0000}"/>
    <cellStyle name="_расчет ФОТ 2007 МСК от Ганиева_ФОТ РЗА 2010-2012 -МЭС Центра-согласован_Форма к защите 11_БДР формат СД (2)" xfId="7298" xr:uid="{00000000-0005-0000-0000-0000ED1D0000}"/>
    <cellStyle name="_расчет ФОТ 2007 МСК от Ганиева_ФОТ РЗА 2010-2012 -МЭС Центра-согласован_Форма к защите 12" xfId="7299" xr:uid="{00000000-0005-0000-0000-0000EE1D0000}"/>
    <cellStyle name="_расчет ФОТ 2007 МСК от Ганиева_ФОТ РЗА 2010-2012 -МЭС Центра-согласован_Форма к защите 12_БДР формат СД (2)" xfId="7300" xr:uid="{00000000-0005-0000-0000-0000EF1D0000}"/>
    <cellStyle name="_расчет ФОТ 2007 МСК от Ганиева_ФОТ РЗА 2010-2012 -МЭС Центра-согласован_Форма к защите 13" xfId="7301" xr:uid="{00000000-0005-0000-0000-0000F01D0000}"/>
    <cellStyle name="_расчет ФОТ 2007 МСК от Ганиева_ФОТ РЗА 2010-2012 -МЭС Центра-согласован_Форма к защите 13_БДР формат СД (2)" xfId="7302" xr:uid="{00000000-0005-0000-0000-0000F11D0000}"/>
    <cellStyle name="_расчет ФОТ 2007 МСК от Ганиева_ФОТ РЗА 2010-2012 -МЭС Центра-согласован_Форма к защите 14" xfId="7303" xr:uid="{00000000-0005-0000-0000-0000F21D0000}"/>
    <cellStyle name="_расчет ФОТ 2007 МСК от Ганиева_ФОТ РЗА 2010-2012 -МЭС Центра-согласован_Форма к защите 14_БДР формат СД (2)" xfId="7304" xr:uid="{00000000-0005-0000-0000-0000F31D0000}"/>
    <cellStyle name="_расчет ФОТ 2007 МСК от Ганиева_ФОТ РЗА 2010-2012 -МЭС Центра-согласован_Форма к защите 15" xfId="7305" xr:uid="{00000000-0005-0000-0000-0000F41D0000}"/>
    <cellStyle name="_расчет ФОТ 2007 МСК от Ганиева_ФОТ РЗА 2010-2012 -МЭС Центра-согласован_Форма к защите 15_БДР формат СД (2)" xfId="7306" xr:uid="{00000000-0005-0000-0000-0000F51D0000}"/>
    <cellStyle name="_расчет ФОТ 2007 МСК от Ганиева_ФОТ РЗА 2010-2012 -МЭС Центра-согласован_Форма к защите 16" xfId="7307" xr:uid="{00000000-0005-0000-0000-0000F61D0000}"/>
    <cellStyle name="_расчет ФОТ 2007 МСК от Ганиева_ФОТ РЗА 2010-2012 -МЭС Центра-согласован_Форма к защите 16_БДР формат СД (2)" xfId="7308" xr:uid="{00000000-0005-0000-0000-0000F71D0000}"/>
    <cellStyle name="_расчет ФОТ 2007 МСК от Ганиева_ФОТ РЗА 2010-2012 -МЭС Центра-согласован_Форма к защите 17" xfId="7309" xr:uid="{00000000-0005-0000-0000-0000F81D0000}"/>
    <cellStyle name="_расчет ФОТ 2007 МСК от Ганиева_ФОТ РЗА 2010-2012 -МЭС Центра-согласован_Форма к защите 17_БДР формат СД (2)" xfId="7310" xr:uid="{00000000-0005-0000-0000-0000F91D0000}"/>
    <cellStyle name="_расчет ФОТ 2007 МСК от Ганиева_ФОТ РЗА 2010-2012 -МЭС Центра-согласован_Форма к защите 18" xfId="7311" xr:uid="{00000000-0005-0000-0000-0000FA1D0000}"/>
    <cellStyle name="_расчет ФОТ 2007 МСК от Ганиева_ФОТ РЗА 2010-2012 -МЭС Центра-согласован_Форма к защите 18_БДР формат СД (2)" xfId="7312" xr:uid="{00000000-0005-0000-0000-0000FB1D0000}"/>
    <cellStyle name="_расчет ФОТ 2007 МСК от Ганиева_ФОТ РЗА 2010-2012 -МЭС Центра-согласован_Форма к защите 19" xfId="7313" xr:uid="{00000000-0005-0000-0000-0000FC1D0000}"/>
    <cellStyle name="_расчет ФОТ 2007 МСК от Ганиева_ФОТ РЗА 2010-2012 -МЭС Центра-согласован_Форма к защите 19_БДР формат СД (2)" xfId="7314" xr:uid="{00000000-0005-0000-0000-0000FD1D0000}"/>
    <cellStyle name="_расчет ФОТ 2007 МСК от Ганиева_ФОТ РЗА 2010-2012 -МЭС Центра-согласован_Форма к защите 2" xfId="7315" xr:uid="{00000000-0005-0000-0000-0000FE1D0000}"/>
    <cellStyle name="_расчет ФОТ 2007 МСК от Ганиева_ФОТ РЗА 2010-2012 -МЭС Центра-согласован_Форма к защите 2_БДР формат СД (2)" xfId="7316" xr:uid="{00000000-0005-0000-0000-0000FF1D0000}"/>
    <cellStyle name="_расчет ФОТ 2007 МСК от Ганиева_ФОТ РЗА 2010-2012 -МЭС Центра-согласован_Форма к защите 20" xfId="7317" xr:uid="{00000000-0005-0000-0000-0000001E0000}"/>
    <cellStyle name="_расчет ФОТ 2007 МСК от Ганиева_ФОТ РЗА 2010-2012 -МЭС Центра-согласован_Форма к защите 20_БДР формат СД (2)" xfId="7318" xr:uid="{00000000-0005-0000-0000-0000011E0000}"/>
    <cellStyle name="_расчет ФОТ 2007 МСК от Ганиева_ФОТ РЗА 2010-2012 -МЭС Центра-согласован_Форма к защите 21" xfId="7319" xr:uid="{00000000-0005-0000-0000-0000021E0000}"/>
    <cellStyle name="_расчет ФОТ 2007 МСК от Ганиева_ФОТ РЗА 2010-2012 -МЭС Центра-согласован_Форма к защите 21_БДР формат СД (2)" xfId="7320" xr:uid="{00000000-0005-0000-0000-0000031E0000}"/>
    <cellStyle name="_расчет ФОТ 2007 МСК от Ганиева_ФОТ РЗА 2010-2012 -МЭС Центра-согласован_Форма к защите 22" xfId="7321" xr:uid="{00000000-0005-0000-0000-0000041E0000}"/>
    <cellStyle name="_расчет ФОТ 2007 МСК от Ганиева_ФОТ РЗА 2010-2012 -МЭС Центра-согласован_Форма к защите 22_БДР формат СД (2)" xfId="7322" xr:uid="{00000000-0005-0000-0000-0000051E0000}"/>
    <cellStyle name="_расчет ФОТ 2007 МСК от Ганиева_ФОТ РЗА 2010-2012 -МЭС Центра-согласован_Форма к защите 23" xfId="7323" xr:uid="{00000000-0005-0000-0000-0000061E0000}"/>
    <cellStyle name="_расчет ФОТ 2007 МСК от Ганиева_ФОТ РЗА 2010-2012 -МЭС Центра-согласован_Форма к защите 23_БДР формат СД (2)" xfId="7324" xr:uid="{00000000-0005-0000-0000-0000071E0000}"/>
    <cellStyle name="_расчет ФОТ 2007 МСК от Ганиева_ФОТ РЗА 2010-2012 -МЭС Центра-согласован_Форма к защите 24" xfId="7325" xr:uid="{00000000-0005-0000-0000-0000081E0000}"/>
    <cellStyle name="_расчет ФОТ 2007 МСК от Ганиева_ФОТ РЗА 2010-2012 -МЭС Центра-согласован_Форма к защите 24_БДР формат СД (2)" xfId="7326" xr:uid="{00000000-0005-0000-0000-0000091E0000}"/>
    <cellStyle name="_расчет ФОТ 2007 МСК от Ганиева_ФОТ РЗА 2010-2012 -МЭС Центра-согласован_Форма к защите 25" xfId="7327" xr:uid="{00000000-0005-0000-0000-00000A1E0000}"/>
    <cellStyle name="_расчет ФОТ 2007 МСК от Ганиева_ФОТ РЗА 2010-2012 -МЭС Центра-согласован_Форма к защите 25_БДР формат СД (2)" xfId="7328" xr:uid="{00000000-0005-0000-0000-00000B1E0000}"/>
    <cellStyle name="_расчет ФОТ 2007 МСК от Ганиева_ФОТ РЗА 2010-2012 -МЭС Центра-согласован_Форма к защите 26" xfId="7329" xr:uid="{00000000-0005-0000-0000-00000C1E0000}"/>
    <cellStyle name="_расчет ФОТ 2007 МСК от Ганиева_ФОТ РЗА 2010-2012 -МЭС Центра-согласован_Форма к защите 26_БДР формат СД (2)" xfId="7330" xr:uid="{00000000-0005-0000-0000-00000D1E0000}"/>
    <cellStyle name="_расчет ФОТ 2007 МСК от Ганиева_ФОТ РЗА 2010-2012 -МЭС Центра-согласован_Форма к защите 27" xfId="7331" xr:uid="{00000000-0005-0000-0000-00000E1E0000}"/>
    <cellStyle name="_расчет ФОТ 2007 МСК от Ганиева_ФОТ РЗА 2010-2012 -МЭС Центра-согласован_Форма к защите 27_БДР формат СД (2)" xfId="7332" xr:uid="{00000000-0005-0000-0000-00000F1E0000}"/>
    <cellStyle name="_расчет ФОТ 2007 МСК от Ганиева_ФОТ РЗА 2010-2012 -МЭС Центра-согласован_Форма к защите 28" xfId="7333" xr:uid="{00000000-0005-0000-0000-0000101E0000}"/>
    <cellStyle name="_расчет ФОТ 2007 МСК от Ганиева_ФОТ РЗА 2010-2012 -МЭС Центра-согласован_Форма к защите 28_БДР формат СД (2)" xfId="7334" xr:uid="{00000000-0005-0000-0000-0000111E0000}"/>
    <cellStyle name="_расчет ФОТ 2007 МСК от Ганиева_ФОТ РЗА 2010-2012 -МЭС Центра-согласован_Форма к защите 29" xfId="7335" xr:uid="{00000000-0005-0000-0000-0000121E0000}"/>
    <cellStyle name="_расчет ФОТ 2007 МСК от Ганиева_ФОТ РЗА 2010-2012 -МЭС Центра-согласован_Форма к защите 29_БДР формат СД (2)" xfId="7336" xr:uid="{00000000-0005-0000-0000-0000131E0000}"/>
    <cellStyle name="_расчет ФОТ 2007 МСК от Ганиева_ФОТ РЗА 2010-2012 -МЭС Центра-согласован_Форма к защите 3" xfId="7337" xr:uid="{00000000-0005-0000-0000-0000141E0000}"/>
    <cellStyle name="_расчет ФОТ 2007 МСК от Ганиева_ФОТ РЗА 2010-2012 -МЭС Центра-согласован_Форма к защите 3_БДР формат СД (2)" xfId="7338" xr:uid="{00000000-0005-0000-0000-0000151E0000}"/>
    <cellStyle name="_расчет ФОТ 2007 МСК от Ганиева_ФОТ РЗА 2010-2012 -МЭС Центра-согласован_Форма к защите 30" xfId="7339" xr:uid="{00000000-0005-0000-0000-0000161E0000}"/>
    <cellStyle name="_расчет ФОТ 2007 МСК от Ганиева_ФОТ РЗА 2010-2012 -МЭС Центра-согласован_Форма к защите 30_БДР формат СД (2)" xfId="7340" xr:uid="{00000000-0005-0000-0000-0000171E0000}"/>
    <cellStyle name="_расчет ФОТ 2007 МСК от Ганиева_ФОТ РЗА 2010-2012 -МЭС Центра-согласован_Форма к защите 31" xfId="7341" xr:uid="{00000000-0005-0000-0000-0000181E0000}"/>
    <cellStyle name="_расчет ФОТ 2007 МСК от Ганиева_ФОТ РЗА 2010-2012 -МЭС Центра-согласован_Форма к защите 31_БДР формат СД (2)" xfId="7342" xr:uid="{00000000-0005-0000-0000-0000191E0000}"/>
    <cellStyle name="_расчет ФОТ 2007 МСК от Ганиева_ФОТ РЗА 2010-2012 -МЭС Центра-согласован_Форма к защите 32" xfId="7343" xr:uid="{00000000-0005-0000-0000-00001A1E0000}"/>
    <cellStyle name="_расчет ФОТ 2007 МСК от Ганиева_ФОТ РЗА 2010-2012 -МЭС Центра-согласован_Форма к защите 32_БДР формат СД (2)" xfId="7344" xr:uid="{00000000-0005-0000-0000-00001B1E0000}"/>
    <cellStyle name="_расчет ФОТ 2007 МСК от Ганиева_ФОТ РЗА 2010-2012 -МЭС Центра-согласован_Форма к защите 33" xfId="7345" xr:uid="{00000000-0005-0000-0000-00001C1E0000}"/>
    <cellStyle name="_расчет ФОТ 2007 МСК от Ганиева_ФОТ РЗА 2010-2012 -МЭС Центра-согласован_Форма к защите 33_БДР формат СД (2)" xfId="7346" xr:uid="{00000000-0005-0000-0000-00001D1E0000}"/>
    <cellStyle name="_расчет ФОТ 2007 МСК от Ганиева_ФОТ РЗА 2010-2012 -МЭС Центра-согласован_Форма к защите 34" xfId="7347" xr:uid="{00000000-0005-0000-0000-00001E1E0000}"/>
    <cellStyle name="_расчет ФОТ 2007 МСК от Ганиева_ФОТ РЗА 2010-2012 -МЭС Центра-согласован_Форма к защите 34_БДР формат СД (2)" xfId="7348" xr:uid="{00000000-0005-0000-0000-00001F1E0000}"/>
    <cellStyle name="_расчет ФОТ 2007 МСК от Ганиева_ФОТ РЗА 2010-2012 -МЭС Центра-согласован_Форма к защите 35" xfId="7349" xr:uid="{00000000-0005-0000-0000-0000201E0000}"/>
    <cellStyle name="_расчет ФОТ 2007 МСК от Ганиева_ФОТ РЗА 2010-2012 -МЭС Центра-согласован_Форма к защите 35_БДР формат СД (2)" xfId="7350" xr:uid="{00000000-0005-0000-0000-0000211E0000}"/>
    <cellStyle name="_расчет ФОТ 2007 МСК от Ганиева_ФОТ РЗА 2010-2012 -МЭС Центра-согласован_Форма к защите 36" xfId="7351" xr:uid="{00000000-0005-0000-0000-0000221E0000}"/>
    <cellStyle name="_расчет ФОТ 2007 МСК от Ганиева_ФОТ РЗА 2010-2012 -МЭС Центра-согласован_Форма к защите 36_БДР формат СД (2)" xfId="7352" xr:uid="{00000000-0005-0000-0000-0000231E0000}"/>
    <cellStyle name="_расчет ФОТ 2007 МСК от Ганиева_ФОТ РЗА 2010-2012 -МЭС Центра-согласован_Форма к защите 37" xfId="7353" xr:uid="{00000000-0005-0000-0000-0000241E0000}"/>
    <cellStyle name="_расчет ФОТ 2007 МСК от Ганиева_ФОТ РЗА 2010-2012 -МЭС Центра-согласован_Форма к защите 37_БДР формат СД (2)" xfId="7354" xr:uid="{00000000-0005-0000-0000-0000251E0000}"/>
    <cellStyle name="_расчет ФОТ 2007 МСК от Ганиева_ФОТ РЗА 2010-2012 -МЭС Центра-согласован_Форма к защите 38" xfId="7355" xr:uid="{00000000-0005-0000-0000-0000261E0000}"/>
    <cellStyle name="_расчет ФОТ 2007 МСК от Ганиева_ФОТ РЗА 2010-2012 -МЭС Центра-согласован_Форма к защите 38_БДР формат СД (2)" xfId="7356" xr:uid="{00000000-0005-0000-0000-0000271E0000}"/>
    <cellStyle name="_расчет ФОТ 2007 МСК от Ганиева_ФОТ РЗА 2010-2012 -МЭС Центра-согласован_Форма к защите 39" xfId="7357" xr:uid="{00000000-0005-0000-0000-0000281E0000}"/>
    <cellStyle name="_расчет ФОТ 2007 МСК от Ганиева_ФОТ РЗА 2010-2012 -МЭС Центра-согласован_Форма к защите 39_БДР формат СД (2)" xfId="7358" xr:uid="{00000000-0005-0000-0000-0000291E0000}"/>
    <cellStyle name="_расчет ФОТ 2007 МСК от Ганиева_ФОТ РЗА 2010-2012 -МЭС Центра-согласован_Форма к защите 4" xfId="7359" xr:uid="{00000000-0005-0000-0000-00002A1E0000}"/>
    <cellStyle name="_расчет ФОТ 2007 МСК от Ганиева_ФОТ РЗА 2010-2012 -МЭС Центра-согласован_Форма к защите 4_БДР формат СД (2)" xfId="7360" xr:uid="{00000000-0005-0000-0000-00002B1E0000}"/>
    <cellStyle name="_расчет ФОТ 2007 МСК от Ганиева_ФОТ РЗА 2010-2012 -МЭС Центра-согласован_Форма к защите 40" xfId="7361" xr:uid="{00000000-0005-0000-0000-00002C1E0000}"/>
    <cellStyle name="_расчет ФОТ 2007 МСК от Ганиева_ФОТ РЗА 2010-2012 -МЭС Центра-согласован_Форма к защите 40_БДР формат СД (2)" xfId="7362" xr:uid="{00000000-0005-0000-0000-00002D1E0000}"/>
    <cellStyle name="_расчет ФОТ 2007 МСК от Ганиева_ФОТ РЗА 2010-2012 -МЭС Центра-согласован_Форма к защите 41" xfId="7363" xr:uid="{00000000-0005-0000-0000-00002E1E0000}"/>
    <cellStyle name="_расчет ФОТ 2007 МСК от Ганиева_ФОТ РЗА 2010-2012 -МЭС Центра-согласован_Форма к защите 41_БДР формат СД (2)" xfId="7364" xr:uid="{00000000-0005-0000-0000-00002F1E0000}"/>
    <cellStyle name="_расчет ФОТ 2007 МСК от Ганиева_ФОТ РЗА 2010-2012 -МЭС Центра-согласован_Форма к защите 42" xfId="7365" xr:uid="{00000000-0005-0000-0000-0000301E0000}"/>
    <cellStyle name="_расчет ФОТ 2007 МСК от Ганиева_ФОТ РЗА 2010-2012 -МЭС Центра-согласован_Форма к защите 42_БДР формат СД (2)" xfId="7366" xr:uid="{00000000-0005-0000-0000-0000311E0000}"/>
    <cellStyle name="_расчет ФОТ 2007 МСК от Ганиева_ФОТ РЗА 2010-2012 -МЭС Центра-согласован_Форма к защите 43" xfId="7367" xr:uid="{00000000-0005-0000-0000-0000321E0000}"/>
    <cellStyle name="_расчет ФОТ 2007 МСК от Ганиева_ФОТ РЗА 2010-2012 -МЭС Центра-согласован_Форма к защите 43_БДР формат СД (2)" xfId="7368" xr:uid="{00000000-0005-0000-0000-0000331E0000}"/>
    <cellStyle name="_расчет ФОТ 2007 МСК от Ганиева_ФОТ РЗА 2010-2012 -МЭС Центра-согласован_Форма к защите 44" xfId="7369" xr:uid="{00000000-0005-0000-0000-0000341E0000}"/>
    <cellStyle name="_расчет ФОТ 2007 МСК от Ганиева_ФОТ РЗА 2010-2012 -МЭС Центра-согласован_Форма к защите 44_БДР формат СД (2)" xfId="7370" xr:uid="{00000000-0005-0000-0000-0000351E0000}"/>
    <cellStyle name="_расчет ФОТ 2007 МСК от Ганиева_ФОТ РЗА 2010-2012 -МЭС Центра-согласован_Форма к защите 45" xfId="7371" xr:uid="{00000000-0005-0000-0000-0000361E0000}"/>
    <cellStyle name="_расчет ФОТ 2007 МСК от Ганиева_ФОТ РЗА 2010-2012 -МЭС Центра-согласован_Форма к защите 45_БДР формат СД (2)" xfId="7372" xr:uid="{00000000-0005-0000-0000-0000371E0000}"/>
    <cellStyle name="_расчет ФОТ 2007 МСК от Ганиева_ФОТ РЗА 2010-2012 -МЭС Центра-согласован_Форма к защите 46" xfId="7373" xr:uid="{00000000-0005-0000-0000-0000381E0000}"/>
    <cellStyle name="_расчет ФОТ 2007 МСК от Ганиева_ФОТ РЗА 2010-2012 -МЭС Центра-согласован_Форма к защите 46_БДР формат СД (2)" xfId="7374" xr:uid="{00000000-0005-0000-0000-0000391E0000}"/>
    <cellStyle name="_расчет ФОТ 2007 МСК от Ганиева_ФОТ РЗА 2010-2012 -МЭС Центра-согласован_Форма к защите 47" xfId="7375" xr:uid="{00000000-0005-0000-0000-00003A1E0000}"/>
    <cellStyle name="_расчет ФОТ 2007 МСК от Ганиева_ФОТ РЗА 2010-2012 -МЭС Центра-согласован_Форма к защите 47_БДР формат СД (2)" xfId="7376" xr:uid="{00000000-0005-0000-0000-00003B1E0000}"/>
    <cellStyle name="_расчет ФОТ 2007 МСК от Ганиева_ФОТ РЗА 2010-2012 -МЭС Центра-согласован_Форма к защите 48" xfId="7377" xr:uid="{00000000-0005-0000-0000-00003C1E0000}"/>
    <cellStyle name="_расчет ФОТ 2007 МСК от Ганиева_ФОТ РЗА 2010-2012 -МЭС Центра-согласован_Форма к защите 48_БДР формат СД (2)" xfId="7378" xr:uid="{00000000-0005-0000-0000-00003D1E0000}"/>
    <cellStyle name="_расчет ФОТ 2007 МСК от Ганиева_ФОТ РЗА 2010-2012 -МЭС Центра-согласован_Форма к защите 49" xfId="7379" xr:uid="{00000000-0005-0000-0000-00003E1E0000}"/>
    <cellStyle name="_расчет ФОТ 2007 МСК от Ганиева_ФОТ РЗА 2010-2012 -МЭС Центра-согласован_Форма к защите 49_БДР формат СД (2)" xfId="7380" xr:uid="{00000000-0005-0000-0000-00003F1E0000}"/>
    <cellStyle name="_расчет ФОТ 2007 МСК от Ганиева_ФОТ РЗА 2010-2012 -МЭС Центра-согласован_Форма к защите 5" xfId="7381" xr:uid="{00000000-0005-0000-0000-0000401E0000}"/>
    <cellStyle name="_расчет ФОТ 2007 МСК от Ганиева_ФОТ РЗА 2010-2012 -МЭС Центра-согласован_Форма к защите 5_БДР формат СД (2)" xfId="7382" xr:uid="{00000000-0005-0000-0000-0000411E0000}"/>
    <cellStyle name="_расчет ФОТ 2007 МСК от Ганиева_ФОТ РЗА 2010-2012 -МЭС Центра-согласован_Форма к защите 50" xfId="7383" xr:uid="{00000000-0005-0000-0000-0000421E0000}"/>
    <cellStyle name="_расчет ФОТ 2007 МСК от Ганиева_ФОТ РЗА 2010-2012 -МЭС Центра-согласован_Форма к защите 50_БДР формат СД (2)" xfId="7384" xr:uid="{00000000-0005-0000-0000-0000431E0000}"/>
    <cellStyle name="_расчет ФОТ 2007 МСК от Ганиева_ФОТ РЗА 2010-2012 -МЭС Центра-согласован_Форма к защите 51" xfId="7385" xr:uid="{00000000-0005-0000-0000-0000441E0000}"/>
    <cellStyle name="_расчет ФОТ 2007 МСК от Ганиева_ФОТ РЗА 2010-2012 -МЭС Центра-согласован_Форма к защите 51_БДР формат СД (2)" xfId="7386" xr:uid="{00000000-0005-0000-0000-0000451E0000}"/>
    <cellStyle name="_расчет ФОТ 2007 МСК от Ганиева_ФОТ РЗА 2010-2012 -МЭС Центра-согласован_Форма к защите 52" xfId="7387" xr:uid="{00000000-0005-0000-0000-0000461E0000}"/>
    <cellStyle name="_расчет ФОТ 2007 МСК от Ганиева_ФОТ РЗА 2010-2012 -МЭС Центра-согласован_Форма к защите 52_БДР формат СД (2)" xfId="7388" xr:uid="{00000000-0005-0000-0000-0000471E0000}"/>
    <cellStyle name="_расчет ФОТ 2007 МСК от Ганиева_ФОТ РЗА 2010-2012 -МЭС Центра-согласован_Форма к защите 53" xfId="7389" xr:uid="{00000000-0005-0000-0000-0000481E0000}"/>
    <cellStyle name="_расчет ФОТ 2007 МСК от Ганиева_ФОТ РЗА 2010-2012 -МЭС Центра-согласован_Форма к защите 53_БДР формат СД (2)" xfId="7390" xr:uid="{00000000-0005-0000-0000-0000491E0000}"/>
    <cellStyle name="_расчет ФОТ 2007 МСК от Ганиева_ФОТ РЗА 2010-2012 -МЭС Центра-согласован_Форма к защите 54" xfId="7391" xr:uid="{00000000-0005-0000-0000-00004A1E0000}"/>
    <cellStyle name="_расчет ФОТ 2007 МСК от Ганиева_ФОТ РЗА 2010-2012 -МЭС Центра-согласован_Форма к защите 54_БДР формат СД (2)" xfId="7392" xr:uid="{00000000-0005-0000-0000-00004B1E0000}"/>
    <cellStyle name="_расчет ФОТ 2007 МСК от Ганиева_ФОТ РЗА 2010-2012 -МЭС Центра-согласован_Форма к защите 55" xfId="7393" xr:uid="{00000000-0005-0000-0000-00004C1E0000}"/>
    <cellStyle name="_расчет ФОТ 2007 МСК от Ганиева_ФОТ РЗА 2010-2012 -МЭС Центра-согласован_Форма к защите 55_БДР формат СД (2)" xfId="7394" xr:uid="{00000000-0005-0000-0000-00004D1E0000}"/>
    <cellStyle name="_расчет ФОТ 2007 МСК от Ганиева_ФОТ РЗА 2010-2012 -МЭС Центра-согласован_Форма к защите 56" xfId="7395" xr:uid="{00000000-0005-0000-0000-00004E1E0000}"/>
    <cellStyle name="_расчет ФОТ 2007 МСК от Ганиева_ФОТ РЗА 2010-2012 -МЭС Центра-согласован_Форма к защите 56_БДР формат СД (2)" xfId="7396" xr:uid="{00000000-0005-0000-0000-00004F1E0000}"/>
    <cellStyle name="_расчет ФОТ 2007 МСК от Ганиева_ФОТ РЗА 2010-2012 -МЭС Центра-согласован_Форма к защите 57" xfId="7397" xr:uid="{00000000-0005-0000-0000-0000501E0000}"/>
    <cellStyle name="_расчет ФОТ 2007 МСК от Ганиева_ФОТ РЗА 2010-2012 -МЭС Центра-согласован_Форма к защите 57_БДР формат СД (2)" xfId="7398" xr:uid="{00000000-0005-0000-0000-0000511E0000}"/>
    <cellStyle name="_расчет ФОТ 2007 МСК от Ганиева_ФОТ РЗА 2010-2012 -МЭС Центра-согласован_Форма к защите 58" xfId="7399" xr:uid="{00000000-0005-0000-0000-0000521E0000}"/>
    <cellStyle name="_расчет ФОТ 2007 МСК от Ганиева_ФОТ РЗА 2010-2012 -МЭС Центра-согласован_Форма к защите 58_БДР формат СД (2)" xfId="7400" xr:uid="{00000000-0005-0000-0000-0000531E0000}"/>
    <cellStyle name="_расчет ФОТ 2007 МСК от Ганиева_ФОТ РЗА 2010-2012 -МЭС Центра-согласован_Форма к защите 59" xfId="7401" xr:uid="{00000000-0005-0000-0000-0000541E0000}"/>
    <cellStyle name="_расчет ФОТ 2007 МСК от Ганиева_ФОТ РЗА 2010-2012 -МЭС Центра-согласован_Форма к защите 59_БДР формат СД (2)" xfId="7402" xr:uid="{00000000-0005-0000-0000-0000551E0000}"/>
    <cellStyle name="_расчет ФОТ 2007 МСК от Ганиева_ФОТ РЗА 2010-2012 -МЭС Центра-согласован_Форма к защите 6" xfId="7403" xr:uid="{00000000-0005-0000-0000-0000561E0000}"/>
    <cellStyle name="_расчет ФОТ 2007 МСК от Ганиева_ФОТ РЗА 2010-2012 -МЭС Центра-согласован_Форма к защите 6_БДР формат СД (2)" xfId="7404" xr:uid="{00000000-0005-0000-0000-0000571E0000}"/>
    <cellStyle name="_расчет ФОТ 2007 МСК от Ганиева_ФОТ РЗА 2010-2012 -МЭС Центра-согласован_Форма к защите 60" xfId="7405" xr:uid="{00000000-0005-0000-0000-0000581E0000}"/>
    <cellStyle name="_расчет ФОТ 2007 МСК от Ганиева_ФОТ РЗА 2010-2012 -МЭС Центра-согласован_Форма к защите 60_БДР формат СД (2)" xfId="7406" xr:uid="{00000000-0005-0000-0000-0000591E0000}"/>
    <cellStyle name="_расчет ФОТ 2007 МСК от Ганиева_ФОТ РЗА 2010-2012 -МЭС Центра-согласован_Форма к защите 61" xfId="7407" xr:uid="{00000000-0005-0000-0000-00005A1E0000}"/>
    <cellStyle name="_расчет ФОТ 2007 МСК от Ганиева_ФОТ РЗА 2010-2012 -МЭС Центра-согласован_Форма к защите 61_БДР формат СД (2)" xfId="7408" xr:uid="{00000000-0005-0000-0000-00005B1E0000}"/>
    <cellStyle name="_расчет ФОТ 2007 МСК от Ганиева_ФОТ РЗА 2010-2012 -МЭС Центра-согласован_Форма к защите 62" xfId="7409" xr:uid="{00000000-0005-0000-0000-00005C1E0000}"/>
    <cellStyle name="_расчет ФОТ 2007 МСК от Ганиева_ФОТ РЗА 2010-2012 -МЭС Центра-согласован_Форма к защите 62_БДР формат СД (2)" xfId="7410" xr:uid="{00000000-0005-0000-0000-00005D1E0000}"/>
    <cellStyle name="_расчет ФОТ 2007 МСК от Ганиева_ФОТ РЗА 2010-2012 -МЭС Центра-согласован_Форма к защите 63" xfId="7411" xr:uid="{00000000-0005-0000-0000-00005E1E0000}"/>
    <cellStyle name="_расчет ФОТ 2007 МСК от Ганиева_ФОТ РЗА 2010-2012 -МЭС Центра-согласован_Форма к защите 63_БДР формат СД (2)" xfId="7412" xr:uid="{00000000-0005-0000-0000-00005F1E0000}"/>
    <cellStyle name="_расчет ФОТ 2007 МСК от Ганиева_ФОТ РЗА 2010-2012 -МЭС Центра-согласован_Форма к защите 64" xfId="7413" xr:uid="{00000000-0005-0000-0000-0000601E0000}"/>
    <cellStyle name="_расчет ФОТ 2007 МСК от Ганиева_ФОТ РЗА 2010-2012 -МЭС Центра-согласован_Форма к защите 64_БДР формат СД (2)" xfId="7414" xr:uid="{00000000-0005-0000-0000-0000611E0000}"/>
    <cellStyle name="_расчет ФОТ 2007 МСК от Ганиева_ФОТ РЗА 2010-2012 -МЭС Центра-согласован_Форма к защите 65" xfId="7415" xr:uid="{00000000-0005-0000-0000-0000621E0000}"/>
    <cellStyle name="_расчет ФОТ 2007 МСК от Ганиева_ФОТ РЗА 2010-2012 -МЭС Центра-согласован_Форма к защите 65_БДР формат СД (2)" xfId="7416" xr:uid="{00000000-0005-0000-0000-0000631E0000}"/>
    <cellStyle name="_расчет ФОТ 2007 МСК от Ганиева_ФОТ РЗА 2010-2012 -МЭС Центра-согласован_Форма к защите 66" xfId="7417" xr:uid="{00000000-0005-0000-0000-0000641E0000}"/>
    <cellStyle name="_расчет ФОТ 2007 МСК от Ганиева_ФОТ РЗА 2010-2012 -МЭС Центра-согласован_Форма к защите 66_БДР формат СД (2)" xfId="7418" xr:uid="{00000000-0005-0000-0000-0000651E0000}"/>
    <cellStyle name="_расчет ФОТ 2007 МСК от Ганиева_ФОТ РЗА 2010-2012 -МЭС Центра-согласован_Форма к защите 67" xfId="7419" xr:uid="{00000000-0005-0000-0000-0000661E0000}"/>
    <cellStyle name="_расчет ФОТ 2007 МСК от Ганиева_ФОТ РЗА 2010-2012 -МЭС Центра-согласован_Форма к защите 67_БДР формат СД (2)" xfId="7420" xr:uid="{00000000-0005-0000-0000-0000671E0000}"/>
    <cellStyle name="_расчет ФОТ 2007 МСК от Ганиева_ФОТ РЗА 2010-2012 -МЭС Центра-согласован_Форма к защите 68" xfId="7421" xr:uid="{00000000-0005-0000-0000-0000681E0000}"/>
    <cellStyle name="_расчет ФОТ 2007 МСК от Ганиева_ФОТ РЗА 2010-2012 -МЭС Центра-согласован_Форма к защите 68_БДР формат СД (2)" xfId="7422" xr:uid="{00000000-0005-0000-0000-0000691E0000}"/>
    <cellStyle name="_расчет ФОТ 2007 МСК от Ганиева_ФОТ РЗА 2010-2012 -МЭС Центра-согласован_Форма к защите 69" xfId="7423" xr:uid="{00000000-0005-0000-0000-00006A1E0000}"/>
    <cellStyle name="_расчет ФОТ 2007 МСК от Ганиева_ФОТ РЗА 2010-2012 -МЭС Центра-согласован_Форма к защите 69_БДР формат СД (2)" xfId="7424" xr:uid="{00000000-0005-0000-0000-00006B1E0000}"/>
    <cellStyle name="_расчет ФОТ 2007 МСК от Ганиева_ФОТ РЗА 2010-2012 -МЭС Центра-согласован_Форма к защите 7" xfId="7425" xr:uid="{00000000-0005-0000-0000-00006C1E0000}"/>
    <cellStyle name="_расчет ФОТ 2007 МСК от Ганиева_ФОТ РЗА 2010-2012 -МЭС Центра-согласован_Форма к защите 7_БДР формат СД (2)" xfId="7426" xr:uid="{00000000-0005-0000-0000-00006D1E0000}"/>
    <cellStyle name="_расчет ФОТ 2007 МСК от Ганиева_ФОТ РЗА 2010-2012 -МЭС Центра-согласован_Форма к защите 70" xfId="7427" xr:uid="{00000000-0005-0000-0000-00006E1E0000}"/>
    <cellStyle name="_расчет ФОТ 2007 МСК от Ганиева_ФОТ РЗА 2010-2012 -МЭС Центра-согласован_Форма к защите 70_БДР формат СД (2)" xfId="7428" xr:uid="{00000000-0005-0000-0000-00006F1E0000}"/>
    <cellStyle name="_расчет ФОТ 2007 МСК от Ганиева_ФОТ РЗА 2010-2012 -МЭС Центра-согласован_Форма к защите 71" xfId="7429" xr:uid="{00000000-0005-0000-0000-0000701E0000}"/>
    <cellStyle name="_расчет ФОТ 2007 МСК от Ганиева_ФОТ РЗА 2010-2012 -МЭС Центра-согласован_Форма к защите 71_БДР формат СД (2)" xfId="7430" xr:uid="{00000000-0005-0000-0000-0000711E0000}"/>
    <cellStyle name="_расчет ФОТ 2007 МСК от Ганиева_ФОТ РЗА 2010-2012 -МЭС Центра-согласован_Форма к защите 72" xfId="7431" xr:uid="{00000000-0005-0000-0000-0000721E0000}"/>
    <cellStyle name="_расчет ФОТ 2007 МСК от Ганиева_ФОТ РЗА 2010-2012 -МЭС Центра-согласован_Форма к защите 72_БДР формат СД (2)" xfId="7432" xr:uid="{00000000-0005-0000-0000-0000731E0000}"/>
    <cellStyle name="_расчет ФОТ 2007 МСК от Ганиева_ФОТ РЗА 2010-2012 -МЭС Центра-согласован_Форма к защите 73" xfId="7433" xr:uid="{00000000-0005-0000-0000-0000741E0000}"/>
    <cellStyle name="_расчет ФОТ 2007 МСК от Ганиева_ФОТ РЗА 2010-2012 -МЭС Центра-согласован_Форма к защите 73_БДР формат СД (2)" xfId="7434" xr:uid="{00000000-0005-0000-0000-0000751E0000}"/>
    <cellStyle name="_расчет ФОТ 2007 МСК от Ганиева_ФОТ РЗА 2010-2012 -МЭС Центра-согласован_Форма к защите 74" xfId="7435" xr:uid="{00000000-0005-0000-0000-0000761E0000}"/>
    <cellStyle name="_расчет ФОТ 2007 МСК от Ганиева_ФОТ РЗА 2010-2012 -МЭС Центра-согласован_Форма к защите 74_БДР формат СД (2)" xfId="7436" xr:uid="{00000000-0005-0000-0000-0000771E0000}"/>
    <cellStyle name="_расчет ФОТ 2007 МСК от Ганиева_ФОТ РЗА 2010-2012 -МЭС Центра-согласован_Форма к защите 75" xfId="7437" xr:uid="{00000000-0005-0000-0000-0000781E0000}"/>
    <cellStyle name="_расчет ФОТ 2007 МСК от Ганиева_ФОТ РЗА 2010-2012 -МЭС Центра-согласован_Форма к защите 75_БДР формат СД (2)" xfId="7438" xr:uid="{00000000-0005-0000-0000-0000791E0000}"/>
    <cellStyle name="_расчет ФОТ 2007 МСК от Ганиева_ФОТ РЗА 2010-2012 -МЭС Центра-согласован_Форма к защите 76" xfId="7439" xr:uid="{00000000-0005-0000-0000-00007A1E0000}"/>
    <cellStyle name="_расчет ФОТ 2007 МСК от Ганиева_ФОТ РЗА 2010-2012 -МЭС Центра-согласован_Форма к защите 76_БДР формат СД (2)" xfId="7440" xr:uid="{00000000-0005-0000-0000-00007B1E0000}"/>
    <cellStyle name="_расчет ФОТ 2007 МСК от Ганиева_ФОТ РЗА 2010-2012 -МЭС Центра-согласован_Форма к защите 77" xfId="7441" xr:uid="{00000000-0005-0000-0000-00007C1E0000}"/>
    <cellStyle name="_расчет ФОТ 2007 МСК от Ганиева_ФОТ РЗА 2010-2012 -МЭС Центра-согласован_Форма к защите 77_БДР формат СД (2)" xfId="7442" xr:uid="{00000000-0005-0000-0000-00007D1E0000}"/>
    <cellStyle name="_расчет ФОТ 2007 МСК от Ганиева_ФОТ РЗА 2010-2012 -МЭС Центра-согласован_Форма к защите 78" xfId="7443" xr:uid="{00000000-0005-0000-0000-00007E1E0000}"/>
    <cellStyle name="_расчет ФОТ 2007 МСК от Ганиева_ФОТ РЗА 2010-2012 -МЭС Центра-согласован_Форма к защите 78_БДР формат СД (2)" xfId="7444" xr:uid="{00000000-0005-0000-0000-00007F1E0000}"/>
    <cellStyle name="_расчет ФОТ 2007 МСК от Ганиева_ФОТ РЗА 2010-2012 -МЭС Центра-согласован_Форма к защите 79" xfId="7445" xr:uid="{00000000-0005-0000-0000-0000801E0000}"/>
    <cellStyle name="_расчет ФОТ 2007 МСК от Ганиева_ФОТ РЗА 2010-2012 -МЭС Центра-согласован_Форма к защите 79_БДР формат СД (2)" xfId="7446" xr:uid="{00000000-0005-0000-0000-0000811E0000}"/>
    <cellStyle name="_расчет ФОТ 2007 МСК от Ганиева_ФОТ РЗА 2010-2012 -МЭС Центра-согласован_Форма к защите 8" xfId="7447" xr:uid="{00000000-0005-0000-0000-0000821E0000}"/>
    <cellStyle name="_расчет ФОТ 2007 МСК от Ганиева_ФОТ РЗА 2010-2012 -МЭС Центра-согласован_Форма к защите 8_БДР формат СД (2)" xfId="7448" xr:uid="{00000000-0005-0000-0000-0000831E0000}"/>
    <cellStyle name="_расчет ФОТ 2007 МСК от Ганиева_ФОТ РЗА 2010-2012 -МЭС Центра-согласован_Форма к защите 80" xfId="7449" xr:uid="{00000000-0005-0000-0000-0000841E0000}"/>
    <cellStyle name="_расчет ФОТ 2007 МСК от Ганиева_ФОТ РЗА 2010-2012 -МЭС Центра-согласован_Форма к защите 80_БДР формат СД (2)" xfId="7450" xr:uid="{00000000-0005-0000-0000-0000851E0000}"/>
    <cellStyle name="_расчет ФОТ 2007 МСК от Ганиева_ФОТ РЗА 2010-2012 -МЭС Центра-согласован_Форма к защите 81" xfId="7451" xr:uid="{00000000-0005-0000-0000-0000861E0000}"/>
    <cellStyle name="_расчет ФОТ 2007 МСК от Ганиева_ФОТ РЗА 2010-2012 -МЭС Центра-согласован_Форма к защите 81_БДР формат СД (2)" xfId="7452" xr:uid="{00000000-0005-0000-0000-0000871E0000}"/>
    <cellStyle name="_расчет ФОТ 2007 МСК от Ганиева_ФОТ РЗА 2010-2012 -МЭС Центра-согласован_Форма к защите 82" xfId="7453" xr:uid="{00000000-0005-0000-0000-0000881E0000}"/>
    <cellStyle name="_расчет ФОТ 2007 МСК от Ганиева_ФОТ РЗА 2010-2012 -МЭС Центра-согласован_Форма к защите 82_БДР формат СД (2)" xfId="7454" xr:uid="{00000000-0005-0000-0000-0000891E0000}"/>
    <cellStyle name="_расчет ФОТ 2007 МСК от Ганиева_ФОТ РЗА 2010-2012 -МЭС Центра-согласован_Форма к защите 83" xfId="7455" xr:uid="{00000000-0005-0000-0000-00008A1E0000}"/>
    <cellStyle name="_расчет ФОТ 2007 МСК от Ганиева_ФОТ РЗА 2010-2012 -МЭС Центра-согласован_Форма к защите 83_БДР формат СД (2)" xfId="7456" xr:uid="{00000000-0005-0000-0000-00008B1E0000}"/>
    <cellStyle name="_расчет ФОТ 2007 МСК от Ганиева_ФОТ РЗА 2010-2012 -МЭС Центра-согласован_Форма к защите 84" xfId="7457" xr:uid="{00000000-0005-0000-0000-00008C1E0000}"/>
    <cellStyle name="_расчет ФОТ 2007 МСК от Ганиева_ФОТ РЗА 2010-2012 -МЭС Центра-согласован_Форма к защите 84_БДР формат СД (2)" xfId="7458" xr:uid="{00000000-0005-0000-0000-00008D1E0000}"/>
    <cellStyle name="_расчет ФОТ 2007 МСК от Ганиева_ФОТ РЗА 2010-2012 -МЭС Центра-согласован_Форма к защите 85" xfId="7459" xr:uid="{00000000-0005-0000-0000-00008E1E0000}"/>
    <cellStyle name="_расчет ФОТ 2007 МСК от Ганиева_ФОТ РЗА 2010-2012 -МЭС Центра-согласован_Форма к защите 85_БДР формат СД (2)" xfId="7460" xr:uid="{00000000-0005-0000-0000-00008F1E0000}"/>
    <cellStyle name="_расчет ФОТ 2007 МСК от Ганиева_ФОТ РЗА 2010-2012 -МЭС Центра-согласован_Форма к защите 86" xfId="7461" xr:uid="{00000000-0005-0000-0000-0000901E0000}"/>
    <cellStyle name="_расчет ФОТ 2007 МСК от Ганиева_ФОТ РЗА 2010-2012 -МЭС Центра-согласован_Форма к защите 86_БДР формат СД (2)" xfId="7462" xr:uid="{00000000-0005-0000-0000-0000911E0000}"/>
    <cellStyle name="_расчет ФОТ 2007 МСК от Ганиева_ФОТ РЗА 2010-2012 -МЭС Центра-согласован_Форма к защите 87" xfId="7463" xr:uid="{00000000-0005-0000-0000-0000921E0000}"/>
    <cellStyle name="_расчет ФОТ 2007 МСК от Ганиева_ФОТ РЗА 2010-2012 -МЭС Центра-согласован_Форма к защите 87_БДР формат СД (2)" xfId="7464" xr:uid="{00000000-0005-0000-0000-0000931E0000}"/>
    <cellStyle name="_расчет ФОТ 2007 МСК от Ганиева_ФОТ РЗА 2010-2012 -МЭС Центра-согласован_Форма к защите 88" xfId="7465" xr:uid="{00000000-0005-0000-0000-0000941E0000}"/>
    <cellStyle name="_расчет ФОТ 2007 МСК от Ганиева_ФОТ РЗА 2010-2012 -МЭС Центра-согласован_Форма к защите 88_БДР формат СД (2)" xfId="7466" xr:uid="{00000000-0005-0000-0000-0000951E0000}"/>
    <cellStyle name="_расчет ФОТ 2007 МСК от Ганиева_ФОТ РЗА 2010-2012 -МЭС Центра-согласован_Форма к защите 89" xfId="7467" xr:uid="{00000000-0005-0000-0000-0000961E0000}"/>
    <cellStyle name="_расчет ФОТ 2007 МСК от Ганиева_ФОТ РЗА 2010-2012 -МЭС Центра-согласован_Форма к защите 89_БДР формат СД (2)" xfId="7468" xr:uid="{00000000-0005-0000-0000-0000971E0000}"/>
    <cellStyle name="_расчет ФОТ 2007 МСК от Ганиева_ФОТ РЗА 2010-2012 -МЭС Центра-согласован_Форма к защите 9" xfId="7469" xr:uid="{00000000-0005-0000-0000-0000981E0000}"/>
    <cellStyle name="_расчет ФОТ 2007 МСК от Ганиева_ФОТ РЗА 2010-2012 -МЭС Центра-согласован_Форма к защите 9_БДР формат СД (2)" xfId="7470" xr:uid="{00000000-0005-0000-0000-0000991E0000}"/>
    <cellStyle name="_расчет ФОТ 2007 МСК от Ганиева_ФОТ РЗА 2010-2012 -МЭС Центра-согласован_Форма к защите 90" xfId="7471" xr:uid="{00000000-0005-0000-0000-00009A1E0000}"/>
    <cellStyle name="_расчет ФОТ 2007 МСК от Ганиева_ФОТ РЗА 2010-2012 -МЭС Центра-согласован_Форма к защите 90_БДР формат СД (2)" xfId="7472" xr:uid="{00000000-0005-0000-0000-00009B1E0000}"/>
    <cellStyle name="_расчет ФОТ 2007 МСК от Ганиева_ФОТ РЗА 2010-2012 -МЭС Центра-согласован_Форма к защите ДЭБ" xfId="7473" xr:uid="{00000000-0005-0000-0000-00009C1E0000}"/>
    <cellStyle name="_расчет ФОТ 2007 МСК от Ганиева_ФОТ РЗА 2010-2012 -МЭС Центра-согласован_Форма к защите ДЭБ 2" xfId="7474" xr:uid="{00000000-0005-0000-0000-00009D1E0000}"/>
    <cellStyle name="_расчет ФОТ 2007 МСК от Ганиева_ФОТ РЗА 2010-2012 -МЭС Центра-согласован_Форма к защите ДЭБ 2_БДР формат СД (2)" xfId="7475" xr:uid="{00000000-0005-0000-0000-00009E1E0000}"/>
    <cellStyle name="_расчет ФОТ 2007 МСК от Ганиева_ФОТ РЗА 2010-2012 -МЭС Центра-согласован_Форма к защите ДЭБ_БДР формат СД (2)" xfId="7476" xr:uid="{00000000-0005-0000-0000-00009F1E0000}"/>
    <cellStyle name="_расчет ФОТ 2007 МСК от Ганиева_ФОТ РЗА 2010-2012 -МЭС Центра-согласован_Форма к защите_БДР формат СД (2)" xfId="7477" xr:uid="{00000000-0005-0000-0000-0000A01E0000}"/>
    <cellStyle name="_расчет ФОТ 2007 МСК от Ганиева_ФОТ РЗА 2010-2012 -МЭС Центра-согласован_Форма к защите_ДСП" xfId="7478" xr:uid="{00000000-0005-0000-0000-0000A11E0000}"/>
    <cellStyle name="_расчет ФОТ 2007 МСК от Ганиева_ФОТ РЗА 2010-2012 -МЭС Центра-согласован_Форма к защите_ДСП 2" xfId="7479" xr:uid="{00000000-0005-0000-0000-0000A21E0000}"/>
    <cellStyle name="_расчет ФОТ 2007 МСК от Ганиева_ФОТ РЗА 2010-2012 -МЭС Центра-согласован_Форма к защите_ДСП 2_БДР формат СД (2)" xfId="7480" xr:uid="{00000000-0005-0000-0000-0000A31E0000}"/>
    <cellStyle name="_расчет ФОТ 2007 МСК от Ганиева_ФОТ РЗА 2010-2012 -МЭС Центра-согласован_Форма к защите_ДСП_БДР формат СД (2)" xfId="7481" xr:uid="{00000000-0005-0000-0000-0000A41E0000}"/>
    <cellStyle name="_расчет ФОТ 2007 МСК от Ганиева_ФОТ РЗА 2010-2012 -МЭС Центра-согласован_Форма к защите_ДУпиоп" xfId="7482" xr:uid="{00000000-0005-0000-0000-0000A51E0000}"/>
    <cellStyle name="_расчет ФОТ 2007 МСК от Ганиева_ФОТ РЗА 2010-2012 -МЭС Центра-согласован_Форма к защите_ДУпиоп 2" xfId="7483" xr:uid="{00000000-0005-0000-0000-0000A61E0000}"/>
    <cellStyle name="_расчет ФОТ 2007 МСК от Ганиева_ФОТ РЗА 2010-2012 -МЭС Центра-согласован_Форма к защите_ДУпиоп 2_БДР формат СД (2)" xfId="7484" xr:uid="{00000000-0005-0000-0000-0000A71E0000}"/>
    <cellStyle name="_расчет ФОТ 2007 МСК от Ганиева_ФОТ РЗА 2010-2012 -МЭС Центра-согласован_Форма к защите_ДУпиоп_БДР формат СД (2)" xfId="7485" xr:uid="{00000000-0005-0000-0000-0000A81E0000}"/>
    <cellStyle name="_расчет ФОТ 2007 МСК от Ганиева_ФОТ РЗА 2010-2012 -МЭС Центра-согласован_Форма к защите_окончательная версия" xfId="7486" xr:uid="{00000000-0005-0000-0000-0000A91E0000}"/>
    <cellStyle name="_расчет ФОТ 2007 МСК от Ганиева_ФОТ РЗА 2010-2012 -МЭС Центра-согласован_Форма к защите_окончательная версия 2" xfId="7487" xr:uid="{00000000-0005-0000-0000-0000AA1E0000}"/>
    <cellStyle name="_расчет ФОТ 2007 МСК от Ганиева_ФОТ РЗА 2010-2012 -МЭС Центра-согласован_Форма к защите_окончательная версия 2_БДР формат СД (2)" xfId="7488" xr:uid="{00000000-0005-0000-0000-0000AB1E0000}"/>
    <cellStyle name="_расчет ФОТ 2007 МСК от Ганиева_ФОТ РЗА 2010-2012 -МЭС Центра-согласован_Форма к защите_окончательная версия_БДР формат СД (2)" xfId="7489" xr:uid="{00000000-0005-0000-0000-0000AC1E0000}"/>
    <cellStyle name="_расчет ФОТ 2007 ФСК от меня" xfId="7490" xr:uid="{00000000-0005-0000-0000-0000AD1E0000}"/>
    <cellStyle name="_расчет ФОТ 2007 ФСК от меня_БДР формат СД (2)" xfId="7491" xr:uid="{00000000-0005-0000-0000-0000AE1E0000}"/>
    <cellStyle name="_расчет ФОТ 2007 ФСК от меня_Книга1" xfId="7492" xr:uid="{00000000-0005-0000-0000-0000AF1E0000}"/>
    <cellStyle name="_расчет ФОТ 2007 ФСК от меня_Книга1 2" xfId="7493" xr:uid="{00000000-0005-0000-0000-0000B01E0000}"/>
    <cellStyle name="_расчет ФОТ 2007 ФСК от меня_Книга1 2 2" xfId="7494" xr:uid="{00000000-0005-0000-0000-0000B11E0000}"/>
    <cellStyle name="_расчет ФОТ 2007 ФСК от меня_Книга1 2 2_БДР формат СД (2)" xfId="7495" xr:uid="{00000000-0005-0000-0000-0000B21E0000}"/>
    <cellStyle name="_расчет ФОТ 2007 ФСК от меня_Книга1 2_БДР формат СД (2)" xfId="7496" xr:uid="{00000000-0005-0000-0000-0000B31E0000}"/>
    <cellStyle name="_расчет ФОТ 2007 ФСК от меня_Книга1 3" xfId="7497" xr:uid="{00000000-0005-0000-0000-0000B41E0000}"/>
    <cellStyle name="_расчет ФОТ 2007 ФСК от меня_Книга1 3_БДР формат СД (2)" xfId="7498" xr:uid="{00000000-0005-0000-0000-0000B51E0000}"/>
    <cellStyle name="_расчет ФОТ 2007 ФСК от меня_Книга1_БДР формат СД (2)" xfId="7499" xr:uid="{00000000-0005-0000-0000-0000B61E0000}"/>
    <cellStyle name="_расчет ФОТ 2007 ФСК от меня_Книга1_ДУС (3)" xfId="7500" xr:uid="{00000000-0005-0000-0000-0000B71E0000}"/>
    <cellStyle name="_расчет ФОТ 2007 ФСК от меня_Книга1_ДУС (3) 2" xfId="7501" xr:uid="{00000000-0005-0000-0000-0000B81E0000}"/>
    <cellStyle name="_расчет ФОТ 2007 ФСК от меня_Книга1_ДУС (3) 2_БДР формат СД (2)" xfId="7502" xr:uid="{00000000-0005-0000-0000-0000B91E0000}"/>
    <cellStyle name="_расчет ФОТ 2007 ФСК от меня_Книга1_ДУС (3)_БДР формат СД (2)" xfId="7503" xr:uid="{00000000-0005-0000-0000-0000BA1E0000}"/>
    <cellStyle name="_расчет ФОТ 2007 ФСК от меня_Книга1_Источники_лимиты_Бизнес-план" xfId="7504" xr:uid="{00000000-0005-0000-0000-0000BB1E0000}"/>
    <cellStyle name="_расчет ФОТ 2007 ФСК от меня_Книга1_Источники_лимиты_Бизнес-план 2" xfId="7505" xr:uid="{00000000-0005-0000-0000-0000BC1E0000}"/>
    <cellStyle name="_расчет ФОТ 2007 ФСК от меня_Книга1_Источники_лимиты_Бизнес-план 2 2" xfId="7506" xr:uid="{00000000-0005-0000-0000-0000BD1E0000}"/>
    <cellStyle name="_расчет ФОТ 2007 ФСК от меня_Книга1_Источники_лимиты_Бизнес-план 2 2_БДР формат СД (2)" xfId="7507" xr:uid="{00000000-0005-0000-0000-0000BE1E0000}"/>
    <cellStyle name="_расчет ФОТ 2007 ФСК от меня_Книга1_Источники_лимиты_Бизнес-план 2_БДР формат СД (2)" xfId="7508" xr:uid="{00000000-0005-0000-0000-0000BF1E0000}"/>
    <cellStyle name="_расчет ФОТ 2007 ФСК от меня_Книга1_Источники_лимиты_Бизнес-план 3" xfId="7509" xr:uid="{00000000-0005-0000-0000-0000C01E0000}"/>
    <cellStyle name="_расчет ФОТ 2007 ФСК от меня_Книга1_Источники_лимиты_Бизнес-план 3_БДР формат СД (2)" xfId="7510" xr:uid="{00000000-0005-0000-0000-0000C11E0000}"/>
    <cellStyle name="_расчет ФОТ 2007 ФСК от меня_Книга1_Источники_лимиты_Бизнес-план_БДР формат СД (2)" xfId="7511" xr:uid="{00000000-0005-0000-0000-0000C21E0000}"/>
    <cellStyle name="_расчет ФОТ 2007 ФСК от меня_Книга1_Копия форма к защите" xfId="7512" xr:uid="{00000000-0005-0000-0000-0000C31E0000}"/>
    <cellStyle name="_расчет ФОТ 2007 ФСК от меня_Книга1_Копия форма к защите 2" xfId="7513" xr:uid="{00000000-0005-0000-0000-0000C41E0000}"/>
    <cellStyle name="_расчет ФОТ 2007 ФСК от меня_Книга1_Копия форма к защите 2_БДР формат СД (2)" xfId="7514" xr:uid="{00000000-0005-0000-0000-0000C51E0000}"/>
    <cellStyle name="_расчет ФОТ 2007 ФСК от меня_Книга1_Копия форма к защите_БДР формат СД (2)" xfId="7515" xr:uid="{00000000-0005-0000-0000-0000C61E0000}"/>
    <cellStyle name="_расчет ФОТ 2007 ФСК от меня_Книга1_Свод бюджет на 2012" xfId="7516" xr:uid="{00000000-0005-0000-0000-0000C71E0000}"/>
    <cellStyle name="_расчет ФОТ 2007 ФСК от меня_Книга1_Свод бюджет на 2012 2" xfId="7517" xr:uid="{00000000-0005-0000-0000-0000C81E0000}"/>
    <cellStyle name="_расчет ФОТ 2007 ФСК от меня_Книга1_Свод бюджет на 2012 2_БДР формат СД (2)" xfId="7518" xr:uid="{00000000-0005-0000-0000-0000C91E0000}"/>
    <cellStyle name="_расчет ФОТ 2007 ФСК от меня_Книга1_Свод бюджет на 2012_БДР формат СД (2)" xfId="7519" xr:uid="{00000000-0005-0000-0000-0000CA1E0000}"/>
    <cellStyle name="_расчет ФОТ 2007 ФСК от меня_Книга1_Форма к защите" xfId="7520" xr:uid="{00000000-0005-0000-0000-0000CB1E0000}"/>
    <cellStyle name="_расчет ФОТ 2007 ФСК от меня_Книга1_форма к защите - ДКУ" xfId="7521" xr:uid="{00000000-0005-0000-0000-0000CC1E0000}"/>
    <cellStyle name="_расчет ФОТ 2007 ФСК от меня_Книга1_форма к защите - ДКУ 2" xfId="7522" xr:uid="{00000000-0005-0000-0000-0000CD1E0000}"/>
    <cellStyle name="_расчет ФОТ 2007 ФСК от меня_Книга1_форма к защите - ДКУ 2_БДР формат СД (2)" xfId="7523" xr:uid="{00000000-0005-0000-0000-0000CE1E0000}"/>
    <cellStyle name="_расчет ФОТ 2007 ФСК от меня_Книга1_форма к защите - ДКУ_БДР формат СД (2)" xfId="7524" xr:uid="{00000000-0005-0000-0000-0000CF1E0000}"/>
    <cellStyle name="_расчет ФОТ 2007 ФСК от меня_Книга1_Форма к защите 10" xfId="7525" xr:uid="{00000000-0005-0000-0000-0000D01E0000}"/>
    <cellStyle name="_расчет ФОТ 2007 ФСК от меня_Книга1_Форма к защите 10_БДР формат СД (2)" xfId="7526" xr:uid="{00000000-0005-0000-0000-0000D11E0000}"/>
    <cellStyle name="_расчет ФОТ 2007 ФСК от меня_Книга1_Форма к защите 11" xfId="7527" xr:uid="{00000000-0005-0000-0000-0000D21E0000}"/>
    <cellStyle name="_расчет ФОТ 2007 ФСК от меня_Книга1_Форма к защите 11_БДР формат СД (2)" xfId="7528" xr:uid="{00000000-0005-0000-0000-0000D31E0000}"/>
    <cellStyle name="_расчет ФОТ 2007 ФСК от меня_Книга1_Форма к защите 12" xfId="7529" xr:uid="{00000000-0005-0000-0000-0000D41E0000}"/>
    <cellStyle name="_расчет ФОТ 2007 ФСК от меня_Книга1_Форма к защите 12_БДР формат СД (2)" xfId="7530" xr:uid="{00000000-0005-0000-0000-0000D51E0000}"/>
    <cellStyle name="_расчет ФОТ 2007 ФСК от меня_Книга1_Форма к защите 13" xfId="7531" xr:uid="{00000000-0005-0000-0000-0000D61E0000}"/>
    <cellStyle name="_расчет ФОТ 2007 ФСК от меня_Книга1_Форма к защите 13_БДР формат СД (2)" xfId="7532" xr:uid="{00000000-0005-0000-0000-0000D71E0000}"/>
    <cellStyle name="_расчет ФОТ 2007 ФСК от меня_Книга1_Форма к защите 14" xfId="7533" xr:uid="{00000000-0005-0000-0000-0000D81E0000}"/>
    <cellStyle name="_расчет ФОТ 2007 ФСК от меня_Книга1_Форма к защите 14_БДР формат СД (2)" xfId="7534" xr:uid="{00000000-0005-0000-0000-0000D91E0000}"/>
    <cellStyle name="_расчет ФОТ 2007 ФСК от меня_Книга1_Форма к защите 15" xfId="7535" xr:uid="{00000000-0005-0000-0000-0000DA1E0000}"/>
    <cellStyle name="_расчет ФОТ 2007 ФСК от меня_Книга1_Форма к защите 15_БДР формат СД (2)" xfId="7536" xr:uid="{00000000-0005-0000-0000-0000DB1E0000}"/>
    <cellStyle name="_расчет ФОТ 2007 ФСК от меня_Книга1_Форма к защите 16" xfId="7537" xr:uid="{00000000-0005-0000-0000-0000DC1E0000}"/>
    <cellStyle name="_расчет ФОТ 2007 ФСК от меня_Книга1_Форма к защите 16_БДР формат СД (2)" xfId="7538" xr:uid="{00000000-0005-0000-0000-0000DD1E0000}"/>
    <cellStyle name="_расчет ФОТ 2007 ФСК от меня_Книга1_Форма к защите 17" xfId="7539" xr:uid="{00000000-0005-0000-0000-0000DE1E0000}"/>
    <cellStyle name="_расчет ФОТ 2007 ФСК от меня_Книга1_Форма к защите 17_БДР формат СД (2)" xfId="7540" xr:uid="{00000000-0005-0000-0000-0000DF1E0000}"/>
    <cellStyle name="_расчет ФОТ 2007 ФСК от меня_Книга1_Форма к защите 18" xfId="7541" xr:uid="{00000000-0005-0000-0000-0000E01E0000}"/>
    <cellStyle name="_расчет ФОТ 2007 ФСК от меня_Книга1_Форма к защите 18_БДР формат СД (2)" xfId="7542" xr:uid="{00000000-0005-0000-0000-0000E11E0000}"/>
    <cellStyle name="_расчет ФОТ 2007 ФСК от меня_Книга1_Форма к защите 19" xfId="7543" xr:uid="{00000000-0005-0000-0000-0000E21E0000}"/>
    <cellStyle name="_расчет ФОТ 2007 ФСК от меня_Книга1_Форма к защите 19_БДР формат СД (2)" xfId="7544" xr:uid="{00000000-0005-0000-0000-0000E31E0000}"/>
    <cellStyle name="_расчет ФОТ 2007 ФСК от меня_Книга1_Форма к защите 2" xfId="7545" xr:uid="{00000000-0005-0000-0000-0000E41E0000}"/>
    <cellStyle name="_расчет ФОТ 2007 ФСК от меня_Книга1_Форма к защите 2_БДР формат СД (2)" xfId="7546" xr:uid="{00000000-0005-0000-0000-0000E51E0000}"/>
    <cellStyle name="_расчет ФОТ 2007 ФСК от меня_Книга1_Форма к защите 20" xfId="7547" xr:uid="{00000000-0005-0000-0000-0000E61E0000}"/>
    <cellStyle name="_расчет ФОТ 2007 ФСК от меня_Книга1_Форма к защите 20_БДР формат СД (2)" xfId="7548" xr:uid="{00000000-0005-0000-0000-0000E71E0000}"/>
    <cellStyle name="_расчет ФОТ 2007 ФСК от меня_Книга1_Форма к защите 21" xfId="7549" xr:uid="{00000000-0005-0000-0000-0000E81E0000}"/>
    <cellStyle name="_расчет ФОТ 2007 ФСК от меня_Книга1_Форма к защите 21_БДР формат СД (2)" xfId="7550" xr:uid="{00000000-0005-0000-0000-0000E91E0000}"/>
    <cellStyle name="_расчет ФОТ 2007 ФСК от меня_Книга1_Форма к защите 22" xfId="7551" xr:uid="{00000000-0005-0000-0000-0000EA1E0000}"/>
    <cellStyle name="_расчет ФОТ 2007 ФСК от меня_Книга1_Форма к защите 22_БДР формат СД (2)" xfId="7552" xr:uid="{00000000-0005-0000-0000-0000EB1E0000}"/>
    <cellStyle name="_расчет ФОТ 2007 ФСК от меня_Книга1_Форма к защите 23" xfId="7553" xr:uid="{00000000-0005-0000-0000-0000EC1E0000}"/>
    <cellStyle name="_расчет ФОТ 2007 ФСК от меня_Книга1_Форма к защите 23_БДР формат СД (2)" xfId="7554" xr:uid="{00000000-0005-0000-0000-0000ED1E0000}"/>
    <cellStyle name="_расчет ФОТ 2007 ФСК от меня_Книга1_Форма к защите 24" xfId="7555" xr:uid="{00000000-0005-0000-0000-0000EE1E0000}"/>
    <cellStyle name="_расчет ФОТ 2007 ФСК от меня_Книга1_Форма к защите 24_БДР формат СД (2)" xfId="7556" xr:uid="{00000000-0005-0000-0000-0000EF1E0000}"/>
    <cellStyle name="_расчет ФОТ 2007 ФСК от меня_Книга1_Форма к защите 25" xfId="7557" xr:uid="{00000000-0005-0000-0000-0000F01E0000}"/>
    <cellStyle name="_расчет ФОТ 2007 ФСК от меня_Книга1_Форма к защите 25_БДР формат СД (2)" xfId="7558" xr:uid="{00000000-0005-0000-0000-0000F11E0000}"/>
    <cellStyle name="_расчет ФОТ 2007 ФСК от меня_Книга1_Форма к защите 26" xfId="7559" xr:uid="{00000000-0005-0000-0000-0000F21E0000}"/>
    <cellStyle name="_расчет ФОТ 2007 ФСК от меня_Книга1_Форма к защите 26_БДР формат СД (2)" xfId="7560" xr:uid="{00000000-0005-0000-0000-0000F31E0000}"/>
    <cellStyle name="_расчет ФОТ 2007 ФСК от меня_Книга1_Форма к защите 27" xfId="7561" xr:uid="{00000000-0005-0000-0000-0000F41E0000}"/>
    <cellStyle name="_расчет ФОТ 2007 ФСК от меня_Книга1_Форма к защите 27_БДР формат СД (2)" xfId="7562" xr:uid="{00000000-0005-0000-0000-0000F51E0000}"/>
    <cellStyle name="_расчет ФОТ 2007 ФСК от меня_Книга1_Форма к защите 28" xfId="7563" xr:uid="{00000000-0005-0000-0000-0000F61E0000}"/>
    <cellStyle name="_расчет ФОТ 2007 ФСК от меня_Книга1_Форма к защите 28_БДР формат СД (2)" xfId="7564" xr:uid="{00000000-0005-0000-0000-0000F71E0000}"/>
    <cellStyle name="_расчет ФОТ 2007 ФСК от меня_Книга1_Форма к защите 29" xfId="7565" xr:uid="{00000000-0005-0000-0000-0000F81E0000}"/>
    <cellStyle name="_расчет ФОТ 2007 ФСК от меня_Книга1_Форма к защите 29_БДР формат СД (2)" xfId="7566" xr:uid="{00000000-0005-0000-0000-0000F91E0000}"/>
    <cellStyle name="_расчет ФОТ 2007 ФСК от меня_Книга1_Форма к защите 3" xfId="7567" xr:uid="{00000000-0005-0000-0000-0000FA1E0000}"/>
    <cellStyle name="_расчет ФОТ 2007 ФСК от меня_Книга1_Форма к защите 3_БДР формат СД (2)" xfId="7568" xr:uid="{00000000-0005-0000-0000-0000FB1E0000}"/>
    <cellStyle name="_расчет ФОТ 2007 ФСК от меня_Книга1_Форма к защите 30" xfId="7569" xr:uid="{00000000-0005-0000-0000-0000FC1E0000}"/>
    <cellStyle name="_расчет ФОТ 2007 ФСК от меня_Книга1_Форма к защите 30_БДР формат СД (2)" xfId="7570" xr:uid="{00000000-0005-0000-0000-0000FD1E0000}"/>
    <cellStyle name="_расчет ФОТ 2007 ФСК от меня_Книга1_Форма к защите 31" xfId="7571" xr:uid="{00000000-0005-0000-0000-0000FE1E0000}"/>
    <cellStyle name="_расчет ФОТ 2007 ФСК от меня_Книга1_Форма к защите 31_БДР формат СД (2)" xfId="7572" xr:uid="{00000000-0005-0000-0000-0000FF1E0000}"/>
    <cellStyle name="_расчет ФОТ 2007 ФСК от меня_Книга1_Форма к защите 32" xfId="7573" xr:uid="{00000000-0005-0000-0000-0000001F0000}"/>
    <cellStyle name="_расчет ФОТ 2007 ФСК от меня_Книга1_Форма к защите 32_БДР формат СД (2)" xfId="7574" xr:uid="{00000000-0005-0000-0000-0000011F0000}"/>
    <cellStyle name="_расчет ФОТ 2007 ФСК от меня_Книга1_Форма к защите 33" xfId="7575" xr:uid="{00000000-0005-0000-0000-0000021F0000}"/>
    <cellStyle name="_расчет ФОТ 2007 ФСК от меня_Книга1_Форма к защите 33_БДР формат СД (2)" xfId="7576" xr:uid="{00000000-0005-0000-0000-0000031F0000}"/>
    <cellStyle name="_расчет ФОТ 2007 ФСК от меня_Книга1_Форма к защите 34" xfId="7577" xr:uid="{00000000-0005-0000-0000-0000041F0000}"/>
    <cellStyle name="_расчет ФОТ 2007 ФСК от меня_Книга1_Форма к защите 34_БДР формат СД (2)" xfId="7578" xr:uid="{00000000-0005-0000-0000-0000051F0000}"/>
    <cellStyle name="_расчет ФОТ 2007 ФСК от меня_Книга1_Форма к защите 35" xfId="7579" xr:uid="{00000000-0005-0000-0000-0000061F0000}"/>
    <cellStyle name="_расчет ФОТ 2007 ФСК от меня_Книга1_Форма к защите 35_БДР формат СД (2)" xfId="7580" xr:uid="{00000000-0005-0000-0000-0000071F0000}"/>
    <cellStyle name="_расчет ФОТ 2007 ФСК от меня_Книга1_Форма к защите 36" xfId="7581" xr:uid="{00000000-0005-0000-0000-0000081F0000}"/>
    <cellStyle name="_расчет ФОТ 2007 ФСК от меня_Книга1_Форма к защите 36_БДР формат СД (2)" xfId="7582" xr:uid="{00000000-0005-0000-0000-0000091F0000}"/>
    <cellStyle name="_расчет ФОТ 2007 ФСК от меня_Книга1_Форма к защите 37" xfId="7583" xr:uid="{00000000-0005-0000-0000-00000A1F0000}"/>
    <cellStyle name="_расчет ФОТ 2007 ФСК от меня_Книга1_Форма к защите 37_БДР формат СД (2)" xfId="7584" xr:uid="{00000000-0005-0000-0000-00000B1F0000}"/>
    <cellStyle name="_расчет ФОТ 2007 ФСК от меня_Книга1_Форма к защите 38" xfId="7585" xr:uid="{00000000-0005-0000-0000-00000C1F0000}"/>
    <cellStyle name="_расчет ФОТ 2007 ФСК от меня_Книга1_Форма к защите 38_БДР формат СД (2)" xfId="7586" xr:uid="{00000000-0005-0000-0000-00000D1F0000}"/>
    <cellStyle name="_расчет ФОТ 2007 ФСК от меня_Книга1_Форма к защите 39" xfId="7587" xr:uid="{00000000-0005-0000-0000-00000E1F0000}"/>
    <cellStyle name="_расчет ФОТ 2007 ФСК от меня_Книга1_Форма к защите 39_БДР формат СД (2)" xfId="7588" xr:uid="{00000000-0005-0000-0000-00000F1F0000}"/>
    <cellStyle name="_расчет ФОТ 2007 ФСК от меня_Книга1_Форма к защите 4" xfId="7589" xr:uid="{00000000-0005-0000-0000-0000101F0000}"/>
    <cellStyle name="_расчет ФОТ 2007 ФСК от меня_Книга1_Форма к защите 4_БДР формат СД (2)" xfId="7590" xr:uid="{00000000-0005-0000-0000-0000111F0000}"/>
    <cellStyle name="_расчет ФОТ 2007 ФСК от меня_Книга1_Форма к защите 40" xfId="7591" xr:uid="{00000000-0005-0000-0000-0000121F0000}"/>
    <cellStyle name="_расчет ФОТ 2007 ФСК от меня_Книга1_Форма к защите 40_БДР формат СД (2)" xfId="7592" xr:uid="{00000000-0005-0000-0000-0000131F0000}"/>
    <cellStyle name="_расчет ФОТ 2007 ФСК от меня_Книга1_Форма к защите 41" xfId="7593" xr:uid="{00000000-0005-0000-0000-0000141F0000}"/>
    <cellStyle name="_расчет ФОТ 2007 ФСК от меня_Книга1_Форма к защите 41_БДР формат СД (2)" xfId="7594" xr:uid="{00000000-0005-0000-0000-0000151F0000}"/>
    <cellStyle name="_расчет ФОТ 2007 ФСК от меня_Книга1_Форма к защите 42" xfId="7595" xr:uid="{00000000-0005-0000-0000-0000161F0000}"/>
    <cellStyle name="_расчет ФОТ 2007 ФСК от меня_Книга1_Форма к защите 42_БДР формат СД (2)" xfId="7596" xr:uid="{00000000-0005-0000-0000-0000171F0000}"/>
    <cellStyle name="_расчет ФОТ 2007 ФСК от меня_Книга1_Форма к защите 43" xfId="7597" xr:uid="{00000000-0005-0000-0000-0000181F0000}"/>
    <cellStyle name="_расчет ФОТ 2007 ФСК от меня_Книга1_Форма к защите 43_БДР формат СД (2)" xfId="7598" xr:uid="{00000000-0005-0000-0000-0000191F0000}"/>
    <cellStyle name="_расчет ФОТ 2007 ФСК от меня_Книга1_Форма к защите 44" xfId="7599" xr:uid="{00000000-0005-0000-0000-00001A1F0000}"/>
    <cellStyle name="_расчет ФОТ 2007 ФСК от меня_Книга1_Форма к защите 44_БДР формат СД (2)" xfId="7600" xr:uid="{00000000-0005-0000-0000-00001B1F0000}"/>
    <cellStyle name="_расчет ФОТ 2007 ФСК от меня_Книга1_Форма к защите 45" xfId="7601" xr:uid="{00000000-0005-0000-0000-00001C1F0000}"/>
    <cellStyle name="_расчет ФОТ 2007 ФСК от меня_Книга1_Форма к защите 45_БДР формат СД (2)" xfId="7602" xr:uid="{00000000-0005-0000-0000-00001D1F0000}"/>
    <cellStyle name="_расчет ФОТ 2007 ФСК от меня_Книга1_Форма к защите 46" xfId="7603" xr:uid="{00000000-0005-0000-0000-00001E1F0000}"/>
    <cellStyle name="_расчет ФОТ 2007 ФСК от меня_Книга1_Форма к защите 46_БДР формат СД (2)" xfId="7604" xr:uid="{00000000-0005-0000-0000-00001F1F0000}"/>
    <cellStyle name="_расчет ФОТ 2007 ФСК от меня_Книга1_Форма к защите 47" xfId="7605" xr:uid="{00000000-0005-0000-0000-0000201F0000}"/>
    <cellStyle name="_расчет ФОТ 2007 ФСК от меня_Книга1_Форма к защите 47_БДР формат СД (2)" xfId="7606" xr:uid="{00000000-0005-0000-0000-0000211F0000}"/>
    <cellStyle name="_расчет ФОТ 2007 ФСК от меня_Книга1_Форма к защите 48" xfId="7607" xr:uid="{00000000-0005-0000-0000-0000221F0000}"/>
    <cellStyle name="_расчет ФОТ 2007 ФСК от меня_Книга1_Форма к защите 48_БДР формат СД (2)" xfId="7608" xr:uid="{00000000-0005-0000-0000-0000231F0000}"/>
    <cellStyle name="_расчет ФОТ 2007 ФСК от меня_Книга1_Форма к защите 49" xfId="7609" xr:uid="{00000000-0005-0000-0000-0000241F0000}"/>
    <cellStyle name="_расчет ФОТ 2007 ФСК от меня_Книга1_Форма к защите 49_БДР формат СД (2)" xfId="7610" xr:uid="{00000000-0005-0000-0000-0000251F0000}"/>
    <cellStyle name="_расчет ФОТ 2007 ФСК от меня_Книга1_Форма к защите 5" xfId="7611" xr:uid="{00000000-0005-0000-0000-0000261F0000}"/>
    <cellStyle name="_расчет ФОТ 2007 ФСК от меня_Книга1_Форма к защите 5_БДР формат СД (2)" xfId="7612" xr:uid="{00000000-0005-0000-0000-0000271F0000}"/>
    <cellStyle name="_расчет ФОТ 2007 ФСК от меня_Книга1_Форма к защите 50" xfId="7613" xr:uid="{00000000-0005-0000-0000-0000281F0000}"/>
    <cellStyle name="_расчет ФОТ 2007 ФСК от меня_Книга1_Форма к защите 50_БДР формат СД (2)" xfId="7614" xr:uid="{00000000-0005-0000-0000-0000291F0000}"/>
    <cellStyle name="_расчет ФОТ 2007 ФСК от меня_Книга1_Форма к защите 51" xfId="7615" xr:uid="{00000000-0005-0000-0000-00002A1F0000}"/>
    <cellStyle name="_расчет ФОТ 2007 ФСК от меня_Книга1_Форма к защите 51_БДР формат СД (2)" xfId="7616" xr:uid="{00000000-0005-0000-0000-00002B1F0000}"/>
    <cellStyle name="_расчет ФОТ 2007 ФСК от меня_Книга1_Форма к защите 52" xfId="7617" xr:uid="{00000000-0005-0000-0000-00002C1F0000}"/>
    <cellStyle name="_расчет ФОТ 2007 ФСК от меня_Книга1_Форма к защите 52_БДР формат СД (2)" xfId="7618" xr:uid="{00000000-0005-0000-0000-00002D1F0000}"/>
    <cellStyle name="_расчет ФОТ 2007 ФСК от меня_Книга1_Форма к защите 53" xfId="7619" xr:uid="{00000000-0005-0000-0000-00002E1F0000}"/>
    <cellStyle name="_расчет ФОТ 2007 ФСК от меня_Книга1_Форма к защите 53_БДР формат СД (2)" xfId="7620" xr:uid="{00000000-0005-0000-0000-00002F1F0000}"/>
    <cellStyle name="_расчет ФОТ 2007 ФСК от меня_Книга1_Форма к защите 54" xfId="7621" xr:uid="{00000000-0005-0000-0000-0000301F0000}"/>
    <cellStyle name="_расчет ФОТ 2007 ФСК от меня_Книга1_Форма к защите 54_БДР формат СД (2)" xfId="7622" xr:uid="{00000000-0005-0000-0000-0000311F0000}"/>
    <cellStyle name="_расчет ФОТ 2007 ФСК от меня_Книга1_Форма к защите 55" xfId="7623" xr:uid="{00000000-0005-0000-0000-0000321F0000}"/>
    <cellStyle name="_расчет ФОТ 2007 ФСК от меня_Книга1_Форма к защите 55_БДР формат СД (2)" xfId="7624" xr:uid="{00000000-0005-0000-0000-0000331F0000}"/>
    <cellStyle name="_расчет ФОТ 2007 ФСК от меня_Книга1_Форма к защите 56" xfId="7625" xr:uid="{00000000-0005-0000-0000-0000341F0000}"/>
    <cellStyle name="_расчет ФОТ 2007 ФСК от меня_Книга1_Форма к защите 56_БДР формат СД (2)" xfId="7626" xr:uid="{00000000-0005-0000-0000-0000351F0000}"/>
    <cellStyle name="_расчет ФОТ 2007 ФСК от меня_Книга1_Форма к защите 57" xfId="7627" xr:uid="{00000000-0005-0000-0000-0000361F0000}"/>
    <cellStyle name="_расчет ФОТ 2007 ФСК от меня_Книга1_Форма к защите 57_БДР формат СД (2)" xfId="7628" xr:uid="{00000000-0005-0000-0000-0000371F0000}"/>
    <cellStyle name="_расчет ФОТ 2007 ФСК от меня_Книга1_Форма к защите 58" xfId="7629" xr:uid="{00000000-0005-0000-0000-0000381F0000}"/>
    <cellStyle name="_расчет ФОТ 2007 ФСК от меня_Книга1_Форма к защите 58_БДР формат СД (2)" xfId="7630" xr:uid="{00000000-0005-0000-0000-0000391F0000}"/>
    <cellStyle name="_расчет ФОТ 2007 ФСК от меня_Книга1_Форма к защите 59" xfId="7631" xr:uid="{00000000-0005-0000-0000-00003A1F0000}"/>
    <cellStyle name="_расчет ФОТ 2007 ФСК от меня_Книга1_Форма к защите 59_БДР формат СД (2)" xfId="7632" xr:uid="{00000000-0005-0000-0000-00003B1F0000}"/>
    <cellStyle name="_расчет ФОТ 2007 ФСК от меня_Книга1_Форма к защите 6" xfId="7633" xr:uid="{00000000-0005-0000-0000-00003C1F0000}"/>
    <cellStyle name="_расчет ФОТ 2007 ФСК от меня_Книга1_Форма к защите 6_БДР формат СД (2)" xfId="7634" xr:uid="{00000000-0005-0000-0000-00003D1F0000}"/>
    <cellStyle name="_расчет ФОТ 2007 ФСК от меня_Книга1_Форма к защите 60" xfId="7635" xr:uid="{00000000-0005-0000-0000-00003E1F0000}"/>
    <cellStyle name="_расчет ФОТ 2007 ФСК от меня_Книга1_Форма к защите 60_БДР формат СД (2)" xfId="7636" xr:uid="{00000000-0005-0000-0000-00003F1F0000}"/>
    <cellStyle name="_расчет ФОТ 2007 ФСК от меня_Книга1_Форма к защите 61" xfId="7637" xr:uid="{00000000-0005-0000-0000-0000401F0000}"/>
    <cellStyle name="_расчет ФОТ 2007 ФСК от меня_Книга1_Форма к защите 61_БДР формат СД (2)" xfId="7638" xr:uid="{00000000-0005-0000-0000-0000411F0000}"/>
    <cellStyle name="_расчет ФОТ 2007 ФСК от меня_Книга1_Форма к защите 62" xfId="7639" xr:uid="{00000000-0005-0000-0000-0000421F0000}"/>
    <cellStyle name="_расчет ФОТ 2007 ФСК от меня_Книга1_Форма к защите 62_БДР формат СД (2)" xfId="7640" xr:uid="{00000000-0005-0000-0000-0000431F0000}"/>
    <cellStyle name="_расчет ФОТ 2007 ФСК от меня_Книга1_Форма к защите 63" xfId="7641" xr:uid="{00000000-0005-0000-0000-0000441F0000}"/>
    <cellStyle name="_расчет ФОТ 2007 ФСК от меня_Книга1_Форма к защите 63_БДР формат СД (2)" xfId="7642" xr:uid="{00000000-0005-0000-0000-0000451F0000}"/>
    <cellStyle name="_расчет ФОТ 2007 ФСК от меня_Книга1_Форма к защите 64" xfId="7643" xr:uid="{00000000-0005-0000-0000-0000461F0000}"/>
    <cellStyle name="_расчет ФОТ 2007 ФСК от меня_Книга1_Форма к защите 64_БДР формат СД (2)" xfId="7644" xr:uid="{00000000-0005-0000-0000-0000471F0000}"/>
    <cellStyle name="_расчет ФОТ 2007 ФСК от меня_Книга1_Форма к защите 65" xfId="7645" xr:uid="{00000000-0005-0000-0000-0000481F0000}"/>
    <cellStyle name="_расчет ФОТ 2007 ФСК от меня_Книга1_Форма к защите 65_БДР формат СД (2)" xfId="7646" xr:uid="{00000000-0005-0000-0000-0000491F0000}"/>
    <cellStyle name="_расчет ФОТ 2007 ФСК от меня_Книга1_Форма к защите 66" xfId="7647" xr:uid="{00000000-0005-0000-0000-00004A1F0000}"/>
    <cellStyle name="_расчет ФОТ 2007 ФСК от меня_Книга1_Форма к защите 66_БДР формат СД (2)" xfId="7648" xr:uid="{00000000-0005-0000-0000-00004B1F0000}"/>
    <cellStyle name="_расчет ФОТ 2007 ФСК от меня_Книга1_Форма к защите 67" xfId="7649" xr:uid="{00000000-0005-0000-0000-00004C1F0000}"/>
    <cellStyle name="_расчет ФОТ 2007 ФСК от меня_Книга1_Форма к защите 67_БДР формат СД (2)" xfId="7650" xr:uid="{00000000-0005-0000-0000-00004D1F0000}"/>
    <cellStyle name="_расчет ФОТ 2007 ФСК от меня_Книга1_Форма к защите 68" xfId="7651" xr:uid="{00000000-0005-0000-0000-00004E1F0000}"/>
    <cellStyle name="_расчет ФОТ 2007 ФСК от меня_Книга1_Форма к защите 68_БДР формат СД (2)" xfId="7652" xr:uid="{00000000-0005-0000-0000-00004F1F0000}"/>
    <cellStyle name="_расчет ФОТ 2007 ФСК от меня_Книга1_Форма к защите 69" xfId="7653" xr:uid="{00000000-0005-0000-0000-0000501F0000}"/>
    <cellStyle name="_расчет ФОТ 2007 ФСК от меня_Книга1_Форма к защите 69_БДР формат СД (2)" xfId="7654" xr:uid="{00000000-0005-0000-0000-0000511F0000}"/>
    <cellStyle name="_расчет ФОТ 2007 ФСК от меня_Книга1_Форма к защите 7" xfId="7655" xr:uid="{00000000-0005-0000-0000-0000521F0000}"/>
    <cellStyle name="_расчет ФОТ 2007 ФСК от меня_Книга1_Форма к защите 7_БДР формат СД (2)" xfId="7656" xr:uid="{00000000-0005-0000-0000-0000531F0000}"/>
    <cellStyle name="_расчет ФОТ 2007 ФСК от меня_Книга1_Форма к защите 70" xfId="7657" xr:uid="{00000000-0005-0000-0000-0000541F0000}"/>
    <cellStyle name="_расчет ФОТ 2007 ФСК от меня_Книга1_Форма к защите 70_БДР формат СД (2)" xfId="7658" xr:uid="{00000000-0005-0000-0000-0000551F0000}"/>
    <cellStyle name="_расчет ФОТ 2007 ФСК от меня_Книга1_Форма к защите 71" xfId="7659" xr:uid="{00000000-0005-0000-0000-0000561F0000}"/>
    <cellStyle name="_расчет ФОТ 2007 ФСК от меня_Книга1_Форма к защите 71_БДР формат СД (2)" xfId="7660" xr:uid="{00000000-0005-0000-0000-0000571F0000}"/>
    <cellStyle name="_расчет ФОТ 2007 ФСК от меня_Книга1_Форма к защите 72" xfId="7661" xr:uid="{00000000-0005-0000-0000-0000581F0000}"/>
    <cellStyle name="_расчет ФОТ 2007 ФСК от меня_Книга1_Форма к защите 72_БДР формат СД (2)" xfId="7662" xr:uid="{00000000-0005-0000-0000-0000591F0000}"/>
    <cellStyle name="_расчет ФОТ 2007 ФСК от меня_Книга1_Форма к защите 73" xfId="7663" xr:uid="{00000000-0005-0000-0000-00005A1F0000}"/>
    <cellStyle name="_расчет ФОТ 2007 ФСК от меня_Книга1_Форма к защите 73_БДР формат СД (2)" xfId="7664" xr:uid="{00000000-0005-0000-0000-00005B1F0000}"/>
    <cellStyle name="_расчет ФОТ 2007 ФСК от меня_Книга1_Форма к защите 74" xfId="7665" xr:uid="{00000000-0005-0000-0000-00005C1F0000}"/>
    <cellStyle name="_расчет ФОТ 2007 ФСК от меня_Книга1_Форма к защите 74_БДР формат СД (2)" xfId="7666" xr:uid="{00000000-0005-0000-0000-00005D1F0000}"/>
    <cellStyle name="_расчет ФОТ 2007 ФСК от меня_Книга1_Форма к защите 75" xfId="7667" xr:uid="{00000000-0005-0000-0000-00005E1F0000}"/>
    <cellStyle name="_расчет ФОТ 2007 ФСК от меня_Книга1_Форма к защите 75_БДР формат СД (2)" xfId="7668" xr:uid="{00000000-0005-0000-0000-00005F1F0000}"/>
    <cellStyle name="_расчет ФОТ 2007 ФСК от меня_Книга1_Форма к защите 76" xfId="7669" xr:uid="{00000000-0005-0000-0000-0000601F0000}"/>
    <cellStyle name="_расчет ФОТ 2007 ФСК от меня_Книга1_Форма к защите 76_БДР формат СД (2)" xfId="7670" xr:uid="{00000000-0005-0000-0000-0000611F0000}"/>
    <cellStyle name="_расчет ФОТ 2007 ФСК от меня_Книга1_Форма к защите 77" xfId="7671" xr:uid="{00000000-0005-0000-0000-0000621F0000}"/>
    <cellStyle name="_расчет ФОТ 2007 ФСК от меня_Книга1_Форма к защите 77_БДР формат СД (2)" xfId="7672" xr:uid="{00000000-0005-0000-0000-0000631F0000}"/>
    <cellStyle name="_расчет ФОТ 2007 ФСК от меня_Книга1_Форма к защите 78" xfId="7673" xr:uid="{00000000-0005-0000-0000-0000641F0000}"/>
    <cellStyle name="_расчет ФОТ 2007 ФСК от меня_Книга1_Форма к защите 78_БДР формат СД (2)" xfId="7674" xr:uid="{00000000-0005-0000-0000-0000651F0000}"/>
    <cellStyle name="_расчет ФОТ 2007 ФСК от меня_Книга1_Форма к защите 79" xfId="7675" xr:uid="{00000000-0005-0000-0000-0000661F0000}"/>
    <cellStyle name="_расчет ФОТ 2007 ФСК от меня_Книга1_Форма к защите 79_БДР формат СД (2)" xfId="7676" xr:uid="{00000000-0005-0000-0000-0000671F0000}"/>
    <cellStyle name="_расчет ФОТ 2007 ФСК от меня_Книга1_Форма к защите 8" xfId="7677" xr:uid="{00000000-0005-0000-0000-0000681F0000}"/>
    <cellStyle name="_расчет ФОТ 2007 ФСК от меня_Книга1_Форма к защите 8_БДР формат СД (2)" xfId="7678" xr:uid="{00000000-0005-0000-0000-0000691F0000}"/>
    <cellStyle name="_расчет ФОТ 2007 ФСК от меня_Книга1_Форма к защите 80" xfId="7679" xr:uid="{00000000-0005-0000-0000-00006A1F0000}"/>
    <cellStyle name="_расчет ФОТ 2007 ФСК от меня_Книга1_Форма к защите 80_БДР формат СД (2)" xfId="7680" xr:uid="{00000000-0005-0000-0000-00006B1F0000}"/>
    <cellStyle name="_расчет ФОТ 2007 ФСК от меня_Книга1_Форма к защите 81" xfId="7681" xr:uid="{00000000-0005-0000-0000-00006C1F0000}"/>
    <cellStyle name="_расчет ФОТ 2007 ФСК от меня_Книга1_Форма к защите 81_БДР формат СД (2)" xfId="7682" xr:uid="{00000000-0005-0000-0000-00006D1F0000}"/>
    <cellStyle name="_расчет ФОТ 2007 ФСК от меня_Книга1_Форма к защите 82" xfId="7683" xr:uid="{00000000-0005-0000-0000-00006E1F0000}"/>
    <cellStyle name="_расчет ФОТ 2007 ФСК от меня_Книга1_Форма к защите 82_БДР формат СД (2)" xfId="7684" xr:uid="{00000000-0005-0000-0000-00006F1F0000}"/>
    <cellStyle name="_расчет ФОТ 2007 ФСК от меня_Книга1_Форма к защите 83" xfId="7685" xr:uid="{00000000-0005-0000-0000-0000701F0000}"/>
    <cellStyle name="_расчет ФОТ 2007 ФСК от меня_Книга1_Форма к защите 83_БДР формат СД (2)" xfId="7686" xr:uid="{00000000-0005-0000-0000-0000711F0000}"/>
    <cellStyle name="_расчет ФОТ 2007 ФСК от меня_Книга1_Форма к защите 84" xfId="7687" xr:uid="{00000000-0005-0000-0000-0000721F0000}"/>
    <cellStyle name="_расчет ФОТ 2007 ФСК от меня_Книга1_Форма к защите 84_БДР формат СД (2)" xfId="7688" xr:uid="{00000000-0005-0000-0000-0000731F0000}"/>
    <cellStyle name="_расчет ФОТ 2007 ФСК от меня_Книга1_Форма к защите 85" xfId="7689" xr:uid="{00000000-0005-0000-0000-0000741F0000}"/>
    <cellStyle name="_расчет ФОТ 2007 ФСК от меня_Книга1_Форма к защите 85_БДР формат СД (2)" xfId="7690" xr:uid="{00000000-0005-0000-0000-0000751F0000}"/>
    <cellStyle name="_расчет ФОТ 2007 ФСК от меня_Книга1_Форма к защите 86" xfId="7691" xr:uid="{00000000-0005-0000-0000-0000761F0000}"/>
    <cellStyle name="_расчет ФОТ 2007 ФСК от меня_Книга1_Форма к защите 86_БДР формат СД (2)" xfId="7692" xr:uid="{00000000-0005-0000-0000-0000771F0000}"/>
    <cellStyle name="_расчет ФОТ 2007 ФСК от меня_Книга1_Форма к защите 87" xfId="7693" xr:uid="{00000000-0005-0000-0000-0000781F0000}"/>
    <cellStyle name="_расчет ФОТ 2007 ФСК от меня_Книга1_Форма к защите 87_БДР формат СД (2)" xfId="7694" xr:uid="{00000000-0005-0000-0000-0000791F0000}"/>
    <cellStyle name="_расчет ФОТ 2007 ФСК от меня_Книга1_Форма к защите 88" xfId="7695" xr:uid="{00000000-0005-0000-0000-00007A1F0000}"/>
    <cellStyle name="_расчет ФОТ 2007 ФСК от меня_Книга1_Форма к защите 88_БДР формат СД (2)" xfId="7696" xr:uid="{00000000-0005-0000-0000-00007B1F0000}"/>
    <cellStyle name="_расчет ФОТ 2007 ФСК от меня_Книга1_Форма к защите 89" xfId="7697" xr:uid="{00000000-0005-0000-0000-00007C1F0000}"/>
    <cellStyle name="_расчет ФОТ 2007 ФСК от меня_Книга1_Форма к защите 89_БДР формат СД (2)" xfId="7698" xr:uid="{00000000-0005-0000-0000-00007D1F0000}"/>
    <cellStyle name="_расчет ФОТ 2007 ФСК от меня_Книга1_Форма к защите 9" xfId="7699" xr:uid="{00000000-0005-0000-0000-00007E1F0000}"/>
    <cellStyle name="_расчет ФОТ 2007 ФСК от меня_Книга1_Форма к защите 9_БДР формат СД (2)" xfId="7700" xr:uid="{00000000-0005-0000-0000-00007F1F0000}"/>
    <cellStyle name="_расчет ФОТ 2007 ФСК от меня_Книга1_Форма к защите 90" xfId="7701" xr:uid="{00000000-0005-0000-0000-0000801F0000}"/>
    <cellStyle name="_расчет ФОТ 2007 ФСК от меня_Книга1_Форма к защите 90_БДР формат СД (2)" xfId="7702" xr:uid="{00000000-0005-0000-0000-0000811F0000}"/>
    <cellStyle name="_расчет ФОТ 2007 ФСК от меня_Книга1_Форма к защите ДЭБ" xfId="7703" xr:uid="{00000000-0005-0000-0000-0000821F0000}"/>
    <cellStyle name="_расчет ФОТ 2007 ФСК от меня_Книга1_Форма к защите ДЭБ 2" xfId="7704" xr:uid="{00000000-0005-0000-0000-0000831F0000}"/>
    <cellStyle name="_расчет ФОТ 2007 ФСК от меня_Книга1_Форма к защите ДЭБ 2_БДР формат СД (2)" xfId="7705" xr:uid="{00000000-0005-0000-0000-0000841F0000}"/>
    <cellStyle name="_расчет ФОТ 2007 ФСК от меня_Книга1_Форма к защите ДЭБ_БДР формат СД (2)" xfId="7706" xr:uid="{00000000-0005-0000-0000-0000851F0000}"/>
    <cellStyle name="_расчет ФОТ 2007 ФСК от меня_Книга1_Форма к защите_БДР формат СД (2)" xfId="7707" xr:uid="{00000000-0005-0000-0000-0000861F0000}"/>
    <cellStyle name="_расчет ФОТ 2007 ФСК от меня_Книга1_Форма к защите_ДСП" xfId="7708" xr:uid="{00000000-0005-0000-0000-0000871F0000}"/>
    <cellStyle name="_расчет ФОТ 2007 ФСК от меня_Книга1_Форма к защите_ДСП 2" xfId="7709" xr:uid="{00000000-0005-0000-0000-0000881F0000}"/>
    <cellStyle name="_расчет ФОТ 2007 ФСК от меня_Книга1_Форма к защите_ДСП 2_БДР формат СД (2)" xfId="7710" xr:uid="{00000000-0005-0000-0000-0000891F0000}"/>
    <cellStyle name="_расчет ФОТ 2007 ФСК от меня_Книга1_Форма к защите_ДСП_БДР формат СД (2)" xfId="7711" xr:uid="{00000000-0005-0000-0000-00008A1F0000}"/>
    <cellStyle name="_расчет ФОТ 2007 ФСК от меня_Книга1_Форма к защите_ДУпиоп" xfId="7712" xr:uid="{00000000-0005-0000-0000-00008B1F0000}"/>
    <cellStyle name="_расчет ФОТ 2007 ФСК от меня_Книга1_Форма к защите_ДУпиоп 2" xfId="7713" xr:uid="{00000000-0005-0000-0000-00008C1F0000}"/>
    <cellStyle name="_расчет ФОТ 2007 ФСК от меня_Книга1_Форма к защите_ДУпиоп 2_БДР формат СД (2)" xfId="7714" xr:uid="{00000000-0005-0000-0000-00008D1F0000}"/>
    <cellStyle name="_расчет ФОТ 2007 ФСК от меня_Книга1_Форма к защите_ДУпиоп_БДР формат СД (2)" xfId="7715" xr:uid="{00000000-0005-0000-0000-00008E1F0000}"/>
    <cellStyle name="_расчет ФОТ 2007 ФСК от меня_Книга1_Форма к защите_окончательная версия" xfId="7716" xr:uid="{00000000-0005-0000-0000-00008F1F0000}"/>
    <cellStyle name="_расчет ФОТ 2007 ФСК от меня_Книга1_Форма к защите_окончательная версия 2" xfId="7717" xr:uid="{00000000-0005-0000-0000-0000901F0000}"/>
    <cellStyle name="_расчет ФОТ 2007 ФСК от меня_Книга1_Форма к защите_окончательная версия 2_БДР формат СД (2)" xfId="7718" xr:uid="{00000000-0005-0000-0000-0000911F0000}"/>
    <cellStyle name="_расчет ФОТ 2007 ФСК от меня_Книга1_Форма к защите_окончательная версия_БДР формат СД (2)" xfId="7719" xr:uid="{00000000-0005-0000-0000-0000921F0000}"/>
    <cellStyle name="_расчет ФОТ 2007 ФСК от меня_Корректировка №3 ФОТ 2010" xfId="7720" xr:uid="{00000000-0005-0000-0000-0000931F0000}"/>
    <cellStyle name="_расчет ФОТ 2007 ФСК от меня_Корректировка №3 ФОТ 2010_БДР формат СД (2)" xfId="7721" xr:uid="{00000000-0005-0000-0000-0000941F0000}"/>
    <cellStyle name="_расчет ФОТ 2007 ФСК от меня_Корректировка по ТОиР (проект)(поправл.)" xfId="7722" xr:uid="{00000000-0005-0000-0000-0000951F0000}"/>
    <cellStyle name="_расчет ФОТ 2007 ФСК от меня_Корректировка по ТОиР (проект)(поправл.)_БДР формат СД (2)" xfId="7723" xr:uid="{00000000-0005-0000-0000-0000961F0000}"/>
    <cellStyle name="_расчет ФОТ 2007 ФСК от меня_Корректировка ФОТ по ТОиР " xfId="7724" xr:uid="{00000000-0005-0000-0000-0000971F0000}"/>
    <cellStyle name="_расчет ФОТ 2007 ФСК от меня_Корректировка ФОТ по ТОиР _БДР формат СД (2)" xfId="7725" xr:uid="{00000000-0005-0000-0000-0000981F0000}"/>
    <cellStyle name="_расчет ФОТ 2007 ФСК от меня_Московское" xfId="7726" xr:uid="{00000000-0005-0000-0000-0000991F0000}"/>
    <cellStyle name="_расчет ФОТ 2007 ФСК от меня_Московское_БДР формат СД (2)" xfId="7727" xr:uid="{00000000-0005-0000-0000-00009A1F0000}"/>
    <cellStyle name="_расчет ФОТ 2007 ФСК от меня_План по видам деят.(09.11.2009)" xfId="7728" xr:uid="{00000000-0005-0000-0000-00009B1F0000}"/>
    <cellStyle name="_расчет ФОТ 2007 ФСК от меня_План по видам деят.(09.11.2009) 2" xfId="7729" xr:uid="{00000000-0005-0000-0000-00009C1F0000}"/>
    <cellStyle name="_расчет ФОТ 2007 ФСК от меня_План по видам деят.(09.11.2009) 2 2" xfId="7730" xr:uid="{00000000-0005-0000-0000-00009D1F0000}"/>
    <cellStyle name="_расчет ФОТ 2007 ФСК от меня_План по видам деят.(09.11.2009) 2 2_БДР формат СД (2)" xfId="7731" xr:uid="{00000000-0005-0000-0000-00009E1F0000}"/>
    <cellStyle name="_расчет ФОТ 2007 ФСК от меня_План по видам деят.(09.11.2009) 2_БДР формат СД (2)" xfId="7732" xr:uid="{00000000-0005-0000-0000-00009F1F0000}"/>
    <cellStyle name="_расчет ФОТ 2007 ФСК от меня_План по видам деят.(09.11.2009) 3" xfId="7733" xr:uid="{00000000-0005-0000-0000-0000A01F0000}"/>
    <cellStyle name="_расчет ФОТ 2007 ФСК от меня_План по видам деят.(09.11.2009) 3_БДР формат СД (2)" xfId="7734" xr:uid="{00000000-0005-0000-0000-0000A11F0000}"/>
    <cellStyle name="_расчет ФОТ 2007 ФСК от меня_План по видам деят.(09.11.2009)_БДР формат СД (2)" xfId="7735" xr:uid="{00000000-0005-0000-0000-0000A21F0000}"/>
    <cellStyle name="_расчет ФОТ 2007 ФСК от меня_План по видам деят.(09.11.2009)_ДУС (3)" xfId="7736" xr:uid="{00000000-0005-0000-0000-0000A31F0000}"/>
    <cellStyle name="_расчет ФОТ 2007 ФСК от меня_План по видам деят.(09.11.2009)_ДУС (3) 2" xfId="7737" xr:uid="{00000000-0005-0000-0000-0000A41F0000}"/>
    <cellStyle name="_расчет ФОТ 2007 ФСК от меня_План по видам деят.(09.11.2009)_ДУС (3) 2_БДР формат СД (2)" xfId="7738" xr:uid="{00000000-0005-0000-0000-0000A51F0000}"/>
    <cellStyle name="_расчет ФОТ 2007 ФСК от меня_План по видам деят.(09.11.2009)_ДУС (3)_БДР формат СД (2)" xfId="7739" xr:uid="{00000000-0005-0000-0000-0000A61F0000}"/>
    <cellStyle name="_расчет ФОТ 2007 ФСК от меня_План по видам деят.(09.11.2009)_Источники_лимиты_Бизнес-план" xfId="7740" xr:uid="{00000000-0005-0000-0000-0000A71F0000}"/>
    <cellStyle name="_расчет ФОТ 2007 ФСК от меня_План по видам деят.(09.11.2009)_Источники_лимиты_Бизнес-план 2" xfId="7741" xr:uid="{00000000-0005-0000-0000-0000A81F0000}"/>
    <cellStyle name="_расчет ФОТ 2007 ФСК от меня_План по видам деят.(09.11.2009)_Источники_лимиты_Бизнес-план 2 2" xfId="7742" xr:uid="{00000000-0005-0000-0000-0000A91F0000}"/>
    <cellStyle name="_расчет ФОТ 2007 ФСК от меня_План по видам деят.(09.11.2009)_Источники_лимиты_Бизнес-план 2 2_БДР формат СД (2)" xfId="7743" xr:uid="{00000000-0005-0000-0000-0000AA1F0000}"/>
    <cellStyle name="_расчет ФОТ 2007 ФСК от меня_План по видам деят.(09.11.2009)_Источники_лимиты_Бизнес-план 2_БДР формат СД (2)" xfId="7744" xr:uid="{00000000-0005-0000-0000-0000AB1F0000}"/>
    <cellStyle name="_расчет ФОТ 2007 ФСК от меня_План по видам деят.(09.11.2009)_Источники_лимиты_Бизнес-план 3" xfId="7745" xr:uid="{00000000-0005-0000-0000-0000AC1F0000}"/>
    <cellStyle name="_расчет ФОТ 2007 ФСК от меня_План по видам деят.(09.11.2009)_Источники_лимиты_Бизнес-план 3_БДР формат СД (2)" xfId="7746" xr:uid="{00000000-0005-0000-0000-0000AD1F0000}"/>
    <cellStyle name="_расчет ФОТ 2007 ФСК от меня_План по видам деят.(09.11.2009)_Источники_лимиты_Бизнес-план_БДР формат СД (2)" xfId="7747" xr:uid="{00000000-0005-0000-0000-0000AE1F0000}"/>
    <cellStyle name="_расчет ФОТ 2007 ФСК от меня_План по видам деят.(09.11.2009)_Копия форма к защите" xfId="7748" xr:uid="{00000000-0005-0000-0000-0000AF1F0000}"/>
    <cellStyle name="_расчет ФОТ 2007 ФСК от меня_План по видам деят.(09.11.2009)_Копия форма к защите 2" xfId="7749" xr:uid="{00000000-0005-0000-0000-0000B01F0000}"/>
    <cellStyle name="_расчет ФОТ 2007 ФСК от меня_План по видам деят.(09.11.2009)_Копия форма к защите 2_БДР формат СД (2)" xfId="7750" xr:uid="{00000000-0005-0000-0000-0000B11F0000}"/>
    <cellStyle name="_расчет ФОТ 2007 ФСК от меня_План по видам деят.(09.11.2009)_Копия форма к защите_БДР формат СД (2)" xfId="7751" xr:uid="{00000000-0005-0000-0000-0000B21F0000}"/>
    <cellStyle name="_расчет ФОТ 2007 ФСК от меня_План по видам деят.(09.11.2009)_Свод бюджет на 2012" xfId="7752" xr:uid="{00000000-0005-0000-0000-0000B31F0000}"/>
    <cellStyle name="_расчет ФОТ 2007 ФСК от меня_План по видам деят.(09.11.2009)_Свод бюджет на 2012 2" xfId="7753" xr:uid="{00000000-0005-0000-0000-0000B41F0000}"/>
    <cellStyle name="_расчет ФОТ 2007 ФСК от меня_План по видам деят.(09.11.2009)_Свод бюджет на 2012 2_БДР формат СД (2)" xfId="7754" xr:uid="{00000000-0005-0000-0000-0000B51F0000}"/>
    <cellStyle name="_расчет ФОТ 2007 ФСК от меня_План по видам деят.(09.11.2009)_Свод бюджет на 2012_БДР формат СД (2)" xfId="7755" xr:uid="{00000000-0005-0000-0000-0000B61F0000}"/>
    <cellStyle name="_расчет ФОТ 2007 ФСК от меня_План по видам деят.(09.11.2009)_Форма к защите" xfId="7756" xr:uid="{00000000-0005-0000-0000-0000B71F0000}"/>
    <cellStyle name="_расчет ФОТ 2007 ФСК от меня_План по видам деят.(09.11.2009)_форма к защите - ДКУ" xfId="7757" xr:uid="{00000000-0005-0000-0000-0000B81F0000}"/>
    <cellStyle name="_расчет ФОТ 2007 ФСК от меня_План по видам деят.(09.11.2009)_форма к защите - ДКУ 2" xfId="7758" xr:uid="{00000000-0005-0000-0000-0000B91F0000}"/>
    <cellStyle name="_расчет ФОТ 2007 ФСК от меня_План по видам деят.(09.11.2009)_форма к защите - ДКУ 2_БДР формат СД (2)" xfId="7759" xr:uid="{00000000-0005-0000-0000-0000BA1F0000}"/>
    <cellStyle name="_расчет ФОТ 2007 ФСК от меня_План по видам деят.(09.11.2009)_форма к защите - ДКУ_БДР формат СД (2)" xfId="7760" xr:uid="{00000000-0005-0000-0000-0000BB1F0000}"/>
    <cellStyle name="_расчет ФОТ 2007 ФСК от меня_План по видам деят.(09.11.2009)_Форма к защите 10" xfId="7761" xr:uid="{00000000-0005-0000-0000-0000BC1F0000}"/>
    <cellStyle name="_расчет ФОТ 2007 ФСК от меня_План по видам деят.(09.11.2009)_Форма к защите 10_БДР формат СД (2)" xfId="7762" xr:uid="{00000000-0005-0000-0000-0000BD1F0000}"/>
    <cellStyle name="_расчет ФОТ 2007 ФСК от меня_План по видам деят.(09.11.2009)_Форма к защите 11" xfId="7763" xr:uid="{00000000-0005-0000-0000-0000BE1F0000}"/>
    <cellStyle name="_расчет ФОТ 2007 ФСК от меня_План по видам деят.(09.11.2009)_Форма к защите 11_БДР формат СД (2)" xfId="7764" xr:uid="{00000000-0005-0000-0000-0000BF1F0000}"/>
    <cellStyle name="_расчет ФОТ 2007 ФСК от меня_План по видам деят.(09.11.2009)_Форма к защите 12" xfId="7765" xr:uid="{00000000-0005-0000-0000-0000C01F0000}"/>
    <cellStyle name="_расчет ФОТ 2007 ФСК от меня_План по видам деят.(09.11.2009)_Форма к защите 12_БДР формат СД (2)" xfId="7766" xr:uid="{00000000-0005-0000-0000-0000C11F0000}"/>
    <cellStyle name="_расчет ФОТ 2007 ФСК от меня_План по видам деят.(09.11.2009)_Форма к защите 13" xfId="7767" xr:uid="{00000000-0005-0000-0000-0000C21F0000}"/>
    <cellStyle name="_расчет ФОТ 2007 ФСК от меня_План по видам деят.(09.11.2009)_Форма к защите 13_БДР формат СД (2)" xfId="7768" xr:uid="{00000000-0005-0000-0000-0000C31F0000}"/>
    <cellStyle name="_расчет ФОТ 2007 ФСК от меня_План по видам деят.(09.11.2009)_Форма к защите 14" xfId="7769" xr:uid="{00000000-0005-0000-0000-0000C41F0000}"/>
    <cellStyle name="_расчет ФОТ 2007 ФСК от меня_План по видам деят.(09.11.2009)_Форма к защите 14_БДР формат СД (2)" xfId="7770" xr:uid="{00000000-0005-0000-0000-0000C51F0000}"/>
    <cellStyle name="_расчет ФОТ 2007 ФСК от меня_План по видам деят.(09.11.2009)_Форма к защите 15" xfId="7771" xr:uid="{00000000-0005-0000-0000-0000C61F0000}"/>
    <cellStyle name="_расчет ФОТ 2007 ФСК от меня_План по видам деят.(09.11.2009)_Форма к защите 15_БДР формат СД (2)" xfId="7772" xr:uid="{00000000-0005-0000-0000-0000C71F0000}"/>
    <cellStyle name="_расчет ФОТ 2007 ФСК от меня_План по видам деят.(09.11.2009)_Форма к защите 16" xfId="7773" xr:uid="{00000000-0005-0000-0000-0000C81F0000}"/>
    <cellStyle name="_расчет ФОТ 2007 ФСК от меня_План по видам деят.(09.11.2009)_Форма к защите 16_БДР формат СД (2)" xfId="7774" xr:uid="{00000000-0005-0000-0000-0000C91F0000}"/>
    <cellStyle name="_расчет ФОТ 2007 ФСК от меня_План по видам деят.(09.11.2009)_Форма к защите 17" xfId="7775" xr:uid="{00000000-0005-0000-0000-0000CA1F0000}"/>
    <cellStyle name="_расчет ФОТ 2007 ФСК от меня_План по видам деят.(09.11.2009)_Форма к защите 17_БДР формат СД (2)" xfId="7776" xr:uid="{00000000-0005-0000-0000-0000CB1F0000}"/>
    <cellStyle name="_расчет ФОТ 2007 ФСК от меня_План по видам деят.(09.11.2009)_Форма к защите 18" xfId="7777" xr:uid="{00000000-0005-0000-0000-0000CC1F0000}"/>
    <cellStyle name="_расчет ФОТ 2007 ФСК от меня_План по видам деят.(09.11.2009)_Форма к защите 18_БДР формат СД (2)" xfId="7778" xr:uid="{00000000-0005-0000-0000-0000CD1F0000}"/>
    <cellStyle name="_расчет ФОТ 2007 ФСК от меня_План по видам деят.(09.11.2009)_Форма к защите 19" xfId="7779" xr:uid="{00000000-0005-0000-0000-0000CE1F0000}"/>
    <cellStyle name="_расчет ФОТ 2007 ФСК от меня_План по видам деят.(09.11.2009)_Форма к защите 19_БДР формат СД (2)" xfId="7780" xr:uid="{00000000-0005-0000-0000-0000CF1F0000}"/>
    <cellStyle name="_расчет ФОТ 2007 ФСК от меня_План по видам деят.(09.11.2009)_Форма к защите 2" xfId="7781" xr:uid="{00000000-0005-0000-0000-0000D01F0000}"/>
    <cellStyle name="_расчет ФОТ 2007 ФСК от меня_План по видам деят.(09.11.2009)_Форма к защите 2_БДР формат СД (2)" xfId="7782" xr:uid="{00000000-0005-0000-0000-0000D11F0000}"/>
    <cellStyle name="_расчет ФОТ 2007 ФСК от меня_План по видам деят.(09.11.2009)_Форма к защите 20" xfId="7783" xr:uid="{00000000-0005-0000-0000-0000D21F0000}"/>
    <cellStyle name="_расчет ФОТ 2007 ФСК от меня_План по видам деят.(09.11.2009)_Форма к защите 20_БДР формат СД (2)" xfId="7784" xr:uid="{00000000-0005-0000-0000-0000D31F0000}"/>
    <cellStyle name="_расчет ФОТ 2007 ФСК от меня_План по видам деят.(09.11.2009)_Форма к защите 21" xfId="7785" xr:uid="{00000000-0005-0000-0000-0000D41F0000}"/>
    <cellStyle name="_расчет ФОТ 2007 ФСК от меня_План по видам деят.(09.11.2009)_Форма к защите 21_БДР формат СД (2)" xfId="7786" xr:uid="{00000000-0005-0000-0000-0000D51F0000}"/>
    <cellStyle name="_расчет ФОТ 2007 ФСК от меня_План по видам деят.(09.11.2009)_Форма к защите 22" xfId="7787" xr:uid="{00000000-0005-0000-0000-0000D61F0000}"/>
    <cellStyle name="_расчет ФОТ 2007 ФСК от меня_План по видам деят.(09.11.2009)_Форма к защите 22_БДР формат СД (2)" xfId="7788" xr:uid="{00000000-0005-0000-0000-0000D71F0000}"/>
    <cellStyle name="_расчет ФОТ 2007 ФСК от меня_План по видам деят.(09.11.2009)_Форма к защите 23" xfId="7789" xr:uid="{00000000-0005-0000-0000-0000D81F0000}"/>
    <cellStyle name="_расчет ФОТ 2007 ФСК от меня_План по видам деят.(09.11.2009)_Форма к защите 23_БДР формат СД (2)" xfId="7790" xr:uid="{00000000-0005-0000-0000-0000D91F0000}"/>
    <cellStyle name="_расчет ФОТ 2007 ФСК от меня_План по видам деят.(09.11.2009)_Форма к защите 24" xfId="7791" xr:uid="{00000000-0005-0000-0000-0000DA1F0000}"/>
    <cellStyle name="_расчет ФОТ 2007 ФСК от меня_План по видам деят.(09.11.2009)_Форма к защите 24_БДР формат СД (2)" xfId="7792" xr:uid="{00000000-0005-0000-0000-0000DB1F0000}"/>
    <cellStyle name="_расчет ФОТ 2007 ФСК от меня_План по видам деят.(09.11.2009)_Форма к защите 25" xfId="7793" xr:uid="{00000000-0005-0000-0000-0000DC1F0000}"/>
    <cellStyle name="_расчет ФОТ 2007 ФСК от меня_План по видам деят.(09.11.2009)_Форма к защите 25_БДР формат СД (2)" xfId="7794" xr:uid="{00000000-0005-0000-0000-0000DD1F0000}"/>
    <cellStyle name="_расчет ФОТ 2007 ФСК от меня_План по видам деят.(09.11.2009)_Форма к защите 26" xfId="7795" xr:uid="{00000000-0005-0000-0000-0000DE1F0000}"/>
    <cellStyle name="_расчет ФОТ 2007 ФСК от меня_План по видам деят.(09.11.2009)_Форма к защите 26_БДР формат СД (2)" xfId="7796" xr:uid="{00000000-0005-0000-0000-0000DF1F0000}"/>
    <cellStyle name="_расчет ФОТ 2007 ФСК от меня_План по видам деят.(09.11.2009)_Форма к защите 27" xfId="7797" xr:uid="{00000000-0005-0000-0000-0000E01F0000}"/>
    <cellStyle name="_расчет ФОТ 2007 ФСК от меня_План по видам деят.(09.11.2009)_Форма к защите 27_БДР формат СД (2)" xfId="7798" xr:uid="{00000000-0005-0000-0000-0000E11F0000}"/>
    <cellStyle name="_расчет ФОТ 2007 ФСК от меня_План по видам деят.(09.11.2009)_Форма к защите 28" xfId="7799" xr:uid="{00000000-0005-0000-0000-0000E21F0000}"/>
    <cellStyle name="_расчет ФОТ 2007 ФСК от меня_План по видам деят.(09.11.2009)_Форма к защите 28_БДР формат СД (2)" xfId="7800" xr:uid="{00000000-0005-0000-0000-0000E31F0000}"/>
    <cellStyle name="_расчет ФОТ 2007 ФСК от меня_План по видам деят.(09.11.2009)_Форма к защите 29" xfId="7801" xr:uid="{00000000-0005-0000-0000-0000E41F0000}"/>
    <cellStyle name="_расчет ФОТ 2007 ФСК от меня_План по видам деят.(09.11.2009)_Форма к защите 29_БДР формат СД (2)" xfId="7802" xr:uid="{00000000-0005-0000-0000-0000E51F0000}"/>
    <cellStyle name="_расчет ФОТ 2007 ФСК от меня_План по видам деят.(09.11.2009)_Форма к защите 3" xfId="7803" xr:uid="{00000000-0005-0000-0000-0000E61F0000}"/>
    <cellStyle name="_расчет ФОТ 2007 ФСК от меня_План по видам деят.(09.11.2009)_Форма к защите 3_БДР формат СД (2)" xfId="7804" xr:uid="{00000000-0005-0000-0000-0000E71F0000}"/>
    <cellStyle name="_расчет ФОТ 2007 ФСК от меня_План по видам деят.(09.11.2009)_Форма к защите 30" xfId="7805" xr:uid="{00000000-0005-0000-0000-0000E81F0000}"/>
    <cellStyle name="_расчет ФОТ 2007 ФСК от меня_План по видам деят.(09.11.2009)_Форма к защите 30_БДР формат СД (2)" xfId="7806" xr:uid="{00000000-0005-0000-0000-0000E91F0000}"/>
    <cellStyle name="_расчет ФОТ 2007 ФСК от меня_План по видам деят.(09.11.2009)_Форма к защите 31" xfId="7807" xr:uid="{00000000-0005-0000-0000-0000EA1F0000}"/>
    <cellStyle name="_расчет ФОТ 2007 ФСК от меня_План по видам деят.(09.11.2009)_Форма к защите 31_БДР формат СД (2)" xfId="7808" xr:uid="{00000000-0005-0000-0000-0000EB1F0000}"/>
    <cellStyle name="_расчет ФОТ 2007 ФСК от меня_План по видам деят.(09.11.2009)_Форма к защите 32" xfId="7809" xr:uid="{00000000-0005-0000-0000-0000EC1F0000}"/>
    <cellStyle name="_расчет ФОТ 2007 ФСК от меня_План по видам деят.(09.11.2009)_Форма к защите 32_БДР формат СД (2)" xfId="7810" xr:uid="{00000000-0005-0000-0000-0000ED1F0000}"/>
    <cellStyle name="_расчет ФОТ 2007 ФСК от меня_План по видам деят.(09.11.2009)_Форма к защите 33" xfId="7811" xr:uid="{00000000-0005-0000-0000-0000EE1F0000}"/>
    <cellStyle name="_расчет ФОТ 2007 ФСК от меня_План по видам деят.(09.11.2009)_Форма к защите 33_БДР формат СД (2)" xfId="7812" xr:uid="{00000000-0005-0000-0000-0000EF1F0000}"/>
    <cellStyle name="_расчет ФОТ 2007 ФСК от меня_План по видам деят.(09.11.2009)_Форма к защите 34" xfId="7813" xr:uid="{00000000-0005-0000-0000-0000F01F0000}"/>
    <cellStyle name="_расчет ФОТ 2007 ФСК от меня_План по видам деят.(09.11.2009)_Форма к защите 34_БДР формат СД (2)" xfId="7814" xr:uid="{00000000-0005-0000-0000-0000F11F0000}"/>
    <cellStyle name="_расчет ФОТ 2007 ФСК от меня_План по видам деят.(09.11.2009)_Форма к защите 35" xfId="7815" xr:uid="{00000000-0005-0000-0000-0000F21F0000}"/>
    <cellStyle name="_расчет ФОТ 2007 ФСК от меня_План по видам деят.(09.11.2009)_Форма к защите 35_БДР формат СД (2)" xfId="7816" xr:uid="{00000000-0005-0000-0000-0000F31F0000}"/>
    <cellStyle name="_расчет ФОТ 2007 ФСК от меня_План по видам деят.(09.11.2009)_Форма к защите 36" xfId="7817" xr:uid="{00000000-0005-0000-0000-0000F41F0000}"/>
    <cellStyle name="_расчет ФОТ 2007 ФСК от меня_План по видам деят.(09.11.2009)_Форма к защите 36_БДР формат СД (2)" xfId="7818" xr:uid="{00000000-0005-0000-0000-0000F51F0000}"/>
    <cellStyle name="_расчет ФОТ 2007 ФСК от меня_План по видам деят.(09.11.2009)_Форма к защите 37" xfId="7819" xr:uid="{00000000-0005-0000-0000-0000F61F0000}"/>
    <cellStyle name="_расчет ФОТ 2007 ФСК от меня_План по видам деят.(09.11.2009)_Форма к защите 37_БДР формат СД (2)" xfId="7820" xr:uid="{00000000-0005-0000-0000-0000F71F0000}"/>
    <cellStyle name="_расчет ФОТ 2007 ФСК от меня_План по видам деят.(09.11.2009)_Форма к защите 38" xfId="7821" xr:uid="{00000000-0005-0000-0000-0000F81F0000}"/>
    <cellStyle name="_расчет ФОТ 2007 ФСК от меня_План по видам деят.(09.11.2009)_Форма к защите 38_БДР формат СД (2)" xfId="7822" xr:uid="{00000000-0005-0000-0000-0000F91F0000}"/>
    <cellStyle name="_расчет ФОТ 2007 ФСК от меня_План по видам деят.(09.11.2009)_Форма к защите 39" xfId="7823" xr:uid="{00000000-0005-0000-0000-0000FA1F0000}"/>
    <cellStyle name="_расчет ФОТ 2007 ФСК от меня_План по видам деят.(09.11.2009)_Форма к защите 39_БДР формат СД (2)" xfId="7824" xr:uid="{00000000-0005-0000-0000-0000FB1F0000}"/>
    <cellStyle name="_расчет ФОТ 2007 ФСК от меня_План по видам деят.(09.11.2009)_Форма к защите 4" xfId="7825" xr:uid="{00000000-0005-0000-0000-0000FC1F0000}"/>
    <cellStyle name="_расчет ФОТ 2007 ФСК от меня_План по видам деят.(09.11.2009)_Форма к защите 4_БДР формат СД (2)" xfId="7826" xr:uid="{00000000-0005-0000-0000-0000FD1F0000}"/>
    <cellStyle name="_расчет ФОТ 2007 ФСК от меня_План по видам деят.(09.11.2009)_Форма к защите 40" xfId="7827" xr:uid="{00000000-0005-0000-0000-0000FE1F0000}"/>
    <cellStyle name="_расчет ФОТ 2007 ФСК от меня_План по видам деят.(09.11.2009)_Форма к защите 40_БДР формат СД (2)" xfId="7828" xr:uid="{00000000-0005-0000-0000-0000FF1F0000}"/>
    <cellStyle name="_расчет ФОТ 2007 ФСК от меня_План по видам деят.(09.11.2009)_Форма к защите 41" xfId="7829" xr:uid="{00000000-0005-0000-0000-000000200000}"/>
    <cellStyle name="_расчет ФОТ 2007 ФСК от меня_План по видам деят.(09.11.2009)_Форма к защите 41_БДР формат СД (2)" xfId="7830" xr:uid="{00000000-0005-0000-0000-000001200000}"/>
    <cellStyle name="_расчет ФОТ 2007 ФСК от меня_План по видам деят.(09.11.2009)_Форма к защите 42" xfId="7831" xr:uid="{00000000-0005-0000-0000-000002200000}"/>
    <cellStyle name="_расчет ФОТ 2007 ФСК от меня_План по видам деят.(09.11.2009)_Форма к защите 42_БДР формат СД (2)" xfId="7832" xr:uid="{00000000-0005-0000-0000-000003200000}"/>
    <cellStyle name="_расчет ФОТ 2007 ФСК от меня_План по видам деят.(09.11.2009)_Форма к защите 43" xfId="7833" xr:uid="{00000000-0005-0000-0000-000004200000}"/>
    <cellStyle name="_расчет ФОТ 2007 ФСК от меня_План по видам деят.(09.11.2009)_Форма к защите 43_БДР формат СД (2)" xfId="7834" xr:uid="{00000000-0005-0000-0000-000005200000}"/>
    <cellStyle name="_расчет ФОТ 2007 ФСК от меня_План по видам деят.(09.11.2009)_Форма к защите 44" xfId="7835" xr:uid="{00000000-0005-0000-0000-000006200000}"/>
    <cellStyle name="_расчет ФОТ 2007 ФСК от меня_План по видам деят.(09.11.2009)_Форма к защите 44_БДР формат СД (2)" xfId="7836" xr:uid="{00000000-0005-0000-0000-000007200000}"/>
    <cellStyle name="_расчет ФОТ 2007 ФСК от меня_План по видам деят.(09.11.2009)_Форма к защите 45" xfId="7837" xr:uid="{00000000-0005-0000-0000-000008200000}"/>
    <cellStyle name="_расчет ФОТ 2007 ФСК от меня_План по видам деят.(09.11.2009)_Форма к защите 45_БДР формат СД (2)" xfId="7838" xr:uid="{00000000-0005-0000-0000-000009200000}"/>
    <cellStyle name="_расчет ФОТ 2007 ФСК от меня_План по видам деят.(09.11.2009)_Форма к защите 46" xfId="7839" xr:uid="{00000000-0005-0000-0000-00000A200000}"/>
    <cellStyle name="_расчет ФОТ 2007 ФСК от меня_План по видам деят.(09.11.2009)_Форма к защите 46_БДР формат СД (2)" xfId="7840" xr:uid="{00000000-0005-0000-0000-00000B200000}"/>
    <cellStyle name="_расчет ФОТ 2007 ФСК от меня_План по видам деят.(09.11.2009)_Форма к защите 47" xfId="7841" xr:uid="{00000000-0005-0000-0000-00000C200000}"/>
    <cellStyle name="_расчет ФОТ 2007 ФСК от меня_План по видам деят.(09.11.2009)_Форма к защите 47_БДР формат СД (2)" xfId="7842" xr:uid="{00000000-0005-0000-0000-00000D200000}"/>
    <cellStyle name="_расчет ФОТ 2007 ФСК от меня_План по видам деят.(09.11.2009)_Форма к защите 48" xfId="7843" xr:uid="{00000000-0005-0000-0000-00000E200000}"/>
    <cellStyle name="_расчет ФОТ 2007 ФСК от меня_План по видам деят.(09.11.2009)_Форма к защите 48_БДР формат СД (2)" xfId="7844" xr:uid="{00000000-0005-0000-0000-00000F200000}"/>
    <cellStyle name="_расчет ФОТ 2007 ФСК от меня_План по видам деят.(09.11.2009)_Форма к защите 49" xfId="7845" xr:uid="{00000000-0005-0000-0000-000010200000}"/>
    <cellStyle name="_расчет ФОТ 2007 ФСК от меня_План по видам деят.(09.11.2009)_Форма к защите 49_БДР формат СД (2)" xfId="7846" xr:uid="{00000000-0005-0000-0000-000011200000}"/>
    <cellStyle name="_расчет ФОТ 2007 ФСК от меня_План по видам деят.(09.11.2009)_Форма к защите 5" xfId="7847" xr:uid="{00000000-0005-0000-0000-000012200000}"/>
    <cellStyle name="_расчет ФОТ 2007 ФСК от меня_План по видам деят.(09.11.2009)_Форма к защите 5_БДР формат СД (2)" xfId="7848" xr:uid="{00000000-0005-0000-0000-000013200000}"/>
    <cellStyle name="_расчет ФОТ 2007 ФСК от меня_План по видам деят.(09.11.2009)_Форма к защите 50" xfId="7849" xr:uid="{00000000-0005-0000-0000-000014200000}"/>
    <cellStyle name="_расчет ФОТ 2007 ФСК от меня_План по видам деят.(09.11.2009)_Форма к защите 50_БДР формат СД (2)" xfId="7850" xr:uid="{00000000-0005-0000-0000-000015200000}"/>
    <cellStyle name="_расчет ФОТ 2007 ФСК от меня_План по видам деят.(09.11.2009)_Форма к защите 51" xfId="7851" xr:uid="{00000000-0005-0000-0000-000016200000}"/>
    <cellStyle name="_расчет ФОТ 2007 ФСК от меня_План по видам деят.(09.11.2009)_Форма к защите 51_БДР формат СД (2)" xfId="7852" xr:uid="{00000000-0005-0000-0000-000017200000}"/>
    <cellStyle name="_расчет ФОТ 2007 ФСК от меня_План по видам деят.(09.11.2009)_Форма к защите 52" xfId="7853" xr:uid="{00000000-0005-0000-0000-000018200000}"/>
    <cellStyle name="_расчет ФОТ 2007 ФСК от меня_План по видам деят.(09.11.2009)_Форма к защите 52_БДР формат СД (2)" xfId="7854" xr:uid="{00000000-0005-0000-0000-000019200000}"/>
    <cellStyle name="_расчет ФОТ 2007 ФСК от меня_План по видам деят.(09.11.2009)_Форма к защите 53" xfId="7855" xr:uid="{00000000-0005-0000-0000-00001A200000}"/>
    <cellStyle name="_расчет ФОТ 2007 ФСК от меня_План по видам деят.(09.11.2009)_Форма к защите 53_БДР формат СД (2)" xfId="7856" xr:uid="{00000000-0005-0000-0000-00001B200000}"/>
    <cellStyle name="_расчет ФОТ 2007 ФСК от меня_План по видам деят.(09.11.2009)_Форма к защите 54" xfId="7857" xr:uid="{00000000-0005-0000-0000-00001C200000}"/>
    <cellStyle name="_расчет ФОТ 2007 ФСК от меня_План по видам деят.(09.11.2009)_Форма к защите 54_БДР формат СД (2)" xfId="7858" xr:uid="{00000000-0005-0000-0000-00001D200000}"/>
    <cellStyle name="_расчет ФОТ 2007 ФСК от меня_План по видам деят.(09.11.2009)_Форма к защите 55" xfId="7859" xr:uid="{00000000-0005-0000-0000-00001E200000}"/>
    <cellStyle name="_расчет ФОТ 2007 ФСК от меня_План по видам деят.(09.11.2009)_Форма к защите 55_БДР формат СД (2)" xfId="7860" xr:uid="{00000000-0005-0000-0000-00001F200000}"/>
    <cellStyle name="_расчет ФОТ 2007 ФСК от меня_План по видам деят.(09.11.2009)_Форма к защите 56" xfId="7861" xr:uid="{00000000-0005-0000-0000-000020200000}"/>
    <cellStyle name="_расчет ФОТ 2007 ФСК от меня_План по видам деят.(09.11.2009)_Форма к защите 56_БДР формат СД (2)" xfId="7862" xr:uid="{00000000-0005-0000-0000-000021200000}"/>
    <cellStyle name="_расчет ФОТ 2007 ФСК от меня_План по видам деят.(09.11.2009)_Форма к защите 57" xfId="7863" xr:uid="{00000000-0005-0000-0000-000022200000}"/>
    <cellStyle name="_расчет ФОТ 2007 ФСК от меня_План по видам деят.(09.11.2009)_Форма к защите 57_БДР формат СД (2)" xfId="7864" xr:uid="{00000000-0005-0000-0000-000023200000}"/>
    <cellStyle name="_расчет ФОТ 2007 ФСК от меня_План по видам деят.(09.11.2009)_Форма к защите 58" xfId="7865" xr:uid="{00000000-0005-0000-0000-000024200000}"/>
    <cellStyle name="_расчет ФОТ 2007 ФСК от меня_План по видам деят.(09.11.2009)_Форма к защите 58_БДР формат СД (2)" xfId="7866" xr:uid="{00000000-0005-0000-0000-000025200000}"/>
    <cellStyle name="_расчет ФОТ 2007 ФСК от меня_План по видам деят.(09.11.2009)_Форма к защите 59" xfId="7867" xr:uid="{00000000-0005-0000-0000-000026200000}"/>
    <cellStyle name="_расчет ФОТ 2007 ФСК от меня_План по видам деят.(09.11.2009)_Форма к защите 59_БДР формат СД (2)" xfId="7868" xr:uid="{00000000-0005-0000-0000-000027200000}"/>
    <cellStyle name="_расчет ФОТ 2007 ФСК от меня_План по видам деят.(09.11.2009)_Форма к защите 6" xfId="7869" xr:uid="{00000000-0005-0000-0000-000028200000}"/>
    <cellStyle name="_расчет ФОТ 2007 ФСК от меня_План по видам деят.(09.11.2009)_Форма к защите 6_БДР формат СД (2)" xfId="7870" xr:uid="{00000000-0005-0000-0000-000029200000}"/>
    <cellStyle name="_расчет ФОТ 2007 ФСК от меня_План по видам деят.(09.11.2009)_Форма к защите 60" xfId="7871" xr:uid="{00000000-0005-0000-0000-00002A200000}"/>
    <cellStyle name="_расчет ФОТ 2007 ФСК от меня_План по видам деят.(09.11.2009)_Форма к защите 60_БДР формат СД (2)" xfId="7872" xr:uid="{00000000-0005-0000-0000-00002B200000}"/>
    <cellStyle name="_расчет ФОТ 2007 ФСК от меня_План по видам деят.(09.11.2009)_Форма к защите 61" xfId="7873" xr:uid="{00000000-0005-0000-0000-00002C200000}"/>
    <cellStyle name="_расчет ФОТ 2007 ФСК от меня_План по видам деят.(09.11.2009)_Форма к защите 61_БДР формат СД (2)" xfId="7874" xr:uid="{00000000-0005-0000-0000-00002D200000}"/>
    <cellStyle name="_расчет ФОТ 2007 ФСК от меня_План по видам деят.(09.11.2009)_Форма к защите 62" xfId="7875" xr:uid="{00000000-0005-0000-0000-00002E200000}"/>
    <cellStyle name="_расчет ФОТ 2007 ФСК от меня_План по видам деят.(09.11.2009)_Форма к защите 62_БДР формат СД (2)" xfId="7876" xr:uid="{00000000-0005-0000-0000-00002F200000}"/>
    <cellStyle name="_расчет ФОТ 2007 ФСК от меня_План по видам деят.(09.11.2009)_Форма к защите 63" xfId="7877" xr:uid="{00000000-0005-0000-0000-000030200000}"/>
    <cellStyle name="_расчет ФОТ 2007 ФСК от меня_План по видам деят.(09.11.2009)_Форма к защите 63_БДР формат СД (2)" xfId="7878" xr:uid="{00000000-0005-0000-0000-000031200000}"/>
    <cellStyle name="_расчет ФОТ 2007 ФСК от меня_План по видам деят.(09.11.2009)_Форма к защите 64" xfId="7879" xr:uid="{00000000-0005-0000-0000-000032200000}"/>
    <cellStyle name="_расчет ФОТ 2007 ФСК от меня_План по видам деят.(09.11.2009)_Форма к защите 64_БДР формат СД (2)" xfId="7880" xr:uid="{00000000-0005-0000-0000-000033200000}"/>
    <cellStyle name="_расчет ФОТ 2007 ФСК от меня_План по видам деят.(09.11.2009)_Форма к защите 65" xfId="7881" xr:uid="{00000000-0005-0000-0000-000034200000}"/>
    <cellStyle name="_расчет ФОТ 2007 ФСК от меня_План по видам деят.(09.11.2009)_Форма к защите 65_БДР формат СД (2)" xfId="7882" xr:uid="{00000000-0005-0000-0000-000035200000}"/>
    <cellStyle name="_расчет ФОТ 2007 ФСК от меня_План по видам деят.(09.11.2009)_Форма к защите 66" xfId="7883" xr:uid="{00000000-0005-0000-0000-000036200000}"/>
    <cellStyle name="_расчет ФОТ 2007 ФСК от меня_План по видам деят.(09.11.2009)_Форма к защите 66_БДР формат СД (2)" xfId="7884" xr:uid="{00000000-0005-0000-0000-000037200000}"/>
    <cellStyle name="_расчет ФОТ 2007 ФСК от меня_План по видам деят.(09.11.2009)_Форма к защите 67" xfId="7885" xr:uid="{00000000-0005-0000-0000-000038200000}"/>
    <cellStyle name="_расчет ФОТ 2007 ФСК от меня_План по видам деят.(09.11.2009)_Форма к защите 67_БДР формат СД (2)" xfId="7886" xr:uid="{00000000-0005-0000-0000-000039200000}"/>
    <cellStyle name="_расчет ФОТ 2007 ФСК от меня_План по видам деят.(09.11.2009)_Форма к защите 68" xfId="7887" xr:uid="{00000000-0005-0000-0000-00003A200000}"/>
    <cellStyle name="_расчет ФОТ 2007 ФСК от меня_План по видам деят.(09.11.2009)_Форма к защите 68_БДР формат СД (2)" xfId="7888" xr:uid="{00000000-0005-0000-0000-00003B200000}"/>
    <cellStyle name="_расчет ФОТ 2007 ФСК от меня_План по видам деят.(09.11.2009)_Форма к защите 69" xfId="7889" xr:uid="{00000000-0005-0000-0000-00003C200000}"/>
    <cellStyle name="_расчет ФОТ 2007 ФСК от меня_План по видам деят.(09.11.2009)_Форма к защите 69_БДР формат СД (2)" xfId="7890" xr:uid="{00000000-0005-0000-0000-00003D200000}"/>
    <cellStyle name="_расчет ФОТ 2007 ФСК от меня_План по видам деят.(09.11.2009)_Форма к защите 7" xfId="7891" xr:uid="{00000000-0005-0000-0000-00003E200000}"/>
    <cellStyle name="_расчет ФОТ 2007 ФСК от меня_План по видам деят.(09.11.2009)_Форма к защите 7_БДР формат СД (2)" xfId="7892" xr:uid="{00000000-0005-0000-0000-00003F200000}"/>
    <cellStyle name="_расчет ФОТ 2007 ФСК от меня_План по видам деят.(09.11.2009)_Форма к защите 70" xfId="7893" xr:uid="{00000000-0005-0000-0000-000040200000}"/>
    <cellStyle name="_расчет ФОТ 2007 ФСК от меня_План по видам деят.(09.11.2009)_Форма к защите 70_БДР формат СД (2)" xfId="7894" xr:uid="{00000000-0005-0000-0000-000041200000}"/>
    <cellStyle name="_расчет ФОТ 2007 ФСК от меня_План по видам деят.(09.11.2009)_Форма к защите 71" xfId="7895" xr:uid="{00000000-0005-0000-0000-000042200000}"/>
    <cellStyle name="_расчет ФОТ 2007 ФСК от меня_План по видам деят.(09.11.2009)_Форма к защите 71_БДР формат СД (2)" xfId="7896" xr:uid="{00000000-0005-0000-0000-000043200000}"/>
    <cellStyle name="_расчет ФОТ 2007 ФСК от меня_План по видам деят.(09.11.2009)_Форма к защите 72" xfId="7897" xr:uid="{00000000-0005-0000-0000-000044200000}"/>
    <cellStyle name="_расчет ФОТ 2007 ФСК от меня_План по видам деят.(09.11.2009)_Форма к защите 72_БДР формат СД (2)" xfId="7898" xr:uid="{00000000-0005-0000-0000-000045200000}"/>
    <cellStyle name="_расчет ФОТ 2007 ФСК от меня_План по видам деят.(09.11.2009)_Форма к защите 73" xfId="7899" xr:uid="{00000000-0005-0000-0000-000046200000}"/>
    <cellStyle name="_расчет ФОТ 2007 ФСК от меня_План по видам деят.(09.11.2009)_Форма к защите 73_БДР формат СД (2)" xfId="7900" xr:uid="{00000000-0005-0000-0000-000047200000}"/>
    <cellStyle name="_расчет ФОТ 2007 ФСК от меня_План по видам деят.(09.11.2009)_Форма к защите 74" xfId="7901" xr:uid="{00000000-0005-0000-0000-000048200000}"/>
    <cellStyle name="_расчет ФОТ 2007 ФСК от меня_План по видам деят.(09.11.2009)_Форма к защите 74_БДР формат СД (2)" xfId="7902" xr:uid="{00000000-0005-0000-0000-000049200000}"/>
    <cellStyle name="_расчет ФОТ 2007 ФСК от меня_План по видам деят.(09.11.2009)_Форма к защите 75" xfId="7903" xr:uid="{00000000-0005-0000-0000-00004A200000}"/>
    <cellStyle name="_расчет ФОТ 2007 ФСК от меня_План по видам деят.(09.11.2009)_Форма к защите 75_БДР формат СД (2)" xfId="7904" xr:uid="{00000000-0005-0000-0000-00004B200000}"/>
    <cellStyle name="_расчет ФОТ 2007 ФСК от меня_План по видам деят.(09.11.2009)_Форма к защите 76" xfId="7905" xr:uid="{00000000-0005-0000-0000-00004C200000}"/>
    <cellStyle name="_расчет ФОТ 2007 ФСК от меня_План по видам деят.(09.11.2009)_Форма к защите 76_БДР формат СД (2)" xfId="7906" xr:uid="{00000000-0005-0000-0000-00004D200000}"/>
    <cellStyle name="_расчет ФОТ 2007 ФСК от меня_План по видам деят.(09.11.2009)_Форма к защите 77" xfId="7907" xr:uid="{00000000-0005-0000-0000-00004E200000}"/>
    <cellStyle name="_расчет ФОТ 2007 ФСК от меня_План по видам деят.(09.11.2009)_Форма к защите 77_БДР формат СД (2)" xfId="7908" xr:uid="{00000000-0005-0000-0000-00004F200000}"/>
    <cellStyle name="_расчет ФОТ 2007 ФСК от меня_План по видам деят.(09.11.2009)_Форма к защите 78" xfId="7909" xr:uid="{00000000-0005-0000-0000-000050200000}"/>
    <cellStyle name="_расчет ФОТ 2007 ФСК от меня_План по видам деят.(09.11.2009)_Форма к защите 78_БДР формат СД (2)" xfId="7910" xr:uid="{00000000-0005-0000-0000-000051200000}"/>
    <cellStyle name="_расчет ФОТ 2007 ФСК от меня_План по видам деят.(09.11.2009)_Форма к защите 79" xfId="7911" xr:uid="{00000000-0005-0000-0000-000052200000}"/>
    <cellStyle name="_расчет ФОТ 2007 ФСК от меня_План по видам деят.(09.11.2009)_Форма к защите 79_БДР формат СД (2)" xfId="7912" xr:uid="{00000000-0005-0000-0000-000053200000}"/>
    <cellStyle name="_расчет ФОТ 2007 ФСК от меня_План по видам деят.(09.11.2009)_Форма к защите 8" xfId="7913" xr:uid="{00000000-0005-0000-0000-000054200000}"/>
    <cellStyle name="_расчет ФОТ 2007 ФСК от меня_План по видам деят.(09.11.2009)_Форма к защите 8_БДР формат СД (2)" xfId="7914" xr:uid="{00000000-0005-0000-0000-000055200000}"/>
    <cellStyle name="_расчет ФОТ 2007 ФСК от меня_План по видам деят.(09.11.2009)_Форма к защите 80" xfId="7915" xr:uid="{00000000-0005-0000-0000-000056200000}"/>
    <cellStyle name="_расчет ФОТ 2007 ФСК от меня_План по видам деят.(09.11.2009)_Форма к защите 80_БДР формат СД (2)" xfId="7916" xr:uid="{00000000-0005-0000-0000-000057200000}"/>
    <cellStyle name="_расчет ФОТ 2007 ФСК от меня_План по видам деят.(09.11.2009)_Форма к защите 81" xfId="7917" xr:uid="{00000000-0005-0000-0000-000058200000}"/>
    <cellStyle name="_расчет ФОТ 2007 ФСК от меня_План по видам деят.(09.11.2009)_Форма к защите 81_БДР формат СД (2)" xfId="7918" xr:uid="{00000000-0005-0000-0000-000059200000}"/>
    <cellStyle name="_расчет ФОТ 2007 ФСК от меня_План по видам деят.(09.11.2009)_Форма к защите 82" xfId="7919" xr:uid="{00000000-0005-0000-0000-00005A200000}"/>
    <cellStyle name="_расчет ФОТ 2007 ФСК от меня_План по видам деят.(09.11.2009)_Форма к защите 82_БДР формат СД (2)" xfId="7920" xr:uid="{00000000-0005-0000-0000-00005B200000}"/>
    <cellStyle name="_расчет ФОТ 2007 ФСК от меня_План по видам деят.(09.11.2009)_Форма к защите 83" xfId="7921" xr:uid="{00000000-0005-0000-0000-00005C200000}"/>
    <cellStyle name="_расчет ФОТ 2007 ФСК от меня_План по видам деят.(09.11.2009)_Форма к защите 83_БДР формат СД (2)" xfId="7922" xr:uid="{00000000-0005-0000-0000-00005D200000}"/>
    <cellStyle name="_расчет ФОТ 2007 ФСК от меня_План по видам деят.(09.11.2009)_Форма к защите 84" xfId="7923" xr:uid="{00000000-0005-0000-0000-00005E200000}"/>
    <cellStyle name="_расчет ФОТ 2007 ФСК от меня_План по видам деят.(09.11.2009)_Форма к защите 84_БДР формат СД (2)" xfId="7924" xr:uid="{00000000-0005-0000-0000-00005F200000}"/>
    <cellStyle name="_расчет ФОТ 2007 ФСК от меня_План по видам деят.(09.11.2009)_Форма к защите 85" xfId="7925" xr:uid="{00000000-0005-0000-0000-000060200000}"/>
    <cellStyle name="_расчет ФОТ 2007 ФСК от меня_План по видам деят.(09.11.2009)_Форма к защите 85_БДР формат СД (2)" xfId="7926" xr:uid="{00000000-0005-0000-0000-000061200000}"/>
    <cellStyle name="_расчет ФОТ 2007 ФСК от меня_План по видам деят.(09.11.2009)_Форма к защите 86" xfId="7927" xr:uid="{00000000-0005-0000-0000-000062200000}"/>
    <cellStyle name="_расчет ФОТ 2007 ФСК от меня_План по видам деят.(09.11.2009)_Форма к защите 86_БДР формат СД (2)" xfId="7928" xr:uid="{00000000-0005-0000-0000-000063200000}"/>
    <cellStyle name="_расчет ФОТ 2007 ФСК от меня_План по видам деят.(09.11.2009)_Форма к защите 87" xfId="7929" xr:uid="{00000000-0005-0000-0000-000064200000}"/>
    <cellStyle name="_расчет ФОТ 2007 ФСК от меня_План по видам деят.(09.11.2009)_Форма к защите 87_БДР формат СД (2)" xfId="7930" xr:uid="{00000000-0005-0000-0000-000065200000}"/>
    <cellStyle name="_расчет ФОТ 2007 ФСК от меня_План по видам деят.(09.11.2009)_Форма к защите 88" xfId="7931" xr:uid="{00000000-0005-0000-0000-000066200000}"/>
    <cellStyle name="_расчет ФОТ 2007 ФСК от меня_План по видам деят.(09.11.2009)_Форма к защите 88_БДР формат СД (2)" xfId="7932" xr:uid="{00000000-0005-0000-0000-000067200000}"/>
    <cellStyle name="_расчет ФОТ 2007 ФСК от меня_План по видам деят.(09.11.2009)_Форма к защите 89" xfId="7933" xr:uid="{00000000-0005-0000-0000-000068200000}"/>
    <cellStyle name="_расчет ФОТ 2007 ФСК от меня_План по видам деят.(09.11.2009)_Форма к защите 89_БДР формат СД (2)" xfId="7934" xr:uid="{00000000-0005-0000-0000-000069200000}"/>
    <cellStyle name="_расчет ФОТ 2007 ФСК от меня_План по видам деят.(09.11.2009)_Форма к защите 9" xfId="7935" xr:uid="{00000000-0005-0000-0000-00006A200000}"/>
    <cellStyle name="_расчет ФОТ 2007 ФСК от меня_План по видам деят.(09.11.2009)_Форма к защите 9_БДР формат СД (2)" xfId="7936" xr:uid="{00000000-0005-0000-0000-00006B200000}"/>
    <cellStyle name="_расчет ФОТ 2007 ФСК от меня_План по видам деят.(09.11.2009)_Форма к защите 90" xfId="7937" xr:uid="{00000000-0005-0000-0000-00006C200000}"/>
    <cellStyle name="_расчет ФОТ 2007 ФСК от меня_План по видам деят.(09.11.2009)_Форма к защите 90_БДР формат СД (2)" xfId="7938" xr:uid="{00000000-0005-0000-0000-00006D200000}"/>
    <cellStyle name="_расчет ФОТ 2007 ФСК от меня_План по видам деят.(09.11.2009)_Форма к защите ДЭБ" xfId="7939" xr:uid="{00000000-0005-0000-0000-00006E200000}"/>
    <cellStyle name="_расчет ФОТ 2007 ФСК от меня_План по видам деят.(09.11.2009)_Форма к защите ДЭБ 2" xfId="7940" xr:uid="{00000000-0005-0000-0000-00006F200000}"/>
    <cellStyle name="_расчет ФОТ 2007 ФСК от меня_План по видам деят.(09.11.2009)_Форма к защите ДЭБ 2_БДР формат СД (2)" xfId="7941" xr:uid="{00000000-0005-0000-0000-000070200000}"/>
    <cellStyle name="_расчет ФОТ 2007 ФСК от меня_План по видам деят.(09.11.2009)_Форма к защите ДЭБ_БДР формат СД (2)" xfId="7942" xr:uid="{00000000-0005-0000-0000-000071200000}"/>
    <cellStyle name="_расчет ФОТ 2007 ФСК от меня_План по видам деят.(09.11.2009)_Форма к защите_БДР формат СД (2)" xfId="7943" xr:uid="{00000000-0005-0000-0000-000072200000}"/>
    <cellStyle name="_расчет ФОТ 2007 ФСК от меня_План по видам деят.(09.11.2009)_Форма к защите_ДСП" xfId="7944" xr:uid="{00000000-0005-0000-0000-000073200000}"/>
    <cellStyle name="_расчет ФОТ 2007 ФСК от меня_План по видам деят.(09.11.2009)_Форма к защите_ДСП 2" xfId="7945" xr:uid="{00000000-0005-0000-0000-000074200000}"/>
    <cellStyle name="_расчет ФОТ 2007 ФСК от меня_План по видам деят.(09.11.2009)_Форма к защите_ДСП 2_БДР формат СД (2)" xfId="7946" xr:uid="{00000000-0005-0000-0000-000075200000}"/>
    <cellStyle name="_расчет ФОТ 2007 ФСК от меня_План по видам деят.(09.11.2009)_Форма к защите_ДСП_БДР формат СД (2)" xfId="7947" xr:uid="{00000000-0005-0000-0000-000076200000}"/>
    <cellStyle name="_расчет ФОТ 2007 ФСК от меня_План по видам деят.(09.11.2009)_Форма к защите_ДУпиоп" xfId="7948" xr:uid="{00000000-0005-0000-0000-000077200000}"/>
    <cellStyle name="_расчет ФОТ 2007 ФСК от меня_План по видам деят.(09.11.2009)_Форма к защите_ДУпиоп 2" xfId="7949" xr:uid="{00000000-0005-0000-0000-000078200000}"/>
    <cellStyle name="_расчет ФОТ 2007 ФСК от меня_План по видам деят.(09.11.2009)_Форма к защите_ДУпиоп 2_БДР формат СД (2)" xfId="7950" xr:uid="{00000000-0005-0000-0000-000079200000}"/>
    <cellStyle name="_расчет ФОТ 2007 ФСК от меня_План по видам деят.(09.11.2009)_Форма к защите_ДУпиоп_БДР формат СД (2)" xfId="7951" xr:uid="{00000000-0005-0000-0000-00007A200000}"/>
    <cellStyle name="_расчет ФОТ 2007 ФСК от меня_План по видам деят.(09.11.2009)_Форма к защите_окончательная версия" xfId="7952" xr:uid="{00000000-0005-0000-0000-00007B200000}"/>
    <cellStyle name="_расчет ФОТ 2007 ФСК от меня_План по видам деят.(09.11.2009)_Форма к защите_окончательная версия 2" xfId="7953" xr:uid="{00000000-0005-0000-0000-00007C200000}"/>
    <cellStyle name="_расчет ФОТ 2007 ФСК от меня_План по видам деят.(09.11.2009)_Форма к защите_окончательная версия 2_БДР формат СД (2)" xfId="7954" xr:uid="{00000000-0005-0000-0000-00007D200000}"/>
    <cellStyle name="_расчет ФОТ 2007 ФСК от меня_План по видам деят.(09.11.2009)_Форма к защите_окончательная версия_БДР формат СД (2)" xfId="7955" xr:uid="{00000000-0005-0000-0000-00007E200000}"/>
    <cellStyle name="_расчет ФОТ 2007 ФСК от меня_По видам деятельности(09.11.2009)" xfId="7956" xr:uid="{00000000-0005-0000-0000-00007F200000}"/>
    <cellStyle name="_расчет ФОТ 2007 ФСК от меня_По видам деятельности(09.11.2009) 2" xfId="7957" xr:uid="{00000000-0005-0000-0000-000080200000}"/>
    <cellStyle name="_расчет ФОТ 2007 ФСК от меня_По видам деятельности(09.11.2009) 2 2" xfId="7958" xr:uid="{00000000-0005-0000-0000-000081200000}"/>
    <cellStyle name="_расчет ФОТ 2007 ФСК от меня_По видам деятельности(09.11.2009) 2 2_БДР формат СД (2)" xfId="7959" xr:uid="{00000000-0005-0000-0000-000082200000}"/>
    <cellStyle name="_расчет ФОТ 2007 ФСК от меня_По видам деятельности(09.11.2009) 2_БДР формат СД (2)" xfId="7960" xr:uid="{00000000-0005-0000-0000-000083200000}"/>
    <cellStyle name="_расчет ФОТ 2007 ФСК от меня_По видам деятельности(09.11.2009) 3" xfId="7961" xr:uid="{00000000-0005-0000-0000-000084200000}"/>
    <cellStyle name="_расчет ФОТ 2007 ФСК от меня_По видам деятельности(09.11.2009) 3_БДР формат СД (2)" xfId="7962" xr:uid="{00000000-0005-0000-0000-000085200000}"/>
    <cellStyle name="_расчет ФОТ 2007 ФСК от меня_По видам деятельности(09.11.2009)_БДР формат СД (2)" xfId="7963" xr:uid="{00000000-0005-0000-0000-000086200000}"/>
    <cellStyle name="_расчет ФОТ 2007 ФСК от меня_По видам деятельности(09.11.2009)_ДУС (3)" xfId="7964" xr:uid="{00000000-0005-0000-0000-000087200000}"/>
    <cellStyle name="_расчет ФОТ 2007 ФСК от меня_По видам деятельности(09.11.2009)_ДУС (3) 2" xfId="7965" xr:uid="{00000000-0005-0000-0000-000088200000}"/>
    <cellStyle name="_расчет ФОТ 2007 ФСК от меня_По видам деятельности(09.11.2009)_ДУС (3) 2_БДР формат СД (2)" xfId="7966" xr:uid="{00000000-0005-0000-0000-000089200000}"/>
    <cellStyle name="_расчет ФОТ 2007 ФСК от меня_По видам деятельности(09.11.2009)_ДУС (3)_БДР формат СД (2)" xfId="7967" xr:uid="{00000000-0005-0000-0000-00008A200000}"/>
    <cellStyle name="_расчет ФОТ 2007 ФСК от меня_По видам деятельности(09.11.2009)_Источники_лимиты_Бизнес-план" xfId="7968" xr:uid="{00000000-0005-0000-0000-00008B200000}"/>
    <cellStyle name="_расчет ФОТ 2007 ФСК от меня_По видам деятельности(09.11.2009)_Источники_лимиты_Бизнес-план 2" xfId="7969" xr:uid="{00000000-0005-0000-0000-00008C200000}"/>
    <cellStyle name="_расчет ФОТ 2007 ФСК от меня_По видам деятельности(09.11.2009)_Источники_лимиты_Бизнес-план 2 2" xfId="7970" xr:uid="{00000000-0005-0000-0000-00008D200000}"/>
    <cellStyle name="_расчет ФОТ 2007 ФСК от меня_По видам деятельности(09.11.2009)_Источники_лимиты_Бизнес-план 2 2_БДР формат СД (2)" xfId="7971" xr:uid="{00000000-0005-0000-0000-00008E200000}"/>
    <cellStyle name="_расчет ФОТ 2007 ФСК от меня_По видам деятельности(09.11.2009)_Источники_лимиты_Бизнес-план 2_БДР формат СД (2)" xfId="7972" xr:uid="{00000000-0005-0000-0000-00008F200000}"/>
    <cellStyle name="_расчет ФОТ 2007 ФСК от меня_По видам деятельности(09.11.2009)_Источники_лимиты_Бизнес-план 3" xfId="7973" xr:uid="{00000000-0005-0000-0000-000090200000}"/>
    <cellStyle name="_расчет ФОТ 2007 ФСК от меня_По видам деятельности(09.11.2009)_Источники_лимиты_Бизнес-план 3_БДР формат СД (2)" xfId="7974" xr:uid="{00000000-0005-0000-0000-000091200000}"/>
    <cellStyle name="_расчет ФОТ 2007 ФСК от меня_По видам деятельности(09.11.2009)_Источники_лимиты_Бизнес-план_БДР формат СД (2)" xfId="7975" xr:uid="{00000000-0005-0000-0000-000092200000}"/>
    <cellStyle name="_расчет ФОТ 2007 ФСК от меня_По видам деятельности(09.11.2009)_Копия форма к защите" xfId="7976" xr:uid="{00000000-0005-0000-0000-000093200000}"/>
    <cellStyle name="_расчет ФОТ 2007 ФСК от меня_По видам деятельности(09.11.2009)_Копия форма к защите 2" xfId="7977" xr:uid="{00000000-0005-0000-0000-000094200000}"/>
    <cellStyle name="_расчет ФОТ 2007 ФСК от меня_По видам деятельности(09.11.2009)_Копия форма к защите 2_БДР формат СД (2)" xfId="7978" xr:uid="{00000000-0005-0000-0000-000095200000}"/>
    <cellStyle name="_расчет ФОТ 2007 ФСК от меня_По видам деятельности(09.11.2009)_Копия форма к защите_БДР формат СД (2)" xfId="7979" xr:uid="{00000000-0005-0000-0000-000096200000}"/>
    <cellStyle name="_расчет ФОТ 2007 ФСК от меня_По видам деятельности(09.11.2009)_Свод бюджет на 2012" xfId="7980" xr:uid="{00000000-0005-0000-0000-000097200000}"/>
    <cellStyle name="_расчет ФОТ 2007 ФСК от меня_По видам деятельности(09.11.2009)_Свод бюджет на 2012 2" xfId="7981" xr:uid="{00000000-0005-0000-0000-000098200000}"/>
    <cellStyle name="_расчет ФОТ 2007 ФСК от меня_По видам деятельности(09.11.2009)_Свод бюджет на 2012 2_БДР формат СД (2)" xfId="7982" xr:uid="{00000000-0005-0000-0000-000099200000}"/>
    <cellStyle name="_расчет ФОТ 2007 ФСК от меня_По видам деятельности(09.11.2009)_Свод бюджет на 2012_БДР формат СД (2)" xfId="7983" xr:uid="{00000000-0005-0000-0000-00009A200000}"/>
    <cellStyle name="_расчет ФОТ 2007 ФСК от меня_По видам деятельности(09.11.2009)_Форма к защите" xfId="7984" xr:uid="{00000000-0005-0000-0000-00009B200000}"/>
    <cellStyle name="_расчет ФОТ 2007 ФСК от меня_По видам деятельности(09.11.2009)_форма к защите - ДКУ" xfId="7985" xr:uid="{00000000-0005-0000-0000-00009C200000}"/>
    <cellStyle name="_расчет ФОТ 2007 ФСК от меня_По видам деятельности(09.11.2009)_форма к защите - ДКУ 2" xfId="7986" xr:uid="{00000000-0005-0000-0000-00009D200000}"/>
    <cellStyle name="_расчет ФОТ 2007 ФСК от меня_По видам деятельности(09.11.2009)_форма к защите - ДКУ 2_БДР формат СД (2)" xfId="7987" xr:uid="{00000000-0005-0000-0000-00009E200000}"/>
    <cellStyle name="_расчет ФОТ 2007 ФСК от меня_По видам деятельности(09.11.2009)_форма к защите - ДКУ_БДР формат СД (2)" xfId="7988" xr:uid="{00000000-0005-0000-0000-00009F200000}"/>
    <cellStyle name="_расчет ФОТ 2007 ФСК от меня_По видам деятельности(09.11.2009)_Форма к защите 10" xfId="7989" xr:uid="{00000000-0005-0000-0000-0000A0200000}"/>
    <cellStyle name="_расчет ФОТ 2007 ФСК от меня_По видам деятельности(09.11.2009)_Форма к защите 10_БДР формат СД (2)" xfId="7990" xr:uid="{00000000-0005-0000-0000-0000A1200000}"/>
    <cellStyle name="_расчет ФОТ 2007 ФСК от меня_По видам деятельности(09.11.2009)_Форма к защите 11" xfId="7991" xr:uid="{00000000-0005-0000-0000-0000A2200000}"/>
    <cellStyle name="_расчет ФОТ 2007 ФСК от меня_По видам деятельности(09.11.2009)_Форма к защите 11_БДР формат СД (2)" xfId="7992" xr:uid="{00000000-0005-0000-0000-0000A3200000}"/>
    <cellStyle name="_расчет ФОТ 2007 ФСК от меня_По видам деятельности(09.11.2009)_Форма к защите 12" xfId="7993" xr:uid="{00000000-0005-0000-0000-0000A4200000}"/>
    <cellStyle name="_расчет ФОТ 2007 ФСК от меня_По видам деятельности(09.11.2009)_Форма к защите 12_БДР формат СД (2)" xfId="7994" xr:uid="{00000000-0005-0000-0000-0000A5200000}"/>
    <cellStyle name="_расчет ФОТ 2007 ФСК от меня_По видам деятельности(09.11.2009)_Форма к защите 13" xfId="7995" xr:uid="{00000000-0005-0000-0000-0000A6200000}"/>
    <cellStyle name="_расчет ФОТ 2007 ФСК от меня_По видам деятельности(09.11.2009)_Форма к защите 13_БДР формат СД (2)" xfId="7996" xr:uid="{00000000-0005-0000-0000-0000A7200000}"/>
    <cellStyle name="_расчет ФОТ 2007 ФСК от меня_По видам деятельности(09.11.2009)_Форма к защите 14" xfId="7997" xr:uid="{00000000-0005-0000-0000-0000A8200000}"/>
    <cellStyle name="_расчет ФОТ 2007 ФСК от меня_По видам деятельности(09.11.2009)_Форма к защите 14_БДР формат СД (2)" xfId="7998" xr:uid="{00000000-0005-0000-0000-0000A9200000}"/>
    <cellStyle name="_расчет ФОТ 2007 ФСК от меня_По видам деятельности(09.11.2009)_Форма к защите 15" xfId="7999" xr:uid="{00000000-0005-0000-0000-0000AA200000}"/>
    <cellStyle name="_расчет ФОТ 2007 ФСК от меня_По видам деятельности(09.11.2009)_Форма к защите 15_БДР формат СД (2)" xfId="8000" xr:uid="{00000000-0005-0000-0000-0000AB200000}"/>
    <cellStyle name="_расчет ФОТ 2007 ФСК от меня_По видам деятельности(09.11.2009)_Форма к защите 16" xfId="8001" xr:uid="{00000000-0005-0000-0000-0000AC200000}"/>
    <cellStyle name="_расчет ФОТ 2007 ФСК от меня_По видам деятельности(09.11.2009)_Форма к защите 16_БДР формат СД (2)" xfId="8002" xr:uid="{00000000-0005-0000-0000-0000AD200000}"/>
    <cellStyle name="_расчет ФОТ 2007 ФСК от меня_По видам деятельности(09.11.2009)_Форма к защите 17" xfId="8003" xr:uid="{00000000-0005-0000-0000-0000AE200000}"/>
    <cellStyle name="_расчет ФОТ 2007 ФСК от меня_По видам деятельности(09.11.2009)_Форма к защите 17_БДР формат СД (2)" xfId="8004" xr:uid="{00000000-0005-0000-0000-0000AF200000}"/>
    <cellStyle name="_расчет ФОТ 2007 ФСК от меня_По видам деятельности(09.11.2009)_Форма к защите 18" xfId="8005" xr:uid="{00000000-0005-0000-0000-0000B0200000}"/>
    <cellStyle name="_расчет ФОТ 2007 ФСК от меня_По видам деятельности(09.11.2009)_Форма к защите 18_БДР формат СД (2)" xfId="8006" xr:uid="{00000000-0005-0000-0000-0000B1200000}"/>
    <cellStyle name="_расчет ФОТ 2007 ФСК от меня_По видам деятельности(09.11.2009)_Форма к защите 19" xfId="8007" xr:uid="{00000000-0005-0000-0000-0000B2200000}"/>
    <cellStyle name="_расчет ФОТ 2007 ФСК от меня_По видам деятельности(09.11.2009)_Форма к защите 19_БДР формат СД (2)" xfId="8008" xr:uid="{00000000-0005-0000-0000-0000B3200000}"/>
    <cellStyle name="_расчет ФОТ 2007 ФСК от меня_По видам деятельности(09.11.2009)_Форма к защите 2" xfId="8009" xr:uid="{00000000-0005-0000-0000-0000B4200000}"/>
    <cellStyle name="_расчет ФОТ 2007 ФСК от меня_По видам деятельности(09.11.2009)_Форма к защите 2_БДР формат СД (2)" xfId="8010" xr:uid="{00000000-0005-0000-0000-0000B5200000}"/>
    <cellStyle name="_расчет ФОТ 2007 ФСК от меня_По видам деятельности(09.11.2009)_Форма к защите 20" xfId="8011" xr:uid="{00000000-0005-0000-0000-0000B6200000}"/>
    <cellStyle name="_расчет ФОТ 2007 ФСК от меня_По видам деятельности(09.11.2009)_Форма к защите 20_БДР формат СД (2)" xfId="8012" xr:uid="{00000000-0005-0000-0000-0000B7200000}"/>
    <cellStyle name="_расчет ФОТ 2007 ФСК от меня_По видам деятельности(09.11.2009)_Форма к защите 21" xfId="8013" xr:uid="{00000000-0005-0000-0000-0000B8200000}"/>
    <cellStyle name="_расчет ФОТ 2007 ФСК от меня_По видам деятельности(09.11.2009)_Форма к защите 21_БДР формат СД (2)" xfId="8014" xr:uid="{00000000-0005-0000-0000-0000B9200000}"/>
    <cellStyle name="_расчет ФОТ 2007 ФСК от меня_По видам деятельности(09.11.2009)_Форма к защите 22" xfId="8015" xr:uid="{00000000-0005-0000-0000-0000BA200000}"/>
    <cellStyle name="_расчет ФОТ 2007 ФСК от меня_По видам деятельности(09.11.2009)_Форма к защите 22_БДР формат СД (2)" xfId="8016" xr:uid="{00000000-0005-0000-0000-0000BB200000}"/>
    <cellStyle name="_расчет ФОТ 2007 ФСК от меня_По видам деятельности(09.11.2009)_Форма к защите 23" xfId="8017" xr:uid="{00000000-0005-0000-0000-0000BC200000}"/>
    <cellStyle name="_расчет ФОТ 2007 ФСК от меня_По видам деятельности(09.11.2009)_Форма к защите 23_БДР формат СД (2)" xfId="8018" xr:uid="{00000000-0005-0000-0000-0000BD200000}"/>
    <cellStyle name="_расчет ФОТ 2007 ФСК от меня_По видам деятельности(09.11.2009)_Форма к защите 24" xfId="8019" xr:uid="{00000000-0005-0000-0000-0000BE200000}"/>
    <cellStyle name="_расчет ФОТ 2007 ФСК от меня_По видам деятельности(09.11.2009)_Форма к защите 24_БДР формат СД (2)" xfId="8020" xr:uid="{00000000-0005-0000-0000-0000BF200000}"/>
    <cellStyle name="_расчет ФОТ 2007 ФСК от меня_По видам деятельности(09.11.2009)_Форма к защите 25" xfId="8021" xr:uid="{00000000-0005-0000-0000-0000C0200000}"/>
    <cellStyle name="_расчет ФОТ 2007 ФСК от меня_По видам деятельности(09.11.2009)_Форма к защите 25_БДР формат СД (2)" xfId="8022" xr:uid="{00000000-0005-0000-0000-0000C1200000}"/>
    <cellStyle name="_расчет ФОТ 2007 ФСК от меня_По видам деятельности(09.11.2009)_Форма к защите 26" xfId="8023" xr:uid="{00000000-0005-0000-0000-0000C2200000}"/>
    <cellStyle name="_расчет ФОТ 2007 ФСК от меня_По видам деятельности(09.11.2009)_Форма к защите 26_БДР формат СД (2)" xfId="8024" xr:uid="{00000000-0005-0000-0000-0000C3200000}"/>
    <cellStyle name="_расчет ФОТ 2007 ФСК от меня_По видам деятельности(09.11.2009)_Форма к защите 27" xfId="8025" xr:uid="{00000000-0005-0000-0000-0000C4200000}"/>
    <cellStyle name="_расчет ФОТ 2007 ФСК от меня_По видам деятельности(09.11.2009)_Форма к защите 27_БДР формат СД (2)" xfId="8026" xr:uid="{00000000-0005-0000-0000-0000C5200000}"/>
    <cellStyle name="_расчет ФОТ 2007 ФСК от меня_По видам деятельности(09.11.2009)_Форма к защите 28" xfId="8027" xr:uid="{00000000-0005-0000-0000-0000C6200000}"/>
    <cellStyle name="_расчет ФОТ 2007 ФСК от меня_По видам деятельности(09.11.2009)_Форма к защите 28_БДР формат СД (2)" xfId="8028" xr:uid="{00000000-0005-0000-0000-0000C7200000}"/>
    <cellStyle name="_расчет ФОТ 2007 ФСК от меня_По видам деятельности(09.11.2009)_Форма к защите 29" xfId="8029" xr:uid="{00000000-0005-0000-0000-0000C8200000}"/>
    <cellStyle name="_расчет ФОТ 2007 ФСК от меня_По видам деятельности(09.11.2009)_Форма к защите 29_БДР формат СД (2)" xfId="8030" xr:uid="{00000000-0005-0000-0000-0000C9200000}"/>
    <cellStyle name="_расчет ФОТ 2007 ФСК от меня_По видам деятельности(09.11.2009)_Форма к защите 3" xfId="8031" xr:uid="{00000000-0005-0000-0000-0000CA200000}"/>
    <cellStyle name="_расчет ФОТ 2007 ФСК от меня_По видам деятельности(09.11.2009)_Форма к защите 3_БДР формат СД (2)" xfId="8032" xr:uid="{00000000-0005-0000-0000-0000CB200000}"/>
    <cellStyle name="_расчет ФОТ 2007 ФСК от меня_По видам деятельности(09.11.2009)_Форма к защите 30" xfId="8033" xr:uid="{00000000-0005-0000-0000-0000CC200000}"/>
    <cellStyle name="_расчет ФОТ 2007 ФСК от меня_По видам деятельности(09.11.2009)_Форма к защите 30_БДР формат СД (2)" xfId="8034" xr:uid="{00000000-0005-0000-0000-0000CD200000}"/>
    <cellStyle name="_расчет ФОТ 2007 ФСК от меня_По видам деятельности(09.11.2009)_Форма к защите 31" xfId="8035" xr:uid="{00000000-0005-0000-0000-0000CE200000}"/>
    <cellStyle name="_расчет ФОТ 2007 ФСК от меня_По видам деятельности(09.11.2009)_Форма к защите 31_БДР формат СД (2)" xfId="8036" xr:uid="{00000000-0005-0000-0000-0000CF200000}"/>
    <cellStyle name="_расчет ФОТ 2007 ФСК от меня_По видам деятельности(09.11.2009)_Форма к защите 32" xfId="8037" xr:uid="{00000000-0005-0000-0000-0000D0200000}"/>
    <cellStyle name="_расчет ФОТ 2007 ФСК от меня_По видам деятельности(09.11.2009)_Форма к защите 32_БДР формат СД (2)" xfId="8038" xr:uid="{00000000-0005-0000-0000-0000D1200000}"/>
    <cellStyle name="_расчет ФОТ 2007 ФСК от меня_По видам деятельности(09.11.2009)_Форма к защите 33" xfId="8039" xr:uid="{00000000-0005-0000-0000-0000D2200000}"/>
    <cellStyle name="_расчет ФОТ 2007 ФСК от меня_По видам деятельности(09.11.2009)_Форма к защите 33_БДР формат СД (2)" xfId="8040" xr:uid="{00000000-0005-0000-0000-0000D3200000}"/>
    <cellStyle name="_расчет ФОТ 2007 ФСК от меня_По видам деятельности(09.11.2009)_Форма к защите 34" xfId="8041" xr:uid="{00000000-0005-0000-0000-0000D4200000}"/>
    <cellStyle name="_расчет ФОТ 2007 ФСК от меня_По видам деятельности(09.11.2009)_Форма к защите 34_БДР формат СД (2)" xfId="8042" xr:uid="{00000000-0005-0000-0000-0000D5200000}"/>
    <cellStyle name="_расчет ФОТ 2007 ФСК от меня_По видам деятельности(09.11.2009)_Форма к защите 35" xfId="8043" xr:uid="{00000000-0005-0000-0000-0000D6200000}"/>
    <cellStyle name="_расчет ФОТ 2007 ФСК от меня_По видам деятельности(09.11.2009)_Форма к защите 35_БДР формат СД (2)" xfId="8044" xr:uid="{00000000-0005-0000-0000-0000D7200000}"/>
    <cellStyle name="_расчет ФОТ 2007 ФСК от меня_По видам деятельности(09.11.2009)_Форма к защите 36" xfId="8045" xr:uid="{00000000-0005-0000-0000-0000D8200000}"/>
    <cellStyle name="_расчет ФОТ 2007 ФСК от меня_По видам деятельности(09.11.2009)_Форма к защите 36_БДР формат СД (2)" xfId="8046" xr:uid="{00000000-0005-0000-0000-0000D9200000}"/>
    <cellStyle name="_расчет ФОТ 2007 ФСК от меня_По видам деятельности(09.11.2009)_Форма к защите 37" xfId="8047" xr:uid="{00000000-0005-0000-0000-0000DA200000}"/>
    <cellStyle name="_расчет ФОТ 2007 ФСК от меня_По видам деятельности(09.11.2009)_Форма к защите 37_БДР формат СД (2)" xfId="8048" xr:uid="{00000000-0005-0000-0000-0000DB200000}"/>
    <cellStyle name="_расчет ФОТ 2007 ФСК от меня_По видам деятельности(09.11.2009)_Форма к защите 38" xfId="8049" xr:uid="{00000000-0005-0000-0000-0000DC200000}"/>
    <cellStyle name="_расчет ФОТ 2007 ФСК от меня_По видам деятельности(09.11.2009)_Форма к защите 38_БДР формат СД (2)" xfId="8050" xr:uid="{00000000-0005-0000-0000-0000DD200000}"/>
    <cellStyle name="_расчет ФОТ 2007 ФСК от меня_По видам деятельности(09.11.2009)_Форма к защите 39" xfId="8051" xr:uid="{00000000-0005-0000-0000-0000DE200000}"/>
    <cellStyle name="_расчет ФОТ 2007 ФСК от меня_По видам деятельности(09.11.2009)_Форма к защите 39_БДР формат СД (2)" xfId="8052" xr:uid="{00000000-0005-0000-0000-0000DF200000}"/>
    <cellStyle name="_расчет ФОТ 2007 ФСК от меня_По видам деятельности(09.11.2009)_Форма к защите 4" xfId="8053" xr:uid="{00000000-0005-0000-0000-0000E0200000}"/>
    <cellStyle name="_расчет ФОТ 2007 ФСК от меня_По видам деятельности(09.11.2009)_Форма к защите 4_БДР формат СД (2)" xfId="8054" xr:uid="{00000000-0005-0000-0000-0000E1200000}"/>
    <cellStyle name="_расчет ФОТ 2007 ФСК от меня_По видам деятельности(09.11.2009)_Форма к защите 40" xfId="8055" xr:uid="{00000000-0005-0000-0000-0000E2200000}"/>
    <cellStyle name="_расчет ФОТ 2007 ФСК от меня_По видам деятельности(09.11.2009)_Форма к защите 40_БДР формат СД (2)" xfId="8056" xr:uid="{00000000-0005-0000-0000-0000E3200000}"/>
    <cellStyle name="_расчет ФОТ 2007 ФСК от меня_По видам деятельности(09.11.2009)_Форма к защите 41" xfId="8057" xr:uid="{00000000-0005-0000-0000-0000E4200000}"/>
    <cellStyle name="_расчет ФОТ 2007 ФСК от меня_По видам деятельности(09.11.2009)_Форма к защите 41_БДР формат СД (2)" xfId="8058" xr:uid="{00000000-0005-0000-0000-0000E5200000}"/>
    <cellStyle name="_расчет ФОТ 2007 ФСК от меня_По видам деятельности(09.11.2009)_Форма к защите 42" xfId="8059" xr:uid="{00000000-0005-0000-0000-0000E6200000}"/>
    <cellStyle name="_расчет ФОТ 2007 ФСК от меня_По видам деятельности(09.11.2009)_Форма к защите 42_БДР формат СД (2)" xfId="8060" xr:uid="{00000000-0005-0000-0000-0000E7200000}"/>
    <cellStyle name="_расчет ФОТ 2007 ФСК от меня_По видам деятельности(09.11.2009)_Форма к защите 43" xfId="8061" xr:uid="{00000000-0005-0000-0000-0000E8200000}"/>
    <cellStyle name="_расчет ФОТ 2007 ФСК от меня_По видам деятельности(09.11.2009)_Форма к защите 43_БДР формат СД (2)" xfId="8062" xr:uid="{00000000-0005-0000-0000-0000E9200000}"/>
    <cellStyle name="_расчет ФОТ 2007 ФСК от меня_По видам деятельности(09.11.2009)_Форма к защите 44" xfId="8063" xr:uid="{00000000-0005-0000-0000-0000EA200000}"/>
    <cellStyle name="_расчет ФОТ 2007 ФСК от меня_По видам деятельности(09.11.2009)_Форма к защите 44_БДР формат СД (2)" xfId="8064" xr:uid="{00000000-0005-0000-0000-0000EB200000}"/>
    <cellStyle name="_расчет ФОТ 2007 ФСК от меня_По видам деятельности(09.11.2009)_Форма к защите 45" xfId="8065" xr:uid="{00000000-0005-0000-0000-0000EC200000}"/>
    <cellStyle name="_расчет ФОТ 2007 ФСК от меня_По видам деятельности(09.11.2009)_Форма к защите 45_БДР формат СД (2)" xfId="8066" xr:uid="{00000000-0005-0000-0000-0000ED200000}"/>
    <cellStyle name="_расчет ФОТ 2007 ФСК от меня_По видам деятельности(09.11.2009)_Форма к защите 46" xfId="8067" xr:uid="{00000000-0005-0000-0000-0000EE200000}"/>
    <cellStyle name="_расчет ФОТ 2007 ФСК от меня_По видам деятельности(09.11.2009)_Форма к защите 46_БДР формат СД (2)" xfId="8068" xr:uid="{00000000-0005-0000-0000-0000EF200000}"/>
    <cellStyle name="_расчет ФОТ 2007 ФСК от меня_По видам деятельности(09.11.2009)_Форма к защите 47" xfId="8069" xr:uid="{00000000-0005-0000-0000-0000F0200000}"/>
    <cellStyle name="_расчет ФОТ 2007 ФСК от меня_По видам деятельности(09.11.2009)_Форма к защите 47_БДР формат СД (2)" xfId="8070" xr:uid="{00000000-0005-0000-0000-0000F1200000}"/>
    <cellStyle name="_расчет ФОТ 2007 ФСК от меня_По видам деятельности(09.11.2009)_Форма к защите 48" xfId="8071" xr:uid="{00000000-0005-0000-0000-0000F2200000}"/>
    <cellStyle name="_расчет ФОТ 2007 ФСК от меня_По видам деятельности(09.11.2009)_Форма к защите 48_БДР формат СД (2)" xfId="8072" xr:uid="{00000000-0005-0000-0000-0000F3200000}"/>
    <cellStyle name="_расчет ФОТ 2007 ФСК от меня_По видам деятельности(09.11.2009)_Форма к защите 49" xfId="8073" xr:uid="{00000000-0005-0000-0000-0000F4200000}"/>
    <cellStyle name="_расчет ФОТ 2007 ФСК от меня_По видам деятельности(09.11.2009)_Форма к защите 49_БДР формат СД (2)" xfId="8074" xr:uid="{00000000-0005-0000-0000-0000F5200000}"/>
    <cellStyle name="_расчет ФОТ 2007 ФСК от меня_По видам деятельности(09.11.2009)_Форма к защите 5" xfId="8075" xr:uid="{00000000-0005-0000-0000-0000F6200000}"/>
    <cellStyle name="_расчет ФОТ 2007 ФСК от меня_По видам деятельности(09.11.2009)_Форма к защите 5_БДР формат СД (2)" xfId="8076" xr:uid="{00000000-0005-0000-0000-0000F7200000}"/>
    <cellStyle name="_расчет ФОТ 2007 ФСК от меня_По видам деятельности(09.11.2009)_Форма к защите 50" xfId="8077" xr:uid="{00000000-0005-0000-0000-0000F8200000}"/>
    <cellStyle name="_расчет ФОТ 2007 ФСК от меня_По видам деятельности(09.11.2009)_Форма к защите 50_БДР формат СД (2)" xfId="8078" xr:uid="{00000000-0005-0000-0000-0000F9200000}"/>
    <cellStyle name="_расчет ФОТ 2007 ФСК от меня_По видам деятельности(09.11.2009)_Форма к защите 51" xfId="8079" xr:uid="{00000000-0005-0000-0000-0000FA200000}"/>
    <cellStyle name="_расчет ФОТ 2007 ФСК от меня_По видам деятельности(09.11.2009)_Форма к защите 51_БДР формат СД (2)" xfId="8080" xr:uid="{00000000-0005-0000-0000-0000FB200000}"/>
    <cellStyle name="_расчет ФОТ 2007 ФСК от меня_По видам деятельности(09.11.2009)_Форма к защите 52" xfId="8081" xr:uid="{00000000-0005-0000-0000-0000FC200000}"/>
    <cellStyle name="_расчет ФОТ 2007 ФСК от меня_По видам деятельности(09.11.2009)_Форма к защите 52_БДР формат СД (2)" xfId="8082" xr:uid="{00000000-0005-0000-0000-0000FD200000}"/>
    <cellStyle name="_расчет ФОТ 2007 ФСК от меня_По видам деятельности(09.11.2009)_Форма к защите 53" xfId="8083" xr:uid="{00000000-0005-0000-0000-0000FE200000}"/>
    <cellStyle name="_расчет ФОТ 2007 ФСК от меня_По видам деятельности(09.11.2009)_Форма к защите 53_БДР формат СД (2)" xfId="8084" xr:uid="{00000000-0005-0000-0000-0000FF200000}"/>
    <cellStyle name="_расчет ФОТ 2007 ФСК от меня_По видам деятельности(09.11.2009)_Форма к защите 54" xfId="8085" xr:uid="{00000000-0005-0000-0000-000000210000}"/>
    <cellStyle name="_расчет ФОТ 2007 ФСК от меня_По видам деятельности(09.11.2009)_Форма к защите 54_БДР формат СД (2)" xfId="8086" xr:uid="{00000000-0005-0000-0000-000001210000}"/>
    <cellStyle name="_расчет ФОТ 2007 ФСК от меня_По видам деятельности(09.11.2009)_Форма к защите 55" xfId="8087" xr:uid="{00000000-0005-0000-0000-000002210000}"/>
    <cellStyle name="_расчет ФОТ 2007 ФСК от меня_По видам деятельности(09.11.2009)_Форма к защите 55_БДР формат СД (2)" xfId="8088" xr:uid="{00000000-0005-0000-0000-000003210000}"/>
    <cellStyle name="_расчет ФОТ 2007 ФСК от меня_По видам деятельности(09.11.2009)_Форма к защите 56" xfId="8089" xr:uid="{00000000-0005-0000-0000-000004210000}"/>
    <cellStyle name="_расчет ФОТ 2007 ФСК от меня_По видам деятельности(09.11.2009)_Форма к защите 56_БДР формат СД (2)" xfId="8090" xr:uid="{00000000-0005-0000-0000-000005210000}"/>
    <cellStyle name="_расчет ФОТ 2007 ФСК от меня_По видам деятельности(09.11.2009)_Форма к защите 57" xfId="8091" xr:uid="{00000000-0005-0000-0000-000006210000}"/>
    <cellStyle name="_расчет ФОТ 2007 ФСК от меня_По видам деятельности(09.11.2009)_Форма к защите 57_БДР формат СД (2)" xfId="8092" xr:uid="{00000000-0005-0000-0000-000007210000}"/>
    <cellStyle name="_расчет ФОТ 2007 ФСК от меня_По видам деятельности(09.11.2009)_Форма к защите 58" xfId="8093" xr:uid="{00000000-0005-0000-0000-000008210000}"/>
    <cellStyle name="_расчет ФОТ 2007 ФСК от меня_По видам деятельности(09.11.2009)_Форма к защите 58_БДР формат СД (2)" xfId="8094" xr:uid="{00000000-0005-0000-0000-000009210000}"/>
    <cellStyle name="_расчет ФОТ 2007 ФСК от меня_По видам деятельности(09.11.2009)_Форма к защите 59" xfId="8095" xr:uid="{00000000-0005-0000-0000-00000A210000}"/>
    <cellStyle name="_расчет ФОТ 2007 ФСК от меня_По видам деятельности(09.11.2009)_Форма к защите 59_БДР формат СД (2)" xfId="8096" xr:uid="{00000000-0005-0000-0000-00000B210000}"/>
    <cellStyle name="_расчет ФОТ 2007 ФСК от меня_По видам деятельности(09.11.2009)_Форма к защите 6" xfId="8097" xr:uid="{00000000-0005-0000-0000-00000C210000}"/>
    <cellStyle name="_расчет ФОТ 2007 ФСК от меня_По видам деятельности(09.11.2009)_Форма к защите 6_БДР формат СД (2)" xfId="8098" xr:uid="{00000000-0005-0000-0000-00000D210000}"/>
    <cellStyle name="_расчет ФОТ 2007 ФСК от меня_По видам деятельности(09.11.2009)_Форма к защите 60" xfId="8099" xr:uid="{00000000-0005-0000-0000-00000E210000}"/>
    <cellStyle name="_расчет ФОТ 2007 ФСК от меня_По видам деятельности(09.11.2009)_Форма к защите 60_БДР формат СД (2)" xfId="8100" xr:uid="{00000000-0005-0000-0000-00000F210000}"/>
    <cellStyle name="_расчет ФОТ 2007 ФСК от меня_По видам деятельности(09.11.2009)_Форма к защите 61" xfId="8101" xr:uid="{00000000-0005-0000-0000-000010210000}"/>
    <cellStyle name="_расчет ФОТ 2007 ФСК от меня_По видам деятельности(09.11.2009)_Форма к защите 61_БДР формат СД (2)" xfId="8102" xr:uid="{00000000-0005-0000-0000-000011210000}"/>
    <cellStyle name="_расчет ФОТ 2007 ФСК от меня_По видам деятельности(09.11.2009)_Форма к защите 62" xfId="8103" xr:uid="{00000000-0005-0000-0000-000012210000}"/>
    <cellStyle name="_расчет ФОТ 2007 ФСК от меня_По видам деятельности(09.11.2009)_Форма к защите 62_БДР формат СД (2)" xfId="8104" xr:uid="{00000000-0005-0000-0000-000013210000}"/>
    <cellStyle name="_расчет ФОТ 2007 ФСК от меня_По видам деятельности(09.11.2009)_Форма к защите 63" xfId="8105" xr:uid="{00000000-0005-0000-0000-000014210000}"/>
    <cellStyle name="_расчет ФОТ 2007 ФСК от меня_По видам деятельности(09.11.2009)_Форма к защите 63_БДР формат СД (2)" xfId="8106" xr:uid="{00000000-0005-0000-0000-000015210000}"/>
    <cellStyle name="_расчет ФОТ 2007 ФСК от меня_По видам деятельности(09.11.2009)_Форма к защите 64" xfId="8107" xr:uid="{00000000-0005-0000-0000-000016210000}"/>
    <cellStyle name="_расчет ФОТ 2007 ФСК от меня_По видам деятельности(09.11.2009)_Форма к защите 64_БДР формат СД (2)" xfId="8108" xr:uid="{00000000-0005-0000-0000-000017210000}"/>
    <cellStyle name="_расчет ФОТ 2007 ФСК от меня_По видам деятельности(09.11.2009)_Форма к защите 65" xfId="8109" xr:uid="{00000000-0005-0000-0000-000018210000}"/>
    <cellStyle name="_расчет ФОТ 2007 ФСК от меня_По видам деятельности(09.11.2009)_Форма к защите 65_БДР формат СД (2)" xfId="8110" xr:uid="{00000000-0005-0000-0000-000019210000}"/>
    <cellStyle name="_расчет ФОТ 2007 ФСК от меня_По видам деятельности(09.11.2009)_Форма к защите 66" xfId="8111" xr:uid="{00000000-0005-0000-0000-00001A210000}"/>
    <cellStyle name="_расчет ФОТ 2007 ФСК от меня_По видам деятельности(09.11.2009)_Форма к защите 66_БДР формат СД (2)" xfId="8112" xr:uid="{00000000-0005-0000-0000-00001B210000}"/>
    <cellStyle name="_расчет ФОТ 2007 ФСК от меня_По видам деятельности(09.11.2009)_Форма к защите 67" xfId="8113" xr:uid="{00000000-0005-0000-0000-00001C210000}"/>
    <cellStyle name="_расчет ФОТ 2007 ФСК от меня_По видам деятельности(09.11.2009)_Форма к защите 67_БДР формат СД (2)" xfId="8114" xr:uid="{00000000-0005-0000-0000-00001D210000}"/>
    <cellStyle name="_расчет ФОТ 2007 ФСК от меня_По видам деятельности(09.11.2009)_Форма к защите 68" xfId="8115" xr:uid="{00000000-0005-0000-0000-00001E210000}"/>
    <cellStyle name="_расчет ФОТ 2007 ФСК от меня_По видам деятельности(09.11.2009)_Форма к защите 68_БДР формат СД (2)" xfId="8116" xr:uid="{00000000-0005-0000-0000-00001F210000}"/>
    <cellStyle name="_расчет ФОТ 2007 ФСК от меня_По видам деятельности(09.11.2009)_Форма к защите 69" xfId="8117" xr:uid="{00000000-0005-0000-0000-000020210000}"/>
    <cellStyle name="_расчет ФОТ 2007 ФСК от меня_По видам деятельности(09.11.2009)_Форма к защите 69_БДР формат СД (2)" xfId="8118" xr:uid="{00000000-0005-0000-0000-000021210000}"/>
    <cellStyle name="_расчет ФОТ 2007 ФСК от меня_По видам деятельности(09.11.2009)_Форма к защите 7" xfId="8119" xr:uid="{00000000-0005-0000-0000-000022210000}"/>
    <cellStyle name="_расчет ФОТ 2007 ФСК от меня_По видам деятельности(09.11.2009)_Форма к защите 7_БДР формат СД (2)" xfId="8120" xr:uid="{00000000-0005-0000-0000-000023210000}"/>
    <cellStyle name="_расчет ФОТ 2007 ФСК от меня_По видам деятельности(09.11.2009)_Форма к защите 70" xfId="8121" xr:uid="{00000000-0005-0000-0000-000024210000}"/>
    <cellStyle name="_расчет ФОТ 2007 ФСК от меня_По видам деятельности(09.11.2009)_Форма к защите 70_БДР формат СД (2)" xfId="8122" xr:uid="{00000000-0005-0000-0000-000025210000}"/>
    <cellStyle name="_расчет ФОТ 2007 ФСК от меня_По видам деятельности(09.11.2009)_Форма к защите 71" xfId="8123" xr:uid="{00000000-0005-0000-0000-000026210000}"/>
    <cellStyle name="_расчет ФОТ 2007 ФСК от меня_По видам деятельности(09.11.2009)_Форма к защите 71_БДР формат СД (2)" xfId="8124" xr:uid="{00000000-0005-0000-0000-000027210000}"/>
    <cellStyle name="_расчет ФОТ 2007 ФСК от меня_По видам деятельности(09.11.2009)_Форма к защите 72" xfId="8125" xr:uid="{00000000-0005-0000-0000-000028210000}"/>
    <cellStyle name="_расчет ФОТ 2007 ФСК от меня_По видам деятельности(09.11.2009)_Форма к защите 72_БДР формат СД (2)" xfId="8126" xr:uid="{00000000-0005-0000-0000-000029210000}"/>
    <cellStyle name="_расчет ФОТ 2007 ФСК от меня_По видам деятельности(09.11.2009)_Форма к защите 73" xfId="8127" xr:uid="{00000000-0005-0000-0000-00002A210000}"/>
    <cellStyle name="_расчет ФОТ 2007 ФСК от меня_По видам деятельности(09.11.2009)_Форма к защите 73_БДР формат СД (2)" xfId="8128" xr:uid="{00000000-0005-0000-0000-00002B210000}"/>
    <cellStyle name="_расчет ФОТ 2007 ФСК от меня_По видам деятельности(09.11.2009)_Форма к защите 74" xfId="8129" xr:uid="{00000000-0005-0000-0000-00002C210000}"/>
    <cellStyle name="_расчет ФОТ 2007 ФСК от меня_По видам деятельности(09.11.2009)_Форма к защите 74_БДР формат СД (2)" xfId="8130" xr:uid="{00000000-0005-0000-0000-00002D210000}"/>
    <cellStyle name="_расчет ФОТ 2007 ФСК от меня_По видам деятельности(09.11.2009)_Форма к защите 75" xfId="8131" xr:uid="{00000000-0005-0000-0000-00002E210000}"/>
    <cellStyle name="_расчет ФОТ 2007 ФСК от меня_По видам деятельности(09.11.2009)_Форма к защите 75_БДР формат СД (2)" xfId="8132" xr:uid="{00000000-0005-0000-0000-00002F210000}"/>
    <cellStyle name="_расчет ФОТ 2007 ФСК от меня_По видам деятельности(09.11.2009)_Форма к защите 76" xfId="8133" xr:uid="{00000000-0005-0000-0000-000030210000}"/>
    <cellStyle name="_расчет ФОТ 2007 ФСК от меня_По видам деятельности(09.11.2009)_Форма к защите 76_БДР формат СД (2)" xfId="8134" xr:uid="{00000000-0005-0000-0000-000031210000}"/>
    <cellStyle name="_расчет ФОТ 2007 ФСК от меня_По видам деятельности(09.11.2009)_Форма к защите 77" xfId="8135" xr:uid="{00000000-0005-0000-0000-000032210000}"/>
    <cellStyle name="_расчет ФОТ 2007 ФСК от меня_По видам деятельности(09.11.2009)_Форма к защите 77_БДР формат СД (2)" xfId="8136" xr:uid="{00000000-0005-0000-0000-000033210000}"/>
    <cellStyle name="_расчет ФОТ 2007 ФСК от меня_По видам деятельности(09.11.2009)_Форма к защите 78" xfId="8137" xr:uid="{00000000-0005-0000-0000-000034210000}"/>
    <cellStyle name="_расчет ФОТ 2007 ФСК от меня_По видам деятельности(09.11.2009)_Форма к защите 78_БДР формат СД (2)" xfId="8138" xr:uid="{00000000-0005-0000-0000-000035210000}"/>
    <cellStyle name="_расчет ФОТ 2007 ФСК от меня_По видам деятельности(09.11.2009)_Форма к защите 79" xfId="8139" xr:uid="{00000000-0005-0000-0000-000036210000}"/>
    <cellStyle name="_расчет ФОТ 2007 ФСК от меня_По видам деятельности(09.11.2009)_Форма к защите 79_БДР формат СД (2)" xfId="8140" xr:uid="{00000000-0005-0000-0000-000037210000}"/>
    <cellStyle name="_расчет ФОТ 2007 ФСК от меня_По видам деятельности(09.11.2009)_Форма к защите 8" xfId="8141" xr:uid="{00000000-0005-0000-0000-000038210000}"/>
    <cellStyle name="_расчет ФОТ 2007 ФСК от меня_По видам деятельности(09.11.2009)_Форма к защите 8_БДР формат СД (2)" xfId="8142" xr:uid="{00000000-0005-0000-0000-000039210000}"/>
    <cellStyle name="_расчет ФОТ 2007 ФСК от меня_По видам деятельности(09.11.2009)_Форма к защите 80" xfId="8143" xr:uid="{00000000-0005-0000-0000-00003A210000}"/>
    <cellStyle name="_расчет ФОТ 2007 ФСК от меня_По видам деятельности(09.11.2009)_Форма к защите 80_БДР формат СД (2)" xfId="8144" xr:uid="{00000000-0005-0000-0000-00003B210000}"/>
    <cellStyle name="_расчет ФОТ 2007 ФСК от меня_По видам деятельности(09.11.2009)_Форма к защите 81" xfId="8145" xr:uid="{00000000-0005-0000-0000-00003C210000}"/>
    <cellStyle name="_расчет ФОТ 2007 ФСК от меня_По видам деятельности(09.11.2009)_Форма к защите 81_БДР формат СД (2)" xfId="8146" xr:uid="{00000000-0005-0000-0000-00003D210000}"/>
    <cellStyle name="_расчет ФОТ 2007 ФСК от меня_По видам деятельности(09.11.2009)_Форма к защите 82" xfId="8147" xr:uid="{00000000-0005-0000-0000-00003E210000}"/>
    <cellStyle name="_расчет ФОТ 2007 ФСК от меня_По видам деятельности(09.11.2009)_Форма к защите 82_БДР формат СД (2)" xfId="8148" xr:uid="{00000000-0005-0000-0000-00003F210000}"/>
    <cellStyle name="_расчет ФОТ 2007 ФСК от меня_По видам деятельности(09.11.2009)_Форма к защите 83" xfId="8149" xr:uid="{00000000-0005-0000-0000-000040210000}"/>
    <cellStyle name="_расчет ФОТ 2007 ФСК от меня_По видам деятельности(09.11.2009)_Форма к защите 83_БДР формат СД (2)" xfId="8150" xr:uid="{00000000-0005-0000-0000-000041210000}"/>
    <cellStyle name="_расчет ФОТ 2007 ФСК от меня_По видам деятельности(09.11.2009)_Форма к защите 84" xfId="8151" xr:uid="{00000000-0005-0000-0000-000042210000}"/>
    <cellStyle name="_расчет ФОТ 2007 ФСК от меня_По видам деятельности(09.11.2009)_Форма к защите 84_БДР формат СД (2)" xfId="8152" xr:uid="{00000000-0005-0000-0000-000043210000}"/>
    <cellStyle name="_расчет ФОТ 2007 ФСК от меня_По видам деятельности(09.11.2009)_Форма к защите 85" xfId="8153" xr:uid="{00000000-0005-0000-0000-000044210000}"/>
    <cellStyle name="_расчет ФОТ 2007 ФСК от меня_По видам деятельности(09.11.2009)_Форма к защите 85_БДР формат СД (2)" xfId="8154" xr:uid="{00000000-0005-0000-0000-000045210000}"/>
    <cellStyle name="_расчет ФОТ 2007 ФСК от меня_По видам деятельности(09.11.2009)_Форма к защите 86" xfId="8155" xr:uid="{00000000-0005-0000-0000-000046210000}"/>
    <cellStyle name="_расчет ФОТ 2007 ФСК от меня_По видам деятельности(09.11.2009)_Форма к защите 86_БДР формат СД (2)" xfId="8156" xr:uid="{00000000-0005-0000-0000-000047210000}"/>
    <cellStyle name="_расчет ФОТ 2007 ФСК от меня_По видам деятельности(09.11.2009)_Форма к защите 87" xfId="8157" xr:uid="{00000000-0005-0000-0000-000048210000}"/>
    <cellStyle name="_расчет ФОТ 2007 ФСК от меня_По видам деятельности(09.11.2009)_Форма к защите 87_БДР формат СД (2)" xfId="8158" xr:uid="{00000000-0005-0000-0000-000049210000}"/>
    <cellStyle name="_расчет ФОТ 2007 ФСК от меня_По видам деятельности(09.11.2009)_Форма к защите 88" xfId="8159" xr:uid="{00000000-0005-0000-0000-00004A210000}"/>
    <cellStyle name="_расчет ФОТ 2007 ФСК от меня_По видам деятельности(09.11.2009)_Форма к защите 88_БДР формат СД (2)" xfId="8160" xr:uid="{00000000-0005-0000-0000-00004B210000}"/>
    <cellStyle name="_расчет ФОТ 2007 ФСК от меня_По видам деятельности(09.11.2009)_Форма к защите 89" xfId="8161" xr:uid="{00000000-0005-0000-0000-00004C210000}"/>
    <cellStyle name="_расчет ФОТ 2007 ФСК от меня_По видам деятельности(09.11.2009)_Форма к защите 89_БДР формат СД (2)" xfId="8162" xr:uid="{00000000-0005-0000-0000-00004D210000}"/>
    <cellStyle name="_расчет ФОТ 2007 ФСК от меня_По видам деятельности(09.11.2009)_Форма к защите 9" xfId="8163" xr:uid="{00000000-0005-0000-0000-00004E210000}"/>
    <cellStyle name="_расчет ФОТ 2007 ФСК от меня_По видам деятельности(09.11.2009)_Форма к защите 9_БДР формат СД (2)" xfId="8164" xr:uid="{00000000-0005-0000-0000-00004F210000}"/>
    <cellStyle name="_расчет ФОТ 2007 ФСК от меня_По видам деятельности(09.11.2009)_Форма к защите 90" xfId="8165" xr:uid="{00000000-0005-0000-0000-000050210000}"/>
    <cellStyle name="_расчет ФОТ 2007 ФСК от меня_По видам деятельности(09.11.2009)_Форма к защите 90_БДР формат СД (2)" xfId="8166" xr:uid="{00000000-0005-0000-0000-000051210000}"/>
    <cellStyle name="_расчет ФОТ 2007 ФСК от меня_По видам деятельности(09.11.2009)_Форма к защите ДЭБ" xfId="8167" xr:uid="{00000000-0005-0000-0000-000052210000}"/>
    <cellStyle name="_расчет ФОТ 2007 ФСК от меня_По видам деятельности(09.11.2009)_Форма к защите ДЭБ 2" xfId="8168" xr:uid="{00000000-0005-0000-0000-000053210000}"/>
    <cellStyle name="_расчет ФОТ 2007 ФСК от меня_По видам деятельности(09.11.2009)_Форма к защите ДЭБ 2_БДР формат СД (2)" xfId="8169" xr:uid="{00000000-0005-0000-0000-000054210000}"/>
    <cellStyle name="_расчет ФОТ 2007 ФСК от меня_По видам деятельности(09.11.2009)_Форма к защите ДЭБ_БДР формат СД (2)" xfId="8170" xr:uid="{00000000-0005-0000-0000-000055210000}"/>
    <cellStyle name="_расчет ФОТ 2007 ФСК от меня_По видам деятельности(09.11.2009)_Форма к защите_БДР формат СД (2)" xfId="8171" xr:uid="{00000000-0005-0000-0000-000056210000}"/>
    <cellStyle name="_расчет ФОТ 2007 ФСК от меня_По видам деятельности(09.11.2009)_Форма к защите_ДСП" xfId="8172" xr:uid="{00000000-0005-0000-0000-000057210000}"/>
    <cellStyle name="_расчет ФОТ 2007 ФСК от меня_По видам деятельности(09.11.2009)_Форма к защите_ДСП 2" xfId="8173" xr:uid="{00000000-0005-0000-0000-000058210000}"/>
    <cellStyle name="_расчет ФОТ 2007 ФСК от меня_По видам деятельности(09.11.2009)_Форма к защите_ДСП 2_БДР формат СД (2)" xfId="8174" xr:uid="{00000000-0005-0000-0000-000059210000}"/>
    <cellStyle name="_расчет ФОТ 2007 ФСК от меня_По видам деятельности(09.11.2009)_Форма к защите_ДСП_БДР формат СД (2)" xfId="8175" xr:uid="{00000000-0005-0000-0000-00005A210000}"/>
    <cellStyle name="_расчет ФОТ 2007 ФСК от меня_По видам деятельности(09.11.2009)_Форма к защите_ДУпиоп" xfId="8176" xr:uid="{00000000-0005-0000-0000-00005B210000}"/>
    <cellStyle name="_расчет ФОТ 2007 ФСК от меня_По видам деятельности(09.11.2009)_Форма к защите_ДУпиоп 2" xfId="8177" xr:uid="{00000000-0005-0000-0000-00005C210000}"/>
    <cellStyle name="_расчет ФОТ 2007 ФСК от меня_По видам деятельности(09.11.2009)_Форма к защите_ДУпиоп 2_БДР формат СД (2)" xfId="8178" xr:uid="{00000000-0005-0000-0000-00005D210000}"/>
    <cellStyle name="_расчет ФОТ 2007 ФСК от меня_По видам деятельности(09.11.2009)_Форма к защите_ДУпиоп_БДР формат СД (2)" xfId="8179" xr:uid="{00000000-0005-0000-0000-00005E210000}"/>
    <cellStyle name="_расчет ФОТ 2007 ФСК от меня_По видам деятельности(09.11.2009)_Форма к защите_окончательная версия" xfId="8180" xr:uid="{00000000-0005-0000-0000-00005F210000}"/>
    <cellStyle name="_расчет ФОТ 2007 ФСК от меня_По видам деятельности(09.11.2009)_Форма к защите_окончательная версия 2" xfId="8181" xr:uid="{00000000-0005-0000-0000-000060210000}"/>
    <cellStyle name="_расчет ФОТ 2007 ФСК от меня_По видам деятельности(09.11.2009)_Форма к защите_окончательная версия 2_БДР формат СД (2)" xfId="8182" xr:uid="{00000000-0005-0000-0000-000061210000}"/>
    <cellStyle name="_расчет ФОТ 2007 ФСК от меня_По видам деятельности(09.11.2009)_Форма к защите_окончательная версия_БДР формат СД (2)" xfId="8183" xr:uid="{00000000-0005-0000-0000-000062210000}"/>
    <cellStyle name="_расчет ФОТ 2007 ФСК от меня_Состав ФОТ и ВСХ ( - 3 кв-л 9мес.)xls" xfId="8184" xr:uid="{00000000-0005-0000-0000-000063210000}"/>
    <cellStyle name="_расчет ФОТ 2007 ФСК от меня_Состав ФОТ и ВСХ ( - 3 кв-л 9мес.)xls_БДР формат СД (2)" xfId="8185" xr:uid="{00000000-0005-0000-0000-000064210000}"/>
    <cellStyle name="_расчет ФОТ 2007 ФСК от меня_ТОИР СВОД 2010_форма1(испр.управление30.10.2009.)" xfId="8186" xr:uid="{00000000-0005-0000-0000-000065210000}"/>
    <cellStyle name="_расчет ФОТ 2007 ФСК от меня_ТОИР СВОД 2010_форма1(испр.управление30.10.2009.) 2" xfId="8187" xr:uid="{00000000-0005-0000-0000-000066210000}"/>
    <cellStyle name="_расчет ФОТ 2007 ФСК от меня_ТОИР СВОД 2010_форма1(испр.управление30.10.2009.) 2 2" xfId="8188" xr:uid="{00000000-0005-0000-0000-000067210000}"/>
    <cellStyle name="_расчет ФОТ 2007 ФСК от меня_ТОИР СВОД 2010_форма1(испр.управление30.10.2009.) 2 2_БДР формат СД (2)" xfId="8189" xr:uid="{00000000-0005-0000-0000-000068210000}"/>
    <cellStyle name="_расчет ФОТ 2007 ФСК от меня_ТОИР СВОД 2010_форма1(испр.управление30.10.2009.) 2_БДР формат СД (2)" xfId="8190" xr:uid="{00000000-0005-0000-0000-000069210000}"/>
    <cellStyle name="_расчет ФОТ 2007 ФСК от меня_ТОИР СВОД 2010_форма1(испр.управление30.10.2009.) 3" xfId="8191" xr:uid="{00000000-0005-0000-0000-00006A210000}"/>
    <cellStyle name="_расчет ФОТ 2007 ФСК от меня_ТОИР СВОД 2010_форма1(испр.управление30.10.2009.) 3_БДР формат СД (2)" xfId="8192" xr:uid="{00000000-0005-0000-0000-00006B210000}"/>
    <cellStyle name="_расчет ФОТ 2007 ФСК от меня_ТОИР СВОД 2010_форма1(испр.управление30.10.2009.)_БДР формат СД (2)" xfId="8193" xr:uid="{00000000-0005-0000-0000-00006C210000}"/>
    <cellStyle name="_расчет ФОТ 2007 ФСК от меня_ТОИР СВОД 2010_форма1(испр.управление30.10.2009.)_ДУС (3)" xfId="8194" xr:uid="{00000000-0005-0000-0000-00006D210000}"/>
    <cellStyle name="_расчет ФОТ 2007 ФСК от меня_ТОИР СВОД 2010_форма1(испр.управление30.10.2009.)_ДУС (3) 2" xfId="8195" xr:uid="{00000000-0005-0000-0000-00006E210000}"/>
    <cellStyle name="_расчет ФОТ 2007 ФСК от меня_ТОИР СВОД 2010_форма1(испр.управление30.10.2009.)_ДУС (3) 2_БДР формат СД (2)" xfId="8196" xr:uid="{00000000-0005-0000-0000-00006F210000}"/>
    <cellStyle name="_расчет ФОТ 2007 ФСК от меня_ТОИР СВОД 2010_форма1(испр.управление30.10.2009.)_ДУС (3)_БДР формат СД (2)" xfId="8197" xr:uid="{00000000-0005-0000-0000-000070210000}"/>
    <cellStyle name="_расчет ФОТ 2007 ФСК от меня_ТОИР СВОД 2010_форма1(испр.управление30.10.2009.)_Источники_лимиты_Бизнес-план" xfId="8198" xr:uid="{00000000-0005-0000-0000-000071210000}"/>
    <cellStyle name="_расчет ФОТ 2007 ФСК от меня_ТОИР СВОД 2010_форма1(испр.управление30.10.2009.)_Источники_лимиты_Бизнес-план 2" xfId="8199" xr:uid="{00000000-0005-0000-0000-000072210000}"/>
    <cellStyle name="_расчет ФОТ 2007 ФСК от меня_ТОИР СВОД 2010_форма1(испр.управление30.10.2009.)_Источники_лимиты_Бизнес-план 2 2" xfId="8200" xr:uid="{00000000-0005-0000-0000-000073210000}"/>
    <cellStyle name="_расчет ФОТ 2007 ФСК от меня_ТОИР СВОД 2010_форма1(испр.управление30.10.2009.)_Источники_лимиты_Бизнес-план 2 2_БДР формат СД (2)" xfId="8201" xr:uid="{00000000-0005-0000-0000-000074210000}"/>
    <cellStyle name="_расчет ФОТ 2007 ФСК от меня_ТОИР СВОД 2010_форма1(испр.управление30.10.2009.)_Источники_лимиты_Бизнес-план 2_БДР формат СД (2)" xfId="8202" xr:uid="{00000000-0005-0000-0000-000075210000}"/>
    <cellStyle name="_расчет ФОТ 2007 ФСК от меня_ТОИР СВОД 2010_форма1(испр.управление30.10.2009.)_Источники_лимиты_Бизнес-план 3" xfId="8203" xr:uid="{00000000-0005-0000-0000-000076210000}"/>
    <cellStyle name="_расчет ФОТ 2007 ФСК от меня_ТОИР СВОД 2010_форма1(испр.управление30.10.2009.)_Источники_лимиты_Бизнес-план 3_БДР формат СД (2)" xfId="8204" xr:uid="{00000000-0005-0000-0000-000077210000}"/>
    <cellStyle name="_расчет ФОТ 2007 ФСК от меня_ТОИР СВОД 2010_форма1(испр.управление30.10.2009.)_Источники_лимиты_Бизнес-план_БДР формат СД (2)" xfId="8205" xr:uid="{00000000-0005-0000-0000-000078210000}"/>
    <cellStyle name="_расчет ФОТ 2007 ФСК от меня_ТОИР СВОД 2010_форма1(испр.управление30.10.2009.)_Копия форма к защите" xfId="8206" xr:uid="{00000000-0005-0000-0000-000079210000}"/>
    <cellStyle name="_расчет ФОТ 2007 ФСК от меня_ТОИР СВОД 2010_форма1(испр.управление30.10.2009.)_Копия форма к защите 2" xfId="8207" xr:uid="{00000000-0005-0000-0000-00007A210000}"/>
    <cellStyle name="_расчет ФОТ 2007 ФСК от меня_ТОИР СВОД 2010_форма1(испр.управление30.10.2009.)_Копия форма к защите 2_БДР формат СД (2)" xfId="8208" xr:uid="{00000000-0005-0000-0000-00007B210000}"/>
    <cellStyle name="_расчет ФОТ 2007 ФСК от меня_ТОИР СВОД 2010_форма1(испр.управление30.10.2009.)_Копия форма к защите_БДР формат СД (2)" xfId="8209" xr:uid="{00000000-0005-0000-0000-00007C210000}"/>
    <cellStyle name="_расчет ФОТ 2007 ФСК от меня_ТОИР СВОД 2010_форма1(испр.управление30.10.2009.)_Свод бюджет на 2012" xfId="8210" xr:uid="{00000000-0005-0000-0000-00007D210000}"/>
    <cellStyle name="_расчет ФОТ 2007 ФСК от меня_ТОИР СВОД 2010_форма1(испр.управление30.10.2009.)_Свод бюджет на 2012 2" xfId="8211" xr:uid="{00000000-0005-0000-0000-00007E210000}"/>
    <cellStyle name="_расчет ФОТ 2007 ФСК от меня_ТОИР СВОД 2010_форма1(испр.управление30.10.2009.)_Свод бюджет на 2012 2_БДР формат СД (2)" xfId="8212" xr:uid="{00000000-0005-0000-0000-00007F210000}"/>
    <cellStyle name="_расчет ФОТ 2007 ФСК от меня_ТОИР СВОД 2010_форма1(испр.управление30.10.2009.)_Свод бюджет на 2012_БДР формат СД (2)" xfId="8213" xr:uid="{00000000-0005-0000-0000-000080210000}"/>
    <cellStyle name="_расчет ФОТ 2007 ФСК от меня_ТОИР СВОД 2010_форма1(испр.управление30.10.2009.)_Форма к защите" xfId="8214" xr:uid="{00000000-0005-0000-0000-000081210000}"/>
    <cellStyle name="_расчет ФОТ 2007 ФСК от меня_ТОИР СВОД 2010_форма1(испр.управление30.10.2009.)_форма к защите - ДКУ" xfId="8215" xr:uid="{00000000-0005-0000-0000-000082210000}"/>
    <cellStyle name="_расчет ФОТ 2007 ФСК от меня_ТОИР СВОД 2010_форма1(испр.управление30.10.2009.)_форма к защите - ДКУ 2" xfId="8216" xr:uid="{00000000-0005-0000-0000-000083210000}"/>
    <cellStyle name="_расчет ФОТ 2007 ФСК от меня_ТОИР СВОД 2010_форма1(испр.управление30.10.2009.)_форма к защите - ДКУ 2_БДР формат СД (2)" xfId="8217" xr:uid="{00000000-0005-0000-0000-000084210000}"/>
    <cellStyle name="_расчет ФОТ 2007 ФСК от меня_ТОИР СВОД 2010_форма1(испр.управление30.10.2009.)_форма к защите - ДКУ_БДР формат СД (2)" xfId="8218" xr:uid="{00000000-0005-0000-0000-000085210000}"/>
    <cellStyle name="_расчет ФОТ 2007 ФСК от меня_ТОИР СВОД 2010_форма1(испр.управление30.10.2009.)_Форма к защите 10" xfId="8219" xr:uid="{00000000-0005-0000-0000-000086210000}"/>
    <cellStyle name="_расчет ФОТ 2007 ФСК от меня_ТОИР СВОД 2010_форма1(испр.управление30.10.2009.)_Форма к защите 10_БДР формат СД (2)" xfId="8220" xr:uid="{00000000-0005-0000-0000-000087210000}"/>
    <cellStyle name="_расчет ФОТ 2007 ФСК от меня_ТОИР СВОД 2010_форма1(испр.управление30.10.2009.)_Форма к защите 11" xfId="8221" xr:uid="{00000000-0005-0000-0000-000088210000}"/>
    <cellStyle name="_расчет ФОТ 2007 ФСК от меня_ТОИР СВОД 2010_форма1(испр.управление30.10.2009.)_Форма к защите 11_БДР формат СД (2)" xfId="8222" xr:uid="{00000000-0005-0000-0000-000089210000}"/>
    <cellStyle name="_расчет ФОТ 2007 ФСК от меня_ТОИР СВОД 2010_форма1(испр.управление30.10.2009.)_Форма к защите 12" xfId="8223" xr:uid="{00000000-0005-0000-0000-00008A210000}"/>
    <cellStyle name="_расчет ФОТ 2007 ФСК от меня_ТОИР СВОД 2010_форма1(испр.управление30.10.2009.)_Форма к защите 12_БДР формат СД (2)" xfId="8224" xr:uid="{00000000-0005-0000-0000-00008B210000}"/>
    <cellStyle name="_расчет ФОТ 2007 ФСК от меня_ТОИР СВОД 2010_форма1(испр.управление30.10.2009.)_Форма к защите 13" xfId="8225" xr:uid="{00000000-0005-0000-0000-00008C210000}"/>
    <cellStyle name="_расчет ФОТ 2007 ФСК от меня_ТОИР СВОД 2010_форма1(испр.управление30.10.2009.)_Форма к защите 13_БДР формат СД (2)" xfId="8226" xr:uid="{00000000-0005-0000-0000-00008D210000}"/>
    <cellStyle name="_расчет ФОТ 2007 ФСК от меня_ТОИР СВОД 2010_форма1(испр.управление30.10.2009.)_Форма к защите 14" xfId="8227" xr:uid="{00000000-0005-0000-0000-00008E210000}"/>
    <cellStyle name="_расчет ФОТ 2007 ФСК от меня_ТОИР СВОД 2010_форма1(испр.управление30.10.2009.)_Форма к защите 14_БДР формат СД (2)" xfId="8228" xr:uid="{00000000-0005-0000-0000-00008F210000}"/>
    <cellStyle name="_расчет ФОТ 2007 ФСК от меня_ТОИР СВОД 2010_форма1(испр.управление30.10.2009.)_Форма к защите 15" xfId="8229" xr:uid="{00000000-0005-0000-0000-000090210000}"/>
    <cellStyle name="_расчет ФОТ 2007 ФСК от меня_ТОИР СВОД 2010_форма1(испр.управление30.10.2009.)_Форма к защите 15_БДР формат СД (2)" xfId="8230" xr:uid="{00000000-0005-0000-0000-000091210000}"/>
    <cellStyle name="_расчет ФОТ 2007 ФСК от меня_ТОИР СВОД 2010_форма1(испр.управление30.10.2009.)_Форма к защите 16" xfId="8231" xr:uid="{00000000-0005-0000-0000-000092210000}"/>
    <cellStyle name="_расчет ФОТ 2007 ФСК от меня_ТОИР СВОД 2010_форма1(испр.управление30.10.2009.)_Форма к защите 16_БДР формат СД (2)" xfId="8232" xr:uid="{00000000-0005-0000-0000-000093210000}"/>
    <cellStyle name="_расчет ФОТ 2007 ФСК от меня_ТОИР СВОД 2010_форма1(испр.управление30.10.2009.)_Форма к защите 17" xfId="8233" xr:uid="{00000000-0005-0000-0000-000094210000}"/>
    <cellStyle name="_расчет ФОТ 2007 ФСК от меня_ТОИР СВОД 2010_форма1(испр.управление30.10.2009.)_Форма к защите 17_БДР формат СД (2)" xfId="8234" xr:uid="{00000000-0005-0000-0000-000095210000}"/>
    <cellStyle name="_расчет ФОТ 2007 ФСК от меня_ТОИР СВОД 2010_форма1(испр.управление30.10.2009.)_Форма к защите 18" xfId="8235" xr:uid="{00000000-0005-0000-0000-000096210000}"/>
    <cellStyle name="_расчет ФОТ 2007 ФСК от меня_ТОИР СВОД 2010_форма1(испр.управление30.10.2009.)_Форма к защите 18_БДР формат СД (2)" xfId="8236" xr:uid="{00000000-0005-0000-0000-000097210000}"/>
    <cellStyle name="_расчет ФОТ 2007 ФСК от меня_ТОИР СВОД 2010_форма1(испр.управление30.10.2009.)_Форма к защите 19" xfId="8237" xr:uid="{00000000-0005-0000-0000-000098210000}"/>
    <cellStyle name="_расчет ФОТ 2007 ФСК от меня_ТОИР СВОД 2010_форма1(испр.управление30.10.2009.)_Форма к защите 19_БДР формат СД (2)" xfId="8238" xr:uid="{00000000-0005-0000-0000-000099210000}"/>
    <cellStyle name="_расчет ФОТ 2007 ФСК от меня_ТОИР СВОД 2010_форма1(испр.управление30.10.2009.)_Форма к защите 2" xfId="8239" xr:uid="{00000000-0005-0000-0000-00009A210000}"/>
    <cellStyle name="_расчет ФОТ 2007 ФСК от меня_ТОИР СВОД 2010_форма1(испр.управление30.10.2009.)_Форма к защите 2_БДР формат СД (2)" xfId="8240" xr:uid="{00000000-0005-0000-0000-00009B210000}"/>
    <cellStyle name="_расчет ФОТ 2007 ФСК от меня_ТОИР СВОД 2010_форма1(испр.управление30.10.2009.)_Форма к защите 20" xfId="8241" xr:uid="{00000000-0005-0000-0000-00009C210000}"/>
    <cellStyle name="_расчет ФОТ 2007 ФСК от меня_ТОИР СВОД 2010_форма1(испр.управление30.10.2009.)_Форма к защите 20_БДР формат СД (2)" xfId="8242" xr:uid="{00000000-0005-0000-0000-00009D210000}"/>
    <cellStyle name="_расчет ФОТ 2007 ФСК от меня_ТОИР СВОД 2010_форма1(испр.управление30.10.2009.)_Форма к защите 21" xfId="8243" xr:uid="{00000000-0005-0000-0000-00009E210000}"/>
    <cellStyle name="_расчет ФОТ 2007 ФСК от меня_ТОИР СВОД 2010_форма1(испр.управление30.10.2009.)_Форма к защите 21_БДР формат СД (2)" xfId="8244" xr:uid="{00000000-0005-0000-0000-00009F210000}"/>
    <cellStyle name="_расчет ФОТ 2007 ФСК от меня_ТОИР СВОД 2010_форма1(испр.управление30.10.2009.)_Форма к защите 22" xfId="8245" xr:uid="{00000000-0005-0000-0000-0000A0210000}"/>
    <cellStyle name="_расчет ФОТ 2007 ФСК от меня_ТОИР СВОД 2010_форма1(испр.управление30.10.2009.)_Форма к защите 22_БДР формат СД (2)" xfId="8246" xr:uid="{00000000-0005-0000-0000-0000A1210000}"/>
    <cellStyle name="_расчет ФОТ 2007 ФСК от меня_ТОИР СВОД 2010_форма1(испр.управление30.10.2009.)_Форма к защите 23" xfId="8247" xr:uid="{00000000-0005-0000-0000-0000A2210000}"/>
    <cellStyle name="_расчет ФОТ 2007 ФСК от меня_ТОИР СВОД 2010_форма1(испр.управление30.10.2009.)_Форма к защите 23_БДР формат СД (2)" xfId="8248" xr:uid="{00000000-0005-0000-0000-0000A3210000}"/>
    <cellStyle name="_расчет ФОТ 2007 ФСК от меня_ТОИР СВОД 2010_форма1(испр.управление30.10.2009.)_Форма к защите 24" xfId="8249" xr:uid="{00000000-0005-0000-0000-0000A4210000}"/>
    <cellStyle name="_расчет ФОТ 2007 ФСК от меня_ТОИР СВОД 2010_форма1(испр.управление30.10.2009.)_Форма к защите 24_БДР формат СД (2)" xfId="8250" xr:uid="{00000000-0005-0000-0000-0000A5210000}"/>
    <cellStyle name="_расчет ФОТ 2007 ФСК от меня_ТОИР СВОД 2010_форма1(испр.управление30.10.2009.)_Форма к защите 25" xfId="8251" xr:uid="{00000000-0005-0000-0000-0000A6210000}"/>
    <cellStyle name="_расчет ФОТ 2007 ФСК от меня_ТОИР СВОД 2010_форма1(испр.управление30.10.2009.)_Форма к защите 25_БДР формат СД (2)" xfId="8252" xr:uid="{00000000-0005-0000-0000-0000A7210000}"/>
    <cellStyle name="_расчет ФОТ 2007 ФСК от меня_ТОИР СВОД 2010_форма1(испр.управление30.10.2009.)_Форма к защите 26" xfId="8253" xr:uid="{00000000-0005-0000-0000-0000A8210000}"/>
    <cellStyle name="_расчет ФОТ 2007 ФСК от меня_ТОИР СВОД 2010_форма1(испр.управление30.10.2009.)_Форма к защите 26_БДР формат СД (2)" xfId="8254" xr:uid="{00000000-0005-0000-0000-0000A9210000}"/>
    <cellStyle name="_расчет ФОТ 2007 ФСК от меня_ТОИР СВОД 2010_форма1(испр.управление30.10.2009.)_Форма к защите 27" xfId="8255" xr:uid="{00000000-0005-0000-0000-0000AA210000}"/>
    <cellStyle name="_расчет ФОТ 2007 ФСК от меня_ТОИР СВОД 2010_форма1(испр.управление30.10.2009.)_Форма к защите 27_БДР формат СД (2)" xfId="8256" xr:uid="{00000000-0005-0000-0000-0000AB210000}"/>
    <cellStyle name="_расчет ФОТ 2007 ФСК от меня_ТОИР СВОД 2010_форма1(испр.управление30.10.2009.)_Форма к защите 28" xfId="8257" xr:uid="{00000000-0005-0000-0000-0000AC210000}"/>
    <cellStyle name="_расчет ФОТ 2007 ФСК от меня_ТОИР СВОД 2010_форма1(испр.управление30.10.2009.)_Форма к защите 28_БДР формат СД (2)" xfId="8258" xr:uid="{00000000-0005-0000-0000-0000AD210000}"/>
    <cellStyle name="_расчет ФОТ 2007 ФСК от меня_ТОИР СВОД 2010_форма1(испр.управление30.10.2009.)_Форма к защите 29" xfId="8259" xr:uid="{00000000-0005-0000-0000-0000AE210000}"/>
    <cellStyle name="_расчет ФОТ 2007 ФСК от меня_ТОИР СВОД 2010_форма1(испр.управление30.10.2009.)_Форма к защите 29_БДР формат СД (2)" xfId="8260" xr:uid="{00000000-0005-0000-0000-0000AF210000}"/>
    <cellStyle name="_расчет ФОТ 2007 ФСК от меня_ТОИР СВОД 2010_форма1(испр.управление30.10.2009.)_Форма к защите 3" xfId="8261" xr:uid="{00000000-0005-0000-0000-0000B0210000}"/>
    <cellStyle name="_расчет ФОТ 2007 ФСК от меня_ТОИР СВОД 2010_форма1(испр.управление30.10.2009.)_Форма к защите 3_БДР формат СД (2)" xfId="8262" xr:uid="{00000000-0005-0000-0000-0000B1210000}"/>
    <cellStyle name="_расчет ФОТ 2007 ФСК от меня_ТОИР СВОД 2010_форма1(испр.управление30.10.2009.)_Форма к защите 30" xfId="8263" xr:uid="{00000000-0005-0000-0000-0000B2210000}"/>
    <cellStyle name="_расчет ФОТ 2007 ФСК от меня_ТОИР СВОД 2010_форма1(испр.управление30.10.2009.)_Форма к защите 30_БДР формат СД (2)" xfId="8264" xr:uid="{00000000-0005-0000-0000-0000B3210000}"/>
    <cellStyle name="_расчет ФОТ 2007 ФСК от меня_ТОИР СВОД 2010_форма1(испр.управление30.10.2009.)_Форма к защите 31" xfId="8265" xr:uid="{00000000-0005-0000-0000-0000B4210000}"/>
    <cellStyle name="_расчет ФОТ 2007 ФСК от меня_ТОИР СВОД 2010_форма1(испр.управление30.10.2009.)_Форма к защите 31_БДР формат СД (2)" xfId="8266" xr:uid="{00000000-0005-0000-0000-0000B5210000}"/>
    <cellStyle name="_расчет ФОТ 2007 ФСК от меня_ТОИР СВОД 2010_форма1(испр.управление30.10.2009.)_Форма к защите 32" xfId="8267" xr:uid="{00000000-0005-0000-0000-0000B6210000}"/>
    <cellStyle name="_расчет ФОТ 2007 ФСК от меня_ТОИР СВОД 2010_форма1(испр.управление30.10.2009.)_Форма к защите 32_БДР формат СД (2)" xfId="8268" xr:uid="{00000000-0005-0000-0000-0000B7210000}"/>
    <cellStyle name="_расчет ФОТ 2007 ФСК от меня_ТОИР СВОД 2010_форма1(испр.управление30.10.2009.)_Форма к защите 33" xfId="8269" xr:uid="{00000000-0005-0000-0000-0000B8210000}"/>
    <cellStyle name="_расчет ФОТ 2007 ФСК от меня_ТОИР СВОД 2010_форма1(испр.управление30.10.2009.)_Форма к защите 33_БДР формат СД (2)" xfId="8270" xr:uid="{00000000-0005-0000-0000-0000B9210000}"/>
    <cellStyle name="_расчет ФОТ 2007 ФСК от меня_ТОИР СВОД 2010_форма1(испр.управление30.10.2009.)_Форма к защите 34" xfId="8271" xr:uid="{00000000-0005-0000-0000-0000BA210000}"/>
    <cellStyle name="_расчет ФОТ 2007 ФСК от меня_ТОИР СВОД 2010_форма1(испр.управление30.10.2009.)_Форма к защите 34_БДР формат СД (2)" xfId="8272" xr:uid="{00000000-0005-0000-0000-0000BB210000}"/>
    <cellStyle name="_расчет ФОТ 2007 ФСК от меня_ТОИР СВОД 2010_форма1(испр.управление30.10.2009.)_Форма к защите 35" xfId="8273" xr:uid="{00000000-0005-0000-0000-0000BC210000}"/>
    <cellStyle name="_расчет ФОТ 2007 ФСК от меня_ТОИР СВОД 2010_форма1(испр.управление30.10.2009.)_Форма к защите 35_БДР формат СД (2)" xfId="8274" xr:uid="{00000000-0005-0000-0000-0000BD210000}"/>
    <cellStyle name="_расчет ФОТ 2007 ФСК от меня_ТОИР СВОД 2010_форма1(испр.управление30.10.2009.)_Форма к защите 36" xfId="8275" xr:uid="{00000000-0005-0000-0000-0000BE210000}"/>
    <cellStyle name="_расчет ФОТ 2007 ФСК от меня_ТОИР СВОД 2010_форма1(испр.управление30.10.2009.)_Форма к защите 36_БДР формат СД (2)" xfId="8276" xr:uid="{00000000-0005-0000-0000-0000BF210000}"/>
    <cellStyle name="_расчет ФОТ 2007 ФСК от меня_ТОИР СВОД 2010_форма1(испр.управление30.10.2009.)_Форма к защите 37" xfId="8277" xr:uid="{00000000-0005-0000-0000-0000C0210000}"/>
    <cellStyle name="_расчет ФОТ 2007 ФСК от меня_ТОИР СВОД 2010_форма1(испр.управление30.10.2009.)_Форма к защите 37_БДР формат СД (2)" xfId="8278" xr:uid="{00000000-0005-0000-0000-0000C1210000}"/>
    <cellStyle name="_расчет ФОТ 2007 ФСК от меня_ТОИР СВОД 2010_форма1(испр.управление30.10.2009.)_Форма к защите 38" xfId="8279" xr:uid="{00000000-0005-0000-0000-0000C2210000}"/>
    <cellStyle name="_расчет ФОТ 2007 ФСК от меня_ТОИР СВОД 2010_форма1(испр.управление30.10.2009.)_Форма к защите 38_БДР формат СД (2)" xfId="8280" xr:uid="{00000000-0005-0000-0000-0000C3210000}"/>
    <cellStyle name="_расчет ФОТ 2007 ФСК от меня_ТОИР СВОД 2010_форма1(испр.управление30.10.2009.)_Форма к защите 39" xfId="8281" xr:uid="{00000000-0005-0000-0000-0000C4210000}"/>
    <cellStyle name="_расчет ФОТ 2007 ФСК от меня_ТОИР СВОД 2010_форма1(испр.управление30.10.2009.)_Форма к защите 39_БДР формат СД (2)" xfId="8282" xr:uid="{00000000-0005-0000-0000-0000C5210000}"/>
    <cellStyle name="_расчет ФОТ 2007 ФСК от меня_ТОИР СВОД 2010_форма1(испр.управление30.10.2009.)_Форма к защите 4" xfId="8283" xr:uid="{00000000-0005-0000-0000-0000C6210000}"/>
    <cellStyle name="_расчет ФОТ 2007 ФСК от меня_ТОИР СВОД 2010_форма1(испр.управление30.10.2009.)_Форма к защите 4_БДР формат СД (2)" xfId="8284" xr:uid="{00000000-0005-0000-0000-0000C7210000}"/>
    <cellStyle name="_расчет ФОТ 2007 ФСК от меня_ТОИР СВОД 2010_форма1(испр.управление30.10.2009.)_Форма к защите 40" xfId="8285" xr:uid="{00000000-0005-0000-0000-0000C8210000}"/>
    <cellStyle name="_расчет ФОТ 2007 ФСК от меня_ТОИР СВОД 2010_форма1(испр.управление30.10.2009.)_Форма к защите 40_БДР формат СД (2)" xfId="8286" xr:uid="{00000000-0005-0000-0000-0000C9210000}"/>
    <cellStyle name="_расчет ФОТ 2007 ФСК от меня_ТОИР СВОД 2010_форма1(испр.управление30.10.2009.)_Форма к защите 41" xfId="8287" xr:uid="{00000000-0005-0000-0000-0000CA210000}"/>
    <cellStyle name="_расчет ФОТ 2007 ФСК от меня_ТОИР СВОД 2010_форма1(испр.управление30.10.2009.)_Форма к защите 41_БДР формат СД (2)" xfId="8288" xr:uid="{00000000-0005-0000-0000-0000CB210000}"/>
    <cellStyle name="_расчет ФОТ 2007 ФСК от меня_ТОИР СВОД 2010_форма1(испр.управление30.10.2009.)_Форма к защите 42" xfId="8289" xr:uid="{00000000-0005-0000-0000-0000CC210000}"/>
    <cellStyle name="_расчет ФОТ 2007 ФСК от меня_ТОИР СВОД 2010_форма1(испр.управление30.10.2009.)_Форма к защите 42_БДР формат СД (2)" xfId="8290" xr:uid="{00000000-0005-0000-0000-0000CD210000}"/>
    <cellStyle name="_расчет ФОТ 2007 ФСК от меня_ТОИР СВОД 2010_форма1(испр.управление30.10.2009.)_Форма к защите 43" xfId="8291" xr:uid="{00000000-0005-0000-0000-0000CE210000}"/>
    <cellStyle name="_расчет ФОТ 2007 ФСК от меня_ТОИР СВОД 2010_форма1(испр.управление30.10.2009.)_Форма к защите 43_БДР формат СД (2)" xfId="8292" xr:uid="{00000000-0005-0000-0000-0000CF210000}"/>
    <cellStyle name="_расчет ФОТ 2007 ФСК от меня_ТОИР СВОД 2010_форма1(испр.управление30.10.2009.)_Форма к защите 44" xfId="8293" xr:uid="{00000000-0005-0000-0000-0000D0210000}"/>
    <cellStyle name="_расчет ФОТ 2007 ФСК от меня_ТОИР СВОД 2010_форма1(испр.управление30.10.2009.)_Форма к защите 44_БДР формат СД (2)" xfId="8294" xr:uid="{00000000-0005-0000-0000-0000D1210000}"/>
    <cellStyle name="_расчет ФОТ 2007 ФСК от меня_ТОИР СВОД 2010_форма1(испр.управление30.10.2009.)_Форма к защите 45" xfId="8295" xr:uid="{00000000-0005-0000-0000-0000D2210000}"/>
    <cellStyle name="_расчет ФОТ 2007 ФСК от меня_ТОИР СВОД 2010_форма1(испр.управление30.10.2009.)_Форма к защите 45_БДР формат СД (2)" xfId="8296" xr:uid="{00000000-0005-0000-0000-0000D3210000}"/>
    <cellStyle name="_расчет ФОТ 2007 ФСК от меня_ТОИР СВОД 2010_форма1(испр.управление30.10.2009.)_Форма к защите 46" xfId="8297" xr:uid="{00000000-0005-0000-0000-0000D4210000}"/>
    <cellStyle name="_расчет ФОТ 2007 ФСК от меня_ТОИР СВОД 2010_форма1(испр.управление30.10.2009.)_Форма к защите 46_БДР формат СД (2)" xfId="8298" xr:uid="{00000000-0005-0000-0000-0000D5210000}"/>
    <cellStyle name="_расчет ФОТ 2007 ФСК от меня_ТОИР СВОД 2010_форма1(испр.управление30.10.2009.)_Форма к защите 47" xfId="8299" xr:uid="{00000000-0005-0000-0000-0000D6210000}"/>
    <cellStyle name="_расчет ФОТ 2007 ФСК от меня_ТОИР СВОД 2010_форма1(испр.управление30.10.2009.)_Форма к защите 47_БДР формат СД (2)" xfId="8300" xr:uid="{00000000-0005-0000-0000-0000D7210000}"/>
    <cellStyle name="_расчет ФОТ 2007 ФСК от меня_ТОИР СВОД 2010_форма1(испр.управление30.10.2009.)_Форма к защите 48" xfId="8301" xr:uid="{00000000-0005-0000-0000-0000D8210000}"/>
    <cellStyle name="_расчет ФОТ 2007 ФСК от меня_ТОИР СВОД 2010_форма1(испр.управление30.10.2009.)_Форма к защите 48_БДР формат СД (2)" xfId="8302" xr:uid="{00000000-0005-0000-0000-0000D9210000}"/>
    <cellStyle name="_расчет ФОТ 2007 ФСК от меня_ТОИР СВОД 2010_форма1(испр.управление30.10.2009.)_Форма к защите 49" xfId="8303" xr:uid="{00000000-0005-0000-0000-0000DA210000}"/>
    <cellStyle name="_расчет ФОТ 2007 ФСК от меня_ТОИР СВОД 2010_форма1(испр.управление30.10.2009.)_Форма к защите 49_БДР формат СД (2)" xfId="8304" xr:uid="{00000000-0005-0000-0000-0000DB210000}"/>
    <cellStyle name="_расчет ФОТ 2007 ФСК от меня_ТОИР СВОД 2010_форма1(испр.управление30.10.2009.)_Форма к защите 5" xfId="8305" xr:uid="{00000000-0005-0000-0000-0000DC210000}"/>
    <cellStyle name="_расчет ФОТ 2007 ФСК от меня_ТОИР СВОД 2010_форма1(испр.управление30.10.2009.)_Форма к защите 5_БДР формат СД (2)" xfId="8306" xr:uid="{00000000-0005-0000-0000-0000DD210000}"/>
    <cellStyle name="_расчет ФОТ 2007 ФСК от меня_ТОИР СВОД 2010_форма1(испр.управление30.10.2009.)_Форма к защите 50" xfId="8307" xr:uid="{00000000-0005-0000-0000-0000DE210000}"/>
    <cellStyle name="_расчет ФОТ 2007 ФСК от меня_ТОИР СВОД 2010_форма1(испр.управление30.10.2009.)_Форма к защите 50_БДР формат СД (2)" xfId="8308" xr:uid="{00000000-0005-0000-0000-0000DF210000}"/>
    <cellStyle name="_расчет ФОТ 2007 ФСК от меня_ТОИР СВОД 2010_форма1(испр.управление30.10.2009.)_Форма к защите 51" xfId="8309" xr:uid="{00000000-0005-0000-0000-0000E0210000}"/>
    <cellStyle name="_расчет ФОТ 2007 ФСК от меня_ТОИР СВОД 2010_форма1(испр.управление30.10.2009.)_Форма к защите 51_БДР формат СД (2)" xfId="8310" xr:uid="{00000000-0005-0000-0000-0000E1210000}"/>
    <cellStyle name="_расчет ФОТ 2007 ФСК от меня_ТОИР СВОД 2010_форма1(испр.управление30.10.2009.)_Форма к защите 52" xfId="8311" xr:uid="{00000000-0005-0000-0000-0000E2210000}"/>
    <cellStyle name="_расчет ФОТ 2007 ФСК от меня_ТОИР СВОД 2010_форма1(испр.управление30.10.2009.)_Форма к защите 52_БДР формат СД (2)" xfId="8312" xr:uid="{00000000-0005-0000-0000-0000E3210000}"/>
    <cellStyle name="_расчет ФОТ 2007 ФСК от меня_ТОИР СВОД 2010_форма1(испр.управление30.10.2009.)_Форма к защите 53" xfId="8313" xr:uid="{00000000-0005-0000-0000-0000E4210000}"/>
    <cellStyle name="_расчет ФОТ 2007 ФСК от меня_ТОИР СВОД 2010_форма1(испр.управление30.10.2009.)_Форма к защите 53_БДР формат СД (2)" xfId="8314" xr:uid="{00000000-0005-0000-0000-0000E5210000}"/>
    <cellStyle name="_расчет ФОТ 2007 ФСК от меня_ТОИР СВОД 2010_форма1(испр.управление30.10.2009.)_Форма к защите 54" xfId="8315" xr:uid="{00000000-0005-0000-0000-0000E6210000}"/>
    <cellStyle name="_расчет ФОТ 2007 ФСК от меня_ТОИР СВОД 2010_форма1(испр.управление30.10.2009.)_Форма к защите 54_БДР формат СД (2)" xfId="8316" xr:uid="{00000000-0005-0000-0000-0000E7210000}"/>
    <cellStyle name="_расчет ФОТ 2007 ФСК от меня_ТОИР СВОД 2010_форма1(испр.управление30.10.2009.)_Форма к защите 55" xfId="8317" xr:uid="{00000000-0005-0000-0000-0000E8210000}"/>
    <cellStyle name="_расчет ФОТ 2007 ФСК от меня_ТОИР СВОД 2010_форма1(испр.управление30.10.2009.)_Форма к защите 55_БДР формат СД (2)" xfId="8318" xr:uid="{00000000-0005-0000-0000-0000E9210000}"/>
    <cellStyle name="_расчет ФОТ 2007 ФСК от меня_ТОИР СВОД 2010_форма1(испр.управление30.10.2009.)_Форма к защите 56" xfId="8319" xr:uid="{00000000-0005-0000-0000-0000EA210000}"/>
    <cellStyle name="_расчет ФОТ 2007 ФСК от меня_ТОИР СВОД 2010_форма1(испр.управление30.10.2009.)_Форма к защите 56_БДР формат СД (2)" xfId="8320" xr:uid="{00000000-0005-0000-0000-0000EB210000}"/>
    <cellStyle name="_расчет ФОТ 2007 ФСК от меня_ТОИР СВОД 2010_форма1(испр.управление30.10.2009.)_Форма к защите 57" xfId="8321" xr:uid="{00000000-0005-0000-0000-0000EC210000}"/>
    <cellStyle name="_расчет ФОТ 2007 ФСК от меня_ТОИР СВОД 2010_форма1(испр.управление30.10.2009.)_Форма к защите 57_БДР формат СД (2)" xfId="8322" xr:uid="{00000000-0005-0000-0000-0000ED210000}"/>
    <cellStyle name="_расчет ФОТ 2007 ФСК от меня_ТОИР СВОД 2010_форма1(испр.управление30.10.2009.)_Форма к защите 58" xfId="8323" xr:uid="{00000000-0005-0000-0000-0000EE210000}"/>
    <cellStyle name="_расчет ФОТ 2007 ФСК от меня_ТОИР СВОД 2010_форма1(испр.управление30.10.2009.)_Форма к защите 58_БДР формат СД (2)" xfId="8324" xr:uid="{00000000-0005-0000-0000-0000EF210000}"/>
    <cellStyle name="_расчет ФОТ 2007 ФСК от меня_ТОИР СВОД 2010_форма1(испр.управление30.10.2009.)_Форма к защите 59" xfId="8325" xr:uid="{00000000-0005-0000-0000-0000F0210000}"/>
    <cellStyle name="_расчет ФОТ 2007 ФСК от меня_ТОИР СВОД 2010_форма1(испр.управление30.10.2009.)_Форма к защите 59_БДР формат СД (2)" xfId="8326" xr:uid="{00000000-0005-0000-0000-0000F1210000}"/>
    <cellStyle name="_расчет ФОТ 2007 ФСК от меня_ТОИР СВОД 2010_форма1(испр.управление30.10.2009.)_Форма к защите 6" xfId="8327" xr:uid="{00000000-0005-0000-0000-0000F2210000}"/>
    <cellStyle name="_расчет ФОТ 2007 ФСК от меня_ТОИР СВОД 2010_форма1(испр.управление30.10.2009.)_Форма к защите 6_БДР формат СД (2)" xfId="8328" xr:uid="{00000000-0005-0000-0000-0000F3210000}"/>
    <cellStyle name="_расчет ФОТ 2007 ФСК от меня_ТОИР СВОД 2010_форма1(испр.управление30.10.2009.)_Форма к защите 60" xfId="8329" xr:uid="{00000000-0005-0000-0000-0000F4210000}"/>
    <cellStyle name="_расчет ФОТ 2007 ФСК от меня_ТОИР СВОД 2010_форма1(испр.управление30.10.2009.)_Форма к защите 60_БДР формат СД (2)" xfId="8330" xr:uid="{00000000-0005-0000-0000-0000F5210000}"/>
    <cellStyle name="_расчет ФОТ 2007 ФСК от меня_ТОИР СВОД 2010_форма1(испр.управление30.10.2009.)_Форма к защите 61" xfId="8331" xr:uid="{00000000-0005-0000-0000-0000F6210000}"/>
    <cellStyle name="_расчет ФОТ 2007 ФСК от меня_ТОИР СВОД 2010_форма1(испр.управление30.10.2009.)_Форма к защите 61_БДР формат СД (2)" xfId="8332" xr:uid="{00000000-0005-0000-0000-0000F7210000}"/>
    <cellStyle name="_расчет ФОТ 2007 ФСК от меня_ТОИР СВОД 2010_форма1(испр.управление30.10.2009.)_Форма к защите 62" xfId="8333" xr:uid="{00000000-0005-0000-0000-0000F8210000}"/>
    <cellStyle name="_расчет ФОТ 2007 ФСК от меня_ТОИР СВОД 2010_форма1(испр.управление30.10.2009.)_Форма к защите 62_БДР формат СД (2)" xfId="8334" xr:uid="{00000000-0005-0000-0000-0000F9210000}"/>
    <cellStyle name="_расчет ФОТ 2007 ФСК от меня_ТОИР СВОД 2010_форма1(испр.управление30.10.2009.)_Форма к защите 63" xfId="8335" xr:uid="{00000000-0005-0000-0000-0000FA210000}"/>
    <cellStyle name="_расчет ФОТ 2007 ФСК от меня_ТОИР СВОД 2010_форма1(испр.управление30.10.2009.)_Форма к защите 63_БДР формат СД (2)" xfId="8336" xr:uid="{00000000-0005-0000-0000-0000FB210000}"/>
    <cellStyle name="_расчет ФОТ 2007 ФСК от меня_ТОИР СВОД 2010_форма1(испр.управление30.10.2009.)_Форма к защите 64" xfId="8337" xr:uid="{00000000-0005-0000-0000-0000FC210000}"/>
    <cellStyle name="_расчет ФОТ 2007 ФСК от меня_ТОИР СВОД 2010_форма1(испр.управление30.10.2009.)_Форма к защите 64_БДР формат СД (2)" xfId="8338" xr:uid="{00000000-0005-0000-0000-0000FD210000}"/>
    <cellStyle name="_расчет ФОТ 2007 ФСК от меня_ТОИР СВОД 2010_форма1(испр.управление30.10.2009.)_Форма к защите 65" xfId="8339" xr:uid="{00000000-0005-0000-0000-0000FE210000}"/>
    <cellStyle name="_расчет ФОТ 2007 ФСК от меня_ТОИР СВОД 2010_форма1(испр.управление30.10.2009.)_Форма к защите 65_БДР формат СД (2)" xfId="8340" xr:uid="{00000000-0005-0000-0000-0000FF210000}"/>
    <cellStyle name="_расчет ФОТ 2007 ФСК от меня_ТОИР СВОД 2010_форма1(испр.управление30.10.2009.)_Форма к защите 66" xfId="8341" xr:uid="{00000000-0005-0000-0000-000000220000}"/>
    <cellStyle name="_расчет ФОТ 2007 ФСК от меня_ТОИР СВОД 2010_форма1(испр.управление30.10.2009.)_Форма к защите 66_БДР формат СД (2)" xfId="8342" xr:uid="{00000000-0005-0000-0000-000001220000}"/>
    <cellStyle name="_расчет ФОТ 2007 ФСК от меня_ТОИР СВОД 2010_форма1(испр.управление30.10.2009.)_Форма к защите 67" xfId="8343" xr:uid="{00000000-0005-0000-0000-000002220000}"/>
    <cellStyle name="_расчет ФОТ 2007 ФСК от меня_ТОИР СВОД 2010_форма1(испр.управление30.10.2009.)_Форма к защите 67_БДР формат СД (2)" xfId="8344" xr:uid="{00000000-0005-0000-0000-000003220000}"/>
    <cellStyle name="_расчет ФОТ 2007 ФСК от меня_ТОИР СВОД 2010_форма1(испр.управление30.10.2009.)_Форма к защите 68" xfId="8345" xr:uid="{00000000-0005-0000-0000-000004220000}"/>
    <cellStyle name="_расчет ФОТ 2007 ФСК от меня_ТОИР СВОД 2010_форма1(испр.управление30.10.2009.)_Форма к защите 68_БДР формат СД (2)" xfId="8346" xr:uid="{00000000-0005-0000-0000-000005220000}"/>
    <cellStyle name="_расчет ФОТ 2007 ФСК от меня_ТОИР СВОД 2010_форма1(испр.управление30.10.2009.)_Форма к защите 69" xfId="8347" xr:uid="{00000000-0005-0000-0000-000006220000}"/>
    <cellStyle name="_расчет ФОТ 2007 ФСК от меня_ТОИР СВОД 2010_форма1(испр.управление30.10.2009.)_Форма к защите 69_БДР формат СД (2)" xfId="8348" xr:uid="{00000000-0005-0000-0000-000007220000}"/>
    <cellStyle name="_расчет ФОТ 2007 ФСК от меня_ТОИР СВОД 2010_форма1(испр.управление30.10.2009.)_Форма к защите 7" xfId="8349" xr:uid="{00000000-0005-0000-0000-000008220000}"/>
    <cellStyle name="_расчет ФОТ 2007 ФСК от меня_ТОИР СВОД 2010_форма1(испр.управление30.10.2009.)_Форма к защите 7_БДР формат СД (2)" xfId="8350" xr:uid="{00000000-0005-0000-0000-000009220000}"/>
    <cellStyle name="_расчет ФОТ 2007 ФСК от меня_ТОИР СВОД 2010_форма1(испр.управление30.10.2009.)_Форма к защите 70" xfId="8351" xr:uid="{00000000-0005-0000-0000-00000A220000}"/>
    <cellStyle name="_расчет ФОТ 2007 ФСК от меня_ТОИР СВОД 2010_форма1(испр.управление30.10.2009.)_Форма к защите 70_БДР формат СД (2)" xfId="8352" xr:uid="{00000000-0005-0000-0000-00000B220000}"/>
    <cellStyle name="_расчет ФОТ 2007 ФСК от меня_ТОИР СВОД 2010_форма1(испр.управление30.10.2009.)_Форма к защите 71" xfId="8353" xr:uid="{00000000-0005-0000-0000-00000C220000}"/>
    <cellStyle name="_расчет ФОТ 2007 ФСК от меня_ТОИР СВОД 2010_форма1(испр.управление30.10.2009.)_Форма к защите 71_БДР формат СД (2)" xfId="8354" xr:uid="{00000000-0005-0000-0000-00000D220000}"/>
    <cellStyle name="_расчет ФОТ 2007 ФСК от меня_ТОИР СВОД 2010_форма1(испр.управление30.10.2009.)_Форма к защите 72" xfId="8355" xr:uid="{00000000-0005-0000-0000-00000E220000}"/>
    <cellStyle name="_расчет ФОТ 2007 ФСК от меня_ТОИР СВОД 2010_форма1(испр.управление30.10.2009.)_Форма к защите 72_БДР формат СД (2)" xfId="8356" xr:uid="{00000000-0005-0000-0000-00000F220000}"/>
    <cellStyle name="_расчет ФОТ 2007 ФСК от меня_ТОИР СВОД 2010_форма1(испр.управление30.10.2009.)_Форма к защите 73" xfId="8357" xr:uid="{00000000-0005-0000-0000-000010220000}"/>
    <cellStyle name="_расчет ФОТ 2007 ФСК от меня_ТОИР СВОД 2010_форма1(испр.управление30.10.2009.)_Форма к защите 73_БДР формат СД (2)" xfId="8358" xr:uid="{00000000-0005-0000-0000-000011220000}"/>
    <cellStyle name="_расчет ФОТ 2007 ФСК от меня_ТОИР СВОД 2010_форма1(испр.управление30.10.2009.)_Форма к защите 74" xfId="8359" xr:uid="{00000000-0005-0000-0000-000012220000}"/>
    <cellStyle name="_расчет ФОТ 2007 ФСК от меня_ТОИР СВОД 2010_форма1(испр.управление30.10.2009.)_Форма к защите 74_БДР формат СД (2)" xfId="8360" xr:uid="{00000000-0005-0000-0000-000013220000}"/>
    <cellStyle name="_расчет ФОТ 2007 ФСК от меня_ТОИР СВОД 2010_форма1(испр.управление30.10.2009.)_Форма к защите 75" xfId="8361" xr:uid="{00000000-0005-0000-0000-000014220000}"/>
    <cellStyle name="_расчет ФОТ 2007 ФСК от меня_ТОИР СВОД 2010_форма1(испр.управление30.10.2009.)_Форма к защите 75_БДР формат СД (2)" xfId="8362" xr:uid="{00000000-0005-0000-0000-000015220000}"/>
    <cellStyle name="_расчет ФОТ 2007 ФСК от меня_ТОИР СВОД 2010_форма1(испр.управление30.10.2009.)_Форма к защите 76" xfId="8363" xr:uid="{00000000-0005-0000-0000-000016220000}"/>
    <cellStyle name="_расчет ФОТ 2007 ФСК от меня_ТОИР СВОД 2010_форма1(испр.управление30.10.2009.)_Форма к защите 76_БДР формат СД (2)" xfId="8364" xr:uid="{00000000-0005-0000-0000-000017220000}"/>
    <cellStyle name="_расчет ФОТ 2007 ФСК от меня_ТОИР СВОД 2010_форма1(испр.управление30.10.2009.)_Форма к защите 77" xfId="8365" xr:uid="{00000000-0005-0000-0000-000018220000}"/>
    <cellStyle name="_расчет ФОТ 2007 ФСК от меня_ТОИР СВОД 2010_форма1(испр.управление30.10.2009.)_Форма к защите 77_БДР формат СД (2)" xfId="8366" xr:uid="{00000000-0005-0000-0000-000019220000}"/>
    <cellStyle name="_расчет ФОТ 2007 ФСК от меня_ТОИР СВОД 2010_форма1(испр.управление30.10.2009.)_Форма к защите 78" xfId="8367" xr:uid="{00000000-0005-0000-0000-00001A220000}"/>
    <cellStyle name="_расчет ФОТ 2007 ФСК от меня_ТОИР СВОД 2010_форма1(испр.управление30.10.2009.)_Форма к защите 78_БДР формат СД (2)" xfId="8368" xr:uid="{00000000-0005-0000-0000-00001B220000}"/>
    <cellStyle name="_расчет ФОТ 2007 ФСК от меня_ТОИР СВОД 2010_форма1(испр.управление30.10.2009.)_Форма к защите 79" xfId="8369" xr:uid="{00000000-0005-0000-0000-00001C220000}"/>
    <cellStyle name="_расчет ФОТ 2007 ФСК от меня_ТОИР СВОД 2010_форма1(испр.управление30.10.2009.)_Форма к защите 79_БДР формат СД (2)" xfId="8370" xr:uid="{00000000-0005-0000-0000-00001D220000}"/>
    <cellStyle name="_расчет ФОТ 2007 ФСК от меня_ТОИР СВОД 2010_форма1(испр.управление30.10.2009.)_Форма к защите 8" xfId="8371" xr:uid="{00000000-0005-0000-0000-00001E220000}"/>
    <cellStyle name="_расчет ФОТ 2007 ФСК от меня_ТОИР СВОД 2010_форма1(испр.управление30.10.2009.)_Форма к защите 8_БДР формат СД (2)" xfId="8372" xr:uid="{00000000-0005-0000-0000-00001F220000}"/>
    <cellStyle name="_расчет ФОТ 2007 ФСК от меня_ТОИР СВОД 2010_форма1(испр.управление30.10.2009.)_Форма к защите 80" xfId="8373" xr:uid="{00000000-0005-0000-0000-000020220000}"/>
    <cellStyle name="_расчет ФОТ 2007 ФСК от меня_ТОИР СВОД 2010_форма1(испр.управление30.10.2009.)_Форма к защите 80_БДР формат СД (2)" xfId="8374" xr:uid="{00000000-0005-0000-0000-000021220000}"/>
    <cellStyle name="_расчет ФОТ 2007 ФСК от меня_ТОИР СВОД 2010_форма1(испр.управление30.10.2009.)_Форма к защите 81" xfId="8375" xr:uid="{00000000-0005-0000-0000-000022220000}"/>
    <cellStyle name="_расчет ФОТ 2007 ФСК от меня_ТОИР СВОД 2010_форма1(испр.управление30.10.2009.)_Форма к защите 81_БДР формат СД (2)" xfId="8376" xr:uid="{00000000-0005-0000-0000-000023220000}"/>
    <cellStyle name="_расчет ФОТ 2007 ФСК от меня_ТОИР СВОД 2010_форма1(испр.управление30.10.2009.)_Форма к защите 82" xfId="8377" xr:uid="{00000000-0005-0000-0000-000024220000}"/>
    <cellStyle name="_расчет ФОТ 2007 ФСК от меня_ТОИР СВОД 2010_форма1(испр.управление30.10.2009.)_Форма к защите 82_БДР формат СД (2)" xfId="8378" xr:uid="{00000000-0005-0000-0000-000025220000}"/>
    <cellStyle name="_расчет ФОТ 2007 ФСК от меня_ТОИР СВОД 2010_форма1(испр.управление30.10.2009.)_Форма к защите 83" xfId="8379" xr:uid="{00000000-0005-0000-0000-000026220000}"/>
    <cellStyle name="_расчет ФОТ 2007 ФСК от меня_ТОИР СВОД 2010_форма1(испр.управление30.10.2009.)_Форма к защите 83_БДР формат СД (2)" xfId="8380" xr:uid="{00000000-0005-0000-0000-000027220000}"/>
    <cellStyle name="_расчет ФОТ 2007 ФСК от меня_ТОИР СВОД 2010_форма1(испр.управление30.10.2009.)_Форма к защите 84" xfId="8381" xr:uid="{00000000-0005-0000-0000-000028220000}"/>
    <cellStyle name="_расчет ФОТ 2007 ФСК от меня_ТОИР СВОД 2010_форма1(испр.управление30.10.2009.)_Форма к защите 84_БДР формат СД (2)" xfId="8382" xr:uid="{00000000-0005-0000-0000-000029220000}"/>
    <cellStyle name="_расчет ФОТ 2007 ФСК от меня_ТОИР СВОД 2010_форма1(испр.управление30.10.2009.)_Форма к защите 85" xfId="8383" xr:uid="{00000000-0005-0000-0000-00002A220000}"/>
    <cellStyle name="_расчет ФОТ 2007 ФСК от меня_ТОИР СВОД 2010_форма1(испр.управление30.10.2009.)_Форма к защите 85_БДР формат СД (2)" xfId="8384" xr:uid="{00000000-0005-0000-0000-00002B220000}"/>
    <cellStyle name="_расчет ФОТ 2007 ФСК от меня_ТОИР СВОД 2010_форма1(испр.управление30.10.2009.)_Форма к защите 86" xfId="8385" xr:uid="{00000000-0005-0000-0000-00002C220000}"/>
    <cellStyle name="_расчет ФОТ 2007 ФСК от меня_ТОИР СВОД 2010_форма1(испр.управление30.10.2009.)_Форма к защите 86_БДР формат СД (2)" xfId="8386" xr:uid="{00000000-0005-0000-0000-00002D220000}"/>
    <cellStyle name="_расчет ФОТ 2007 ФСК от меня_ТОИР СВОД 2010_форма1(испр.управление30.10.2009.)_Форма к защите 87" xfId="8387" xr:uid="{00000000-0005-0000-0000-00002E220000}"/>
    <cellStyle name="_расчет ФОТ 2007 ФСК от меня_ТОИР СВОД 2010_форма1(испр.управление30.10.2009.)_Форма к защите 87_БДР формат СД (2)" xfId="8388" xr:uid="{00000000-0005-0000-0000-00002F220000}"/>
    <cellStyle name="_расчет ФОТ 2007 ФСК от меня_ТОИР СВОД 2010_форма1(испр.управление30.10.2009.)_Форма к защите 88" xfId="8389" xr:uid="{00000000-0005-0000-0000-000030220000}"/>
    <cellStyle name="_расчет ФОТ 2007 ФСК от меня_ТОИР СВОД 2010_форма1(испр.управление30.10.2009.)_Форма к защите 88_БДР формат СД (2)" xfId="8390" xr:uid="{00000000-0005-0000-0000-000031220000}"/>
    <cellStyle name="_расчет ФОТ 2007 ФСК от меня_ТОИР СВОД 2010_форма1(испр.управление30.10.2009.)_Форма к защите 89" xfId="8391" xr:uid="{00000000-0005-0000-0000-000032220000}"/>
    <cellStyle name="_расчет ФОТ 2007 ФСК от меня_ТОИР СВОД 2010_форма1(испр.управление30.10.2009.)_Форма к защите 89_БДР формат СД (2)" xfId="8392" xr:uid="{00000000-0005-0000-0000-000033220000}"/>
    <cellStyle name="_расчет ФОТ 2007 ФСК от меня_ТОИР СВОД 2010_форма1(испр.управление30.10.2009.)_Форма к защите 9" xfId="8393" xr:uid="{00000000-0005-0000-0000-000034220000}"/>
    <cellStyle name="_расчет ФОТ 2007 ФСК от меня_ТОИР СВОД 2010_форма1(испр.управление30.10.2009.)_Форма к защите 9_БДР формат СД (2)" xfId="8394" xr:uid="{00000000-0005-0000-0000-000035220000}"/>
    <cellStyle name="_расчет ФОТ 2007 ФСК от меня_ТОИР СВОД 2010_форма1(испр.управление30.10.2009.)_Форма к защите 90" xfId="8395" xr:uid="{00000000-0005-0000-0000-000036220000}"/>
    <cellStyle name="_расчет ФОТ 2007 ФСК от меня_ТОИР СВОД 2010_форма1(испр.управление30.10.2009.)_Форма к защите 90_БДР формат СД (2)" xfId="8396" xr:uid="{00000000-0005-0000-0000-000037220000}"/>
    <cellStyle name="_расчет ФОТ 2007 ФСК от меня_ТОИР СВОД 2010_форма1(испр.управление30.10.2009.)_Форма к защите ДЭБ" xfId="8397" xr:uid="{00000000-0005-0000-0000-000038220000}"/>
    <cellStyle name="_расчет ФОТ 2007 ФСК от меня_ТОИР СВОД 2010_форма1(испр.управление30.10.2009.)_Форма к защите ДЭБ 2" xfId="8398" xr:uid="{00000000-0005-0000-0000-000039220000}"/>
    <cellStyle name="_расчет ФОТ 2007 ФСК от меня_ТОИР СВОД 2010_форма1(испр.управление30.10.2009.)_Форма к защите ДЭБ 2_БДР формат СД (2)" xfId="8399" xr:uid="{00000000-0005-0000-0000-00003A220000}"/>
    <cellStyle name="_расчет ФОТ 2007 ФСК от меня_ТОИР СВОД 2010_форма1(испр.управление30.10.2009.)_Форма к защите ДЭБ_БДР формат СД (2)" xfId="8400" xr:uid="{00000000-0005-0000-0000-00003B220000}"/>
    <cellStyle name="_расчет ФОТ 2007 ФСК от меня_ТОИР СВОД 2010_форма1(испр.управление30.10.2009.)_Форма к защите_БДР формат СД (2)" xfId="8401" xr:uid="{00000000-0005-0000-0000-00003C220000}"/>
    <cellStyle name="_расчет ФОТ 2007 ФСК от меня_ТОИР СВОД 2010_форма1(испр.управление30.10.2009.)_Форма к защите_ДСП" xfId="8402" xr:uid="{00000000-0005-0000-0000-00003D220000}"/>
    <cellStyle name="_расчет ФОТ 2007 ФСК от меня_ТОИР СВОД 2010_форма1(испр.управление30.10.2009.)_Форма к защите_ДСП 2" xfId="8403" xr:uid="{00000000-0005-0000-0000-00003E220000}"/>
    <cellStyle name="_расчет ФОТ 2007 ФСК от меня_ТОИР СВОД 2010_форма1(испр.управление30.10.2009.)_Форма к защите_ДСП 2_БДР формат СД (2)" xfId="8404" xr:uid="{00000000-0005-0000-0000-00003F220000}"/>
    <cellStyle name="_расчет ФОТ 2007 ФСК от меня_ТОИР СВОД 2010_форма1(испр.управление30.10.2009.)_Форма к защите_ДСП_БДР формат СД (2)" xfId="8405" xr:uid="{00000000-0005-0000-0000-000040220000}"/>
    <cellStyle name="_расчет ФОТ 2007 ФСК от меня_ТОИР СВОД 2010_форма1(испр.управление30.10.2009.)_Форма к защите_ДУпиоп" xfId="8406" xr:uid="{00000000-0005-0000-0000-000041220000}"/>
    <cellStyle name="_расчет ФОТ 2007 ФСК от меня_ТОИР СВОД 2010_форма1(испр.управление30.10.2009.)_Форма к защите_ДУпиоп 2" xfId="8407" xr:uid="{00000000-0005-0000-0000-000042220000}"/>
    <cellStyle name="_расчет ФОТ 2007 ФСК от меня_ТОИР СВОД 2010_форма1(испр.управление30.10.2009.)_Форма к защите_ДУпиоп 2_БДР формат СД (2)" xfId="8408" xr:uid="{00000000-0005-0000-0000-000043220000}"/>
    <cellStyle name="_расчет ФОТ 2007 ФСК от меня_ТОИР СВОД 2010_форма1(испр.управление30.10.2009.)_Форма к защите_ДУпиоп_БДР формат СД (2)" xfId="8409" xr:uid="{00000000-0005-0000-0000-000044220000}"/>
    <cellStyle name="_расчет ФОТ 2007 ФСК от меня_ТОИР СВОД 2010_форма1(испр.управление30.10.2009.)_Форма к защите_окончательная версия" xfId="8410" xr:uid="{00000000-0005-0000-0000-000045220000}"/>
    <cellStyle name="_расчет ФОТ 2007 ФСК от меня_ТОИР СВОД 2010_форма1(испр.управление30.10.2009.)_Форма к защите_окончательная версия 2" xfId="8411" xr:uid="{00000000-0005-0000-0000-000046220000}"/>
    <cellStyle name="_расчет ФОТ 2007 ФСК от меня_ТОИР СВОД 2010_форма1(испр.управление30.10.2009.)_Форма к защите_окончательная версия 2_БДР формат СД (2)" xfId="8412" xr:uid="{00000000-0005-0000-0000-000047220000}"/>
    <cellStyle name="_расчет ФОТ 2007 ФСК от меня_ТОИР СВОД 2010_форма1(испр.управление30.10.2009.)_Форма к защите_окончательная версия_БДР формат СД (2)" xfId="8413" xr:uid="{00000000-0005-0000-0000-000048220000}"/>
    <cellStyle name="_расчет ФОТ 2007 ФСК от меня_ФОТ ГСС 2010 (30 10 2009)" xfId="8414" xr:uid="{00000000-0005-0000-0000-000049220000}"/>
    <cellStyle name="_расчет ФОТ 2007 ФСК от меня_ФОТ ГСС 2010 (30 10 2009) 2" xfId="8415" xr:uid="{00000000-0005-0000-0000-00004A220000}"/>
    <cellStyle name="_расчет ФОТ 2007 ФСК от меня_ФОТ ГСС 2010 (30 10 2009) 2 2" xfId="8416" xr:uid="{00000000-0005-0000-0000-00004B220000}"/>
    <cellStyle name="_расчет ФОТ 2007 ФСК от меня_ФОТ ГСС 2010 (30 10 2009) 2 2_БДР формат СД (2)" xfId="8417" xr:uid="{00000000-0005-0000-0000-00004C220000}"/>
    <cellStyle name="_расчет ФОТ 2007 ФСК от меня_ФОТ ГСС 2010 (30 10 2009) 2_БДР формат СД (2)" xfId="8418" xr:uid="{00000000-0005-0000-0000-00004D220000}"/>
    <cellStyle name="_расчет ФОТ 2007 ФСК от меня_ФОТ ГСС 2010 (30 10 2009) 3" xfId="8419" xr:uid="{00000000-0005-0000-0000-00004E220000}"/>
    <cellStyle name="_расчет ФОТ 2007 ФСК от меня_ФОТ ГСС 2010 (30 10 2009) 3_БДР формат СД (2)" xfId="8420" xr:uid="{00000000-0005-0000-0000-00004F220000}"/>
    <cellStyle name="_расчет ФОТ 2007 ФСК от меня_ФОТ ГСС 2010 (30 10 2009)_БДР формат СД (2)" xfId="8421" xr:uid="{00000000-0005-0000-0000-000050220000}"/>
    <cellStyle name="_расчет ФОТ 2007 ФСК от меня_ФОТ ГСС 2010 (30 10 2009)_ДУС (3)" xfId="8422" xr:uid="{00000000-0005-0000-0000-000051220000}"/>
    <cellStyle name="_расчет ФОТ 2007 ФСК от меня_ФОТ ГСС 2010 (30 10 2009)_ДУС (3) 2" xfId="8423" xr:uid="{00000000-0005-0000-0000-000052220000}"/>
    <cellStyle name="_расчет ФОТ 2007 ФСК от меня_ФОТ ГСС 2010 (30 10 2009)_ДУС (3) 2_БДР формат СД (2)" xfId="8424" xr:uid="{00000000-0005-0000-0000-000053220000}"/>
    <cellStyle name="_расчет ФОТ 2007 ФСК от меня_ФОТ ГСС 2010 (30 10 2009)_ДУС (3)_БДР формат СД (2)" xfId="8425" xr:uid="{00000000-0005-0000-0000-000054220000}"/>
    <cellStyle name="_расчет ФОТ 2007 ФСК от меня_ФОТ ГСС 2010 (30 10 2009)_Источники_лимиты_Бизнес-план" xfId="8426" xr:uid="{00000000-0005-0000-0000-000055220000}"/>
    <cellStyle name="_расчет ФОТ 2007 ФСК от меня_ФОТ ГСС 2010 (30 10 2009)_Источники_лимиты_Бизнес-план 2" xfId="8427" xr:uid="{00000000-0005-0000-0000-000056220000}"/>
    <cellStyle name="_расчет ФОТ 2007 ФСК от меня_ФОТ ГСС 2010 (30 10 2009)_Источники_лимиты_Бизнес-план 2 2" xfId="8428" xr:uid="{00000000-0005-0000-0000-000057220000}"/>
    <cellStyle name="_расчет ФОТ 2007 ФСК от меня_ФОТ ГСС 2010 (30 10 2009)_Источники_лимиты_Бизнес-план 2 2_БДР формат СД (2)" xfId="8429" xr:uid="{00000000-0005-0000-0000-000058220000}"/>
    <cellStyle name="_расчет ФОТ 2007 ФСК от меня_ФОТ ГСС 2010 (30 10 2009)_Источники_лимиты_Бизнес-план 2_БДР формат СД (2)" xfId="8430" xr:uid="{00000000-0005-0000-0000-000059220000}"/>
    <cellStyle name="_расчет ФОТ 2007 ФСК от меня_ФОТ ГСС 2010 (30 10 2009)_Источники_лимиты_Бизнес-план 3" xfId="8431" xr:uid="{00000000-0005-0000-0000-00005A220000}"/>
    <cellStyle name="_расчет ФОТ 2007 ФСК от меня_ФОТ ГСС 2010 (30 10 2009)_Источники_лимиты_Бизнес-план 3_БДР формат СД (2)" xfId="8432" xr:uid="{00000000-0005-0000-0000-00005B220000}"/>
    <cellStyle name="_расчет ФОТ 2007 ФСК от меня_ФОТ ГСС 2010 (30 10 2009)_Источники_лимиты_Бизнес-план_БДР формат СД (2)" xfId="8433" xr:uid="{00000000-0005-0000-0000-00005C220000}"/>
    <cellStyle name="_расчет ФОТ 2007 ФСК от меня_ФОТ ГСС 2010 (30 10 2009)_Копия форма к защите" xfId="8434" xr:uid="{00000000-0005-0000-0000-00005D220000}"/>
    <cellStyle name="_расчет ФОТ 2007 ФСК от меня_ФОТ ГСС 2010 (30 10 2009)_Копия форма к защите 2" xfId="8435" xr:uid="{00000000-0005-0000-0000-00005E220000}"/>
    <cellStyle name="_расчет ФОТ 2007 ФСК от меня_ФОТ ГСС 2010 (30 10 2009)_Копия форма к защите 2_БДР формат СД (2)" xfId="8436" xr:uid="{00000000-0005-0000-0000-00005F220000}"/>
    <cellStyle name="_расчет ФОТ 2007 ФСК от меня_ФОТ ГСС 2010 (30 10 2009)_Копия форма к защите_БДР формат СД (2)" xfId="8437" xr:uid="{00000000-0005-0000-0000-000060220000}"/>
    <cellStyle name="_расчет ФОТ 2007 ФСК от меня_ФОТ ГСС 2010 (30 10 2009)_Свод бюджет на 2012" xfId="8438" xr:uid="{00000000-0005-0000-0000-000061220000}"/>
    <cellStyle name="_расчет ФОТ 2007 ФСК от меня_ФОТ ГСС 2010 (30 10 2009)_Свод бюджет на 2012 2" xfId="8439" xr:uid="{00000000-0005-0000-0000-000062220000}"/>
    <cellStyle name="_расчет ФОТ 2007 ФСК от меня_ФОТ ГСС 2010 (30 10 2009)_Свод бюджет на 2012 2_БДР формат СД (2)" xfId="8440" xr:uid="{00000000-0005-0000-0000-000063220000}"/>
    <cellStyle name="_расчет ФОТ 2007 ФСК от меня_ФОТ ГСС 2010 (30 10 2009)_Свод бюджет на 2012_БДР формат СД (2)" xfId="8441" xr:uid="{00000000-0005-0000-0000-000064220000}"/>
    <cellStyle name="_расчет ФОТ 2007 ФСК от меня_ФОТ ГСС 2010 (30 10 2009)_Форма к защите" xfId="8442" xr:uid="{00000000-0005-0000-0000-000065220000}"/>
    <cellStyle name="_расчет ФОТ 2007 ФСК от меня_ФОТ ГСС 2010 (30 10 2009)_форма к защите - ДКУ" xfId="8443" xr:uid="{00000000-0005-0000-0000-000066220000}"/>
    <cellStyle name="_расчет ФОТ 2007 ФСК от меня_ФОТ ГСС 2010 (30 10 2009)_форма к защите - ДКУ 2" xfId="8444" xr:uid="{00000000-0005-0000-0000-000067220000}"/>
    <cellStyle name="_расчет ФОТ 2007 ФСК от меня_ФОТ ГСС 2010 (30 10 2009)_форма к защите - ДКУ 2_БДР формат СД (2)" xfId="8445" xr:uid="{00000000-0005-0000-0000-000068220000}"/>
    <cellStyle name="_расчет ФОТ 2007 ФСК от меня_ФОТ ГСС 2010 (30 10 2009)_форма к защите - ДКУ_БДР формат СД (2)" xfId="8446" xr:uid="{00000000-0005-0000-0000-000069220000}"/>
    <cellStyle name="_расчет ФОТ 2007 ФСК от меня_ФОТ ГСС 2010 (30 10 2009)_Форма к защите 10" xfId="8447" xr:uid="{00000000-0005-0000-0000-00006A220000}"/>
    <cellStyle name="_расчет ФОТ 2007 ФСК от меня_ФОТ ГСС 2010 (30 10 2009)_Форма к защите 10_БДР формат СД (2)" xfId="8448" xr:uid="{00000000-0005-0000-0000-00006B220000}"/>
    <cellStyle name="_расчет ФОТ 2007 ФСК от меня_ФОТ ГСС 2010 (30 10 2009)_Форма к защите 11" xfId="8449" xr:uid="{00000000-0005-0000-0000-00006C220000}"/>
    <cellStyle name="_расчет ФОТ 2007 ФСК от меня_ФОТ ГСС 2010 (30 10 2009)_Форма к защите 11_БДР формат СД (2)" xfId="8450" xr:uid="{00000000-0005-0000-0000-00006D220000}"/>
    <cellStyle name="_расчет ФОТ 2007 ФСК от меня_ФОТ ГСС 2010 (30 10 2009)_Форма к защите 12" xfId="8451" xr:uid="{00000000-0005-0000-0000-00006E220000}"/>
    <cellStyle name="_расчет ФОТ 2007 ФСК от меня_ФОТ ГСС 2010 (30 10 2009)_Форма к защите 12_БДР формат СД (2)" xfId="8452" xr:uid="{00000000-0005-0000-0000-00006F220000}"/>
    <cellStyle name="_расчет ФОТ 2007 ФСК от меня_ФОТ ГСС 2010 (30 10 2009)_Форма к защите 13" xfId="8453" xr:uid="{00000000-0005-0000-0000-000070220000}"/>
    <cellStyle name="_расчет ФОТ 2007 ФСК от меня_ФОТ ГСС 2010 (30 10 2009)_Форма к защите 13_БДР формат СД (2)" xfId="8454" xr:uid="{00000000-0005-0000-0000-000071220000}"/>
    <cellStyle name="_расчет ФОТ 2007 ФСК от меня_ФОТ ГСС 2010 (30 10 2009)_Форма к защите 14" xfId="8455" xr:uid="{00000000-0005-0000-0000-000072220000}"/>
    <cellStyle name="_расчет ФОТ 2007 ФСК от меня_ФОТ ГСС 2010 (30 10 2009)_Форма к защите 14_БДР формат СД (2)" xfId="8456" xr:uid="{00000000-0005-0000-0000-000073220000}"/>
    <cellStyle name="_расчет ФОТ 2007 ФСК от меня_ФОТ ГСС 2010 (30 10 2009)_Форма к защите 15" xfId="8457" xr:uid="{00000000-0005-0000-0000-000074220000}"/>
    <cellStyle name="_расчет ФОТ 2007 ФСК от меня_ФОТ ГСС 2010 (30 10 2009)_Форма к защите 15_БДР формат СД (2)" xfId="8458" xr:uid="{00000000-0005-0000-0000-000075220000}"/>
    <cellStyle name="_расчет ФОТ 2007 ФСК от меня_ФОТ ГСС 2010 (30 10 2009)_Форма к защите 16" xfId="8459" xr:uid="{00000000-0005-0000-0000-000076220000}"/>
    <cellStyle name="_расчет ФОТ 2007 ФСК от меня_ФОТ ГСС 2010 (30 10 2009)_Форма к защите 16_БДР формат СД (2)" xfId="8460" xr:uid="{00000000-0005-0000-0000-000077220000}"/>
    <cellStyle name="_расчет ФОТ 2007 ФСК от меня_ФОТ ГСС 2010 (30 10 2009)_Форма к защите 17" xfId="8461" xr:uid="{00000000-0005-0000-0000-000078220000}"/>
    <cellStyle name="_расчет ФОТ 2007 ФСК от меня_ФОТ ГСС 2010 (30 10 2009)_Форма к защите 17_БДР формат СД (2)" xfId="8462" xr:uid="{00000000-0005-0000-0000-000079220000}"/>
    <cellStyle name="_расчет ФОТ 2007 ФСК от меня_ФОТ ГСС 2010 (30 10 2009)_Форма к защите 18" xfId="8463" xr:uid="{00000000-0005-0000-0000-00007A220000}"/>
    <cellStyle name="_расчет ФОТ 2007 ФСК от меня_ФОТ ГСС 2010 (30 10 2009)_Форма к защите 18_БДР формат СД (2)" xfId="8464" xr:uid="{00000000-0005-0000-0000-00007B220000}"/>
    <cellStyle name="_расчет ФОТ 2007 ФСК от меня_ФОТ ГСС 2010 (30 10 2009)_Форма к защите 19" xfId="8465" xr:uid="{00000000-0005-0000-0000-00007C220000}"/>
    <cellStyle name="_расчет ФОТ 2007 ФСК от меня_ФОТ ГСС 2010 (30 10 2009)_Форма к защите 19_БДР формат СД (2)" xfId="8466" xr:uid="{00000000-0005-0000-0000-00007D220000}"/>
    <cellStyle name="_расчет ФОТ 2007 ФСК от меня_ФОТ ГСС 2010 (30 10 2009)_Форма к защите 2" xfId="8467" xr:uid="{00000000-0005-0000-0000-00007E220000}"/>
    <cellStyle name="_расчет ФОТ 2007 ФСК от меня_ФОТ ГСС 2010 (30 10 2009)_Форма к защите 2_БДР формат СД (2)" xfId="8468" xr:uid="{00000000-0005-0000-0000-00007F220000}"/>
    <cellStyle name="_расчет ФОТ 2007 ФСК от меня_ФОТ ГСС 2010 (30 10 2009)_Форма к защите 20" xfId="8469" xr:uid="{00000000-0005-0000-0000-000080220000}"/>
    <cellStyle name="_расчет ФОТ 2007 ФСК от меня_ФОТ ГСС 2010 (30 10 2009)_Форма к защите 20_БДР формат СД (2)" xfId="8470" xr:uid="{00000000-0005-0000-0000-000081220000}"/>
    <cellStyle name="_расчет ФОТ 2007 ФСК от меня_ФОТ ГСС 2010 (30 10 2009)_Форма к защите 21" xfId="8471" xr:uid="{00000000-0005-0000-0000-000082220000}"/>
    <cellStyle name="_расчет ФОТ 2007 ФСК от меня_ФОТ ГСС 2010 (30 10 2009)_Форма к защите 21_БДР формат СД (2)" xfId="8472" xr:uid="{00000000-0005-0000-0000-000083220000}"/>
    <cellStyle name="_расчет ФОТ 2007 ФСК от меня_ФОТ ГСС 2010 (30 10 2009)_Форма к защите 22" xfId="8473" xr:uid="{00000000-0005-0000-0000-000084220000}"/>
    <cellStyle name="_расчет ФОТ 2007 ФСК от меня_ФОТ ГСС 2010 (30 10 2009)_Форма к защите 22_БДР формат СД (2)" xfId="8474" xr:uid="{00000000-0005-0000-0000-000085220000}"/>
    <cellStyle name="_расчет ФОТ 2007 ФСК от меня_ФОТ ГСС 2010 (30 10 2009)_Форма к защите 23" xfId="8475" xr:uid="{00000000-0005-0000-0000-000086220000}"/>
    <cellStyle name="_расчет ФОТ 2007 ФСК от меня_ФОТ ГСС 2010 (30 10 2009)_Форма к защите 23_БДР формат СД (2)" xfId="8476" xr:uid="{00000000-0005-0000-0000-000087220000}"/>
    <cellStyle name="_расчет ФОТ 2007 ФСК от меня_ФОТ ГСС 2010 (30 10 2009)_Форма к защите 24" xfId="8477" xr:uid="{00000000-0005-0000-0000-000088220000}"/>
    <cellStyle name="_расчет ФОТ 2007 ФСК от меня_ФОТ ГСС 2010 (30 10 2009)_Форма к защите 24_БДР формат СД (2)" xfId="8478" xr:uid="{00000000-0005-0000-0000-000089220000}"/>
    <cellStyle name="_расчет ФОТ 2007 ФСК от меня_ФОТ ГСС 2010 (30 10 2009)_Форма к защите 25" xfId="8479" xr:uid="{00000000-0005-0000-0000-00008A220000}"/>
    <cellStyle name="_расчет ФОТ 2007 ФСК от меня_ФОТ ГСС 2010 (30 10 2009)_Форма к защите 25_БДР формат СД (2)" xfId="8480" xr:uid="{00000000-0005-0000-0000-00008B220000}"/>
    <cellStyle name="_расчет ФОТ 2007 ФСК от меня_ФОТ ГСС 2010 (30 10 2009)_Форма к защите 26" xfId="8481" xr:uid="{00000000-0005-0000-0000-00008C220000}"/>
    <cellStyle name="_расчет ФОТ 2007 ФСК от меня_ФОТ ГСС 2010 (30 10 2009)_Форма к защите 26_БДР формат СД (2)" xfId="8482" xr:uid="{00000000-0005-0000-0000-00008D220000}"/>
    <cellStyle name="_расчет ФОТ 2007 ФСК от меня_ФОТ ГСС 2010 (30 10 2009)_Форма к защите 27" xfId="8483" xr:uid="{00000000-0005-0000-0000-00008E220000}"/>
    <cellStyle name="_расчет ФОТ 2007 ФСК от меня_ФОТ ГСС 2010 (30 10 2009)_Форма к защите 27_БДР формат СД (2)" xfId="8484" xr:uid="{00000000-0005-0000-0000-00008F220000}"/>
    <cellStyle name="_расчет ФОТ 2007 ФСК от меня_ФОТ ГСС 2010 (30 10 2009)_Форма к защите 28" xfId="8485" xr:uid="{00000000-0005-0000-0000-000090220000}"/>
    <cellStyle name="_расчет ФОТ 2007 ФСК от меня_ФОТ ГСС 2010 (30 10 2009)_Форма к защите 28_БДР формат СД (2)" xfId="8486" xr:uid="{00000000-0005-0000-0000-000091220000}"/>
    <cellStyle name="_расчет ФОТ 2007 ФСК от меня_ФОТ ГСС 2010 (30 10 2009)_Форма к защите 29" xfId="8487" xr:uid="{00000000-0005-0000-0000-000092220000}"/>
    <cellStyle name="_расчет ФОТ 2007 ФСК от меня_ФОТ ГСС 2010 (30 10 2009)_Форма к защите 29_БДР формат СД (2)" xfId="8488" xr:uid="{00000000-0005-0000-0000-000093220000}"/>
    <cellStyle name="_расчет ФОТ 2007 ФСК от меня_ФОТ ГСС 2010 (30 10 2009)_Форма к защите 3" xfId="8489" xr:uid="{00000000-0005-0000-0000-000094220000}"/>
    <cellStyle name="_расчет ФОТ 2007 ФСК от меня_ФОТ ГСС 2010 (30 10 2009)_Форма к защите 3_БДР формат СД (2)" xfId="8490" xr:uid="{00000000-0005-0000-0000-000095220000}"/>
    <cellStyle name="_расчет ФОТ 2007 ФСК от меня_ФОТ ГСС 2010 (30 10 2009)_Форма к защите 30" xfId="8491" xr:uid="{00000000-0005-0000-0000-000096220000}"/>
    <cellStyle name="_расчет ФОТ 2007 ФСК от меня_ФОТ ГСС 2010 (30 10 2009)_Форма к защите 30_БДР формат СД (2)" xfId="8492" xr:uid="{00000000-0005-0000-0000-000097220000}"/>
    <cellStyle name="_расчет ФОТ 2007 ФСК от меня_ФОТ ГСС 2010 (30 10 2009)_Форма к защите 31" xfId="8493" xr:uid="{00000000-0005-0000-0000-000098220000}"/>
    <cellStyle name="_расчет ФОТ 2007 ФСК от меня_ФОТ ГСС 2010 (30 10 2009)_Форма к защите 31_БДР формат СД (2)" xfId="8494" xr:uid="{00000000-0005-0000-0000-000099220000}"/>
    <cellStyle name="_расчет ФОТ 2007 ФСК от меня_ФОТ ГСС 2010 (30 10 2009)_Форма к защите 32" xfId="8495" xr:uid="{00000000-0005-0000-0000-00009A220000}"/>
    <cellStyle name="_расчет ФОТ 2007 ФСК от меня_ФОТ ГСС 2010 (30 10 2009)_Форма к защите 32_БДР формат СД (2)" xfId="8496" xr:uid="{00000000-0005-0000-0000-00009B220000}"/>
    <cellStyle name="_расчет ФОТ 2007 ФСК от меня_ФОТ ГСС 2010 (30 10 2009)_Форма к защите 33" xfId="8497" xr:uid="{00000000-0005-0000-0000-00009C220000}"/>
    <cellStyle name="_расчет ФОТ 2007 ФСК от меня_ФОТ ГСС 2010 (30 10 2009)_Форма к защите 33_БДР формат СД (2)" xfId="8498" xr:uid="{00000000-0005-0000-0000-00009D220000}"/>
    <cellStyle name="_расчет ФОТ 2007 ФСК от меня_ФОТ ГСС 2010 (30 10 2009)_Форма к защите 34" xfId="8499" xr:uid="{00000000-0005-0000-0000-00009E220000}"/>
    <cellStyle name="_расчет ФОТ 2007 ФСК от меня_ФОТ ГСС 2010 (30 10 2009)_Форма к защите 34_БДР формат СД (2)" xfId="8500" xr:uid="{00000000-0005-0000-0000-00009F220000}"/>
    <cellStyle name="_расчет ФОТ 2007 ФСК от меня_ФОТ ГСС 2010 (30 10 2009)_Форма к защите 35" xfId="8501" xr:uid="{00000000-0005-0000-0000-0000A0220000}"/>
    <cellStyle name="_расчет ФОТ 2007 ФСК от меня_ФОТ ГСС 2010 (30 10 2009)_Форма к защите 35_БДР формат СД (2)" xfId="8502" xr:uid="{00000000-0005-0000-0000-0000A1220000}"/>
    <cellStyle name="_расчет ФОТ 2007 ФСК от меня_ФОТ ГСС 2010 (30 10 2009)_Форма к защите 36" xfId="8503" xr:uid="{00000000-0005-0000-0000-0000A2220000}"/>
    <cellStyle name="_расчет ФОТ 2007 ФСК от меня_ФОТ ГСС 2010 (30 10 2009)_Форма к защите 36_БДР формат СД (2)" xfId="8504" xr:uid="{00000000-0005-0000-0000-0000A3220000}"/>
    <cellStyle name="_расчет ФОТ 2007 ФСК от меня_ФОТ ГСС 2010 (30 10 2009)_Форма к защите 37" xfId="8505" xr:uid="{00000000-0005-0000-0000-0000A4220000}"/>
    <cellStyle name="_расчет ФОТ 2007 ФСК от меня_ФОТ ГСС 2010 (30 10 2009)_Форма к защите 37_БДР формат СД (2)" xfId="8506" xr:uid="{00000000-0005-0000-0000-0000A5220000}"/>
    <cellStyle name="_расчет ФОТ 2007 ФСК от меня_ФОТ ГСС 2010 (30 10 2009)_Форма к защите 38" xfId="8507" xr:uid="{00000000-0005-0000-0000-0000A6220000}"/>
    <cellStyle name="_расчет ФОТ 2007 ФСК от меня_ФОТ ГСС 2010 (30 10 2009)_Форма к защите 38_БДР формат СД (2)" xfId="8508" xr:uid="{00000000-0005-0000-0000-0000A7220000}"/>
    <cellStyle name="_расчет ФОТ 2007 ФСК от меня_ФОТ ГСС 2010 (30 10 2009)_Форма к защите 39" xfId="8509" xr:uid="{00000000-0005-0000-0000-0000A8220000}"/>
    <cellStyle name="_расчет ФОТ 2007 ФСК от меня_ФОТ ГСС 2010 (30 10 2009)_Форма к защите 39_БДР формат СД (2)" xfId="8510" xr:uid="{00000000-0005-0000-0000-0000A9220000}"/>
    <cellStyle name="_расчет ФОТ 2007 ФСК от меня_ФОТ ГСС 2010 (30 10 2009)_Форма к защите 4" xfId="8511" xr:uid="{00000000-0005-0000-0000-0000AA220000}"/>
    <cellStyle name="_расчет ФОТ 2007 ФСК от меня_ФОТ ГСС 2010 (30 10 2009)_Форма к защите 4_БДР формат СД (2)" xfId="8512" xr:uid="{00000000-0005-0000-0000-0000AB220000}"/>
    <cellStyle name="_расчет ФОТ 2007 ФСК от меня_ФОТ ГСС 2010 (30 10 2009)_Форма к защите 40" xfId="8513" xr:uid="{00000000-0005-0000-0000-0000AC220000}"/>
    <cellStyle name="_расчет ФОТ 2007 ФСК от меня_ФОТ ГСС 2010 (30 10 2009)_Форма к защите 40_БДР формат СД (2)" xfId="8514" xr:uid="{00000000-0005-0000-0000-0000AD220000}"/>
    <cellStyle name="_расчет ФОТ 2007 ФСК от меня_ФОТ ГСС 2010 (30 10 2009)_Форма к защите 41" xfId="8515" xr:uid="{00000000-0005-0000-0000-0000AE220000}"/>
    <cellStyle name="_расчет ФОТ 2007 ФСК от меня_ФОТ ГСС 2010 (30 10 2009)_Форма к защите 41_БДР формат СД (2)" xfId="8516" xr:uid="{00000000-0005-0000-0000-0000AF220000}"/>
    <cellStyle name="_расчет ФОТ 2007 ФСК от меня_ФОТ ГСС 2010 (30 10 2009)_Форма к защите 42" xfId="8517" xr:uid="{00000000-0005-0000-0000-0000B0220000}"/>
    <cellStyle name="_расчет ФОТ 2007 ФСК от меня_ФОТ ГСС 2010 (30 10 2009)_Форма к защите 42_БДР формат СД (2)" xfId="8518" xr:uid="{00000000-0005-0000-0000-0000B1220000}"/>
    <cellStyle name="_расчет ФОТ 2007 ФСК от меня_ФОТ ГСС 2010 (30 10 2009)_Форма к защите 43" xfId="8519" xr:uid="{00000000-0005-0000-0000-0000B2220000}"/>
    <cellStyle name="_расчет ФОТ 2007 ФСК от меня_ФОТ ГСС 2010 (30 10 2009)_Форма к защите 43_БДР формат СД (2)" xfId="8520" xr:uid="{00000000-0005-0000-0000-0000B3220000}"/>
    <cellStyle name="_расчет ФОТ 2007 ФСК от меня_ФОТ ГСС 2010 (30 10 2009)_Форма к защите 44" xfId="8521" xr:uid="{00000000-0005-0000-0000-0000B4220000}"/>
    <cellStyle name="_расчет ФОТ 2007 ФСК от меня_ФОТ ГСС 2010 (30 10 2009)_Форма к защите 44_БДР формат СД (2)" xfId="8522" xr:uid="{00000000-0005-0000-0000-0000B5220000}"/>
    <cellStyle name="_расчет ФОТ 2007 ФСК от меня_ФОТ ГСС 2010 (30 10 2009)_Форма к защите 45" xfId="8523" xr:uid="{00000000-0005-0000-0000-0000B6220000}"/>
    <cellStyle name="_расчет ФОТ 2007 ФСК от меня_ФОТ ГСС 2010 (30 10 2009)_Форма к защите 45_БДР формат СД (2)" xfId="8524" xr:uid="{00000000-0005-0000-0000-0000B7220000}"/>
    <cellStyle name="_расчет ФОТ 2007 ФСК от меня_ФОТ ГСС 2010 (30 10 2009)_Форма к защите 46" xfId="8525" xr:uid="{00000000-0005-0000-0000-0000B8220000}"/>
    <cellStyle name="_расчет ФОТ 2007 ФСК от меня_ФОТ ГСС 2010 (30 10 2009)_Форма к защите 46_БДР формат СД (2)" xfId="8526" xr:uid="{00000000-0005-0000-0000-0000B9220000}"/>
    <cellStyle name="_расчет ФОТ 2007 ФСК от меня_ФОТ ГСС 2010 (30 10 2009)_Форма к защите 47" xfId="8527" xr:uid="{00000000-0005-0000-0000-0000BA220000}"/>
    <cellStyle name="_расчет ФОТ 2007 ФСК от меня_ФОТ ГСС 2010 (30 10 2009)_Форма к защите 47_БДР формат СД (2)" xfId="8528" xr:uid="{00000000-0005-0000-0000-0000BB220000}"/>
    <cellStyle name="_расчет ФОТ 2007 ФСК от меня_ФОТ ГСС 2010 (30 10 2009)_Форма к защите 48" xfId="8529" xr:uid="{00000000-0005-0000-0000-0000BC220000}"/>
    <cellStyle name="_расчет ФОТ 2007 ФСК от меня_ФОТ ГСС 2010 (30 10 2009)_Форма к защите 48_БДР формат СД (2)" xfId="8530" xr:uid="{00000000-0005-0000-0000-0000BD220000}"/>
    <cellStyle name="_расчет ФОТ 2007 ФСК от меня_ФОТ ГСС 2010 (30 10 2009)_Форма к защите 49" xfId="8531" xr:uid="{00000000-0005-0000-0000-0000BE220000}"/>
    <cellStyle name="_расчет ФОТ 2007 ФСК от меня_ФОТ ГСС 2010 (30 10 2009)_Форма к защите 49_БДР формат СД (2)" xfId="8532" xr:uid="{00000000-0005-0000-0000-0000BF220000}"/>
    <cellStyle name="_расчет ФОТ 2007 ФСК от меня_ФОТ ГСС 2010 (30 10 2009)_Форма к защите 5" xfId="8533" xr:uid="{00000000-0005-0000-0000-0000C0220000}"/>
    <cellStyle name="_расчет ФОТ 2007 ФСК от меня_ФОТ ГСС 2010 (30 10 2009)_Форма к защите 5_БДР формат СД (2)" xfId="8534" xr:uid="{00000000-0005-0000-0000-0000C1220000}"/>
    <cellStyle name="_расчет ФОТ 2007 ФСК от меня_ФОТ ГСС 2010 (30 10 2009)_Форма к защите 50" xfId="8535" xr:uid="{00000000-0005-0000-0000-0000C2220000}"/>
    <cellStyle name="_расчет ФОТ 2007 ФСК от меня_ФОТ ГСС 2010 (30 10 2009)_Форма к защите 50_БДР формат СД (2)" xfId="8536" xr:uid="{00000000-0005-0000-0000-0000C3220000}"/>
    <cellStyle name="_расчет ФОТ 2007 ФСК от меня_ФОТ ГСС 2010 (30 10 2009)_Форма к защите 51" xfId="8537" xr:uid="{00000000-0005-0000-0000-0000C4220000}"/>
    <cellStyle name="_расчет ФОТ 2007 ФСК от меня_ФОТ ГСС 2010 (30 10 2009)_Форма к защите 51_БДР формат СД (2)" xfId="8538" xr:uid="{00000000-0005-0000-0000-0000C5220000}"/>
    <cellStyle name="_расчет ФОТ 2007 ФСК от меня_ФОТ ГСС 2010 (30 10 2009)_Форма к защите 52" xfId="8539" xr:uid="{00000000-0005-0000-0000-0000C6220000}"/>
    <cellStyle name="_расчет ФОТ 2007 ФСК от меня_ФОТ ГСС 2010 (30 10 2009)_Форма к защите 52_БДР формат СД (2)" xfId="8540" xr:uid="{00000000-0005-0000-0000-0000C7220000}"/>
    <cellStyle name="_расчет ФОТ 2007 ФСК от меня_ФОТ ГСС 2010 (30 10 2009)_Форма к защите 53" xfId="8541" xr:uid="{00000000-0005-0000-0000-0000C8220000}"/>
    <cellStyle name="_расчет ФОТ 2007 ФСК от меня_ФОТ ГСС 2010 (30 10 2009)_Форма к защите 53_БДР формат СД (2)" xfId="8542" xr:uid="{00000000-0005-0000-0000-0000C9220000}"/>
    <cellStyle name="_расчет ФОТ 2007 ФСК от меня_ФОТ ГСС 2010 (30 10 2009)_Форма к защите 54" xfId="8543" xr:uid="{00000000-0005-0000-0000-0000CA220000}"/>
    <cellStyle name="_расчет ФОТ 2007 ФСК от меня_ФОТ ГСС 2010 (30 10 2009)_Форма к защите 54_БДР формат СД (2)" xfId="8544" xr:uid="{00000000-0005-0000-0000-0000CB220000}"/>
    <cellStyle name="_расчет ФОТ 2007 ФСК от меня_ФОТ ГСС 2010 (30 10 2009)_Форма к защите 55" xfId="8545" xr:uid="{00000000-0005-0000-0000-0000CC220000}"/>
    <cellStyle name="_расчет ФОТ 2007 ФСК от меня_ФОТ ГСС 2010 (30 10 2009)_Форма к защите 55_БДР формат СД (2)" xfId="8546" xr:uid="{00000000-0005-0000-0000-0000CD220000}"/>
    <cellStyle name="_расчет ФОТ 2007 ФСК от меня_ФОТ ГСС 2010 (30 10 2009)_Форма к защите 56" xfId="8547" xr:uid="{00000000-0005-0000-0000-0000CE220000}"/>
    <cellStyle name="_расчет ФОТ 2007 ФСК от меня_ФОТ ГСС 2010 (30 10 2009)_Форма к защите 56_БДР формат СД (2)" xfId="8548" xr:uid="{00000000-0005-0000-0000-0000CF220000}"/>
    <cellStyle name="_расчет ФОТ 2007 ФСК от меня_ФОТ ГСС 2010 (30 10 2009)_Форма к защите 57" xfId="8549" xr:uid="{00000000-0005-0000-0000-0000D0220000}"/>
    <cellStyle name="_расчет ФОТ 2007 ФСК от меня_ФОТ ГСС 2010 (30 10 2009)_Форма к защите 57_БДР формат СД (2)" xfId="8550" xr:uid="{00000000-0005-0000-0000-0000D1220000}"/>
    <cellStyle name="_расчет ФОТ 2007 ФСК от меня_ФОТ ГСС 2010 (30 10 2009)_Форма к защите 58" xfId="8551" xr:uid="{00000000-0005-0000-0000-0000D2220000}"/>
    <cellStyle name="_расчет ФОТ 2007 ФСК от меня_ФОТ ГСС 2010 (30 10 2009)_Форма к защите 58_БДР формат СД (2)" xfId="8552" xr:uid="{00000000-0005-0000-0000-0000D3220000}"/>
    <cellStyle name="_расчет ФОТ 2007 ФСК от меня_ФОТ ГСС 2010 (30 10 2009)_Форма к защите 59" xfId="8553" xr:uid="{00000000-0005-0000-0000-0000D4220000}"/>
    <cellStyle name="_расчет ФОТ 2007 ФСК от меня_ФОТ ГСС 2010 (30 10 2009)_Форма к защите 59_БДР формат СД (2)" xfId="8554" xr:uid="{00000000-0005-0000-0000-0000D5220000}"/>
    <cellStyle name="_расчет ФОТ 2007 ФСК от меня_ФОТ ГСС 2010 (30 10 2009)_Форма к защите 6" xfId="8555" xr:uid="{00000000-0005-0000-0000-0000D6220000}"/>
    <cellStyle name="_расчет ФОТ 2007 ФСК от меня_ФОТ ГСС 2010 (30 10 2009)_Форма к защите 6_БДР формат СД (2)" xfId="8556" xr:uid="{00000000-0005-0000-0000-0000D7220000}"/>
    <cellStyle name="_расчет ФОТ 2007 ФСК от меня_ФОТ ГСС 2010 (30 10 2009)_Форма к защите 60" xfId="8557" xr:uid="{00000000-0005-0000-0000-0000D8220000}"/>
    <cellStyle name="_расчет ФОТ 2007 ФСК от меня_ФОТ ГСС 2010 (30 10 2009)_Форма к защите 60_БДР формат СД (2)" xfId="8558" xr:uid="{00000000-0005-0000-0000-0000D9220000}"/>
    <cellStyle name="_расчет ФОТ 2007 ФСК от меня_ФОТ ГСС 2010 (30 10 2009)_Форма к защите 61" xfId="8559" xr:uid="{00000000-0005-0000-0000-0000DA220000}"/>
    <cellStyle name="_расчет ФОТ 2007 ФСК от меня_ФОТ ГСС 2010 (30 10 2009)_Форма к защите 61_БДР формат СД (2)" xfId="8560" xr:uid="{00000000-0005-0000-0000-0000DB220000}"/>
    <cellStyle name="_расчет ФОТ 2007 ФСК от меня_ФОТ ГСС 2010 (30 10 2009)_Форма к защите 62" xfId="8561" xr:uid="{00000000-0005-0000-0000-0000DC220000}"/>
    <cellStyle name="_расчет ФОТ 2007 ФСК от меня_ФОТ ГСС 2010 (30 10 2009)_Форма к защите 62_БДР формат СД (2)" xfId="8562" xr:uid="{00000000-0005-0000-0000-0000DD220000}"/>
    <cellStyle name="_расчет ФОТ 2007 ФСК от меня_ФОТ ГСС 2010 (30 10 2009)_Форма к защите 63" xfId="8563" xr:uid="{00000000-0005-0000-0000-0000DE220000}"/>
    <cellStyle name="_расчет ФОТ 2007 ФСК от меня_ФОТ ГСС 2010 (30 10 2009)_Форма к защите 63_БДР формат СД (2)" xfId="8564" xr:uid="{00000000-0005-0000-0000-0000DF220000}"/>
    <cellStyle name="_расчет ФОТ 2007 ФСК от меня_ФОТ ГСС 2010 (30 10 2009)_Форма к защите 64" xfId="8565" xr:uid="{00000000-0005-0000-0000-0000E0220000}"/>
    <cellStyle name="_расчет ФОТ 2007 ФСК от меня_ФОТ ГСС 2010 (30 10 2009)_Форма к защите 64_БДР формат СД (2)" xfId="8566" xr:uid="{00000000-0005-0000-0000-0000E1220000}"/>
    <cellStyle name="_расчет ФОТ 2007 ФСК от меня_ФОТ ГСС 2010 (30 10 2009)_Форма к защите 65" xfId="8567" xr:uid="{00000000-0005-0000-0000-0000E2220000}"/>
    <cellStyle name="_расчет ФОТ 2007 ФСК от меня_ФОТ ГСС 2010 (30 10 2009)_Форма к защите 65_БДР формат СД (2)" xfId="8568" xr:uid="{00000000-0005-0000-0000-0000E3220000}"/>
    <cellStyle name="_расчет ФОТ 2007 ФСК от меня_ФОТ ГСС 2010 (30 10 2009)_Форма к защите 66" xfId="8569" xr:uid="{00000000-0005-0000-0000-0000E4220000}"/>
    <cellStyle name="_расчет ФОТ 2007 ФСК от меня_ФОТ ГСС 2010 (30 10 2009)_Форма к защите 66_БДР формат СД (2)" xfId="8570" xr:uid="{00000000-0005-0000-0000-0000E5220000}"/>
    <cellStyle name="_расчет ФОТ 2007 ФСК от меня_ФОТ ГСС 2010 (30 10 2009)_Форма к защите 67" xfId="8571" xr:uid="{00000000-0005-0000-0000-0000E6220000}"/>
    <cellStyle name="_расчет ФОТ 2007 ФСК от меня_ФОТ ГСС 2010 (30 10 2009)_Форма к защите 67_БДР формат СД (2)" xfId="8572" xr:uid="{00000000-0005-0000-0000-0000E7220000}"/>
    <cellStyle name="_расчет ФОТ 2007 ФСК от меня_ФОТ ГСС 2010 (30 10 2009)_Форма к защите 68" xfId="8573" xr:uid="{00000000-0005-0000-0000-0000E8220000}"/>
    <cellStyle name="_расчет ФОТ 2007 ФСК от меня_ФОТ ГСС 2010 (30 10 2009)_Форма к защите 68_БДР формат СД (2)" xfId="8574" xr:uid="{00000000-0005-0000-0000-0000E9220000}"/>
    <cellStyle name="_расчет ФОТ 2007 ФСК от меня_ФОТ ГСС 2010 (30 10 2009)_Форма к защите 69" xfId="8575" xr:uid="{00000000-0005-0000-0000-0000EA220000}"/>
    <cellStyle name="_расчет ФОТ 2007 ФСК от меня_ФОТ ГСС 2010 (30 10 2009)_Форма к защите 69_БДР формат СД (2)" xfId="8576" xr:uid="{00000000-0005-0000-0000-0000EB220000}"/>
    <cellStyle name="_расчет ФОТ 2007 ФСК от меня_ФОТ ГСС 2010 (30 10 2009)_Форма к защите 7" xfId="8577" xr:uid="{00000000-0005-0000-0000-0000EC220000}"/>
    <cellStyle name="_расчет ФОТ 2007 ФСК от меня_ФОТ ГСС 2010 (30 10 2009)_Форма к защите 7_БДР формат СД (2)" xfId="8578" xr:uid="{00000000-0005-0000-0000-0000ED220000}"/>
    <cellStyle name="_расчет ФОТ 2007 ФСК от меня_ФОТ ГСС 2010 (30 10 2009)_Форма к защите 70" xfId="8579" xr:uid="{00000000-0005-0000-0000-0000EE220000}"/>
    <cellStyle name="_расчет ФОТ 2007 ФСК от меня_ФОТ ГСС 2010 (30 10 2009)_Форма к защите 70_БДР формат СД (2)" xfId="8580" xr:uid="{00000000-0005-0000-0000-0000EF220000}"/>
    <cellStyle name="_расчет ФОТ 2007 ФСК от меня_ФОТ ГСС 2010 (30 10 2009)_Форма к защите 71" xfId="8581" xr:uid="{00000000-0005-0000-0000-0000F0220000}"/>
    <cellStyle name="_расчет ФОТ 2007 ФСК от меня_ФОТ ГСС 2010 (30 10 2009)_Форма к защите 71_БДР формат СД (2)" xfId="8582" xr:uid="{00000000-0005-0000-0000-0000F1220000}"/>
    <cellStyle name="_расчет ФОТ 2007 ФСК от меня_ФОТ ГСС 2010 (30 10 2009)_Форма к защите 72" xfId="8583" xr:uid="{00000000-0005-0000-0000-0000F2220000}"/>
    <cellStyle name="_расчет ФОТ 2007 ФСК от меня_ФОТ ГСС 2010 (30 10 2009)_Форма к защите 72_БДР формат СД (2)" xfId="8584" xr:uid="{00000000-0005-0000-0000-0000F3220000}"/>
    <cellStyle name="_расчет ФОТ 2007 ФСК от меня_ФОТ ГСС 2010 (30 10 2009)_Форма к защите 73" xfId="8585" xr:uid="{00000000-0005-0000-0000-0000F4220000}"/>
    <cellStyle name="_расчет ФОТ 2007 ФСК от меня_ФОТ ГСС 2010 (30 10 2009)_Форма к защите 73_БДР формат СД (2)" xfId="8586" xr:uid="{00000000-0005-0000-0000-0000F5220000}"/>
    <cellStyle name="_расчет ФОТ 2007 ФСК от меня_ФОТ ГСС 2010 (30 10 2009)_Форма к защите 74" xfId="8587" xr:uid="{00000000-0005-0000-0000-0000F6220000}"/>
    <cellStyle name="_расчет ФОТ 2007 ФСК от меня_ФОТ ГСС 2010 (30 10 2009)_Форма к защите 74_БДР формат СД (2)" xfId="8588" xr:uid="{00000000-0005-0000-0000-0000F7220000}"/>
    <cellStyle name="_расчет ФОТ 2007 ФСК от меня_ФОТ ГСС 2010 (30 10 2009)_Форма к защите 75" xfId="8589" xr:uid="{00000000-0005-0000-0000-0000F8220000}"/>
    <cellStyle name="_расчет ФОТ 2007 ФСК от меня_ФОТ ГСС 2010 (30 10 2009)_Форма к защите 75_БДР формат СД (2)" xfId="8590" xr:uid="{00000000-0005-0000-0000-0000F9220000}"/>
    <cellStyle name="_расчет ФОТ 2007 ФСК от меня_ФОТ ГСС 2010 (30 10 2009)_Форма к защите 76" xfId="8591" xr:uid="{00000000-0005-0000-0000-0000FA220000}"/>
    <cellStyle name="_расчет ФОТ 2007 ФСК от меня_ФОТ ГСС 2010 (30 10 2009)_Форма к защите 76_БДР формат СД (2)" xfId="8592" xr:uid="{00000000-0005-0000-0000-0000FB220000}"/>
    <cellStyle name="_расчет ФОТ 2007 ФСК от меня_ФОТ ГСС 2010 (30 10 2009)_Форма к защите 77" xfId="8593" xr:uid="{00000000-0005-0000-0000-0000FC220000}"/>
    <cellStyle name="_расчет ФОТ 2007 ФСК от меня_ФОТ ГСС 2010 (30 10 2009)_Форма к защите 77_БДР формат СД (2)" xfId="8594" xr:uid="{00000000-0005-0000-0000-0000FD220000}"/>
    <cellStyle name="_расчет ФОТ 2007 ФСК от меня_ФОТ ГСС 2010 (30 10 2009)_Форма к защите 78" xfId="8595" xr:uid="{00000000-0005-0000-0000-0000FE220000}"/>
    <cellStyle name="_расчет ФОТ 2007 ФСК от меня_ФОТ ГСС 2010 (30 10 2009)_Форма к защите 78_БДР формат СД (2)" xfId="8596" xr:uid="{00000000-0005-0000-0000-0000FF220000}"/>
    <cellStyle name="_расчет ФОТ 2007 ФСК от меня_ФОТ ГСС 2010 (30 10 2009)_Форма к защите 79" xfId="8597" xr:uid="{00000000-0005-0000-0000-000000230000}"/>
    <cellStyle name="_расчет ФОТ 2007 ФСК от меня_ФОТ ГСС 2010 (30 10 2009)_Форма к защите 79_БДР формат СД (2)" xfId="8598" xr:uid="{00000000-0005-0000-0000-000001230000}"/>
    <cellStyle name="_расчет ФОТ 2007 ФСК от меня_ФОТ ГСС 2010 (30 10 2009)_Форма к защите 8" xfId="8599" xr:uid="{00000000-0005-0000-0000-000002230000}"/>
    <cellStyle name="_расчет ФОТ 2007 ФСК от меня_ФОТ ГСС 2010 (30 10 2009)_Форма к защите 8_БДР формат СД (2)" xfId="8600" xr:uid="{00000000-0005-0000-0000-000003230000}"/>
    <cellStyle name="_расчет ФОТ 2007 ФСК от меня_ФОТ ГСС 2010 (30 10 2009)_Форма к защите 80" xfId="8601" xr:uid="{00000000-0005-0000-0000-000004230000}"/>
    <cellStyle name="_расчет ФОТ 2007 ФСК от меня_ФОТ ГСС 2010 (30 10 2009)_Форма к защите 80_БДР формат СД (2)" xfId="8602" xr:uid="{00000000-0005-0000-0000-000005230000}"/>
    <cellStyle name="_расчет ФОТ 2007 ФСК от меня_ФОТ ГСС 2010 (30 10 2009)_Форма к защите 81" xfId="8603" xr:uid="{00000000-0005-0000-0000-000006230000}"/>
    <cellStyle name="_расчет ФОТ 2007 ФСК от меня_ФОТ ГСС 2010 (30 10 2009)_Форма к защите 81_БДР формат СД (2)" xfId="8604" xr:uid="{00000000-0005-0000-0000-000007230000}"/>
    <cellStyle name="_расчет ФОТ 2007 ФСК от меня_ФОТ ГСС 2010 (30 10 2009)_Форма к защите 82" xfId="8605" xr:uid="{00000000-0005-0000-0000-000008230000}"/>
    <cellStyle name="_расчет ФОТ 2007 ФСК от меня_ФОТ ГСС 2010 (30 10 2009)_Форма к защите 82_БДР формат СД (2)" xfId="8606" xr:uid="{00000000-0005-0000-0000-000009230000}"/>
    <cellStyle name="_расчет ФОТ 2007 ФСК от меня_ФОТ ГСС 2010 (30 10 2009)_Форма к защите 83" xfId="8607" xr:uid="{00000000-0005-0000-0000-00000A230000}"/>
    <cellStyle name="_расчет ФОТ 2007 ФСК от меня_ФОТ ГСС 2010 (30 10 2009)_Форма к защите 83_БДР формат СД (2)" xfId="8608" xr:uid="{00000000-0005-0000-0000-00000B230000}"/>
    <cellStyle name="_расчет ФОТ 2007 ФСК от меня_ФОТ ГСС 2010 (30 10 2009)_Форма к защите 84" xfId="8609" xr:uid="{00000000-0005-0000-0000-00000C230000}"/>
    <cellStyle name="_расчет ФОТ 2007 ФСК от меня_ФОТ ГСС 2010 (30 10 2009)_Форма к защите 84_БДР формат СД (2)" xfId="8610" xr:uid="{00000000-0005-0000-0000-00000D230000}"/>
    <cellStyle name="_расчет ФОТ 2007 ФСК от меня_ФОТ ГСС 2010 (30 10 2009)_Форма к защите 85" xfId="8611" xr:uid="{00000000-0005-0000-0000-00000E230000}"/>
    <cellStyle name="_расчет ФОТ 2007 ФСК от меня_ФОТ ГСС 2010 (30 10 2009)_Форма к защите 85_БДР формат СД (2)" xfId="8612" xr:uid="{00000000-0005-0000-0000-00000F230000}"/>
    <cellStyle name="_расчет ФОТ 2007 ФСК от меня_ФОТ ГСС 2010 (30 10 2009)_Форма к защите 86" xfId="8613" xr:uid="{00000000-0005-0000-0000-000010230000}"/>
    <cellStyle name="_расчет ФОТ 2007 ФСК от меня_ФОТ ГСС 2010 (30 10 2009)_Форма к защите 86_БДР формат СД (2)" xfId="8614" xr:uid="{00000000-0005-0000-0000-000011230000}"/>
    <cellStyle name="_расчет ФОТ 2007 ФСК от меня_ФОТ ГСС 2010 (30 10 2009)_Форма к защите 87" xfId="8615" xr:uid="{00000000-0005-0000-0000-000012230000}"/>
    <cellStyle name="_расчет ФОТ 2007 ФСК от меня_ФОТ ГСС 2010 (30 10 2009)_Форма к защите 87_БДР формат СД (2)" xfId="8616" xr:uid="{00000000-0005-0000-0000-000013230000}"/>
    <cellStyle name="_расчет ФОТ 2007 ФСК от меня_ФОТ ГСС 2010 (30 10 2009)_Форма к защите 88" xfId="8617" xr:uid="{00000000-0005-0000-0000-000014230000}"/>
    <cellStyle name="_расчет ФОТ 2007 ФСК от меня_ФОТ ГСС 2010 (30 10 2009)_Форма к защите 88_БДР формат СД (2)" xfId="8618" xr:uid="{00000000-0005-0000-0000-000015230000}"/>
    <cellStyle name="_расчет ФОТ 2007 ФСК от меня_ФОТ ГСС 2010 (30 10 2009)_Форма к защите 89" xfId="8619" xr:uid="{00000000-0005-0000-0000-000016230000}"/>
    <cellStyle name="_расчет ФОТ 2007 ФСК от меня_ФОТ ГСС 2010 (30 10 2009)_Форма к защите 89_БДР формат СД (2)" xfId="8620" xr:uid="{00000000-0005-0000-0000-000017230000}"/>
    <cellStyle name="_расчет ФОТ 2007 ФСК от меня_ФОТ ГСС 2010 (30 10 2009)_Форма к защите 9" xfId="8621" xr:uid="{00000000-0005-0000-0000-000018230000}"/>
    <cellStyle name="_расчет ФОТ 2007 ФСК от меня_ФОТ ГСС 2010 (30 10 2009)_Форма к защите 9_БДР формат СД (2)" xfId="8622" xr:uid="{00000000-0005-0000-0000-000019230000}"/>
    <cellStyle name="_расчет ФОТ 2007 ФСК от меня_ФОТ ГСС 2010 (30 10 2009)_Форма к защите 90" xfId="8623" xr:uid="{00000000-0005-0000-0000-00001A230000}"/>
    <cellStyle name="_расчет ФОТ 2007 ФСК от меня_ФОТ ГСС 2010 (30 10 2009)_Форма к защите 90_БДР формат СД (2)" xfId="8624" xr:uid="{00000000-0005-0000-0000-00001B230000}"/>
    <cellStyle name="_расчет ФОТ 2007 ФСК от меня_ФОТ ГСС 2010 (30 10 2009)_Форма к защите ДЭБ" xfId="8625" xr:uid="{00000000-0005-0000-0000-00001C230000}"/>
    <cellStyle name="_расчет ФОТ 2007 ФСК от меня_ФОТ ГСС 2010 (30 10 2009)_Форма к защите ДЭБ 2" xfId="8626" xr:uid="{00000000-0005-0000-0000-00001D230000}"/>
    <cellStyle name="_расчет ФОТ 2007 ФСК от меня_ФОТ ГСС 2010 (30 10 2009)_Форма к защите ДЭБ 2_БДР формат СД (2)" xfId="8627" xr:uid="{00000000-0005-0000-0000-00001E230000}"/>
    <cellStyle name="_расчет ФОТ 2007 ФСК от меня_ФОТ ГСС 2010 (30 10 2009)_Форма к защите ДЭБ_БДР формат СД (2)" xfId="8628" xr:uid="{00000000-0005-0000-0000-00001F230000}"/>
    <cellStyle name="_расчет ФОТ 2007 ФСК от меня_ФОТ ГСС 2010 (30 10 2009)_Форма к защите_БДР формат СД (2)" xfId="8629" xr:uid="{00000000-0005-0000-0000-000020230000}"/>
    <cellStyle name="_расчет ФОТ 2007 ФСК от меня_ФОТ ГСС 2010 (30 10 2009)_Форма к защите_ДСП" xfId="8630" xr:uid="{00000000-0005-0000-0000-000021230000}"/>
    <cellStyle name="_расчет ФОТ 2007 ФСК от меня_ФОТ ГСС 2010 (30 10 2009)_Форма к защите_ДСП 2" xfId="8631" xr:uid="{00000000-0005-0000-0000-000022230000}"/>
    <cellStyle name="_расчет ФОТ 2007 ФСК от меня_ФОТ ГСС 2010 (30 10 2009)_Форма к защите_ДСП 2_БДР формат СД (2)" xfId="8632" xr:uid="{00000000-0005-0000-0000-000023230000}"/>
    <cellStyle name="_расчет ФОТ 2007 ФСК от меня_ФОТ ГСС 2010 (30 10 2009)_Форма к защите_ДСП_БДР формат СД (2)" xfId="8633" xr:uid="{00000000-0005-0000-0000-000024230000}"/>
    <cellStyle name="_расчет ФОТ 2007 ФСК от меня_ФОТ ГСС 2010 (30 10 2009)_Форма к защите_ДУпиоп" xfId="8634" xr:uid="{00000000-0005-0000-0000-000025230000}"/>
    <cellStyle name="_расчет ФОТ 2007 ФСК от меня_ФОТ ГСС 2010 (30 10 2009)_Форма к защите_ДУпиоп 2" xfId="8635" xr:uid="{00000000-0005-0000-0000-000026230000}"/>
    <cellStyle name="_расчет ФОТ 2007 ФСК от меня_ФОТ ГСС 2010 (30 10 2009)_Форма к защите_ДУпиоп 2_БДР формат СД (2)" xfId="8636" xr:uid="{00000000-0005-0000-0000-000027230000}"/>
    <cellStyle name="_расчет ФОТ 2007 ФСК от меня_ФОТ ГСС 2010 (30 10 2009)_Форма к защите_ДУпиоп_БДР формат СД (2)" xfId="8637" xr:uid="{00000000-0005-0000-0000-000028230000}"/>
    <cellStyle name="_расчет ФОТ 2007 ФСК от меня_ФОТ ГСС 2010 (30 10 2009)_Форма к защите_окончательная версия" xfId="8638" xr:uid="{00000000-0005-0000-0000-000029230000}"/>
    <cellStyle name="_расчет ФОТ 2007 ФСК от меня_ФОТ ГСС 2010 (30 10 2009)_Форма к защите_окончательная версия 2" xfId="8639" xr:uid="{00000000-0005-0000-0000-00002A230000}"/>
    <cellStyle name="_расчет ФОТ 2007 ФСК от меня_ФОТ ГСС 2010 (30 10 2009)_Форма к защите_окончательная версия 2_БДР формат СД (2)" xfId="8640" xr:uid="{00000000-0005-0000-0000-00002B230000}"/>
    <cellStyle name="_расчет ФОТ 2007 ФСК от меня_ФОТ ГСС 2010 (30 10 2009)_Форма к защите_окончательная версия_БДР формат СД (2)" xfId="8641" xr:uid="{00000000-0005-0000-0000-00002C230000}"/>
    <cellStyle name="_расчет ФОТ 2007 ФСК от меня_ФОТ МЭС+РЗА Центра 2011-2012" xfId="8642" xr:uid="{00000000-0005-0000-0000-00002D230000}"/>
    <cellStyle name="_расчет ФОТ 2007 ФСК от меня_ФОТ МЭС+РЗА Центра 2011-2012 2" xfId="8643" xr:uid="{00000000-0005-0000-0000-00002E230000}"/>
    <cellStyle name="_расчет ФОТ 2007 ФСК от меня_ФОТ МЭС+РЗА Центра 2011-2012 2_БДР формат СД (2)" xfId="8644" xr:uid="{00000000-0005-0000-0000-00002F230000}"/>
    <cellStyle name="_расчет ФОТ 2007 ФСК от меня_ФОТ МЭС+РЗА Центра 2011-2012_БДР формат СД (2)" xfId="8645" xr:uid="{00000000-0005-0000-0000-000030230000}"/>
    <cellStyle name="_расчет ФОТ 2007 ФСК от меня_ФОТ на 2010  РЗА _СВОД по МЭС(после защиты)" xfId="8646" xr:uid="{00000000-0005-0000-0000-000031230000}"/>
    <cellStyle name="_расчет ФОТ 2007 ФСК от меня_ФОТ на 2010  РЗА _СВОД по МЭС(после защиты) 2" xfId="8647" xr:uid="{00000000-0005-0000-0000-000032230000}"/>
    <cellStyle name="_расчет ФОТ 2007 ФСК от меня_ФОТ на 2010  РЗА _СВОД по МЭС(после защиты) 2 2" xfId="8648" xr:uid="{00000000-0005-0000-0000-000033230000}"/>
    <cellStyle name="_расчет ФОТ 2007 ФСК от меня_ФОТ на 2010  РЗА _СВОД по МЭС(после защиты) 2 2_БДР формат СД (2)" xfId="8649" xr:uid="{00000000-0005-0000-0000-000034230000}"/>
    <cellStyle name="_расчет ФОТ 2007 ФСК от меня_ФОТ на 2010  РЗА _СВОД по МЭС(после защиты) 2_БДР формат СД (2)" xfId="8650" xr:uid="{00000000-0005-0000-0000-000035230000}"/>
    <cellStyle name="_расчет ФОТ 2007 ФСК от меня_ФОТ на 2010  РЗА _СВОД по МЭС(после защиты) 3" xfId="8651" xr:uid="{00000000-0005-0000-0000-000036230000}"/>
    <cellStyle name="_расчет ФОТ 2007 ФСК от меня_ФОТ на 2010  РЗА _СВОД по МЭС(после защиты) 3_БДР формат СД (2)" xfId="8652" xr:uid="{00000000-0005-0000-0000-000037230000}"/>
    <cellStyle name="_расчет ФОТ 2007 ФСК от меня_ФОТ на 2010  РЗА _СВОД по МЭС(после защиты)_БДР формат СД (2)" xfId="8653" xr:uid="{00000000-0005-0000-0000-000038230000}"/>
    <cellStyle name="_расчет ФОТ 2007 ФСК от меня_ФОТ на 2010  РЗА _СВОД по МЭС(после защиты)_ДУС (3)" xfId="8654" xr:uid="{00000000-0005-0000-0000-000039230000}"/>
    <cellStyle name="_расчет ФОТ 2007 ФСК от меня_ФОТ на 2010  РЗА _СВОД по МЭС(после защиты)_ДУС (3) 2" xfId="8655" xr:uid="{00000000-0005-0000-0000-00003A230000}"/>
    <cellStyle name="_расчет ФОТ 2007 ФСК от меня_ФОТ на 2010  РЗА _СВОД по МЭС(после защиты)_ДУС (3) 2_БДР формат СД (2)" xfId="8656" xr:uid="{00000000-0005-0000-0000-00003B230000}"/>
    <cellStyle name="_расчет ФОТ 2007 ФСК от меня_ФОТ на 2010  РЗА _СВОД по МЭС(после защиты)_ДУС (3)_БДР формат СД (2)" xfId="8657" xr:uid="{00000000-0005-0000-0000-00003C230000}"/>
    <cellStyle name="_расчет ФОТ 2007 ФСК от меня_ФОТ на 2010  РЗА _СВОД по МЭС(после защиты)_Источники_лимиты_Бизнес-план" xfId="8658" xr:uid="{00000000-0005-0000-0000-00003D230000}"/>
    <cellStyle name="_расчет ФОТ 2007 ФСК от меня_ФОТ на 2010  РЗА _СВОД по МЭС(после защиты)_Источники_лимиты_Бизнес-план 2" xfId="8659" xr:uid="{00000000-0005-0000-0000-00003E230000}"/>
    <cellStyle name="_расчет ФОТ 2007 ФСК от меня_ФОТ на 2010  РЗА _СВОД по МЭС(после защиты)_Источники_лимиты_Бизнес-план 2 2" xfId="8660" xr:uid="{00000000-0005-0000-0000-00003F230000}"/>
    <cellStyle name="_расчет ФОТ 2007 ФСК от меня_ФОТ на 2010  РЗА _СВОД по МЭС(после защиты)_Источники_лимиты_Бизнес-план 2 2_БДР формат СД (2)" xfId="8661" xr:uid="{00000000-0005-0000-0000-000040230000}"/>
    <cellStyle name="_расчет ФОТ 2007 ФСК от меня_ФОТ на 2010  РЗА _СВОД по МЭС(после защиты)_Источники_лимиты_Бизнес-план 2_БДР формат СД (2)" xfId="8662" xr:uid="{00000000-0005-0000-0000-000041230000}"/>
    <cellStyle name="_расчет ФОТ 2007 ФСК от меня_ФОТ на 2010  РЗА _СВОД по МЭС(после защиты)_Источники_лимиты_Бизнес-план 3" xfId="8663" xr:uid="{00000000-0005-0000-0000-000042230000}"/>
    <cellStyle name="_расчет ФОТ 2007 ФСК от меня_ФОТ на 2010  РЗА _СВОД по МЭС(после защиты)_Источники_лимиты_Бизнес-план 3_БДР формат СД (2)" xfId="8664" xr:uid="{00000000-0005-0000-0000-000043230000}"/>
    <cellStyle name="_расчет ФОТ 2007 ФСК от меня_ФОТ на 2010  РЗА _СВОД по МЭС(после защиты)_Источники_лимиты_Бизнес-план_БДР формат СД (2)" xfId="8665" xr:uid="{00000000-0005-0000-0000-000044230000}"/>
    <cellStyle name="_расчет ФОТ 2007 ФСК от меня_ФОТ на 2010  РЗА _СВОД по МЭС(после защиты)_Копия форма к защите" xfId="8666" xr:uid="{00000000-0005-0000-0000-000045230000}"/>
    <cellStyle name="_расчет ФОТ 2007 ФСК от меня_ФОТ на 2010  РЗА _СВОД по МЭС(после защиты)_Копия форма к защите 2" xfId="8667" xr:uid="{00000000-0005-0000-0000-000046230000}"/>
    <cellStyle name="_расчет ФОТ 2007 ФСК от меня_ФОТ на 2010  РЗА _СВОД по МЭС(после защиты)_Копия форма к защите 2_БДР формат СД (2)" xfId="8668" xr:uid="{00000000-0005-0000-0000-000047230000}"/>
    <cellStyle name="_расчет ФОТ 2007 ФСК от меня_ФОТ на 2010  РЗА _СВОД по МЭС(после защиты)_Копия форма к защите_БДР формат СД (2)" xfId="8669" xr:uid="{00000000-0005-0000-0000-000048230000}"/>
    <cellStyle name="_расчет ФОТ 2007 ФСК от меня_ФОТ на 2010  РЗА _СВОД по МЭС(после защиты)_Свод бюджет на 2012" xfId="8670" xr:uid="{00000000-0005-0000-0000-000049230000}"/>
    <cellStyle name="_расчет ФОТ 2007 ФСК от меня_ФОТ на 2010  РЗА _СВОД по МЭС(после защиты)_Свод бюджет на 2012 2" xfId="8671" xr:uid="{00000000-0005-0000-0000-00004A230000}"/>
    <cellStyle name="_расчет ФОТ 2007 ФСК от меня_ФОТ на 2010  РЗА _СВОД по МЭС(после защиты)_Свод бюджет на 2012 2_БДР формат СД (2)" xfId="8672" xr:uid="{00000000-0005-0000-0000-00004B230000}"/>
    <cellStyle name="_расчет ФОТ 2007 ФСК от меня_ФОТ на 2010  РЗА _СВОД по МЭС(после защиты)_Свод бюджет на 2012_БДР формат СД (2)" xfId="8673" xr:uid="{00000000-0005-0000-0000-00004C230000}"/>
    <cellStyle name="_расчет ФОТ 2007 ФСК от меня_ФОТ на 2010  РЗА _СВОД по МЭС(после защиты)_Форма к защите" xfId="8674" xr:uid="{00000000-0005-0000-0000-00004D230000}"/>
    <cellStyle name="_расчет ФОТ 2007 ФСК от меня_ФОТ на 2010  РЗА _СВОД по МЭС(после защиты)_форма к защите - ДКУ" xfId="8675" xr:uid="{00000000-0005-0000-0000-00004E230000}"/>
    <cellStyle name="_расчет ФОТ 2007 ФСК от меня_ФОТ на 2010  РЗА _СВОД по МЭС(после защиты)_форма к защите - ДКУ 2" xfId="8676" xr:uid="{00000000-0005-0000-0000-00004F230000}"/>
    <cellStyle name="_расчет ФОТ 2007 ФСК от меня_ФОТ на 2010  РЗА _СВОД по МЭС(после защиты)_форма к защите - ДКУ 2_БДР формат СД (2)" xfId="8677" xr:uid="{00000000-0005-0000-0000-000050230000}"/>
    <cellStyle name="_расчет ФОТ 2007 ФСК от меня_ФОТ на 2010  РЗА _СВОД по МЭС(после защиты)_форма к защите - ДКУ_БДР формат СД (2)" xfId="8678" xr:uid="{00000000-0005-0000-0000-000051230000}"/>
    <cellStyle name="_расчет ФОТ 2007 ФСК от меня_ФОТ на 2010  РЗА _СВОД по МЭС(после защиты)_Форма к защите 10" xfId="8679" xr:uid="{00000000-0005-0000-0000-000052230000}"/>
    <cellStyle name="_расчет ФОТ 2007 ФСК от меня_ФОТ на 2010  РЗА _СВОД по МЭС(после защиты)_Форма к защите 10_БДР формат СД (2)" xfId="8680" xr:uid="{00000000-0005-0000-0000-000053230000}"/>
    <cellStyle name="_расчет ФОТ 2007 ФСК от меня_ФОТ на 2010  РЗА _СВОД по МЭС(после защиты)_Форма к защите 11" xfId="8681" xr:uid="{00000000-0005-0000-0000-000054230000}"/>
    <cellStyle name="_расчет ФОТ 2007 ФСК от меня_ФОТ на 2010  РЗА _СВОД по МЭС(после защиты)_Форма к защите 11_БДР формат СД (2)" xfId="8682" xr:uid="{00000000-0005-0000-0000-000055230000}"/>
    <cellStyle name="_расчет ФОТ 2007 ФСК от меня_ФОТ на 2010  РЗА _СВОД по МЭС(после защиты)_Форма к защите 12" xfId="8683" xr:uid="{00000000-0005-0000-0000-000056230000}"/>
    <cellStyle name="_расчет ФОТ 2007 ФСК от меня_ФОТ на 2010  РЗА _СВОД по МЭС(после защиты)_Форма к защите 12_БДР формат СД (2)" xfId="8684" xr:uid="{00000000-0005-0000-0000-000057230000}"/>
    <cellStyle name="_расчет ФОТ 2007 ФСК от меня_ФОТ на 2010  РЗА _СВОД по МЭС(после защиты)_Форма к защите 13" xfId="8685" xr:uid="{00000000-0005-0000-0000-000058230000}"/>
    <cellStyle name="_расчет ФОТ 2007 ФСК от меня_ФОТ на 2010  РЗА _СВОД по МЭС(после защиты)_Форма к защите 13_БДР формат СД (2)" xfId="8686" xr:uid="{00000000-0005-0000-0000-000059230000}"/>
    <cellStyle name="_расчет ФОТ 2007 ФСК от меня_ФОТ на 2010  РЗА _СВОД по МЭС(после защиты)_Форма к защите 14" xfId="8687" xr:uid="{00000000-0005-0000-0000-00005A230000}"/>
    <cellStyle name="_расчет ФОТ 2007 ФСК от меня_ФОТ на 2010  РЗА _СВОД по МЭС(после защиты)_Форма к защите 14_БДР формат СД (2)" xfId="8688" xr:uid="{00000000-0005-0000-0000-00005B230000}"/>
    <cellStyle name="_расчет ФОТ 2007 ФСК от меня_ФОТ на 2010  РЗА _СВОД по МЭС(после защиты)_Форма к защите 15" xfId="8689" xr:uid="{00000000-0005-0000-0000-00005C230000}"/>
    <cellStyle name="_расчет ФОТ 2007 ФСК от меня_ФОТ на 2010  РЗА _СВОД по МЭС(после защиты)_Форма к защите 15_БДР формат СД (2)" xfId="8690" xr:uid="{00000000-0005-0000-0000-00005D230000}"/>
    <cellStyle name="_расчет ФОТ 2007 ФСК от меня_ФОТ на 2010  РЗА _СВОД по МЭС(после защиты)_Форма к защите 16" xfId="8691" xr:uid="{00000000-0005-0000-0000-00005E230000}"/>
    <cellStyle name="_расчет ФОТ 2007 ФСК от меня_ФОТ на 2010  РЗА _СВОД по МЭС(после защиты)_Форма к защите 16_БДР формат СД (2)" xfId="8692" xr:uid="{00000000-0005-0000-0000-00005F230000}"/>
    <cellStyle name="_расчет ФОТ 2007 ФСК от меня_ФОТ на 2010  РЗА _СВОД по МЭС(после защиты)_Форма к защите 17" xfId="8693" xr:uid="{00000000-0005-0000-0000-000060230000}"/>
    <cellStyle name="_расчет ФОТ 2007 ФСК от меня_ФОТ на 2010  РЗА _СВОД по МЭС(после защиты)_Форма к защите 17_БДР формат СД (2)" xfId="8694" xr:uid="{00000000-0005-0000-0000-000061230000}"/>
    <cellStyle name="_расчет ФОТ 2007 ФСК от меня_ФОТ на 2010  РЗА _СВОД по МЭС(после защиты)_Форма к защите 18" xfId="8695" xr:uid="{00000000-0005-0000-0000-000062230000}"/>
    <cellStyle name="_расчет ФОТ 2007 ФСК от меня_ФОТ на 2010  РЗА _СВОД по МЭС(после защиты)_Форма к защите 18_БДР формат СД (2)" xfId="8696" xr:uid="{00000000-0005-0000-0000-000063230000}"/>
    <cellStyle name="_расчет ФОТ 2007 ФСК от меня_ФОТ на 2010  РЗА _СВОД по МЭС(после защиты)_Форма к защите 19" xfId="8697" xr:uid="{00000000-0005-0000-0000-000064230000}"/>
    <cellStyle name="_расчет ФОТ 2007 ФСК от меня_ФОТ на 2010  РЗА _СВОД по МЭС(после защиты)_Форма к защите 19_БДР формат СД (2)" xfId="8698" xr:uid="{00000000-0005-0000-0000-000065230000}"/>
    <cellStyle name="_расчет ФОТ 2007 ФСК от меня_ФОТ на 2010  РЗА _СВОД по МЭС(после защиты)_Форма к защите 2" xfId="8699" xr:uid="{00000000-0005-0000-0000-000066230000}"/>
    <cellStyle name="_расчет ФОТ 2007 ФСК от меня_ФОТ на 2010  РЗА _СВОД по МЭС(после защиты)_Форма к защите 2_БДР формат СД (2)" xfId="8700" xr:uid="{00000000-0005-0000-0000-000067230000}"/>
    <cellStyle name="_расчет ФОТ 2007 ФСК от меня_ФОТ на 2010  РЗА _СВОД по МЭС(после защиты)_Форма к защите 20" xfId="8701" xr:uid="{00000000-0005-0000-0000-000068230000}"/>
    <cellStyle name="_расчет ФОТ 2007 ФСК от меня_ФОТ на 2010  РЗА _СВОД по МЭС(после защиты)_Форма к защите 20_БДР формат СД (2)" xfId="8702" xr:uid="{00000000-0005-0000-0000-000069230000}"/>
    <cellStyle name="_расчет ФОТ 2007 ФСК от меня_ФОТ на 2010  РЗА _СВОД по МЭС(после защиты)_Форма к защите 21" xfId="8703" xr:uid="{00000000-0005-0000-0000-00006A230000}"/>
    <cellStyle name="_расчет ФОТ 2007 ФСК от меня_ФОТ на 2010  РЗА _СВОД по МЭС(после защиты)_Форма к защите 21_БДР формат СД (2)" xfId="8704" xr:uid="{00000000-0005-0000-0000-00006B230000}"/>
    <cellStyle name="_расчет ФОТ 2007 ФСК от меня_ФОТ на 2010  РЗА _СВОД по МЭС(после защиты)_Форма к защите 22" xfId="8705" xr:uid="{00000000-0005-0000-0000-00006C230000}"/>
    <cellStyle name="_расчет ФОТ 2007 ФСК от меня_ФОТ на 2010  РЗА _СВОД по МЭС(после защиты)_Форма к защите 22_БДР формат СД (2)" xfId="8706" xr:uid="{00000000-0005-0000-0000-00006D230000}"/>
    <cellStyle name="_расчет ФОТ 2007 ФСК от меня_ФОТ на 2010  РЗА _СВОД по МЭС(после защиты)_Форма к защите 23" xfId="8707" xr:uid="{00000000-0005-0000-0000-00006E230000}"/>
    <cellStyle name="_расчет ФОТ 2007 ФСК от меня_ФОТ на 2010  РЗА _СВОД по МЭС(после защиты)_Форма к защите 23_БДР формат СД (2)" xfId="8708" xr:uid="{00000000-0005-0000-0000-00006F230000}"/>
    <cellStyle name="_расчет ФОТ 2007 ФСК от меня_ФОТ на 2010  РЗА _СВОД по МЭС(после защиты)_Форма к защите 24" xfId="8709" xr:uid="{00000000-0005-0000-0000-000070230000}"/>
    <cellStyle name="_расчет ФОТ 2007 ФСК от меня_ФОТ на 2010  РЗА _СВОД по МЭС(после защиты)_Форма к защите 24_БДР формат СД (2)" xfId="8710" xr:uid="{00000000-0005-0000-0000-000071230000}"/>
    <cellStyle name="_расчет ФОТ 2007 ФСК от меня_ФОТ на 2010  РЗА _СВОД по МЭС(после защиты)_Форма к защите 25" xfId="8711" xr:uid="{00000000-0005-0000-0000-000072230000}"/>
    <cellStyle name="_расчет ФОТ 2007 ФСК от меня_ФОТ на 2010  РЗА _СВОД по МЭС(после защиты)_Форма к защите 25_БДР формат СД (2)" xfId="8712" xr:uid="{00000000-0005-0000-0000-000073230000}"/>
    <cellStyle name="_расчет ФОТ 2007 ФСК от меня_ФОТ на 2010  РЗА _СВОД по МЭС(после защиты)_Форма к защите 26" xfId="8713" xr:uid="{00000000-0005-0000-0000-000074230000}"/>
    <cellStyle name="_расчет ФОТ 2007 ФСК от меня_ФОТ на 2010  РЗА _СВОД по МЭС(после защиты)_Форма к защите 26_БДР формат СД (2)" xfId="8714" xr:uid="{00000000-0005-0000-0000-000075230000}"/>
    <cellStyle name="_расчет ФОТ 2007 ФСК от меня_ФОТ на 2010  РЗА _СВОД по МЭС(после защиты)_Форма к защите 27" xfId="8715" xr:uid="{00000000-0005-0000-0000-000076230000}"/>
    <cellStyle name="_расчет ФОТ 2007 ФСК от меня_ФОТ на 2010  РЗА _СВОД по МЭС(после защиты)_Форма к защите 27_БДР формат СД (2)" xfId="8716" xr:uid="{00000000-0005-0000-0000-000077230000}"/>
    <cellStyle name="_расчет ФОТ 2007 ФСК от меня_ФОТ на 2010  РЗА _СВОД по МЭС(после защиты)_Форма к защите 28" xfId="8717" xr:uid="{00000000-0005-0000-0000-000078230000}"/>
    <cellStyle name="_расчет ФОТ 2007 ФСК от меня_ФОТ на 2010  РЗА _СВОД по МЭС(после защиты)_Форма к защите 28_БДР формат СД (2)" xfId="8718" xr:uid="{00000000-0005-0000-0000-000079230000}"/>
    <cellStyle name="_расчет ФОТ 2007 ФСК от меня_ФОТ на 2010  РЗА _СВОД по МЭС(после защиты)_Форма к защите 29" xfId="8719" xr:uid="{00000000-0005-0000-0000-00007A230000}"/>
    <cellStyle name="_расчет ФОТ 2007 ФСК от меня_ФОТ на 2010  РЗА _СВОД по МЭС(после защиты)_Форма к защите 29_БДР формат СД (2)" xfId="8720" xr:uid="{00000000-0005-0000-0000-00007B230000}"/>
    <cellStyle name="_расчет ФОТ 2007 ФСК от меня_ФОТ на 2010  РЗА _СВОД по МЭС(после защиты)_Форма к защите 3" xfId="8721" xr:uid="{00000000-0005-0000-0000-00007C230000}"/>
    <cellStyle name="_расчет ФОТ 2007 ФСК от меня_ФОТ на 2010  РЗА _СВОД по МЭС(после защиты)_Форма к защите 3_БДР формат СД (2)" xfId="8722" xr:uid="{00000000-0005-0000-0000-00007D230000}"/>
    <cellStyle name="_расчет ФОТ 2007 ФСК от меня_ФОТ на 2010  РЗА _СВОД по МЭС(после защиты)_Форма к защите 30" xfId="8723" xr:uid="{00000000-0005-0000-0000-00007E230000}"/>
    <cellStyle name="_расчет ФОТ 2007 ФСК от меня_ФОТ на 2010  РЗА _СВОД по МЭС(после защиты)_Форма к защите 30_БДР формат СД (2)" xfId="8724" xr:uid="{00000000-0005-0000-0000-00007F230000}"/>
    <cellStyle name="_расчет ФОТ 2007 ФСК от меня_ФОТ на 2010  РЗА _СВОД по МЭС(после защиты)_Форма к защите 31" xfId="8725" xr:uid="{00000000-0005-0000-0000-000080230000}"/>
    <cellStyle name="_расчет ФОТ 2007 ФСК от меня_ФОТ на 2010  РЗА _СВОД по МЭС(после защиты)_Форма к защите 31_БДР формат СД (2)" xfId="8726" xr:uid="{00000000-0005-0000-0000-000081230000}"/>
    <cellStyle name="_расчет ФОТ 2007 ФСК от меня_ФОТ на 2010  РЗА _СВОД по МЭС(после защиты)_Форма к защите 32" xfId="8727" xr:uid="{00000000-0005-0000-0000-000082230000}"/>
    <cellStyle name="_расчет ФОТ 2007 ФСК от меня_ФОТ на 2010  РЗА _СВОД по МЭС(после защиты)_Форма к защите 32_БДР формат СД (2)" xfId="8728" xr:uid="{00000000-0005-0000-0000-000083230000}"/>
    <cellStyle name="_расчет ФОТ 2007 ФСК от меня_ФОТ на 2010  РЗА _СВОД по МЭС(после защиты)_Форма к защите 33" xfId="8729" xr:uid="{00000000-0005-0000-0000-000084230000}"/>
    <cellStyle name="_расчет ФОТ 2007 ФСК от меня_ФОТ на 2010  РЗА _СВОД по МЭС(после защиты)_Форма к защите 33_БДР формат СД (2)" xfId="8730" xr:uid="{00000000-0005-0000-0000-000085230000}"/>
    <cellStyle name="_расчет ФОТ 2007 ФСК от меня_ФОТ на 2010  РЗА _СВОД по МЭС(после защиты)_Форма к защите 34" xfId="8731" xr:uid="{00000000-0005-0000-0000-000086230000}"/>
    <cellStyle name="_расчет ФОТ 2007 ФСК от меня_ФОТ на 2010  РЗА _СВОД по МЭС(после защиты)_Форма к защите 34_БДР формат СД (2)" xfId="8732" xr:uid="{00000000-0005-0000-0000-000087230000}"/>
    <cellStyle name="_расчет ФОТ 2007 ФСК от меня_ФОТ на 2010  РЗА _СВОД по МЭС(после защиты)_Форма к защите 35" xfId="8733" xr:uid="{00000000-0005-0000-0000-000088230000}"/>
    <cellStyle name="_расчет ФОТ 2007 ФСК от меня_ФОТ на 2010  РЗА _СВОД по МЭС(после защиты)_Форма к защите 35_БДР формат СД (2)" xfId="8734" xr:uid="{00000000-0005-0000-0000-000089230000}"/>
    <cellStyle name="_расчет ФОТ 2007 ФСК от меня_ФОТ на 2010  РЗА _СВОД по МЭС(после защиты)_Форма к защите 36" xfId="8735" xr:uid="{00000000-0005-0000-0000-00008A230000}"/>
    <cellStyle name="_расчет ФОТ 2007 ФСК от меня_ФОТ на 2010  РЗА _СВОД по МЭС(после защиты)_Форма к защите 36_БДР формат СД (2)" xfId="8736" xr:uid="{00000000-0005-0000-0000-00008B230000}"/>
    <cellStyle name="_расчет ФОТ 2007 ФСК от меня_ФОТ на 2010  РЗА _СВОД по МЭС(после защиты)_Форма к защите 37" xfId="8737" xr:uid="{00000000-0005-0000-0000-00008C230000}"/>
    <cellStyle name="_расчет ФОТ 2007 ФСК от меня_ФОТ на 2010  РЗА _СВОД по МЭС(после защиты)_Форма к защите 37_БДР формат СД (2)" xfId="8738" xr:uid="{00000000-0005-0000-0000-00008D230000}"/>
    <cellStyle name="_расчет ФОТ 2007 ФСК от меня_ФОТ на 2010  РЗА _СВОД по МЭС(после защиты)_Форма к защите 38" xfId="8739" xr:uid="{00000000-0005-0000-0000-00008E230000}"/>
    <cellStyle name="_расчет ФОТ 2007 ФСК от меня_ФОТ на 2010  РЗА _СВОД по МЭС(после защиты)_Форма к защите 38_БДР формат СД (2)" xfId="8740" xr:uid="{00000000-0005-0000-0000-00008F230000}"/>
    <cellStyle name="_расчет ФОТ 2007 ФСК от меня_ФОТ на 2010  РЗА _СВОД по МЭС(после защиты)_Форма к защите 39" xfId="8741" xr:uid="{00000000-0005-0000-0000-000090230000}"/>
    <cellStyle name="_расчет ФОТ 2007 ФСК от меня_ФОТ на 2010  РЗА _СВОД по МЭС(после защиты)_Форма к защите 39_БДР формат СД (2)" xfId="8742" xr:uid="{00000000-0005-0000-0000-000091230000}"/>
    <cellStyle name="_расчет ФОТ 2007 ФСК от меня_ФОТ на 2010  РЗА _СВОД по МЭС(после защиты)_Форма к защите 4" xfId="8743" xr:uid="{00000000-0005-0000-0000-000092230000}"/>
    <cellStyle name="_расчет ФОТ 2007 ФСК от меня_ФОТ на 2010  РЗА _СВОД по МЭС(после защиты)_Форма к защите 4_БДР формат СД (2)" xfId="8744" xr:uid="{00000000-0005-0000-0000-000093230000}"/>
    <cellStyle name="_расчет ФОТ 2007 ФСК от меня_ФОТ на 2010  РЗА _СВОД по МЭС(после защиты)_Форма к защите 40" xfId="8745" xr:uid="{00000000-0005-0000-0000-000094230000}"/>
    <cellStyle name="_расчет ФОТ 2007 ФСК от меня_ФОТ на 2010  РЗА _СВОД по МЭС(после защиты)_Форма к защите 40_БДР формат СД (2)" xfId="8746" xr:uid="{00000000-0005-0000-0000-000095230000}"/>
    <cellStyle name="_расчет ФОТ 2007 ФСК от меня_ФОТ на 2010  РЗА _СВОД по МЭС(после защиты)_Форма к защите 41" xfId="8747" xr:uid="{00000000-0005-0000-0000-000096230000}"/>
    <cellStyle name="_расчет ФОТ 2007 ФСК от меня_ФОТ на 2010  РЗА _СВОД по МЭС(после защиты)_Форма к защите 41_БДР формат СД (2)" xfId="8748" xr:uid="{00000000-0005-0000-0000-000097230000}"/>
    <cellStyle name="_расчет ФОТ 2007 ФСК от меня_ФОТ на 2010  РЗА _СВОД по МЭС(после защиты)_Форма к защите 42" xfId="8749" xr:uid="{00000000-0005-0000-0000-000098230000}"/>
    <cellStyle name="_расчет ФОТ 2007 ФСК от меня_ФОТ на 2010  РЗА _СВОД по МЭС(после защиты)_Форма к защите 42_БДР формат СД (2)" xfId="8750" xr:uid="{00000000-0005-0000-0000-000099230000}"/>
    <cellStyle name="_расчет ФОТ 2007 ФСК от меня_ФОТ на 2010  РЗА _СВОД по МЭС(после защиты)_Форма к защите 43" xfId="8751" xr:uid="{00000000-0005-0000-0000-00009A230000}"/>
    <cellStyle name="_расчет ФОТ 2007 ФСК от меня_ФОТ на 2010  РЗА _СВОД по МЭС(после защиты)_Форма к защите 43_БДР формат СД (2)" xfId="8752" xr:uid="{00000000-0005-0000-0000-00009B230000}"/>
    <cellStyle name="_расчет ФОТ 2007 ФСК от меня_ФОТ на 2010  РЗА _СВОД по МЭС(после защиты)_Форма к защите 44" xfId="8753" xr:uid="{00000000-0005-0000-0000-00009C230000}"/>
    <cellStyle name="_расчет ФОТ 2007 ФСК от меня_ФОТ на 2010  РЗА _СВОД по МЭС(после защиты)_Форма к защите 44_БДР формат СД (2)" xfId="8754" xr:uid="{00000000-0005-0000-0000-00009D230000}"/>
    <cellStyle name="_расчет ФОТ 2007 ФСК от меня_ФОТ на 2010  РЗА _СВОД по МЭС(после защиты)_Форма к защите 45" xfId="8755" xr:uid="{00000000-0005-0000-0000-00009E230000}"/>
    <cellStyle name="_расчет ФОТ 2007 ФСК от меня_ФОТ на 2010  РЗА _СВОД по МЭС(после защиты)_Форма к защите 45_БДР формат СД (2)" xfId="8756" xr:uid="{00000000-0005-0000-0000-00009F230000}"/>
    <cellStyle name="_расчет ФОТ 2007 ФСК от меня_ФОТ на 2010  РЗА _СВОД по МЭС(после защиты)_Форма к защите 46" xfId="8757" xr:uid="{00000000-0005-0000-0000-0000A0230000}"/>
    <cellStyle name="_расчет ФОТ 2007 ФСК от меня_ФОТ на 2010  РЗА _СВОД по МЭС(после защиты)_Форма к защите 46_БДР формат СД (2)" xfId="8758" xr:uid="{00000000-0005-0000-0000-0000A1230000}"/>
    <cellStyle name="_расчет ФОТ 2007 ФСК от меня_ФОТ на 2010  РЗА _СВОД по МЭС(после защиты)_Форма к защите 47" xfId="8759" xr:uid="{00000000-0005-0000-0000-0000A2230000}"/>
    <cellStyle name="_расчет ФОТ 2007 ФСК от меня_ФОТ на 2010  РЗА _СВОД по МЭС(после защиты)_Форма к защите 47_БДР формат СД (2)" xfId="8760" xr:uid="{00000000-0005-0000-0000-0000A3230000}"/>
    <cellStyle name="_расчет ФОТ 2007 ФСК от меня_ФОТ на 2010  РЗА _СВОД по МЭС(после защиты)_Форма к защите 48" xfId="8761" xr:uid="{00000000-0005-0000-0000-0000A4230000}"/>
    <cellStyle name="_расчет ФОТ 2007 ФСК от меня_ФОТ на 2010  РЗА _СВОД по МЭС(после защиты)_Форма к защите 48_БДР формат СД (2)" xfId="8762" xr:uid="{00000000-0005-0000-0000-0000A5230000}"/>
    <cellStyle name="_расчет ФОТ 2007 ФСК от меня_ФОТ на 2010  РЗА _СВОД по МЭС(после защиты)_Форма к защите 49" xfId="8763" xr:uid="{00000000-0005-0000-0000-0000A6230000}"/>
    <cellStyle name="_расчет ФОТ 2007 ФСК от меня_ФОТ на 2010  РЗА _СВОД по МЭС(после защиты)_Форма к защите 49_БДР формат СД (2)" xfId="8764" xr:uid="{00000000-0005-0000-0000-0000A7230000}"/>
    <cellStyle name="_расчет ФОТ 2007 ФСК от меня_ФОТ на 2010  РЗА _СВОД по МЭС(после защиты)_Форма к защите 5" xfId="8765" xr:uid="{00000000-0005-0000-0000-0000A8230000}"/>
    <cellStyle name="_расчет ФОТ 2007 ФСК от меня_ФОТ на 2010  РЗА _СВОД по МЭС(после защиты)_Форма к защите 5_БДР формат СД (2)" xfId="8766" xr:uid="{00000000-0005-0000-0000-0000A9230000}"/>
    <cellStyle name="_расчет ФОТ 2007 ФСК от меня_ФОТ на 2010  РЗА _СВОД по МЭС(после защиты)_Форма к защите 50" xfId="8767" xr:uid="{00000000-0005-0000-0000-0000AA230000}"/>
    <cellStyle name="_расчет ФОТ 2007 ФСК от меня_ФОТ на 2010  РЗА _СВОД по МЭС(после защиты)_Форма к защите 50_БДР формат СД (2)" xfId="8768" xr:uid="{00000000-0005-0000-0000-0000AB230000}"/>
    <cellStyle name="_расчет ФОТ 2007 ФСК от меня_ФОТ на 2010  РЗА _СВОД по МЭС(после защиты)_Форма к защите 51" xfId="8769" xr:uid="{00000000-0005-0000-0000-0000AC230000}"/>
    <cellStyle name="_расчет ФОТ 2007 ФСК от меня_ФОТ на 2010  РЗА _СВОД по МЭС(после защиты)_Форма к защите 51_БДР формат СД (2)" xfId="8770" xr:uid="{00000000-0005-0000-0000-0000AD230000}"/>
    <cellStyle name="_расчет ФОТ 2007 ФСК от меня_ФОТ на 2010  РЗА _СВОД по МЭС(после защиты)_Форма к защите 52" xfId="8771" xr:uid="{00000000-0005-0000-0000-0000AE230000}"/>
    <cellStyle name="_расчет ФОТ 2007 ФСК от меня_ФОТ на 2010  РЗА _СВОД по МЭС(после защиты)_Форма к защите 52_БДР формат СД (2)" xfId="8772" xr:uid="{00000000-0005-0000-0000-0000AF230000}"/>
    <cellStyle name="_расчет ФОТ 2007 ФСК от меня_ФОТ на 2010  РЗА _СВОД по МЭС(после защиты)_Форма к защите 53" xfId="8773" xr:uid="{00000000-0005-0000-0000-0000B0230000}"/>
    <cellStyle name="_расчет ФОТ 2007 ФСК от меня_ФОТ на 2010  РЗА _СВОД по МЭС(после защиты)_Форма к защите 53_БДР формат СД (2)" xfId="8774" xr:uid="{00000000-0005-0000-0000-0000B1230000}"/>
    <cellStyle name="_расчет ФОТ 2007 ФСК от меня_ФОТ на 2010  РЗА _СВОД по МЭС(после защиты)_Форма к защите 54" xfId="8775" xr:uid="{00000000-0005-0000-0000-0000B2230000}"/>
    <cellStyle name="_расчет ФОТ 2007 ФСК от меня_ФОТ на 2010  РЗА _СВОД по МЭС(после защиты)_Форма к защите 54_БДР формат СД (2)" xfId="8776" xr:uid="{00000000-0005-0000-0000-0000B3230000}"/>
    <cellStyle name="_расчет ФОТ 2007 ФСК от меня_ФОТ на 2010  РЗА _СВОД по МЭС(после защиты)_Форма к защите 55" xfId="8777" xr:uid="{00000000-0005-0000-0000-0000B4230000}"/>
    <cellStyle name="_расчет ФОТ 2007 ФСК от меня_ФОТ на 2010  РЗА _СВОД по МЭС(после защиты)_Форма к защите 55_БДР формат СД (2)" xfId="8778" xr:uid="{00000000-0005-0000-0000-0000B5230000}"/>
    <cellStyle name="_расчет ФОТ 2007 ФСК от меня_ФОТ на 2010  РЗА _СВОД по МЭС(после защиты)_Форма к защите 56" xfId="8779" xr:uid="{00000000-0005-0000-0000-0000B6230000}"/>
    <cellStyle name="_расчет ФОТ 2007 ФСК от меня_ФОТ на 2010  РЗА _СВОД по МЭС(после защиты)_Форма к защите 56_БДР формат СД (2)" xfId="8780" xr:uid="{00000000-0005-0000-0000-0000B7230000}"/>
    <cellStyle name="_расчет ФОТ 2007 ФСК от меня_ФОТ на 2010  РЗА _СВОД по МЭС(после защиты)_Форма к защите 57" xfId="8781" xr:uid="{00000000-0005-0000-0000-0000B8230000}"/>
    <cellStyle name="_расчет ФОТ 2007 ФСК от меня_ФОТ на 2010  РЗА _СВОД по МЭС(после защиты)_Форма к защите 57_БДР формат СД (2)" xfId="8782" xr:uid="{00000000-0005-0000-0000-0000B9230000}"/>
    <cellStyle name="_расчет ФОТ 2007 ФСК от меня_ФОТ на 2010  РЗА _СВОД по МЭС(после защиты)_Форма к защите 58" xfId="8783" xr:uid="{00000000-0005-0000-0000-0000BA230000}"/>
    <cellStyle name="_расчет ФОТ 2007 ФСК от меня_ФОТ на 2010  РЗА _СВОД по МЭС(после защиты)_Форма к защите 58_БДР формат СД (2)" xfId="8784" xr:uid="{00000000-0005-0000-0000-0000BB230000}"/>
    <cellStyle name="_расчет ФОТ 2007 ФСК от меня_ФОТ на 2010  РЗА _СВОД по МЭС(после защиты)_Форма к защите 59" xfId="8785" xr:uid="{00000000-0005-0000-0000-0000BC230000}"/>
    <cellStyle name="_расчет ФОТ 2007 ФСК от меня_ФОТ на 2010  РЗА _СВОД по МЭС(после защиты)_Форма к защите 59_БДР формат СД (2)" xfId="8786" xr:uid="{00000000-0005-0000-0000-0000BD230000}"/>
    <cellStyle name="_расчет ФОТ 2007 ФСК от меня_ФОТ на 2010  РЗА _СВОД по МЭС(после защиты)_Форма к защите 6" xfId="8787" xr:uid="{00000000-0005-0000-0000-0000BE230000}"/>
    <cellStyle name="_расчет ФОТ 2007 ФСК от меня_ФОТ на 2010  РЗА _СВОД по МЭС(после защиты)_Форма к защите 6_БДР формат СД (2)" xfId="8788" xr:uid="{00000000-0005-0000-0000-0000BF230000}"/>
    <cellStyle name="_расчет ФОТ 2007 ФСК от меня_ФОТ на 2010  РЗА _СВОД по МЭС(после защиты)_Форма к защите 60" xfId="8789" xr:uid="{00000000-0005-0000-0000-0000C0230000}"/>
    <cellStyle name="_расчет ФОТ 2007 ФСК от меня_ФОТ на 2010  РЗА _СВОД по МЭС(после защиты)_Форма к защите 60_БДР формат СД (2)" xfId="8790" xr:uid="{00000000-0005-0000-0000-0000C1230000}"/>
    <cellStyle name="_расчет ФОТ 2007 ФСК от меня_ФОТ на 2010  РЗА _СВОД по МЭС(после защиты)_Форма к защите 61" xfId="8791" xr:uid="{00000000-0005-0000-0000-0000C2230000}"/>
    <cellStyle name="_расчет ФОТ 2007 ФСК от меня_ФОТ на 2010  РЗА _СВОД по МЭС(после защиты)_Форма к защите 61_БДР формат СД (2)" xfId="8792" xr:uid="{00000000-0005-0000-0000-0000C3230000}"/>
    <cellStyle name="_расчет ФОТ 2007 ФСК от меня_ФОТ на 2010  РЗА _СВОД по МЭС(после защиты)_Форма к защите 62" xfId="8793" xr:uid="{00000000-0005-0000-0000-0000C4230000}"/>
    <cellStyle name="_расчет ФОТ 2007 ФСК от меня_ФОТ на 2010  РЗА _СВОД по МЭС(после защиты)_Форма к защите 62_БДР формат СД (2)" xfId="8794" xr:uid="{00000000-0005-0000-0000-0000C5230000}"/>
    <cellStyle name="_расчет ФОТ 2007 ФСК от меня_ФОТ на 2010  РЗА _СВОД по МЭС(после защиты)_Форма к защите 63" xfId="8795" xr:uid="{00000000-0005-0000-0000-0000C6230000}"/>
    <cellStyle name="_расчет ФОТ 2007 ФСК от меня_ФОТ на 2010  РЗА _СВОД по МЭС(после защиты)_Форма к защите 63_БДР формат СД (2)" xfId="8796" xr:uid="{00000000-0005-0000-0000-0000C7230000}"/>
    <cellStyle name="_расчет ФОТ 2007 ФСК от меня_ФОТ на 2010  РЗА _СВОД по МЭС(после защиты)_Форма к защите 64" xfId="8797" xr:uid="{00000000-0005-0000-0000-0000C8230000}"/>
    <cellStyle name="_расчет ФОТ 2007 ФСК от меня_ФОТ на 2010  РЗА _СВОД по МЭС(после защиты)_Форма к защите 64_БДР формат СД (2)" xfId="8798" xr:uid="{00000000-0005-0000-0000-0000C9230000}"/>
    <cellStyle name="_расчет ФОТ 2007 ФСК от меня_ФОТ на 2010  РЗА _СВОД по МЭС(после защиты)_Форма к защите 65" xfId="8799" xr:uid="{00000000-0005-0000-0000-0000CA230000}"/>
    <cellStyle name="_расчет ФОТ 2007 ФСК от меня_ФОТ на 2010  РЗА _СВОД по МЭС(после защиты)_Форма к защите 65_БДР формат СД (2)" xfId="8800" xr:uid="{00000000-0005-0000-0000-0000CB230000}"/>
    <cellStyle name="_расчет ФОТ 2007 ФСК от меня_ФОТ на 2010  РЗА _СВОД по МЭС(после защиты)_Форма к защите 66" xfId="8801" xr:uid="{00000000-0005-0000-0000-0000CC230000}"/>
    <cellStyle name="_расчет ФОТ 2007 ФСК от меня_ФОТ на 2010  РЗА _СВОД по МЭС(после защиты)_Форма к защите 66_БДР формат СД (2)" xfId="8802" xr:uid="{00000000-0005-0000-0000-0000CD230000}"/>
    <cellStyle name="_расчет ФОТ 2007 ФСК от меня_ФОТ на 2010  РЗА _СВОД по МЭС(после защиты)_Форма к защите 67" xfId="8803" xr:uid="{00000000-0005-0000-0000-0000CE230000}"/>
    <cellStyle name="_расчет ФОТ 2007 ФСК от меня_ФОТ на 2010  РЗА _СВОД по МЭС(после защиты)_Форма к защите 67_БДР формат СД (2)" xfId="8804" xr:uid="{00000000-0005-0000-0000-0000CF230000}"/>
    <cellStyle name="_расчет ФОТ 2007 ФСК от меня_ФОТ на 2010  РЗА _СВОД по МЭС(после защиты)_Форма к защите 68" xfId="8805" xr:uid="{00000000-0005-0000-0000-0000D0230000}"/>
    <cellStyle name="_расчет ФОТ 2007 ФСК от меня_ФОТ на 2010  РЗА _СВОД по МЭС(после защиты)_Форма к защите 68_БДР формат СД (2)" xfId="8806" xr:uid="{00000000-0005-0000-0000-0000D1230000}"/>
    <cellStyle name="_расчет ФОТ 2007 ФСК от меня_ФОТ на 2010  РЗА _СВОД по МЭС(после защиты)_Форма к защите 69" xfId="8807" xr:uid="{00000000-0005-0000-0000-0000D2230000}"/>
    <cellStyle name="_расчет ФОТ 2007 ФСК от меня_ФОТ на 2010  РЗА _СВОД по МЭС(после защиты)_Форма к защите 69_БДР формат СД (2)" xfId="8808" xr:uid="{00000000-0005-0000-0000-0000D3230000}"/>
    <cellStyle name="_расчет ФОТ 2007 ФСК от меня_ФОТ на 2010  РЗА _СВОД по МЭС(после защиты)_Форма к защите 7" xfId="8809" xr:uid="{00000000-0005-0000-0000-0000D4230000}"/>
    <cellStyle name="_расчет ФОТ 2007 ФСК от меня_ФОТ на 2010  РЗА _СВОД по МЭС(после защиты)_Форма к защите 7_БДР формат СД (2)" xfId="8810" xr:uid="{00000000-0005-0000-0000-0000D5230000}"/>
    <cellStyle name="_расчет ФОТ 2007 ФСК от меня_ФОТ на 2010  РЗА _СВОД по МЭС(после защиты)_Форма к защите 70" xfId="8811" xr:uid="{00000000-0005-0000-0000-0000D6230000}"/>
    <cellStyle name="_расчет ФОТ 2007 ФСК от меня_ФОТ на 2010  РЗА _СВОД по МЭС(после защиты)_Форма к защите 70_БДР формат СД (2)" xfId="8812" xr:uid="{00000000-0005-0000-0000-0000D7230000}"/>
    <cellStyle name="_расчет ФОТ 2007 ФСК от меня_ФОТ на 2010  РЗА _СВОД по МЭС(после защиты)_Форма к защите 71" xfId="8813" xr:uid="{00000000-0005-0000-0000-0000D8230000}"/>
    <cellStyle name="_расчет ФОТ 2007 ФСК от меня_ФОТ на 2010  РЗА _СВОД по МЭС(после защиты)_Форма к защите 71_БДР формат СД (2)" xfId="8814" xr:uid="{00000000-0005-0000-0000-0000D9230000}"/>
    <cellStyle name="_расчет ФОТ 2007 ФСК от меня_ФОТ на 2010  РЗА _СВОД по МЭС(после защиты)_Форма к защите 72" xfId="8815" xr:uid="{00000000-0005-0000-0000-0000DA230000}"/>
    <cellStyle name="_расчет ФОТ 2007 ФСК от меня_ФОТ на 2010  РЗА _СВОД по МЭС(после защиты)_Форма к защите 72_БДР формат СД (2)" xfId="8816" xr:uid="{00000000-0005-0000-0000-0000DB230000}"/>
    <cellStyle name="_расчет ФОТ 2007 ФСК от меня_ФОТ на 2010  РЗА _СВОД по МЭС(после защиты)_Форма к защите 73" xfId="8817" xr:uid="{00000000-0005-0000-0000-0000DC230000}"/>
    <cellStyle name="_расчет ФОТ 2007 ФСК от меня_ФОТ на 2010  РЗА _СВОД по МЭС(после защиты)_Форма к защите 73_БДР формат СД (2)" xfId="8818" xr:uid="{00000000-0005-0000-0000-0000DD230000}"/>
    <cellStyle name="_расчет ФОТ 2007 ФСК от меня_ФОТ на 2010  РЗА _СВОД по МЭС(после защиты)_Форма к защите 74" xfId="8819" xr:uid="{00000000-0005-0000-0000-0000DE230000}"/>
    <cellStyle name="_расчет ФОТ 2007 ФСК от меня_ФОТ на 2010  РЗА _СВОД по МЭС(после защиты)_Форма к защите 74_БДР формат СД (2)" xfId="8820" xr:uid="{00000000-0005-0000-0000-0000DF230000}"/>
    <cellStyle name="_расчет ФОТ 2007 ФСК от меня_ФОТ на 2010  РЗА _СВОД по МЭС(после защиты)_Форма к защите 75" xfId="8821" xr:uid="{00000000-0005-0000-0000-0000E0230000}"/>
    <cellStyle name="_расчет ФОТ 2007 ФСК от меня_ФОТ на 2010  РЗА _СВОД по МЭС(после защиты)_Форма к защите 75_БДР формат СД (2)" xfId="8822" xr:uid="{00000000-0005-0000-0000-0000E1230000}"/>
    <cellStyle name="_расчет ФОТ 2007 ФСК от меня_ФОТ на 2010  РЗА _СВОД по МЭС(после защиты)_Форма к защите 76" xfId="8823" xr:uid="{00000000-0005-0000-0000-0000E2230000}"/>
    <cellStyle name="_расчет ФОТ 2007 ФСК от меня_ФОТ на 2010  РЗА _СВОД по МЭС(после защиты)_Форма к защите 76_БДР формат СД (2)" xfId="8824" xr:uid="{00000000-0005-0000-0000-0000E3230000}"/>
    <cellStyle name="_расчет ФОТ 2007 ФСК от меня_ФОТ на 2010  РЗА _СВОД по МЭС(после защиты)_Форма к защите 77" xfId="8825" xr:uid="{00000000-0005-0000-0000-0000E4230000}"/>
    <cellStyle name="_расчет ФОТ 2007 ФСК от меня_ФОТ на 2010  РЗА _СВОД по МЭС(после защиты)_Форма к защите 77_БДР формат СД (2)" xfId="8826" xr:uid="{00000000-0005-0000-0000-0000E5230000}"/>
    <cellStyle name="_расчет ФОТ 2007 ФСК от меня_ФОТ на 2010  РЗА _СВОД по МЭС(после защиты)_Форма к защите 78" xfId="8827" xr:uid="{00000000-0005-0000-0000-0000E6230000}"/>
    <cellStyle name="_расчет ФОТ 2007 ФСК от меня_ФОТ на 2010  РЗА _СВОД по МЭС(после защиты)_Форма к защите 78_БДР формат СД (2)" xfId="8828" xr:uid="{00000000-0005-0000-0000-0000E7230000}"/>
    <cellStyle name="_расчет ФОТ 2007 ФСК от меня_ФОТ на 2010  РЗА _СВОД по МЭС(после защиты)_Форма к защите 79" xfId="8829" xr:uid="{00000000-0005-0000-0000-0000E8230000}"/>
    <cellStyle name="_расчет ФОТ 2007 ФСК от меня_ФОТ на 2010  РЗА _СВОД по МЭС(после защиты)_Форма к защите 79_БДР формат СД (2)" xfId="8830" xr:uid="{00000000-0005-0000-0000-0000E9230000}"/>
    <cellStyle name="_расчет ФОТ 2007 ФСК от меня_ФОТ на 2010  РЗА _СВОД по МЭС(после защиты)_Форма к защите 8" xfId="8831" xr:uid="{00000000-0005-0000-0000-0000EA230000}"/>
    <cellStyle name="_расчет ФОТ 2007 ФСК от меня_ФОТ на 2010  РЗА _СВОД по МЭС(после защиты)_Форма к защите 8_БДР формат СД (2)" xfId="8832" xr:uid="{00000000-0005-0000-0000-0000EB230000}"/>
    <cellStyle name="_расчет ФОТ 2007 ФСК от меня_ФОТ на 2010  РЗА _СВОД по МЭС(после защиты)_Форма к защите 80" xfId="8833" xr:uid="{00000000-0005-0000-0000-0000EC230000}"/>
    <cellStyle name="_расчет ФОТ 2007 ФСК от меня_ФОТ на 2010  РЗА _СВОД по МЭС(после защиты)_Форма к защите 80_БДР формат СД (2)" xfId="8834" xr:uid="{00000000-0005-0000-0000-0000ED230000}"/>
    <cellStyle name="_расчет ФОТ 2007 ФСК от меня_ФОТ на 2010  РЗА _СВОД по МЭС(после защиты)_Форма к защите 81" xfId="8835" xr:uid="{00000000-0005-0000-0000-0000EE230000}"/>
    <cellStyle name="_расчет ФОТ 2007 ФСК от меня_ФОТ на 2010  РЗА _СВОД по МЭС(после защиты)_Форма к защите 81_БДР формат СД (2)" xfId="8836" xr:uid="{00000000-0005-0000-0000-0000EF230000}"/>
    <cellStyle name="_расчет ФОТ 2007 ФСК от меня_ФОТ на 2010  РЗА _СВОД по МЭС(после защиты)_Форма к защите 82" xfId="8837" xr:uid="{00000000-0005-0000-0000-0000F0230000}"/>
    <cellStyle name="_расчет ФОТ 2007 ФСК от меня_ФОТ на 2010  РЗА _СВОД по МЭС(после защиты)_Форма к защите 82_БДР формат СД (2)" xfId="8838" xr:uid="{00000000-0005-0000-0000-0000F1230000}"/>
    <cellStyle name="_расчет ФОТ 2007 ФСК от меня_ФОТ на 2010  РЗА _СВОД по МЭС(после защиты)_Форма к защите 83" xfId="8839" xr:uid="{00000000-0005-0000-0000-0000F2230000}"/>
    <cellStyle name="_расчет ФОТ 2007 ФСК от меня_ФОТ на 2010  РЗА _СВОД по МЭС(после защиты)_Форма к защите 83_БДР формат СД (2)" xfId="8840" xr:uid="{00000000-0005-0000-0000-0000F3230000}"/>
    <cellStyle name="_расчет ФОТ 2007 ФСК от меня_ФОТ на 2010  РЗА _СВОД по МЭС(после защиты)_Форма к защите 84" xfId="8841" xr:uid="{00000000-0005-0000-0000-0000F4230000}"/>
    <cellStyle name="_расчет ФОТ 2007 ФСК от меня_ФОТ на 2010  РЗА _СВОД по МЭС(после защиты)_Форма к защите 84_БДР формат СД (2)" xfId="8842" xr:uid="{00000000-0005-0000-0000-0000F5230000}"/>
    <cellStyle name="_расчет ФОТ 2007 ФСК от меня_ФОТ на 2010  РЗА _СВОД по МЭС(после защиты)_Форма к защите 85" xfId="8843" xr:uid="{00000000-0005-0000-0000-0000F6230000}"/>
    <cellStyle name="_расчет ФОТ 2007 ФСК от меня_ФОТ на 2010  РЗА _СВОД по МЭС(после защиты)_Форма к защите 85_БДР формат СД (2)" xfId="8844" xr:uid="{00000000-0005-0000-0000-0000F7230000}"/>
    <cellStyle name="_расчет ФОТ 2007 ФСК от меня_ФОТ на 2010  РЗА _СВОД по МЭС(после защиты)_Форма к защите 86" xfId="8845" xr:uid="{00000000-0005-0000-0000-0000F8230000}"/>
    <cellStyle name="_расчет ФОТ 2007 ФСК от меня_ФОТ на 2010  РЗА _СВОД по МЭС(после защиты)_Форма к защите 86_БДР формат СД (2)" xfId="8846" xr:uid="{00000000-0005-0000-0000-0000F9230000}"/>
    <cellStyle name="_расчет ФОТ 2007 ФСК от меня_ФОТ на 2010  РЗА _СВОД по МЭС(после защиты)_Форма к защите 87" xfId="8847" xr:uid="{00000000-0005-0000-0000-0000FA230000}"/>
    <cellStyle name="_расчет ФОТ 2007 ФСК от меня_ФОТ на 2010  РЗА _СВОД по МЭС(после защиты)_Форма к защите 87_БДР формат СД (2)" xfId="8848" xr:uid="{00000000-0005-0000-0000-0000FB230000}"/>
    <cellStyle name="_расчет ФОТ 2007 ФСК от меня_ФОТ на 2010  РЗА _СВОД по МЭС(после защиты)_Форма к защите 88" xfId="8849" xr:uid="{00000000-0005-0000-0000-0000FC230000}"/>
    <cellStyle name="_расчет ФОТ 2007 ФСК от меня_ФОТ на 2010  РЗА _СВОД по МЭС(после защиты)_Форма к защите 88_БДР формат СД (2)" xfId="8850" xr:uid="{00000000-0005-0000-0000-0000FD230000}"/>
    <cellStyle name="_расчет ФОТ 2007 ФСК от меня_ФОТ на 2010  РЗА _СВОД по МЭС(после защиты)_Форма к защите 89" xfId="8851" xr:uid="{00000000-0005-0000-0000-0000FE230000}"/>
    <cellStyle name="_расчет ФОТ 2007 ФСК от меня_ФОТ на 2010  РЗА _СВОД по МЭС(после защиты)_Форма к защите 89_БДР формат СД (2)" xfId="8852" xr:uid="{00000000-0005-0000-0000-0000FF230000}"/>
    <cellStyle name="_расчет ФОТ 2007 ФСК от меня_ФОТ на 2010  РЗА _СВОД по МЭС(после защиты)_Форма к защите 9" xfId="8853" xr:uid="{00000000-0005-0000-0000-000000240000}"/>
    <cellStyle name="_расчет ФОТ 2007 ФСК от меня_ФОТ на 2010  РЗА _СВОД по МЭС(после защиты)_Форма к защите 9_БДР формат СД (2)" xfId="8854" xr:uid="{00000000-0005-0000-0000-000001240000}"/>
    <cellStyle name="_расчет ФОТ 2007 ФСК от меня_ФОТ на 2010  РЗА _СВОД по МЭС(после защиты)_Форма к защите 90" xfId="8855" xr:uid="{00000000-0005-0000-0000-000002240000}"/>
    <cellStyle name="_расчет ФОТ 2007 ФСК от меня_ФОТ на 2010  РЗА _СВОД по МЭС(после защиты)_Форма к защите 90_БДР формат СД (2)" xfId="8856" xr:uid="{00000000-0005-0000-0000-000003240000}"/>
    <cellStyle name="_расчет ФОТ 2007 ФСК от меня_ФОТ на 2010  РЗА _СВОД по МЭС(после защиты)_Форма к защите ДЭБ" xfId="8857" xr:uid="{00000000-0005-0000-0000-000004240000}"/>
    <cellStyle name="_расчет ФОТ 2007 ФСК от меня_ФОТ на 2010  РЗА _СВОД по МЭС(после защиты)_Форма к защите ДЭБ 2" xfId="8858" xr:uid="{00000000-0005-0000-0000-000005240000}"/>
    <cellStyle name="_расчет ФОТ 2007 ФСК от меня_ФОТ на 2010  РЗА _СВОД по МЭС(после защиты)_Форма к защите ДЭБ 2_БДР формат СД (2)" xfId="8859" xr:uid="{00000000-0005-0000-0000-000006240000}"/>
    <cellStyle name="_расчет ФОТ 2007 ФСК от меня_ФОТ на 2010  РЗА _СВОД по МЭС(после защиты)_Форма к защите ДЭБ_БДР формат СД (2)" xfId="8860" xr:uid="{00000000-0005-0000-0000-000007240000}"/>
    <cellStyle name="_расчет ФОТ 2007 ФСК от меня_ФОТ на 2010  РЗА _СВОД по МЭС(после защиты)_Форма к защите_БДР формат СД (2)" xfId="8861" xr:uid="{00000000-0005-0000-0000-000008240000}"/>
    <cellStyle name="_расчет ФОТ 2007 ФСК от меня_ФОТ на 2010  РЗА _СВОД по МЭС(после защиты)_Форма к защите_ДСП" xfId="8862" xr:uid="{00000000-0005-0000-0000-000009240000}"/>
    <cellStyle name="_расчет ФОТ 2007 ФСК от меня_ФОТ на 2010  РЗА _СВОД по МЭС(после защиты)_Форма к защите_ДСП 2" xfId="8863" xr:uid="{00000000-0005-0000-0000-00000A240000}"/>
    <cellStyle name="_расчет ФОТ 2007 ФСК от меня_ФОТ на 2010  РЗА _СВОД по МЭС(после защиты)_Форма к защите_ДСП 2_БДР формат СД (2)" xfId="8864" xr:uid="{00000000-0005-0000-0000-00000B240000}"/>
    <cellStyle name="_расчет ФОТ 2007 ФСК от меня_ФОТ на 2010  РЗА _СВОД по МЭС(после защиты)_Форма к защите_ДСП_БДР формат СД (2)" xfId="8865" xr:uid="{00000000-0005-0000-0000-00000C240000}"/>
    <cellStyle name="_расчет ФОТ 2007 ФСК от меня_ФОТ на 2010  РЗА _СВОД по МЭС(после защиты)_Форма к защите_ДУпиоп" xfId="8866" xr:uid="{00000000-0005-0000-0000-00000D240000}"/>
    <cellStyle name="_расчет ФОТ 2007 ФСК от меня_ФОТ на 2010  РЗА _СВОД по МЭС(после защиты)_Форма к защите_ДУпиоп 2" xfId="8867" xr:uid="{00000000-0005-0000-0000-00000E240000}"/>
    <cellStyle name="_расчет ФОТ 2007 ФСК от меня_ФОТ на 2010  РЗА _СВОД по МЭС(после защиты)_Форма к защите_ДУпиоп 2_БДР формат СД (2)" xfId="8868" xr:uid="{00000000-0005-0000-0000-00000F240000}"/>
    <cellStyle name="_расчет ФОТ 2007 ФСК от меня_ФОТ на 2010  РЗА _СВОД по МЭС(после защиты)_Форма к защите_ДУпиоп_БДР формат СД (2)" xfId="8869" xr:uid="{00000000-0005-0000-0000-000010240000}"/>
    <cellStyle name="_расчет ФОТ 2007 ФСК от меня_ФОТ на 2010  РЗА _СВОД по МЭС(после защиты)_Форма к защите_окончательная версия" xfId="8870" xr:uid="{00000000-0005-0000-0000-000011240000}"/>
    <cellStyle name="_расчет ФОТ 2007 ФСК от меня_ФОТ на 2010  РЗА _СВОД по МЭС(после защиты)_Форма к защите_окончательная версия 2" xfId="8871" xr:uid="{00000000-0005-0000-0000-000012240000}"/>
    <cellStyle name="_расчет ФОТ 2007 ФСК от меня_ФОТ на 2010  РЗА _СВОД по МЭС(после защиты)_Форма к защите_окончательная версия 2_БДР формат СД (2)" xfId="8872" xr:uid="{00000000-0005-0000-0000-000013240000}"/>
    <cellStyle name="_расчет ФОТ 2007 ФСК от меня_ФОТ на 2010  РЗА _СВОД по МЭС(после защиты)_Форма к защите_окончательная версия_БДР формат СД (2)" xfId="8873" xr:uid="{00000000-0005-0000-0000-000014240000}"/>
    <cellStyle name="_расчет ФОТ 2007 ФСК от меня_ФОТ на 2010г. Вологда" xfId="8874" xr:uid="{00000000-0005-0000-0000-000015240000}"/>
    <cellStyle name="_расчет ФОТ 2007 ФСК от меня_ФОТ на 2010г. Вологда 2" xfId="8875" xr:uid="{00000000-0005-0000-0000-000016240000}"/>
    <cellStyle name="_расчет ФОТ 2007 ФСК от меня_ФОТ на 2010г. Вологда 2 2" xfId="8876" xr:uid="{00000000-0005-0000-0000-000017240000}"/>
    <cellStyle name="_расчет ФОТ 2007 ФСК от меня_ФОТ на 2010г. Вологда 2 2_БДР формат СД (2)" xfId="8877" xr:uid="{00000000-0005-0000-0000-000018240000}"/>
    <cellStyle name="_расчет ФОТ 2007 ФСК от меня_ФОТ на 2010г. Вологда 2_БДР формат СД (2)" xfId="8878" xr:uid="{00000000-0005-0000-0000-000019240000}"/>
    <cellStyle name="_расчет ФОТ 2007 ФСК от меня_ФОТ на 2010г. Вологда 3" xfId="8879" xr:uid="{00000000-0005-0000-0000-00001A240000}"/>
    <cellStyle name="_расчет ФОТ 2007 ФСК от меня_ФОТ на 2010г. Вологда 3_БДР формат СД (2)" xfId="8880" xr:uid="{00000000-0005-0000-0000-00001B240000}"/>
    <cellStyle name="_расчет ФОТ 2007 ФСК от меня_ФОТ на 2010г. Вологда_БДР формат СД (2)" xfId="8881" xr:uid="{00000000-0005-0000-0000-00001C240000}"/>
    <cellStyle name="_расчет ФОТ 2007 ФСК от меня_ФОТ на 2010г. Вологда_ДУС (3)" xfId="8882" xr:uid="{00000000-0005-0000-0000-00001D240000}"/>
    <cellStyle name="_расчет ФОТ 2007 ФСК от меня_ФОТ на 2010г. Вологда_ДУС (3) 2" xfId="8883" xr:uid="{00000000-0005-0000-0000-00001E240000}"/>
    <cellStyle name="_расчет ФОТ 2007 ФСК от меня_ФОТ на 2010г. Вологда_ДУС (3) 2_БДР формат СД (2)" xfId="8884" xr:uid="{00000000-0005-0000-0000-00001F240000}"/>
    <cellStyle name="_расчет ФОТ 2007 ФСК от меня_ФОТ на 2010г. Вологда_ДУС (3)_БДР формат СД (2)" xfId="8885" xr:uid="{00000000-0005-0000-0000-000020240000}"/>
    <cellStyle name="_расчет ФОТ 2007 ФСК от меня_ФОТ на 2010г. Вологда_Источники_лимиты_Бизнес-план" xfId="8886" xr:uid="{00000000-0005-0000-0000-000021240000}"/>
    <cellStyle name="_расчет ФОТ 2007 ФСК от меня_ФОТ на 2010г. Вологда_Источники_лимиты_Бизнес-план 2" xfId="8887" xr:uid="{00000000-0005-0000-0000-000022240000}"/>
    <cellStyle name="_расчет ФОТ 2007 ФСК от меня_ФОТ на 2010г. Вологда_Источники_лимиты_Бизнес-план 2 2" xfId="8888" xr:uid="{00000000-0005-0000-0000-000023240000}"/>
    <cellStyle name="_расчет ФОТ 2007 ФСК от меня_ФОТ на 2010г. Вологда_Источники_лимиты_Бизнес-план 2 2_БДР формат СД (2)" xfId="8889" xr:uid="{00000000-0005-0000-0000-000024240000}"/>
    <cellStyle name="_расчет ФОТ 2007 ФСК от меня_ФОТ на 2010г. Вологда_Источники_лимиты_Бизнес-план 2_БДР формат СД (2)" xfId="8890" xr:uid="{00000000-0005-0000-0000-000025240000}"/>
    <cellStyle name="_расчет ФОТ 2007 ФСК от меня_ФОТ на 2010г. Вологда_Источники_лимиты_Бизнес-план 3" xfId="8891" xr:uid="{00000000-0005-0000-0000-000026240000}"/>
    <cellStyle name="_расчет ФОТ 2007 ФСК от меня_ФОТ на 2010г. Вологда_Источники_лимиты_Бизнес-план 3_БДР формат СД (2)" xfId="8892" xr:uid="{00000000-0005-0000-0000-000027240000}"/>
    <cellStyle name="_расчет ФОТ 2007 ФСК от меня_ФОТ на 2010г. Вологда_Источники_лимиты_Бизнес-план_БДР формат СД (2)" xfId="8893" xr:uid="{00000000-0005-0000-0000-000028240000}"/>
    <cellStyle name="_расчет ФОТ 2007 ФСК от меня_ФОТ на 2010г. Вологда_Копия форма к защите" xfId="8894" xr:uid="{00000000-0005-0000-0000-000029240000}"/>
    <cellStyle name="_расчет ФОТ 2007 ФСК от меня_ФОТ на 2010г. Вологда_Копия форма к защите 2" xfId="8895" xr:uid="{00000000-0005-0000-0000-00002A240000}"/>
    <cellStyle name="_расчет ФОТ 2007 ФСК от меня_ФОТ на 2010г. Вологда_Копия форма к защите 2_БДР формат СД (2)" xfId="8896" xr:uid="{00000000-0005-0000-0000-00002B240000}"/>
    <cellStyle name="_расчет ФОТ 2007 ФСК от меня_ФОТ на 2010г. Вологда_Копия форма к защите_БДР формат СД (2)" xfId="8897" xr:uid="{00000000-0005-0000-0000-00002C240000}"/>
    <cellStyle name="_расчет ФОТ 2007 ФСК от меня_ФОТ на 2010г. Вологда_Свод бюджет на 2012" xfId="8898" xr:uid="{00000000-0005-0000-0000-00002D240000}"/>
    <cellStyle name="_расчет ФОТ 2007 ФСК от меня_ФОТ на 2010г. Вологда_Свод бюджет на 2012 2" xfId="8899" xr:uid="{00000000-0005-0000-0000-00002E240000}"/>
    <cellStyle name="_расчет ФОТ 2007 ФСК от меня_ФОТ на 2010г. Вологда_Свод бюджет на 2012 2_БДР формат СД (2)" xfId="8900" xr:uid="{00000000-0005-0000-0000-00002F240000}"/>
    <cellStyle name="_расчет ФОТ 2007 ФСК от меня_ФОТ на 2010г. Вологда_Свод бюджет на 2012_БДР формат СД (2)" xfId="8901" xr:uid="{00000000-0005-0000-0000-000030240000}"/>
    <cellStyle name="_расчет ФОТ 2007 ФСК от меня_ФОТ на 2010г. Вологда_Форма к защите" xfId="8902" xr:uid="{00000000-0005-0000-0000-000031240000}"/>
    <cellStyle name="_расчет ФОТ 2007 ФСК от меня_ФОТ на 2010г. Вологда_форма к защите - ДКУ" xfId="8903" xr:uid="{00000000-0005-0000-0000-000032240000}"/>
    <cellStyle name="_расчет ФОТ 2007 ФСК от меня_ФОТ на 2010г. Вологда_форма к защите - ДКУ 2" xfId="8904" xr:uid="{00000000-0005-0000-0000-000033240000}"/>
    <cellStyle name="_расчет ФОТ 2007 ФСК от меня_ФОТ на 2010г. Вологда_форма к защите - ДКУ 2_БДР формат СД (2)" xfId="8905" xr:uid="{00000000-0005-0000-0000-000034240000}"/>
    <cellStyle name="_расчет ФОТ 2007 ФСК от меня_ФОТ на 2010г. Вологда_форма к защите - ДКУ_БДР формат СД (2)" xfId="8906" xr:uid="{00000000-0005-0000-0000-000035240000}"/>
    <cellStyle name="_расчет ФОТ 2007 ФСК от меня_ФОТ на 2010г. Вологда_Форма к защите 10" xfId="8907" xr:uid="{00000000-0005-0000-0000-000036240000}"/>
    <cellStyle name="_расчет ФОТ 2007 ФСК от меня_ФОТ на 2010г. Вологда_Форма к защите 10_БДР формат СД (2)" xfId="8908" xr:uid="{00000000-0005-0000-0000-000037240000}"/>
    <cellStyle name="_расчет ФОТ 2007 ФСК от меня_ФОТ на 2010г. Вологда_Форма к защите 11" xfId="8909" xr:uid="{00000000-0005-0000-0000-000038240000}"/>
    <cellStyle name="_расчет ФОТ 2007 ФСК от меня_ФОТ на 2010г. Вологда_Форма к защите 11_БДР формат СД (2)" xfId="8910" xr:uid="{00000000-0005-0000-0000-000039240000}"/>
    <cellStyle name="_расчет ФОТ 2007 ФСК от меня_ФОТ на 2010г. Вологда_Форма к защите 12" xfId="8911" xr:uid="{00000000-0005-0000-0000-00003A240000}"/>
    <cellStyle name="_расчет ФОТ 2007 ФСК от меня_ФОТ на 2010г. Вологда_Форма к защите 12_БДР формат СД (2)" xfId="8912" xr:uid="{00000000-0005-0000-0000-00003B240000}"/>
    <cellStyle name="_расчет ФОТ 2007 ФСК от меня_ФОТ на 2010г. Вологда_Форма к защите 13" xfId="8913" xr:uid="{00000000-0005-0000-0000-00003C240000}"/>
    <cellStyle name="_расчет ФОТ 2007 ФСК от меня_ФОТ на 2010г. Вологда_Форма к защите 13_БДР формат СД (2)" xfId="8914" xr:uid="{00000000-0005-0000-0000-00003D240000}"/>
    <cellStyle name="_расчет ФОТ 2007 ФСК от меня_ФОТ на 2010г. Вологда_Форма к защите 14" xfId="8915" xr:uid="{00000000-0005-0000-0000-00003E240000}"/>
    <cellStyle name="_расчет ФОТ 2007 ФСК от меня_ФОТ на 2010г. Вологда_Форма к защите 14_БДР формат СД (2)" xfId="8916" xr:uid="{00000000-0005-0000-0000-00003F240000}"/>
    <cellStyle name="_расчет ФОТ 2007 ФСК от меня_ФОТ на 2010г. Вологда_Форма к защите 15" xfId="8917" xr:uid="{00000000-0005-0000-0000-000040240000}"/>
    <cellStyle name="_расчет ФОТ 2007 ФСК от меня_ФОТ на 2010г. Вологда_Форма к защите 15_БДР формат СД (2)" xfId="8918" xr:uid="{00000000-0005-0000-0000-000041240000}"/>
    <cellStyle name="_расчет ФОТ 2007 ФСК от меня_ФОТ на 2010г. Вологда_Форма к защите 16" xfId="8919" xr:uid="{00000000-0005-0000-0000-000042240000}"/>
    <cellStyle name="_расчет ФОТ 2007 ФСК от меня_ФОТ на 2010г. Вологда_Форма к защите 16_БДР формат СД (2)" xfId="8920" xr:uid="{00000000-0005-0000-0000-000043240000}"/>
    <cellStyle name="_расчет ФОТ 2007 ФСК от меня_ФОТ на 2010г. Вологда_Форма к защите 17" xfId="8921" xr:uid="{00000000-0005-0000-0000-000044240000}"/>
    <cellStyle name="_расчет ФОТ 2007 ФСК от меня_ФОТ на 2010г. Вологда_Форма к защите 17_БДР формат СД (2)" xfId="8922" xr:uid="{00000000-0005-0000-0000-000045240000}"/>
    <cellStyle name="_расчет ФОТ 2007 ФСК от меня_ФОТ на 2010г. Вологда_Форма к защите 18" xfId="8923" xr:uid="{00000000-0005-0000-0000-000046240000}"/>
    <cellStyle name="_расчет ФОТ 2007 ФСК от меня_ФОТ на 2010г. Вологда_Форма к защите 18_БДР формат СД (2)" xfId="8924" xr:uid="{00000000-0005-0000-0000-000047240000}"/>
    <cellStyle name="_расчет ФОТ 2007 ФСК от меня_ФОТ на 2010г. Вологда_Форма к защите 19" xfId="8925" xr:uid="{00000000-0005-0000-0000-000048240000}"/>
    <cellStyle name="_расчет ФОТ 2007 ФСК от меня_ФОТ на 2010г. Вологда_Форма к защите 19_БДР формат СД (2)" xfId="8926" xr:uid="{00000000-0005-0000-0000-000049240000}"/>
    <cellStyle name="_расчет ФОТ 2007 ФСК от меня_ФОТ на 2010г. Вологда_Форма к защите 2" xfId="8927" xr:uid="{00000000-0005-0000-0000-00004A240000}"/>
    <cellStyle name="_расчет ФОТ 2007 ФСК от меня_ФОТ на 2010г. Вологда_Форма к защите 2_БДР формат СД (2)" xfId="8928" xr:uid="{00000000-0005-0000-0000-00004B240000}"/>
    <cellStyle name="_расчет ФОТ 2007 ФСК от меня_ФОТ на 2010г. Вологда_Форма к защите 20" xfId="8929" xr:uid="{00000000-0005-0000-0000-00004C240000}"/>
    <cellStyle name="_расчет ФОТ 2007 ФСК от меня_ФОТ на 2010г. Вологда_Форма к защите 20_БДР формат СД (2)" xfId="8930" xr:uid="{00000000-0005-0000-0000-00004D240000}"/>
    <cellStyle name="_расчет ФОТ 2007 ФСК от меня_ФОТ на 2010г. Вологда_Форма к защите 21" xfId="8931" xr:uid="{00000000-0005-0000-0000-00004E240000}"/>
    <cellStyle name="_расчет ФОТ 2007 ФСК от меня_ФОТ на 2010г. Вологда_Форма к защите 21_БДР формат СД (2)" xfId="8932" xr:uid="{00000000-0005-0000-0000-00004F240000}"/>
    <cellStyle name="_расчет ФОТ 2007 ФСК от меня_ФОТ на 2010г. Вологда_Форма к защите 22" xfId="8933" xr:uid="{00000000-0005-0000-0000-000050240000}"/>
    <cellStyle name="_расчет ФОТ 2007 ФСК от меня_ФОТ на 2010г. Вологда_Форма к защите 22_БДР формат СД (2)" xfId="8934" xr:uid="{00000000-0005-0000-0000-000051240000}"/>
    <cellStyle name="_расчет ФОТ 2007 ФСК от меня_ФОТ на 2010г. Вологда_Форма к защите 23" xfId="8935" xr:uid="{00000000-0005-0000-0000-000052240000}"/>
    <cellStyle name="_расчет ФОТ 2007 ФСК от меня_ФОТ на 2010г. Вологда_Форма к защите 23_БДР формат СД (2)" xfId="8936" xr:uid="{00000000-0005-0000-0000-000053240000}"/>
    <cellStyle name="_расчет ФОТ 2007 ФСК от меня_ФОТ на 2010г. Вологда_Форма к защите 24" xfId="8937" xr:uid="{00000000-0005-0000-0000-000054240000}"/>
    <cellStyle name="_расчет ФОТ 2007 ФСК от меня_ФОТ на 2010г. Вологда_Форма к защите 24_БДР формат СД (2)" xfId="8938" xr:uid="{00000000-0005-0000-0000-000055240000}"/>
    <cellStyle name="_расчет ФОТ 2007 ФСК от меня_ФОТ на 2010г. Вологда_Форма к защите 25" xfId="8939" xr:uid="{00000000-0005-0000-0000-000056240000}"/>
    <cellStyle name="_расчет ФОТ 2007 ФСК от меня_ФОТ на 2010г. Вологда_Форма к защите 25_БДР формат СД (2)" xfId="8940" xr:uid="{00000000-0005-0000-0000-000057240000}"/>
    <cellStyle name="_расчет ФОТ 2007 ФСК от меня_ФОТ на 2010г. Вологда_Форма к защите 26" xfId="8941" xr:uid="{00000000-0005-0000-0000-000058240000}"/>
    <cellStyle name="_расчет ФОТ 2007 ФСК от меня_ФОТ на 2010г. Вологда_Форма к защите 26_БДР формат СД (2)" xfId="8942" xr:uid="{00000000-0005-0000-0000-000059240000}"/>
    <cellStyle name="_расчет ФОТ 2007 ФСК от меня_ФОТ на 2010г. Вологда_Форма к защите 27" xfId="8943" xr:uid="{00000000-0005-0000-0000-00005A240000}"/>
    <cellStyle name="_расчет ФОТ 2007 ФСК от меня_ФОТ на 2010г. Вологда_Форма к защите 27_БДР формат СД (2)" xfId="8944" xr:uid="{00000000-0005-0000-0000-00005B240000}"/>
    <cellStyle name="_расчет ФОТ 2007 ФСК от меня_ФОТ на 2010г. Вологда_Форма к защите 28" xfId="8945" xr:uid="{00000000-0005-0000-0000-00005C240000}"/>
    <cellStyle name="_расчет ФОТ 2007 ФСК от меня_ФОТ на 2010г. Вологда_Форма к защите 28_БДР формат СД (2)" xfId="8946" xr:uid="{00000000-0005-0000-0000-00005D240000}"/>
    <cellStyle name="_расчет ФОТ 2007 ФСК от меня_ФОТ на 2010г. Вологда_Форма к защите 29" xfId="8947" xr:uid="{00000000-0005-0000-0000-00005E240000}"/>
    <cellStyle name="_расчет ФОТ 2007 ФСК от меня_ФОТ на 2010г. Вологда_Форма к защите 29_БДР формат СД (2)" xfId="8948" xr:uid="{00000000-0005-0000-0000-00005F240000}"/>
    <cellStyle name="_расчет ФОТ 2007 ФСК от меня_ФОТ на 2010г. Вологда_Форма к защите 3" xfId="8949" xr:uid="{00000000-0005-0000-0000-000060240000}"/>
    <cellStyle name="_расчет ФОТ 2007 ФСК от меня_ФОТ на 2010г. Вологда_Форма к защите 3_БДР формат СД (2)" xfId="8950" xr:uid="{00000000-0005-0000-0000-000061240000}"/>
    <cellStyle name="_расчет ФОТ 2007 ФСК от меня_ФОТ на 2010г. Вологда_Форма к защите 30" xfId="8951" xr:uid="{00000000-0005-0000-0000-000062240000}"/>
    <cellStyle name="_расчет ФОТ 2007 ФСК от меня_ФОТ на 2010г. Вологда_Форма к защите 30_БДР формат СД (2)" xfId="8952" xr:uid="{00000000-0005-0000-0000-000063240000}"/>
    <cellStyle name="_расчет ФОТ 2007 ФСК от меня_ФОТ на 2010г. Вологда_Форма к защите 31" xfId="8953" xr:uid="{00000000-0005-0000-0000-000064240000}"/>
    <cellStyle name="_расчет ФОТ 2007 ФСК от меня_ФОТ на 2010г. Вологда_Форма к защите 31_БДР формат СД (2)" xfId="8954" xr:uid="{00000000-0005-0000-0000-000065240000}"/>
    <cellStyle name="_расчет ФОТ 2007 ФСК от меня_ФОТ на 2010г. Вологда_Форма к защите 32" xfId="8955" xr:uid="{00000000-0005-0000-0000-000066240000}"/>
    <cellStyle name="_расчет ФОТ 2007 ФСК от меня_ФОТ на 2010г. Вологда_Форма к защите 32_БДР формат СД (2)" xfId="8956" xr:uid="{00000000-0005-0000-0000-000067240000}"/>
    <cellStyle name="_расчет ФОТ 2007 ФСК от меня_ФОТ на 2010г. Вологда_Форма к защите 33" xfId="8957" xr:uid="{00000000-0005-0000-0000-000068240000}"/>
    <cellStyle name="_расчет ФОТ 2007 ФСК от меня_ФОТ на 2010г. Вологда_Форма к защите 33_БДР формат СД (2)" xfId="8958" xr:uid="{00000000-0005-0000-0000-000069240000}"/>
    <cellStyle name="_расчет ФОТ 2007 ФСК от меня_ФОТ на 2010г. Вологда_Форма к защите 34" xfId="8959" xr:uid="{00000000-0005-0000-0000-00006A240000}"/>
    <cellStyle name="_расчет ФОТ 2007 ФСК от меня_ФОТ на 2010г. Вологда_Форма к защите 34_БДР формат СД (2)" xfId="8960" xr:uid="{00000000-0005-0000-0000-00006B240000}"/>
    <cellStyle name="_расчет ФОТ 2007 ФСК от меня_ФОТ на 2010г. Вологда_Форма к защите 35" xfId="8961" xr:uid="{00000000-0005-0000-0000-00006C240000}"/>
    <cellStyle name="_расчет ФОТ 2007 ФСК от меня_ФОТ на 2010г. Вологда_Форма к защите 35_БДР формат СД (2)" xfId="8962" xr:uid="{00000000-0005-0000-0000-00006D240000}"/>
    <cellStyle name="_расчет ФОТ 2007 ФСК от меня_ФОТ на 2010г. Вологда_Форма к защите 36" xfId="8963" xr:uid="{00000000-0005-0000-0000-00006E240000}"/>
    <cellStyle name="_расчет ФОТ 2007 ФСК от меня_ФОТ на 2010г. Вологда_Форма к защите 36_БДР формат СД (2)" xfId="8964" xr:uid="{00000000-0005-0000-0000-00006F240000}"/>
    <cellStyle name="_расчет ФОТ 2007 ФСК от меня_ФОТ на 2010г. Вологда_Форма к защите 37" xfId="8965" xr:uid="{00000000-0005-0000-0000-000070240000}"/>
    <cellStyle name="_расчет ФОТ 2007 ФСК от меня_ФОТ на 2010г. Вологда_Форма к защите 37_БДР формат СД (2)" xfId="8966" xr:uid="{00000000-0005-0000-0000-000071240000}"/>
    <cellStyle name="_расчет ФОТ 2007 ФСК от меня_ФОТ на 2010г. Вологда_Форма к защите 38" xfId="8967" xr:uid="{00000000-0005-0000-0000-000072240000}"/>
    <cellStyle name="_расчет ФОТ 2007 ФСК от меня_ФОТ на 2010г. Вологда_Форма к защите 38_БДР формат СД (2)" xfId="8968" xr:uid="{00000000-0005-0000-0000-000073240000}"/>
    <cellStyle name="_расчет ФОТ 2007 ФСК от меня_ФОТ на 2010г. Вологда_Форма к защите 39" xfId="8969" xr:uid="{00000000-0005-0000-0000-000074240000}"/>
    <cellStyle name="_расчет ФОТ 2007 ФСК от меня_ФОТ на 2010г. Вологда_Форма к защите 39_БДР формат СД (2)" xfId="8970" xr:uid="{00000000-0005-0000-0000-000075240000}"/>
    <cellStyle name="_расчет ФОТ 2007 ФСК от меня_ФОТ на 2010г. Вологда_Форма к защите 4" xfId="8971" xr:uid="{00000000-0005-0000-0000-000076240000}"/>
    <cellStyle name="_расчет ФОТ 2007 ФСК от меня_ФОТ на 2010г. Вологда_Форма к защите 4_БДР формат СД (2)" xfId="8972" xr:uid="{00000000-0005-0000-0000-000077240000}"/>
    <cellStyle name="_расчет ФОТ 2007 ФСК от меня_ФОТ на 2010г. Вологда_Форма к защите 40" xfId="8973" xr:uid="{00000000-0005-0000-0000-000078240000}"/>
    <cellStyle name="_расчет ФОТ 2007 ФСК от меня_ФОТ на 2010г. Вологда_Форма к защите 40_БДР формат СД (2)" xfId="8974" xr:uid="{00000000-0005-0000-0000-000079240000}"/>
    <cellStyle name="_расчет ФОТ 2007 ФСК от меня_ФОТ на 2010г. Вологда_Форма к защите 41" xfId="8975" xr:uid="{00000000-0005-0000-0000-00007A240000}"/>
    <cellStyle name="_расчет ФОТ 2007 ФСК от меня_ФОТ на 2010г. Вологда_Форма к защите 41_БДР формат СД (2)" xfId="8976" xr:uid="{00000000-0005-0000-0000-00007B240000}"/>
    <cellStyle name="_расчет ФОТ 2007 ФСК от меня_ФОТ на 2010г. Вологда_Форма к защите 42" xfId="8977" xr:uid="{00000000-0005-0000-0000-00007C240000}"/>
    <cellStyle name="_расчет ФОТ 2007 ФСК от меня_ФОТ на 2010г. Вологда_Форма к защите 42_БДР формат СД (2)" xfId="8978" xr:uid="{00000000-0005-0000-0000-00007D240000}"/>
    <cellStyle name="_расчет ФОТ 2007 ФСК от меня_ФОТ на 2010г. Вологда_Форма к защите 43" xfId="8979" xr:uid="{00000000-0005-0000-0000-00007E240000}"/>
    <cellStyle name="_расчет ФОТ 2007 ФСК от меня_ФОТ на 2010г. Вологда_Форма к защите 43_БДР формат СД (2)" xfId="8980" xr:uid="{00000000-0005-0000-0000-00007F240000}"/>
    <cellStyle name="_расчет ФОТ 2007 ФСК от меня_ФОТ на 2010г. Вологда_Форма к защите 44" xfId="8981" xr:uid="{00000000-0005-0000-0000-000080240000}"/>
    <cellStyle name="_расчет ФОТ 2007 ФСК от меня_ФОТ на 2010г. Вологда_Форма к защите 44_БДР формат СД (2)" xfId="8982" xr:uid="{00000000-0005-0000-0000-000081240000}"/>
    <cellStyle name="_расчет ФОТ 2007 ФСК от меня_ФОТ на 2010г. Вологда_Форма к защите 45" xfId="8983" xr:uid="{00000000-0005-0000-0000-000082240000}"/>
    <cellStyle name="_расчет ФОТ 2007 ФСК от меня_ФОТ на 2010г. Вологда_Форма к защите 45_БДР формат СД (2)" xfId="8984" xr:uid="{00000000-0005-0000-0000-000083240000}"/>
    <cellStyle name="_расчет ФОТ 2007 ФСК от меня_ФОТ на 2010г. Вологда_Форма к защите 46" xfId="8985" xr:uid="{00000000-0005-0000-0000-000084240000}"/>
    <cellStyle name="_расчет ФОТ 2007 ФСК от меня_ФОТ на 2010г. Вологда_Форма к защите 46_БДР формат СД (2)" xfId="8986" xr:uid="{00000000-0005-0000-0000-000085240000}"/>
    <cellStyle name="_расчет ФОТ 2007 ФСК от меня_ФОТ на 2010г. Вологда_Форма к защите 47" xfId="8987" xr:uid="{00000000-0005-0000-0000-000086240000}"/>
    <cellStyle name="_расчет ФОТ 2007 ФСК от меня_ФОТ на 2010г. Вологда_Форма к защите 47_БДР формат СД (2)" xfId="8988" xr:uid="{00000000-0005-0000-0000-000087240000}"/>
    <cellStyle name="_расчет ФОТ 2007 ФСК от меня_ФОТ на 2010г. Вологда_Форма к защите 48" xfId="8989" xr:uid="{00000000-0005-0000-0000-000088240000}"/>
    <cellStyle name="_расчет ФОТ 2007 ФСК от меня_ФОТ на 2010г. Вологда_Форма к защите 48_БДР формат СД (2)" xfId="8990" xr:uid="{00000000-0005-0000-0000-000089240000}"/>
    <cellStyle name="_расчет ФОТ 2007 ФСК от меня_ФОТ на 2010г. Вологда_Форма к защите 49" xfId="8991" xr:uid="{00000000-0005-0000-0000-00008A240000}"/>
    <cellStyle name="_расчет ФОТ 2007 ФСК от меня_ФОТ на 2010г. Вологда_Форма к защите 49_БДР формат СД (2)" xfId="8992" xr:uid="{00000000-0005-0000-0000-00008B240000}"/>
    <cellStyle name="_расчет ФОТ 2007 ФСК от меня_ФОТ на 2010г. Вологда_Форма к защите 5" xfId="8993" xr:uid="{00000000-0005-0000-0000-00008C240000}"/>
    <cellStyle name="_расчет ФОТ 2007 ФСК от меня_ФОТ на 2010г. Вологда_Форма к защите 5_БДР формат СД (2)" xfId="8994" xr:uid="{00000000-0005-0000-0000-00008D240000}"/>
    <cellStyle name="_расчет ФОТ 2007 ФСК от меня_ФОТ на 2010г. Вологда_Форма к защите 50" xfId="8995" xr:uid="{00000000-0005-0000-0000-00008E240000}"/>
    <cellStyle name="_расчет ФОТ 2007 ФСК от меня_ФОТ на 2010г. Вологда_Форма к защите 50_БДР формат СД (2)" xfId="8996" xr:uid="{00000000-0005-0000-0000-00008F240000}"/>
    <cellStyle name="_расчет ФОТ 2007 ФСК от меня_ФОТ на 2010г. Вологда_Форма к защите 51" xfId="8997" xr:uid="{00000000-0005-0000-0000-000090240000}"/>
    <cellStyle name="_расчет ФОТ 2007 ФСК от меня_ФОТ на 2010г. Вологда_Форма к защите 51_БДР формат СД (2)" xfId="8998" xr:uid="{00000000-0005-0000-0000-000091240000}"/>
    <cellStyle name="_расчет ФОТ 2007 ФСК от меня_ФОТ на 2010г. Вологда_Форма к защите 52" xfId="8999" xr:uid="{00000000-0005-0000-0000-000092240000}"/>
    <cellStyle name="_расчет ФОТ 2007 ФСК от меня_ФОТ на 2010г. Вологда_Форма к защите 52_БДР формат СД (2)" xfId="9000" xr:uid="{00000000-0005-0000-0000-000093240000}"/>
    <cellStyle name="_расчет ФОТ 2007 ФСК от меня_ФОТ на 2010г. Вологда_Форма к защите 53" xfId="9001" xr:uid="{00000000-0005-0000-0000-000094240000}"/>
    <cellStyle name="_расчет ФОТ 2007 ФСК от меня_ФОТ на 2010г. Вологда_Форма к защите 53_БДР формат СД (2)" xfId="9002" xr:uid="{00000000-0005-0000-0000-000095240000}"/>
    <cellStyle name="_расчет ФОТ 2007 ФСК от меня_ФОТ на 2010г. Вологда_Форма к защите 54" xfId="9003" xr:uid="{00000000-0005-0000-0000-000096240000}"/>
    <cellStyle name="_расчет ФОТ 2007 ФСК от меня_ФОТ на 2010г. Вологда_Форма к защите 54_БДР формат СД (2)" xfId="9004" xr:uid="{00000000-0005-0000-0000-000097240000}"/>
    <cellStyle name="_расчет ФОТ 2007 ФСК от меня_ФОТ на 2010г. Вологда_Форма к защите 55" xfId="9005" xr:uid="{00000000-0005-0000-0000-000098240000}"/>
    <cellStyle name="_расчет ФОТ 2007 ФСК от меня_ФОТ на 2010г. Вологда_Форма к защите 55_БДР формат СД (2)" xfId="9006" xr:uid="{00000000-0005-0000-0000-000099240000}"/>
    <cellStyle name="_расчет ФОТ 2007 ФСК от меня_ФОТ на 2010г. Вологда_Форма к защите 56" xfId="9007" xr:uid="{00000000-0005-0000-0000-00009A240000}"/>
    <cellStyle name="_расчет ФОТ 2007 ФСК от меня_ФОТ на 2010г. Вологда_Форма к защите 56_БДР формат СД (2)" xfId="9008" xr:uid="{00000000-0005-0000-0000-00009B240000}"/>
    <cellStyle name="_расчет ФОТ 2007 ФСК от меня_ФОТ на 2010г. Вологда_Форма к защите 57" xfId="9009" xr:uid="{00000000-0005-0000-0000-00009C240000}"/>
    <cellStyle name="_расчет ФОТ 2007 ФСК от меня_ФОТ на 2010г. Вологда_Форма к защите 57_БДР формат СД (2)" xfId="9010" xr:uid="{00000000-0005-0000-0000-00009D240000}"/>
    <cellStyle name="_расчет ФОТ 2007 ФСК от меня_ФОТ на 2010г. Вологда_Форма к защите 58" xfId="9011" xr:uid="{00000000-0005-0000-0000-00009E240000}"/>
    <cellStyle name="_расчет ФОТ 2007 ФСК от меня_ФОТ на 2010г. Вологда_Форма к защите 58_БДР формат СД (2)" xfId="9012" xr:uid="{00000000-0005-0000-0000-00009F240000}"/>
    <cellStyle name="_расчет ФОТ 2007 ФСК от меня_ФОТ на 2010г. Вологда_Форма к защите 59" xfId="9013" xr:uid="{00000000-0005-0000-0000-0000A0240000}"/>
    <cellStyle name="_расчет ФОТ 2007 ФСК от меня_ФОТ на 2010г. Вологда_Форма к защите 59_БДР формат СД (2)" xfId="9014" xr:uid="{00000000-0005-0000-0000-0000A1240000}"/>
    <cellStyle name="_расчет ФОТ 2007 ФСК от меня_ФОТ на 2010г. Вологда_Форма к защите 6" xfId="9015" xr:uid="{00000000-0005-0000-0000-0000A2240000}"/>
    <cellStyle name="_расчет ФОТ 2007 ФСК от меня_ФОТ на 2010г. Вологда_Форма к защите 6_БДР формат СД (2)" xfId="9016" xr:uid="{00000000-0005-0000-0000-0000A3240000}"/>
    <cellStyle name="_расчет ФОТ 2007 ФСК от меня_ФОТ на 2010г. Вологда_Форма к защите 60" xfId="9017" xr:uid="{00000000-0005-0000-0000-0000A4240000}"/>
    <cellStyle name="_расчет ФОТ 2007 ФСК от меня_ФОТ на 2010г. Вологда_Форма к защите 60_БДР формат СД (2)" xfId="9018" xr:uid="{00000000-0005-0000-0000-0000A5240000}"/>
    <cellStyle name="_расчет ФОТ 2007 ФСК от меня_ФОТ на 2010г. Вологда_Форма к защите 61" xfId="9019" xr:uid="{00000000-0005-0000-0000-0000A6240000}"/>
    <cellStyle name="_расчет ФОТ 2007 ФСК от меня_ФОТ на 2010г. Вологда_Форма к защите 61_БДР формат СД (2)" xfId="9020" xr:uid="{00000000-0005-0000-0000-0000A7240000}"/>
    <cellStyle name="_расчет ФОТ 2007 ФСК от меня_ФОТ на 2010г. Вологда_Форма к защите 62" xfId="9021" xr:uid="{00000000-0005-0000-0000-0000A8240000}"/>
    <cellStyle name="_расчет ФОТ 2007 ФСК от меня_ФОТ на 2010г. Вологда_Форма к защите 62_БДР формат СД (2)" xfId="9022" xr:uid="{00000000-0005-0000-0000-0000A9240000}"/>
    <cellStyle name="_расчет ФОТ 2007 ФСК от меня_ФОТ на 2010г. Вологда_Форма к защите 63" xfId="9023" xr:uid="{00000000-0005-0000-0000-0000AA240000}"/>
    <cellStyle name="_расчет ФОТ 2007 ФСК от меня_ФОТ на 2010г. Вологда_Форма к защите 63_БДР формат СД (2)" xfId="9024" xr:uid="{00000000-0005-0000-0000-0000AB240000}"/>
    <cellStyle name="_расчет ФОТ 2007 ФСК от меня_ФОТ на 2010г. Вологда_Форма к защите 64" xfId="9025" xr:uid="{00000000-0005-0000-0000-0000AC240000}"/>
    <cellStyle name="_расчет ФОТ 2007 ФСК от меня_ФОТ на 2010г. Вологда_Форма к защите 64_БДР формат СД (2)" xfId="9026" xr:uid="{00000000-0005-0000-0000-0000AD240000}"/>
    <cellStyle name="_расчет ФОТ 2007 ФСК от меня_ФОТ на 2010г. Вологда_Форма к защите 65" xfId="9027" xr:uid="{00000000-0005-0000-0000-0000AE240000}"/>
    <cellStyle name="_расчет ФОТ 2007 ФСК от меня_ФОТ на 2010г. Вологда_Форма к защите 65_БДР формат СД (2)" xfId="9028" xr:uid="{00000000-0005-0000-0000-0000AF240000}"/>
    <cellStyle name="_расчет ФОТ 2007 ФСК от меня_ФОТ на 2010г. Вологда_Форма к защите 66" xfId="9029" xr:uid="{00000000-0005-0000-0000-0000B0240000}"/>
    <cellStyle name="_расчет ФОТ 2007 ФСК от меня_ФОТ на 2010г. Вологда_Форма к защите 66_БДР формат СД (2)" xfId="9030" xr:uid="{00000000-0005-0000-0000-0000B1240000}"/>
    <cellStyle name="_расчет ФОТ 2007 ФСК от меня_ФОТ на 2010г. Вологда_Форма к защите 67" xfId="9031" xr:uid="{00000000-0005-0000-0000-0000B2240000}"/>
    <cellStyle name="_расчет ФОТ 2007 ФСК от меня_ФОТ на 2010г. Вологда_Форма к защите 67_БДР формат СД (2)" xfId="9032" xr:uid="{00000000-0005-0000-0000-0000B3240000}"/>
    <cellStyle name="_расчет ФОТ 2007 ФСК от меня_ФОТ на 2010г. Вологда_Форма к защите 68" xfId="9033" xr:uid="{00000000-0005-0000-0000-0000B4240000}"/>
    <cellStyle name="_расчет ФОТ 2007 ФСК от меня_ФОТ на 2010г. Вологда_Форма к защите 68_БДР формат СД (2)" xfId="9034" xr:uid="{00000000-0005-0000-0000-0000B5240000}"/>
    <cellStyle name="_расчет ФОТ 2007 ФСК от меня_ФОТ на 2010г. Вологда_Форма к защите 69" xfId="9035" xr:uid="{00000000-0005-0000-0000-0000B6240000}"/>
    <cellStyle name="_расчет ФОТ 2007 ФСК от меня_ФОТ на 2010г. Вологда_Форма к защите 69_БДР формат СД (2)" xfId="9036" xr:uid="{00000000-0005-0000-0000-0000B7240000}"/>
    <cellStyle name="_расчет ФОТ 2007 ФСК от меня_ФОТ на 2010г. Вологда_Форма к защите 7" xfId="9037" xr:uid="{00000000-0005-0000-0000-0000B8240000}"/>
    <cellStyle name="_расчет ФОТ 2007 ФСК от меня_ФОТ на 2010г. Вологда_Форма к защите 7_БДР формат СД (2)" xfId="9038" xr:uid="{00000000-0005-0000-0000-0000B9240000}"/>
    <cellStyle name="_расчет ФОТ 2007 ФСК от меня_ФОТ на 2010г. Вологда_Форма к защите 70" xfId="9039" xr:uid="{00000000-0005-0000-0000-0000BA240000}"/>
    <cellStyle name="_расчет ФОТ 2007 ФСК от меня_ФОТ на 2010г. Вологда_Форма к защите 70_БДР формат СД (2)" xfId="9040" xr:uid="{00000000-0005-0000-0000-0000BB240000}"/>
    <cellStyle name="_расчет ФОТ 2007 ФСК от меня_ФОТ на 2010г. Вологда_Форма к защите 71" xfId="9041" xr:uid="{00000000-0005-0000-0000-0000BC240000}"/>
    <cellStyle name="_расчет ФОТ 2007 ФСК от меня_ФОТ на 2010г. Вологда_Форма к защите 71_БДР формат СД (2)" xfId="9042" xr:uid="{00000000-0005-0000-0000-0000BD240000}"/>
    <cellStyle name="_расчет ФОТ 2007 ФСК от меня_ФОТ на 2010г. Вологда_Форма к защите 72" xfId="9043" xr:uid="{00000000-0005-0000-0000-0000BE240000}"/>
    <cellStyle name="_расчет ФОТ 2007 ФСК от меня_ФОТ на 2010г. Вологда_Форма к защите 72_БДР формат СД (2)" xfId="9044" xr:uid="{00000000-0005-0000-0000-0000BF240000}"/>
    <cellStyle name="_расчет ФОТ 2007 ФСК от меня_ФОТ на 2010г. Вологда_Форма к защите 73" xfId="9045" xr:uid="{00000000-0005-0000-0000-0000C0240000}"/>
    <cellStyle name="_расчет ФОТ 2007 ФСК от меня_ФОТ на 2010г. Вологда_Форма к защите 73_БДР формат СД (2)" xfId="9046" xr:uid="{00000000-0005-0000-0000-0000C1240000}"/>
    <cellStyle name="_расчет ФОТ 2007 ФСК от меня_ФОТ на 2010г. Вологда_Форма к защите 74" xfId="9047" xr:uid="{00000000-0005-0000-0000-0000C2240000}"/>
    <cellStyle name="_расчет ФОТ 2007 ФСК от меня_ФОТ на 2010г. Вологда_Форма к защите 74_БДР формат СД (2)" xfId="9048" xr:uid="{00000000-0005-0000-0000-0000C3240000}"/>
    <cellStyle name="_расчет ФОТ 2007 ФСК от меня_ФОТ на 2010г. Вологда_Форма к защите 75" xfId="9049" xr:uid="{00000000-0005-0000-0000-0000C4240000}"/>
    <cellStyle name="_расчет ФОТ 2007 ФСК от меня_ФОТ на 2010г. Вологда_Форма к защите 75_БДР формат СД (2)" xfId="9050" xr:uid="{00000000-0005-0000-0000-0000C5240000}"/>
    <cellStyle name="_расчет ФОТ 2007 ФСК от меня_ФОТ на 2010г. Вологда_Форма к защите 76" xfId="9051" xr:uid="{00000000-0005-0000-0000-0000C6240000}"/>
    <cellStyle name="_расчет ФОТ 2007 ФСК от меня_ФОТ на 2010г. Вологда_Форма к защите 76_БДР формат СД (2)" xfId="9052" xr:uid="{00000000-0005-0000-0000-0000C7240000}"/>
    <cellStyle name="_расчет ФОТ 2007 ФСК от меня_ФОТ на 2010г. Вологда_Форма к защите 77" xfId="9053" xr:uid="{00000000-0005-0000-0000-0000C8240000}"/>
    <cellStyle name="_расчет ФОТ 2007 ФСК от меня_ФОТ на 2010г. Вологда_Форма к защите 77_БДР формат СД (2)" xfId="9054" xr:uid="{00000000-0005-0000-0000-0000C9240000}"/>
    <cellStyle name="_расчет ФОТ 2007 ФСК от меня_ФОТ на 2010г. Вологда_Форма к защите 78" xfId="9055" xr:uid="{00000000-0005-0000-0000-0000CA240000}"/>
    <cellStyle name="_расчет ФОТ 2007 ФСК от меня_ФОТ на 2010г. Вологда_Форма к защите 78_БДР формат СД (2)" xfId="9056" xr:uid="{00000000-0005-0000-0000-0000CB240000}"/>
    <cellStyle name="_расчет ФОТ 2007 ФСК от меня_ФОТ на 2010г. Вологда_Форма к защите 79" xfId="9057" xr:uid="{00000000-0005-0000-0000-0000CC240000}"/>
    <cellStyle name="_расчет ФОТ 2007 ФСК от меня_ФОТ на 2010г. Вологда_Форма к защите 79_БДР формат СД (2)" xfId="9058" xr:uid="{00000000-0005-0000-0000-0000CD240000}"/>
    <cellStyle name="_расчет ФОТ 2007 ФСК от меня_ФОТ на 2010г. Вологда_Форма к защите 8" xfId="9059" xr:uid="{00000000-0005-0000-0000-0000CE240000}"/>
    <cellStyle name="_расчет ФОТ 2007 ФСК от меня_ФОТ на 2010г. Вологда_Форма к защите 8_БДР формат СД (2)" xfId="9060" xr:uid="{00000000-0005-0000-0000-0000CF240000}"/>
    <cellStyle name="_расчет ФОТ 2007 ФСК от меня_ФОТ на 2010г. Вологда_Форма к защите 80" xfId="9061" xr:uid="{00000000-0005-0000-0000-0000D0240000}"/>
    <cellStyle name="_расчет ФОТ 2007 ФСК от меня_ФОТ на 2010г. Вологда_Форма к защите 80_БДР формат СД (2)" xfId="9062" xr:uid="{00000000-0005-0000-0000-0000D1240000}"/>
    <cellStyle name="_расчет ФОТ 2007 ФСК от меня_ФОТ на 2010г. Вологда_Форма к защите 81" xfId="9063" xr:uid="{00000000-0005-0000-0000-0000D2240000}"/>
    <cellStyle name="_расчет ФОТ 2007 ФСК от меня_ФОТ на 2010г. Вологда_Форма к защите 81_БДР формат СД (2)" xfId="9064" xr:uid="{00000000-0005-0000-0000-0000D3240000}"/>
    <cellStyle name="_расчет ФОТ 2007 ФСК от меня_ФОТ на 2010г. Вологда_Форма к защите 82" xfId="9065" xr:uid="{00000000-0005-0000-0000-0000D4240000}"/>
    <cellStyle name="_расчет ФОТ 2007 ФСК от меня_ФОТ на 2010г. Вологда_Форма к защите 82_БДР формат СД (2)" xfId="9066" xr:uid="{00000000-0005-0000-0000-0000D5240000}"/>
    <cellStyle name="_расчет ФОТ 2007 ФСК от меня_ФОТ на 2010г. Вологда_Форма к защите 83" xfId="9067" xr:uid="{00000000-0005-0000-0000-0000D6240000}"/>
    <cellStyle name="_расчет ФОТ 2007 ФСК от меня_ФОТ на 2010г. Вологда_Форма к защите 83_БДР формат СД (2)" xfId="9068" xr:uid="{00000000-0005-0000-0000-0000D7240000}"/>
    <cellStyle name="_расчет ФОТ 2007 ФСК от меня_ФОТ на 2010г. Вологда_Форма к защите 84" xfId="9069" xr:uid="{00000000-0005-0000-0000-0000D8240000}"/>
    <cellStyle name="_расчет ФОТ 2007 ФСК от меня_ФОТ на 2010г. Вологда_Форма к защите 84_БДР формат СД (2)" xfId="9070" xr:uid="{00000000-0005-0000-0000-0000D9240000}"/>
    <cellStyle name="_расчет ФОТ 2007 ФСК от меня_ФОТ на 2010г. Вологда_Форма к защите 85" xfId="9071" xr:uid="{00000000-0005-0000-0000-0000DA240000}"/>
    <cellStyle name="_расчет ФОТ 2007 ФСК от меня_ФОТ на 2010г. Вологда_Форма к защите 85_БДР формат СД (2)" xfId="9072" xr:uid="{00000000-0005-0000-0000-0000DB240000}"/>
    <cellStyle name="_расчет ФОТ 2007 ФСК от меня_ФОТ на 2010г. Вологда_Форма к защите 86" xfId="9073" xr:uid="{00000000-0005-0000-0000-0000DC240000}"/>
    <cellStyle name="_расчет ФОТ 2007 ФСК от меня_ФОТ на 2010г. Вологда_Форма к защите 86_БДР формат СД (2)" xfId="9074" xr:uid="{00000000-0005-0000-0000-0000DD240000}"/>
    <cellStyle name="_расчет ФОТ 2007 ФСК от меня_ФОТ на 2010г. Вологда_Форма к защите 87" xfId="9075" xr:uid="{00000000-0005-0000-0000-0000DE240000}"/>
    <cellStyle name="_расчет ФОТ 2007 ФСК от меня_ФОТ на 2010г. Вологда_Форма к защите 87_БДР формат СД (2)" xfId="9076" xr:uid="{00000000-0005-0000-0000-0000DF240000}"/>
    <cellStyle name="_расчет ФОТ 2007 ФСК от меня_ФОТ на 2010г. Вологда_Форма к защите 88" xfId="9077" xr:uid="{00000000-0005-0000-0000-0000E0240000}"/>
    <cellStyle name="_расчет ФОТ 2007 ФСК от меня_ФОТ на 2010г. Вологда_Форма к защите 88_БДР формат СД (2)" xfId="9078" xr:uid="{00000000-0005-0000-0000-0000E1240000}"/>
    <cellStyle name="_расчет ФОТ 2007 ФСК от меня_ФОТ на 2010г. Вологда_Форма к защите 89" xfId="9079" xr:uid="{00000000-0005-0000-0000-0000E2240000}"/>
    <cellStyle name="_расчет ФОТ 2007 ФСК от меня_ФОТ на 2010г. Вологда_Форма к защите 89_БДР формат СД (2)" xfId="9080" xr:uid="{00000000-0005-0000-0000-0000E3240000}"/>
    <cellStyle name="_расчет ФОТ 2007 ФСК от меня_ФОТ на 2010г. Вологда_Форма к защите 9" xfId="9081" xr:uid="{00000000-0005-0000-0000-0000E4240000}"/>
    <cellStyle name="_расчет ФОТ 2007 ФСК от меня_ФОТ на 2010г. Вологда_Форма к защите 9_БДР формат СД (2)" xfId="9082" xr:uid="{00000000-0005-0000-0000-0000E5240000}"/>
    <cellStyle name="_расчет ФОТ 2007 ФСК от меня_ФОТ на 2010г. Вологда_Форма к защите 90" xfId="9083" xr:uid="{00000000-0005-0000-0000-0000E6240000}"/>
    <cellStyle name="_расчет ФОТ 2007 ФСК от меня_ФОТ на 2010г. Вологда_Форма к защите 90_БДР формат СД (2)" xfId="9084" xr:uid="{00000000-0005-0000-0000-0000E7240000}"/>
    <cellStyle name="_расчет ФОТ 2007 ФСК от меня_ФОТ на 2010г. Вологда_Форма к защите ДЭБ" xfId="9085" xr:uid="{00000000-0005-0000-0000-0000E8240000}"/>
    <cellStyle name="_расчет ФОТ 2007 ФСК от меня_ФОТ на 2010г. Вологда_Форма к защите ДЭБ 2" xfId="9086" xr:uid="{00000000-0005-0000-0000-0000E9240000}"/>
    <cellStyle name="_расчет ФОТ 2007 ФСК от меня_ФОТ на 2010г. Вологда_Форма к защите ДЭБ 2_БДР формат СД (2)" xfId="9087" xr:uid="{00000000-0005-0000-0000-0000EA240000}"/>
    <cellStyle name="_расчет ФОТ 2007 ФСК от меня_ФОТ на 2010г. Вологда_Форма к защите ДЭБ_БДР формат СД (2)" xfId="9088" xr:uid="{00000000-0005-0000-0000-0000EB240000}"/>
    <cellStyle name="_расчет ФОТ 2007 ФСК от меня_ФОТ на 2010г. Вологда_Форма к защите_БДР формат СД (2)" xfId="9089" xr:uid="{00000000-0005-0000-0000-0000EC240000}"/>
    <cellStyle name="_расчет ФОТ 2007 ФСК от меня_ФОТ на 2010г. Вологда_Форма к защите_ДСП" xfId="9090" xr:uid="{00000000-0005-0000-0000-0000ED240000}"/>
    <cellStyle name="_расчет ФОТ 2007 ФСК от меня_ФОТ на 2010г. Вологда_Форма к защите_ДСП 2" xfId="9091" xr:uid="{00000000-0005-0000-0000-0000EE240000}"/>
    <cellStyle name="_расчет ФОТ 2007 ФСК от меня_ФОТ на 2010г. Вологда_Форма к защите_ДСП 2_БДР формат СД (2)" xfId="9092" xr:uid="{00000000-0005-0000-0000-0000EF240000}"/>
    <cellStyle name="_расчет ФОТ 2007 ФСК от меня_ФОТ на 2010г. Вологда_Форма к защите_ДСП_БДР формат СД (2)" xfId="9093" xr:uid="{00000000-0005-0000-0000-0000F0240000}"/>
    <cellStyle name="_расчет ФОТ 2007 ФСК от меня_ФОТ на 2010г. Вологда_Форма к защите_ДУпиоп" xfId="9094" xr:uid="{00000000-0005-0000-0000-0000F1240000}"/>
    <cellStyle name="_расчет ФОТ 2007 ФСК от меня_ФОТ на 2010г. Вологда_Форма к защите_ДУпиоп 2" xfId="9095" xr:uid="{00000000-0005-0000-0000-0000F2240000}"/>
    <cellStyle name="_расчет ФОТ 2007 ФСК от меня_ФОТ на 2010г. Вологда_Форма к защите_ДУпиоп 2_БДР формат СД (2)" xfId="9096" xr:uid="{00000000-0005-0000-0000-0000F3240000}"/>
    <cellStyle name="_расчет ФОТ 2007 ФСК от меня_ФОТ на 2010г. Вологда_Форма к защите_ДУпиоп_БДР формат СД (2)" xfId="9097" xr:uid="{00000000-0005-0000-0000-0000F4240000}"/>
    <cellStyle name="_расчет ФОТ 2007 ФСК от меня_ФОТ на 2010г. Вологда_Форма к защите_окончательная версия" xfId="9098" xr:uid="{00000000-0005-0000-0000-0000F5240000}"/>
    <cellStyle name="_расчет ФОТ 2007 ФСК от меня_ФОТ на 2010г. Вологда_Форма к защите_окончательная версия 2" xfId="9099" xr:uid="{00000000-0005-0000-0000-0000F6240000}"/>
    <cellStyle name="_расчет ФОТ 2007 ФСК от меня_ФОТ на 2010г. Вологда_Форма к защите_окончательная версия 2_БДР формат СД (2)" xfId="9100" xr:uid="{00000000-0005-0000-0000-0000F7240000}"/>
    <cellStyle name="_расчет ФОТ 2007 ФСК от меня_ФОТ на 2010г. Вологда_Форма к защите_окончательная версия_БДР формат СД (2)" xfId="9101" xr:uid="{00000000-0005-0000-0000-0000F8240000}"/>
    <cellStyle name="_расчет ФОТ 2007 ФСК от меня_ФОТ РЗА 2010 -МЭС Центра (2)" xfId="9102" xr:uid="{00000000-0005-0000-0000-0000F9240000}"/>
    <cellStyle name="_расчет ФОТ 2007 ФСК от меня_ФОТ РЗА 2010 -МЭС Центра (2) 2" xfId="9103" xr:uid="{00000000-0005-0000-0000-0000FA240000}"/>
    <cellStyle name="_расчет ФОТ 2007 ФСК от меня_ФОТ РЗА 2010 -МЭС Центра (2) 2 2" xfId="9104" xr:uid="{00000000-0005-0000-0000-0000FB240000}"/>
    <cellStyle name="_расчет ФОТ 2007 ФСК от меня_ФОТ РЗА 2010 -МЭС Центра (2) 2 2_БДР формат СД (2)" xfId="9105" xr:uid="{00000000-0005-0000-0000-0000FC240000}"/>
    <cellStyle name="_расчет ФОТ 2007 ФСК от меня_ФОТ РЗА 2010 -МЭС Центра (2) 2_БДР формат СД (2)" xfId="9106" xr:uid="{00000000-0005-0000-0000-0000FD240000}"/>
    <cellStyle name="_расчет ФОТ 2007 ФСК от меня_ФОТ РЗА 2010 -МЭС Центра (2) 3" xfId="9107" xr:uid="{00000000-0005-0000-0000-0000FE240000}"/>
    <cellStyle name="_расчет ФОТ 2007 ФСК от меня_ФОТ РЗА 2010 -МЭС Центра (2) 3_БДР формат СД (2)" xfId="9108" xr:uid="{00000000-0005-0000-0000-0000FF240000}"/>
    <cellStyle name="_расчет ФОТ 2007 ФСК от меня_ФОТ РЗА 2010 -МЭС Центра (2)_БДР формат СД (2)" xfId="9109" xr:uid="{00000000-0005-0000-0000-000000250000}"/>
    <cellStyle name="_расчет ФОТ 2007 ФСК от меня_ФОТ РЗА 2010 -МЭС Центра (2)_ДУС (3)" xfId="9110" xr:uid="{00000000-0005-0000-0000-000001250000}"/>
    <cellStyle name="_расчет ФОТ 2007 ФСК от меня_ФОТ РЗА 2010 -МЭС Центра (2)_ДУС (3) 2" xfId="9111" xr:uid="{00000000-0005-0000-0000-000002250000}"/>
    <cellStyle name="_расчет ФОТ 2007 ФСК от меня_ФОТ РЗА 2010 -МЭС Центра (2)_ДУС (3) 2_БДР формат СД (2)" xfId="9112" xr:uid="{00000000-0005-0000-0000-000003250000}"/>
    <cellStyle name="_расчет ФОТ 2007 ФСК от меня_ФОТ РЗА 2010 -МЭС Центра (2)_ДУС (3)_БДР формат СД (2)" xfId="9113" xr:uid="{00000000-0005-0000-0000-000004250000}"/>
    <cellStyle name="_расчет ФОТ 2007 ФСК от меня_ФОТ РЗА 2010 -МЭС Центра (2)_Источники_лимиты_Бизнес-план" xfId="9114" xr:uid="{00000000-0005-0000-0000-000005250000}"/>
    <cellStyle name="_расчет ФОТ 2007 ФСК от меня_ФОТ РЗА 2010 -МЭС Центра (2)_Источники_лимиты_Бизнес-план 2" xfId="9115" xr:uid="{00000000-0005-0000-0000-000006250000}"/>
    <cellStyle name="_расчет ФОТ 2007 ФСК от меня_ФОТ РЗА 2010 -МЭС Центра (2)_Источники_лимиты_Бизнес-план 2 2" xfId="9116" xr:uid="{00000000-0005-0000-0000-000007250000}"/>
    <cellStyle name="_расчет ФОТ 2007 ФСК от меня_ФОТ РЗА 2010 -МЭС Центра (2)_Источники_лимиты_Бизнес-план 2 2_БДР формат СД (2)" xfId="9117" xr:uid="{00000000-0005-0000-0000-000008250000}"/>
    <cellStyle name="_расчет ФОТ 2007 ФСК от меня_ФОТ РЗА 2010 -МЭС Центра (2)_Источники_лимиты_Бизнес-план 2_БДР формат СД (2)" xfId="9118" xr:uid="{00000000-0005-0000-0000-000009250000}"/>
    <cellStyle name="_расчет ФОТ 2007 ФСК от меня_ФОТ РЗА 2010 -МЭС Центра (2)_Источники_лимиты_Бизнес-план 3" xfId="9119" xr:uid="{00000000-0005-0000-0000-00000A250000}"/>
    <cellStyle name="_расчет ФОТ 2007 ФСК от меня_ФОТ РЗА 2010 -МЭС Центра (2)_Источники_лимиты_Бизнес-план 3_БДР формат СД (2)" xfId="9120" xr:uid="{00000000-0005-0000-0000-00000B250000}"/>
    <cellStyle name="_расчет ФОТ 2007 ФСК от меня_ФОТ РЗА 2010 -МЭС Центра (2)_Источники_лимиты_Бизнес-план_БДР формат СД (2)" xfId="9121" xr:uid="{00000000-0005-0000-0000-00000C250000}"/>
    <cellStyle name="_расчет ФОТ 2007 ФСК от меня_ФОТ РЗА 2010 -МЭС Центра (2)_Копия форма к защите" xfId="9122" xr:uid="{00000000-0005-0000-0000-00000D250000}"/>
    <cellStyle name="_расчет ФОТ 2007 ФСК от меня_ФОТ РЗА 2010 -МЭС Центра (2)_Копия форма к защите 2" xfId="9123" xr:uid="{00000000-0005-0000-0000-00000E250000}"/>
    <cellStyle name="_расчет ФОТ 2007 ФСК от меня_ФОТ РЗА 2010 -МЭС Центра (2)_Копия форма к защите 2_БДР формат СД (2)" xfId="9124" xr:uid="{00000000-0005-0000-0000-00000F250000}"/>
    <cellStyle name="_расчет ФОТ 2007 ФСК от меня_ФОТ РЗА 2010 -МЭС Центра (2)_Копия форма к защите_БДР формат СД (2)" xfId="9125" xr:uid="{00000000-0005-0000-0000-000010250000}"/>
    <cellStyle name="_расчет ФОТ 2007 ФСК от меня_ФОТ РЗА 2010 -МЭС Центра (2)_Свод бюджет на 2012" xfId="9126" xr:uid="{00000000-0005-0000-0000-000011250000}"/>
    <cellStyle name="_расчет ФОТ 2007 ФСК от меня_ФОТ РЗА 2010 -МЭС Центра (2)_Свод бюджет на 2012 2" xfId="9127" xr:uid="{00000000-0005-0000-0000-000012250000}"/>
    <cellStyle name="_расчет ФОТ 2007 ФСК от меня_ФОТ РЗА 2010 -МЭС Центра (2)_Свод бюджет на 2012 2_БДР формат СД (2)" xfId="9128" xr:uid="{00000000-0005-0000-0000-000013250000}"/>
    <cellStyle name="_расчет ФОТ 2007 ФСК от меня_ФОТ РЗА 2010 -МЭС Центра (2)_Свод бюджет на 2012_БДР формат СД (2)" xfId="9129" xr:uid="{00000000-0005-0000-0000-000014250000}"/>
    <cellStyle name="_расчет ФОТ 2007 ФСК от меня_ФОТ РЗА 2010 -МЭС Центра (2)_Форма к защите" xfId="9130" xr:uid="{00000000-0005-0000-0000-000015250000}"/>
    <cellStyle name="_расчет ФОТ 2007 ФСК от меня_ФОТ РЗА 2010 -МЭС Центра (2)_форма к защите - ДКУ" xfId="9131" xr:uid="{00000000-0005-0000-0000-000016250000}"/>
    <cellStyle name="_расчет ФОТ 2007 ФСК от меня_ФОТ РЗА 2010 -МЭС Центра (2)_форма к защите - ДКУ 2" xfId="9132" xr:uid="{00000000-0005-0000-0000-000017250000}"/>
    <cellStyle name="_расчет ФОТ 2007 ФСК от меня_ФОТ РЗА 2010 -МЭС Центра (2)_форма к защите - ДКУ 2_БДР формат СД (2)" xfId="9133" xr:uid="{00000000-0005-0000-0000-000018250000}"/>
    <cellStyle name="_расчет ФОТ 2007 ФСК от меня_ФОТ РЗА 2010 -МЭС Центра (2)_форма к защите - ДКУ_БДР формат СД (2)" xfId="9134" xr:uid="{00000000-0005-0000-0000-000019250000}"/>
    <cellStyle name="_расчет ФОТ 2007 ФСК от меня_ФОТ РЗА 2010 -МЭС Центра (2)_Форма к защите 10" xfId="9135" xr:uid="{00000000-0005-0000-0000-00001A250000}"/>
    <cellStyle name="_расчет ФОТ 2007 ФСК от меня_ФОТ РЗА 2010 -МЭС Центра (2)_Форма к защите 10_БДР формат СД (2)" xfId="9136" xr:uid="{00000000-0005-0000-0000-00001B250000}"/>
    <cellStyle name="_расчет ФОТ 2007 ФСК от меня_ФОТ РЗА 2010 -МЭС Центра (2)_Форма к защите 11" xfId="9137" xr:uid="{00000000-0005-0000-0000-00001C250000}"/>
    <cellStyle name="_расчет ФОТ 2007 ФСК от меня_ФОТ РЗА 2010 -МЭС Центра (2)_Форма к защите 11_БДР формат СД (2)" xfId="9138" xr:uid="{00000000-0005-0000-0000-00001D250000}"/>
    <cellStyle name="_расчет ФОТ 2007 ФСК от меня_ФОТ РЗА 2010 -МЭС Центра (2)_Форма к защите 12" xfId="9139" xr:uid="{00000000-0005-0000-0000-00001E250000}"/>
    <cellStyle name="_расчет ФОТ 2007 ФСК от меня_ФОТ РЗА 2010 -МЭС Центра (2)_Форма к защите 12_БДР формат СД (2)" xfId="9140" xr:uid="{00000000-0005-0000-0000-00001F250000}"/>
    <cellStyle name="_расчет ФОТ 2007 ФСК от меня_ФОТ РЗА 2010 -МЭС Центра (2)_Форма к защите 13" xfId="9141" xr:uid="{00000000-0005-0000-0000-000020250000}"/>
    <cellStyle name="_расчет ФОТ 2007 ФСК от меня_ФОТ РЗА 2010 -МЭС Центра (2)_Форма к защите 13_БДР формат СД (2)" xfId="9142" xr:uid="{00000000-0005-0000-0000-000021250000}"/>
    <cellStyle name="_расчет ФОТ 2007 ФСК от меня_ФОТ РЗА 2010 -МЭС Центра (2)_Форма к защите 14" xfId="9143" xr:uid="{00000000-0005-0000-0000-000022250000}"/>
    <cellStyle name="_расчет ФОТ 2007 ФСК от меня_ФОТ РЗА 2010 -МЭС Центра (2)_Форма к защите 14_БДР формат СД (2)" xfId="9144" xr:uid="{00000000-0005-0000-0000-000023250000}"/>
    <cellStyle name="_расчет ФОТ 2007 ФСК от меня_ФОТ РЗА 2010 -МЭС Центра (2)_Форма к защите 15" xfId="9145" xr:uid="{00000000-0005-0000-0000-000024250000}"/>
    <cellStyle name="_расчет ФОТ 2007 ФСК от меня_ФОТ РЗА 2010 -МЭС Центра (2)_Форма к защите 15_БДР формат СД (2)" xfId="9146" xr:uid="{00000000-0005-0000-0000-000025250000}"/>
    <cellStyle name="_расчет ФОТ 2007 ФСК от меня_ФОТ РЗА 2010 -МЭС Центра (2)_Форма к защите 16" xfId="9147" xr:uid="{00000000-0005-0000-0000-000026250000}"/>
    <cellStyle name="_расчет ФОТ 2007 ФСК от меня_ФОТ РЗА 2010 -МЭС Центра (2)_Форма к защите 16_БДР формат СД (2)" xfId="9148" xr:uid="{00000000-0005-0000-0000-000027250000}"/>
    <cellStyle name="_расчет ФОТ 2007 ФСК от меня_ФОТ РЗА 2010 -МЭС Центра (2)_Форма к защите 17" xfId="9149" xr:uid="{00000000-0005-0000-0000-000028250000}"/>
    <cellStyle name="_расчет ФОТ 2007 ФСК от меня_ФОТ РЗА 2010 -МЭС Центра (2)_Форма к защите 17_БДР формат СД (2)" xfId="9150" xr:uid="{00000000-0005-0000-0000-000029250000}"/>
    <cellStyle name="_расчет ФОТ 2007 ФСК от меня_ФОТ РЗА 2010 -МЭС Центра (2)_Форма к защите 18" xfId="9151" xr:uid="{00000000-0005-0000-0000-00002A250000}"/>
    <cellStyle name="_расчет ФОТ 2007 ФСК от меня_ФОТ РЗА 2010 -МЭС Центра (2)_Форма к защите 18_БДР формат СД (2)" xfId="9152" xr:uid="{00000000-0005-0000-0000-00002B250000}"/>
    <cellStyle name="_расчет ФОТ 2007 ФСК от меня_ФОТ РЗА 2010 -МЭС Центра (2)_Форма к защите 19" xfId="9153" xr:uid="{00000000-0005-0000-0000-00002C250000}"/>
    <cellStyle name="_расчет ФОТ 2007 ФСК от меня_ФОТ РЗА 2010 -МЭС Центра (2)_Форма к защите 19_БДР формат СД (2)" xfId="9154" xr:uid="{00000000-0005-0000-0000-00002D250000}"/>
    <cellStyle name="_расчет ФОТ 2007 ФСК от меня_ФОТ РЗА 2010 -МЭС Центра (2)_Форма к защите 2" xfId="9155" xr:uid="{00000000-0005-0000-0000-00002E250000}"/>
    <cellStyle name="_расчет ФОТ 2007 ФСК от меня_ФОТ РЗА 2010 -МЭС Центра (2)_Форма к защите 2_БДР формат СД (2)" xfId="9156" xr:uid="{00000000-0005-0000-0000-00002F250000}"/>
    <cellStyle name="_расчет ФОТ 2007 ФСК от меня_ФОТ РЗА 2010 -МЭС Центра (2)_Форма к защите 20" xfId="9157" xr:uid="{00000000-0005-0000-0000-000030250000}"/>
    <cellStyle name="_расчет ФОТ 2007 ФСК от меня_ФОТ РЗА 2010 -МЭС Центра (2)_Форма к защите 20_БДР формат СД (2)" xfId="9158" xr:uid="{00000000-0005-0000-0000-000031250000}"/>
    <cellStyle name="_расчет ФОТ 2007 ФСК от меня_ФОТ РЗА 2010 -МЭС Центра (2)_Форма к защите 21" xfId="9159" xr:uid="{00000000-0005-0000-0000-000032250000}"/>
    <cellStyle name="_расчет ФОТ 2007 ФСК от меня_ФОТ РЗА 2010 -МЭС Центра (2)_Форма к защите 21_БДР формат СД (2)" xfId="9160" xr:uid="{00000000-0005-0000-0000-000033250000}"/>
    <cellStyle name="_расчет ФОТ 2007 ФСК от меня_ФОТ РЗА 2010 -МЭС Центра (2)_Форма к защите 22" xfId="9161" xr:uid="{00000000-0005-0000-0000-000034250000}"/>
    <cellStyle name="_расчет ФОТ 2007 ФСК от меня_ФОТ РЗА 2010 -МЭС Центра (2)_Форма к защите 22_БДР формат СД (2)" xfId="9162" xr:uid="{00000000-0005-0000-0000-000035250000}"/>
    <cellStyle name="_расчет ФОТ 2007 ФСК от меня_ФОТ РЗА 2010 -МЭС Центра (2)_Форма к защите 23" xfId="9163" xr:uid="{00000000-0005-0000-0000-000036250000}"/>
    <cellStyle name="_расчет ФОТ 2007 ФСК от меня_ФОТ РЗА 2010 -МЭС Центра (2)_Форма к защите 23_БДР формат СД (2)" xfId="9164" xr:uid="{00000000-0005-0000-0000-000037250000}"/>
    <cellStyle name="_расчет ФОТ 2007 ФСК от меня_ФОТ РЗА 2010 -МЭС Центра (2)_Форма к защите 24" xfId="9165" xr:uid="{00000000-0005-0000-0000-000038250000}"/>
    <cellStyle name="_расчет ФОТ 2007 ФСК от меня_ФОТ РЗА 2010 -МЭС Центра (2)_Форма к защите 24_БДР формат СД (2)" xfId="9166" xr:uid="{00000000-0005-0000-0000-000039250000}"/>
    <cellStyle name="_расчет ФОТ 2007 ФСК от меня_ФОТ РЗА 2010 -МЭС Центра (2)_Форма к защите 25" xfId="9167" xr:uid="{00000000-0005-0000-0000-00003A250000}"/>
    <cellStyle name="_расчет ФОТ 2007 ФСК от меня_ФОТ РЗА 2010 -МЭС Центра (2)_Форма к защите 25_БДР формат СД (2)" xfId="9168" xr:uid="{00000000-0005-0000-0000-00003B250000}"/>
    <cellStyle name="_расчет ФОТ 2007 ФСК от меня_ФОТ РЗА 2010 -МЭС Центра (2)_Форма к защите 26" xfId="9169" xr:uid="{00000000-0005-0000-0000-00003C250000}"/>
    <cellStyle name="_расчет ФОТ 2007 ФСК от меня_ФОТ РЗА 2010 -МЭС Центра (2)_Форма к защите 26_БДР формат СД (2)" xfId="9170" xr:uid="{00000000-0005-0000-0000-00003D250000}"/>
    <cellStyle name="_расчет ФОТ 2007 ФСК от меня_ФОТ РЗА 2010 -МЭС Центра (2)_Форма к защите 27" xfId="9171" xr:uid="{00000000-0005-0000-0000-00003E250000}"/>
    <cellStyle name="_расчет ФОТ 2007 ФСК от меня_ФОТ РЗА 2010 -МЭС Центра (2)_Форма к защите 27_БДР формат СД (2)" xfId="9172" xr:uid="{00000000-0005-0000-0000-00003F250000}"/>
    <cellStyle name="_расчет ФОТ 2007 ФСК от меня_ФОТ РЗА 2010 -МЭС Центра (2)_Форма к защите 28" xfId="9173" xr:uid="{00000000-0005-0000-0000-000040250000}"/>
    <cellStyle name="_расчет ФОТ 2007 ФСК от меня_ФОТ РЗА 2010 -МЭС Центра (2)_Форма к защите 28_БДР формат СД (2)" xfId="9174" xr:uid="{00000000-0005-0000-0000-000041250000}"/>
    <cellStyle name="_расчет ФОТ 2007 ФСК от меня_ФОТ РЗА 2010 -МЭС Центра (2)_Форма к защите 29" xfId="9175" xr:uid="{00000000-0005-0000-0000-000042250000}"/>
    <cellStyle name="_расчет ФОТ 2007 ФСК от меня_ФОТ РЗА 2010 -МЭС Центра (2)_Форма к защите 29_БДР формат СД (2)" xfId="9176" xr:uid="{00000000-0005-0000-0000-000043250000}"/>
    <cellStyle name="_расчет ФОТ 2007 ФСК от меня_ФОТ РЗА 2010 -МЭС Центра (2)_Форма к защите 3" xfId="9177" xr:uid="{00000000-0005-0000-0000-000044250000}"/>
    <cellStyle name="_расчет ФОТ 2007 ФСК от меня_ФОТ РЗА 2010 -МЭС Центра (2)_Форма к защите 3_БДР формат СД (2)" xfId="9178" xr:uid="{00000000-0005-0000-0000-000045250000}"/>
    <cellStyle name="_расчет ФОТ 2007 ФСК от меня_ФОТ РЗА 2010 -МЭС Центра (2)_Форма к защите 30" xfId="9179" xr:uid="{00000000-0005-0000-0000-000046250000}"/>
    <cellStyle name="_расчет ФОТ 2007 ФСК от меня_ФОТ РЗА 2010 -МЭС Центра (2)_Форма к защите 30_БДР формат СД (2)" xfId="9180" xr:uid="{00000000-0005-0000-0000-000047250000}"/>
    <cellStyle name="_расчет ФОТ 2007 ФСК от меня_ФОТ РЗА 2010 -МЭС Центра (2)_Форма к защите 31" xfId="9181" xr:uid="{00000000-0005-0000-0000-000048250000}"/>
    <cellStyle name="_расчет ФОТ 2007 ФСК от меня_ФОТ РЗА 2010 -МЭС Центра (2)_Форма к защите 31_БДР формат СД (2)" xfId="9182" xr:uid="{00000000-0005-0000-0000-000049250000}"/>
    <cellStyle name="_расчет ФОТ 2007 ФСК от меня_ФОТ РЗА 2010 -МЭС Центра (2)_Форма к защите 32" xfId="9183" xr:uid="{00000000-0005-0000-0000-00004A250000}"/>
    <cellStyle name="_расчет ФОТ 2007 ФСК от меня_ФОТ РЗА 2010 -МЭС Центра (2)_Форма к защите 32_БДР формат СД (2)" xfId="9184" xr:uid="{00000000-0005-0000-0000-00004B250000}"/>
    <cellStyle name="_расчет ФОТ 2007 ФСК от меня_ФОТ РЗА 2010 -МЭС Центра (2)_Форма к защите 33" xfId="9185" xr:uid="{00000000-0005-0000-0000-00004C250000}"/>
    <cellStyle name="_расчет ФОТ 2007 ФСК от меня_ФОТ РЗА 2010 -МЭС Центра (2)_Форма к защите 33_БДР формат СД (2)" xfId="9186" xr:uid="{00000000-0005-0000-0000-00004D250000}"/>
    <cellStyle name="_расчет ФОТ 2007 ФСК от меня_ФОТ РЗА 2010 -МЭС Центра (2)_Форма к защите 34" xfId="9187" xr:uid="{00000000-0005-0000-0000-00004E250000}"/>
    <cellStyle name="_расчет ФОТ 2007 ФСК от меня_ФОТ РЗА 2010 -МЭС Центра (2)_Форма к защите 34_БДР формат СД (2)" xfId="9188" xr:uid="{00000000-0005-0000-0000-00004F250000}"/>
    <cellStyle name="_расчет ФОТ 2007 ФСК от меня_ФОТ РЗА 2010 -МЭС Центра (2)_Форма к защите 35" xfId="9189" xr:uid="{00000000-0005-0000-0000-000050250000}"/>
    <cellStyle name="_расчет ФОТ 2007 ФСК от меня_ФОТ РЗА 2010 -МЭС Центра (2)_Форма к защите 35_БДР формат СД (2)" xfId="9190" xr:uid="{00000000-0005-0000-0000-000051250000}"/>
    <cellStyle name="_расчет ФОТ 2007 ФСК от меня_ФОТ РЗА 2010 -МЭС Центра (2)_Форма к защите 36" xfId="9191" xr:uid="{00000000-0005-0000-0000-000052250000}"/>
    <cellStyle name="_расчет ФОТ 2007 ФСК от меня_ФОТ РЗА 2010 -МЭС Центра (2)_Форма к защите 36_БДР формат СД (2)" xfId="9192" xr:uid="{00000000-0005-0000-0000-000053250000}"/>
    <cellStyle name="_расчет ФОТ 2007 ФСК от меня_ФОТ РЗА 2010 -МЭС Центра (2)_Форма к защите 37" xfId="9193" xr:uid="{00000000-0005-0000-0000-000054250000}"/>
    <cellStyle name="_расчет ФОТ 2007 ФСК от меня_ФОТ РЗА 2010 -МЭС Центра (2)_Форма к защите 37_БДР формат СД (2)" xfId="9194" xr:uid="{00000000-0005-0000-0000-000055250000}"/>
    <cellStyle name="_расчет ФОТ 2007 ФСК от меня_ФОТ РЗА 2010 -МЭС Центра (2)_Форма к защите 38" xfId="9195" xr:uid="{00000000-0005-0000-0000-000056250000}"/>
    <cellStyle name="_расчет ФОТ 2007 ФСК от меня_ФОТ РЗА 2010 -МЭС Центра (2)_Форма к защите 38_БДР формат СД (2)" xfId="9196" xr:uid="{00000000-0005-0000-0000-000057250000}"/>
    <cellStyle name="_расчет ФОТ 2007 ФСК от меня_ФОТ РЗА 2010 -МЭС Центра (2)_Форма к защите 39" xfId="9197" xr:uid="{00000000-0005-0000-0000-000058250000}"/>
    <cellStyle name="_расчет ФОТ 2007 ФСК от меня_ФОТ РЗА 2010 -МЭС Центра (2)_Форма к защите 39_БДР формат СД (2)" xfId="9198" xr:uid="{00000000-0005-0000-0000-000059250000}"/>
    <cellStyle name="_расчет ФОТ 2007 ФСК от меня_ФОТ РЗА 2010 -МЭС Центра (2)_Форма к защите 4" xfId="9199" xr:uid="{00000000-0005-0000-0000-00005A250000}"/>
    <cellStyle name="_расчет ФОТ 2007 ФСК от меня_ФОТ РЗА 2010 -МЭС Центра (2)_Форма к защите 4_БДР формат СД (2)" xfId="9200" xr:uid="{00000000-0005-0000-0000-00005B250000}"/>
    <cellStyle name="_расчет ФОТ 2007 ФСК от меня_ФОТ РЗА 2010 -МЭС Центра (2)_Форма к защите 40" xfId="9201" xr:uid="{00000000-0005-0000-0000-00005C250000}"/>
    <cellStyle name="_расчет ФОТ 2007 ФСК от меня_ФОТ РЗА 2010 -МЭС Центра (2)_Форма к защите 40_БДР формат СД (2)" xfId="9202" xr:uid="{00000000-0005-0000-0000-00005D250000}"/>
    <cellStyle name="_расчет ФОТ 2007 ФСК от меня_ФОТ РЗА 2010 -МЭС Центра (2)_Форма к защите 41" xfId="9203" xr:uid="{00000000-0005-0000-0000-00005E250000}"/>
    <cellStyle name="_расчет ФОТ 2007 ФСК от меня_ФОТ РЗА 2010 -МЭС Центра (2)_Форма к защите 41_БДР формат СД (2)" xfId="9204" xr:uid="{00000000-0005-0000-0000-00005F250000}"/>
    <cellStyle name="_расчет ФОТ 2007 ФСК от меня_ФОТ РЗА 2010 -МЭС Центра (2)_Форма к защите 42" xfId="9205" xr:uid="{00000000-0005-0000-0000-000060250000}"/>
    <cellStyle name="_расчет ФОТ 2007 ФСК от меня_ФОТ РЗА 2010 -МЭС Центра (2)_Форма к защите 42_БДР формат СД (2)" xfId="9206" xr:uid="{00000000-0005-0000-0000-000061250000}"/>
    <cellStyle name="_расчет ФОТ 2007 ФСК от меня_ФОТ РЗА 2010 -МЭС Центра (2)_Форма к защите 43" xfId="9207" xr:uid="{00000000-0005-0000-0000-000062250000}"/>
    <cellStyle name="_расчет ФОТ 2007 ФСК от меня_ФОТ РЗА 2010 -МЭС Центра (2)_Форма к защите 43_БДР формат СД (2)" xfId="9208" xr:uid="{00000000-0005-0000-0000-000063250000}"/>
    <cellStyle name="_расчет ФОТ 2007 ФСК от меня_ФОТ РЗА 2010 -МЭС Центра (2)_Форма к защите 44" xfId="9209" xr:uid="{00000000-0005-0000-0000-000064250000}"/>
    <cellStyle name="_расчет ФОТ 2007 ФСК от меня_ФОТ РЗА 2010 -МЭС Центра (2)_Форма к защите 44_БДР формат СД (2)" xfId="9210" xr:uid="{00000000-0005-0000-0000-000065250000}"/>
    <cellStyle name="_расчет ФОТ 2007 ФСК от меня_ФОТ РЗА 2010 -МЭС Центра (2)_Форма к защите 45" xfId="9211" xr:uid="{00000000-0005-0000-0000-000066250000}"/>
    <cellStyle name="_расчет ФОТ 2007 ФСК от меня_ФОТ РЗА 2010 -МЭС Центра (2)_Форма к защите 45_БДР формат СД (2)" xfId="9212" xr:uid="{00000000-0005-0000-0000-000067250000}"/>
    <cellStyle name="_расчет ФОТ 2007 ФСК от меня_ФОТ РЗА 2010 -МЭС Центра (2)_Форма к защите 46" xfId="9213" xr:uid="{00000000-0005-0000-0000-000068250000}"/>
    <cellStyle name="_расчет ФОТ 2007 ФСК от меня_ФОТ РЗА 2010 -МЭС Центра (2)_Форма к защите 46_БДР формат СД (2)" xfId="9214" xr:uid="{00000000-0005-0000-0000-000069250000}"/>
    <cellStyle name="_расчет ФОТ 2007 ФСК от меня_ФОТ РЗА 2010 -МЭС Центра (2)_Форма к защите 47" xfId="9215" xr:uid="{00000000-0005-0000-0000-00006A250000}"/>
    <cellStyle name="_расчет ФОТ 2007 ФСК от меня_ФОТ РЗА 2010 -МЭС Центра (2)_Форма к защите 47_БДР формат СД (2)" xfId="9216" xr:uid="{00000000-0005-0000-0000-00006B250000}"/>
    <cellStyle name="_расчет ФОТ 2007 ФСК от меня_ФОТ РЗА 2010 -МЭС Центра (2)_Форма к защите 48" xfId="9217" xr:uid="{00000000-0005-0000-0000-00006C250000}"/>
    <cellStyle name="_расчет ФОТ 2007 ФСК от меня_ФОТ РЗА 2010 -МЭС Центра (2)_Форма к защите 48_БДР формат СД (2)" xfId="9218" xr:uid="{00000000-0005-0000-0000-00006D250000}"/>
    <cellStyle name="_расчет ФОТ 2007 ФСК от меня_ФОТ РЗА 2010 -МЭС Центра (2)_Форма к защите 49" xfId="9219" xr:uid="{00000000-0005-0000-0000-00006E250000}"/>
    <cellStyle name="_расчет ФОТ 2007 ФСК от меня_ФОТ РЗА 2010 -МЭС Центра (2)_Форма к защите 49_БДР формат СД (2)" xfId="9220" xr:uid="{00000000-0005-0000-0000-00006F250000}"/>
    <cellStyle name="_расчет ФОТ 2007 ФСК от меня_ФОТ РЗА 2010 -МЭС Центра (2)_Форма к защите 5" xfId="9221" xr:uid="{00000000-0005-0000-0000-000070250000}"/>
    <cellStyle name="_расчет ФОТ 2007 ФСК от меня_ФОТ РЗА 2010 -МЭС Центра (2)_Форма к защите 5_БДР формат СД (2)" xfId="9222" xr:uid="{00000000-0005-0000-0000-000071250000}"/>
    <cellStyle name="_расчет ФОТ 2007 ФСК от меня_ФОТ РЗА 2010 -МЭС Центра (2)_Форма к защите 50" xfId="9223" xr:uid="{00000000-0005-0000-0000-000072250000}"/>
    <cellStyle name="_расчет ФОТ 2007 ФСК от меня_ФОТ РЗА 2010 -МЭС Центра (2)_Форма к защите 50_БДР формат СД (2)" xfId="9224" xr:uid="{00000000-0005-0000-0000-000073250000}"/>
    <cellStyle name="_расчет ФОТ 2007 ФСК от меня_ФОТ РЗА 2010 -МЭС Центра (2)_Форма к защите 51" xfId="9225" xr:uid="{00000000-0005-0000-0000-000074250000}"/>
    <cellStyle name="_расчет ФОТ 2007 ФСК от меня_ФОТ РЗА 2010 -МЭС Центра (2)_Форма к защите 51_БДР формат СД (2)" xfId="9226" xr:uid="{00000000-0005-0000-0000-000075250000}"/>
    <cellStyle name="_расчет ФОТ 2007 ФСК от меня_ФОТ РЗА 2010 -МЭС Центра (2)_Форма к защите 52" xfId="9227" xr:uid="{00000000-0005-0000-0000-000076250000}"/>
    <cellStyle name="_расчет ФОТ 2007 ФСК от меня_ФОТ РЗА 2010 -МЭС Центра (2)_Форма к защите 52_БДР формат СД (2)" xfId="9228" xr:uid="{00000000-0005-0000-0000-000077250000}"/>
    <cellStyle name="_расчет ФОТ 2007 ФСК от меня_ФОТ РЗА 2010 -МЭС Центра (2)_Форма к защите 53" xfId="9229" xr:uid="{00000000-0005-0000-0000-000078250000}"/>
    <cellStyle name="_расчет ФОТ 2007 ФСК от меня_ФОТ РЗА 2010 -МЭС Центра (2)_Форма к защите 53_БДР формат СД (2)" xfId="9230" xr:uid="{00000000-0005-0000-0000-000079250000}"/>
    <cellStyle name="_расчет ФОТ 2007 ФСК от меня_ФОТ РЗА 2010 -МЭС Центра (2)_Форма к защите 54" xfId="9231" xr:uid="{00000000-0005-0000-0000-00007A250000}"/>
    <cellStyle name="_расчет ФОТ 2007 ФСК от меня_ФОТ РЗА 2010 -МЭС Центра (2)_Форма к защите 54_БДР формат СД (2)" xfId="9232" xr:uid="{00000000-0005-0000-0000-00007B250000}"/>
    <cellStyle name="_расчет ФОТ 2007 ФСК от меня_ФОТ РЗА 2010 -МЭС Центра (2)_Форма к защите 55" xfId="9233" xr:uid="{00000000-0005-0000-0000-00007C250000}"/>
    <cellStyle name="_расчет ФОТ 2007 ФСК от меня_ФОТ РЗА 2010 -МЭС Центра (2)_Форма к защите 55_БДР формат СД (2)" xfId="9234" xr:uid="{00000000-0005-0000-0000-00007D250000}"/>
    <cellStyle name="_расчет ФОТ 2007 ФСК от меня_ФОТ РЗА 2010 -МЭС Центра (2)_Форма к защите 56" xfId="9235" xr:uid="{00000000-0005-0000-0000-00007E250000}"/>
    <cellStyle name="_расчет ФОТ 2007 ФСК от меня_ФОТ РЗА 2010 -МЭС Центра (2)_Форма к защите 56_БДР формат СД (2)" xfId="9236" xr:uid="{00000000-0005-0000-0000-00007F250000}"/>
    <cellStyle name="_расчет ФОТ 2007 ФСК от меня_ФОТ РЗА 2010 -МЭС Центра (2)_Форма к защите 57" xfId="9237" xr:uid="{00000000-0005-0000-0000-000080250000}"/>
    <cellStyle name="_расчет ФОТ 2007 ФСК от меня_ФОТ РЗА 2010 -МЭС Центра (2)_Форма к защите 57_БДР формат СД (2)" xfId="9238" xr:uid="{00000000-0005-0000-0000-000081250000}"/>
    <cellStyle name="_расчет ФОТ 2007 ФСК от меня_ФОТ РЗА 2010 -МЭС Центра (2)_Форма к защите 58" xfId="9239" xr:uid="{00000000-0005-0000-0000-000082250000}"/>
    <cellStyle name="_расчет ФОТ 2007 ФСК от меня_ФОТ РЗА 2010 -МЭС Центра (2)_Форма к защите 58_БДР формат СД (2)" xfId="9240" xr:uid="{00000000-0005-0000-0000-000083250000}"/>
    <cellStyle name="_расчет ФОТ 2007 ФСК от меня_ФОТ РЗА 2010 -МЭС Центра (2)_Форма к защите 59" xfId="9241" xr:uid="{00000000-0005-0000-0000-000084250000}"/>
    <cellStyle name="_расчет ФОТ 2007 ФСК от меня_ФОТ РЗА 2010 -МЭС Центра (2)_Форма к защите 59_БДР формат СД (2)" xfId="9242" xr:uid="{00000000-0005-0000-0000-000085250000}"/>
    <cellStyle name="_расчет ФОТ 2007 ФСК от меня_ФОТ РЗА 2010 -МЭС Центра (2)_Форма к защите 6" xfId="9243" xr:uid="{00000000-0005-0000-0000-000086250000}"/>
    <cellStyle name="_расчет ФОТ 2007 ФСК от меня_ФОТ РЗА 2010 -МЭС Центра (2)_Форма к защите 6_БДР формат СД (2)" xfId="9244" xr:uid="{00000000-0005-0000-0000-000087250000}"/>
    <cellStyle name="_расчет ФОТ 2007 ФСК от меня_ФОТ РЗА 2010 -МЭС Центра (2)_Форма к защите 60" xfId="9245" xr:uid="{00000000-0005-0000-0000-000088250000}"/>
    <cellStyle name="_расчет ФОТ 2007 ФСК от меня_ФОТ РЗА 2010 -МЭС Центра (2)_Форма к защите 60_БДР формат СД (2)" xfId="9246" xr:uid="{00000000-0005-0000-0000-000089250000}"/>
    <cellStyle name="_расчет ФОТ 2007 ФСК от меня_ФОТ РЗА 2010 -МЭС Центра (2)_Форма к защите 61" xfId="9247" xr:uid="{00000000-0005-0000-0000-00008A250000}"/>
    <cellStyle name="_расчет ФОТ 2007 ФСК от меня_ФОТ РЗА 2010 -МЭС Центра (2)_Форма к защите 61_БДР формат СД (2)" xfId="9248" xr:uid="{00000000-0005-0000-0000-00008B250000}"/>
    <cellStyle name="_расчет ФОТ 2007 ФСК от меня_ФОТ РЗА 2010 -МЭС Центра (2)_Форма к защите 62" xfId="9249" xr:uid="{00000000-0005-0000-0000-00008C250000}"/>
    <cellStyle name="_расчет ФОТ 2007 ФСК от меня_ФОТ РЗА 2010 -МЭС Центра (2)_Форма к защите 62_БДР формат СД (2)" xfId="9250" xr:uid="{00000000-0005-0000-0000-00008D250000}"/>
    <cellStyle name="_расчет ФОТ 2007 ФСК от меня_ФОТ РЗА 2010 -МЭС Центра (2)_Форма к защите 63" xfId="9251" xr:uid="{00000000-0005-0000-0000-00008E250000}"/>
    <cellStyle name="_расчет ФОТ 2007 ФСК от меня_ФОТ РЗА 2010 -МЭС Центра (2)_Форма к защите 63_БДР формат СД (2)" xfId="9252" xr:uid="{00000000-0005-0000-0000-00008F250000}"/>
    <cellStyle name="_расчет ФОТ 2007 ФСК от меня_ФОТ РЗА 2010 -МЭС Центра (2)_Форма к защите 64" xfId="9253" xr:uid="{00000000-0005-0000-0000-000090250000}"/>
    <cellStyle name="_расчет ФОТ 2007 ФСК от меня_ФОТ РЗА 2010 -МЭС Центра (2)_Форма к защите 64_БДР формат СД (2)" xfId="9254" xr:uid="{00000000-0005-0000-0000-000091250000}"/>
    <cellStyle name="_расчет ФОТ 2007 ФСК от меня_ФОТ РЗА 2010 -МЭС Центра (2)_Форма к защите 65" xfId="9255" xr:uid="{00000000-0005-0000-0000-000092250000}"/>
    <cellStyle name="_расчет ФОТ 2007 ФСК от меня_ФОТ РЗА 2010 -МЭС Центра (2)_Форма к защите 65_БДР формат СД (2)" xfId="9256" xr:uid="{00000000-0005-0000-0000-000093250000}"/>
    <cellStyle name="_расчет ФОТ 2007 ФСК от меня_ФОТ РЗА 2010 -МЭС Центра (2)_Форма к защите 66" xfId="9257" xr:uid="{00000000-0005-0000-0000-000094250000}"/>
    <cellStyle name="_расчет ФОТ 2007 ФСК от меня_ФОТ РЗА 2010 -МЭС Центра (2)_Форма к защите 66_БДР формат СД (2)" xfId="9258" xr:uid="{00000000-0005-0000-0000-000095250000}"/>
    <cellStyle name="_расчет ФОТ 2007 ФСК от меня_ФОТ РЗА 2010 -МЭС Центра (2)_Форма к защите 67" xfId="9259" xr:uid="{00000000-0005-0000-0000-000096250000}"/>
    <cellStyle name="_расчет ФОТ 2007 ФСК от меня_ФОТ РЗА 2010 -МЭС Центра (2)_Форма к защите 67_БДР формат СД (2)" xfId="9260" xr:uid="{00000000-0005-0000-0000-000097250000}"/>
    <cellStyle name="_расчет ФОТ 2007 ФСК от меня_ФОТ РЗА 2010 -МЭС Центра (2)_Форма к защите 68" xfId="9261" xr:uid="{00000000-0005-0000-0000-000098250000}"/>
    <cellStyle name="_расчет ФОТ 2007 ФСК от меня_ФОТ РЗА 2010 -МЭС Центра (2)_Форма к защите 68_БДР формат СД (2)" xfId="9262" xr:uid="{00000000-0005-0000-0000-000099250000}"/>
    <cellStyle name="_расчет ФОТ 2007 ФСК от меня_ФОТ РЗА 2010 -МЭС Центра (2)_Форма к защите 69" xfId="9263" xr:uid="{00000000-0005-0000-0000-00009A250000}"/>
    <cellStyle name="_расчет ФОТ 2007 ФСК от меня_ФОТ РЗА 2010 -МЭС Центра (2)_Форма к защите 69_БДР формат СД (2)" xfId="9264" xr:uid="{00000000-0005-0000-0000-00009B250000}"/>
    <cellStyle name="_расчет ФОТ 2007 ФСК от меня_ФОТ РЗА 2010 -МЭС Центра (2)_Форма к защите 7" xfId="9265" xr:uid="{00000000-0005-0000-0000-00009C250000}"/>
    <cellStyle name="_расчет ФОТ 2007 ФСК от меня_ФОТ РЗА 2010 -МЭС Центра (2)_Форма к защите 7_БДР формат СД (2)" xfId="9266" xr:uid="{00000000-0005-0000-0000-00009D250000}"/>
    <cellStyle name="_расчет ФОТ 2007 ФСК от меня_ФОТ РЗА 2010 -МЭС Центра (2)_Форма к защите 70" xfId="9267" xr:uid="{00000000-0005-0000-0000-00009E250000}"/>
    <cellStyle name="_расчет ФОТ 2007 ФСК от меня_ФОТ РЗА 2010 -МЭС Центра (2)_Форма к защите 70_БДР формат СД (2)" xfId="9268" xr:uid="{00000000-0005-0000-0000-00009F250000}"/>
    <cellStyle name="_расчет ФОТ 2007 ФСК от меня_ФОТ РЗА 2010 -МЭС Центра (2)_Форма к защите 71" xfId="9269" xr:uid="{00000000-0005-0000-0000-0000A0250000}"/>
    <cellStyle name="_расчет ФОТ 2007 ФСК от меня_ФОТ РЗА 2010 -МЭС Центра (2)_Форма к защите 71_БДР формат СД (2)" xfId="9270" xr:uid="{00000000-0005-0000-0000-0000A1250000}"/>
    <cellStyle name="_расчет ФОТ 2007 ФСК от меня_ФОТ РЗА 2010 -МЭС Центра (2)_Форма к защите 72" xfId="9271" xr:uid="{00000000-0005-0000-0000-0000A2250000}"/>
    <cellStyle name="_расчет ФОТ 2007 ФСК от меня_ФОТ РЗА 2010 -МЭС Центра (2)_Форма к защите 72_БДР формат СД (2)" xfId="9272" xr:uid="{00000000-0005-0000-0000-0000A3250000}"/>
    <cellStyle name="_расчет ФОТ 2007 ФСК от меня_ФОТ РЗА 2010 -МЭС Центра (2)_Форма к защите 73" xfId="9273" xr:uid="{00000000-0005-0000-0000-0000A4250000}"/>
    <cellStyle name="_расчет ФОТ 2007 ФСК от меня_ФОТ РЗА 2010 -МЭС Центра (2)_Форма к защите 73_БДР формат СД (2)" xfId="9274" xr:uid="{00000000-0005-0000-0000-0000A5250000}"/>
    <cellStyle name="_расчет ФОТ 2007 ФСК от меня_ФОТ РЗА 2010 -МЭС Центра (2)_Форма к защите 74" xfId="9275" xr:uid="{00000000-0005-0000-0000-0000A6250000}"/>
    <cellStyle name="_расчет ФОТ 2007 ФСК от меня_ФОТ РЗА 2010 -МЭС Центра (2)_Форма к защите 74_БДР формат СД (2)" xfId="9276" xr:uid="{00000000-0005-0000-0000-0000A7250000}"/>
    <cellStyle name="_расчет ФОТ 2007 ФСК от меня_ФОТ РЗА 2010 -МЭС Центра (2)_Форма к защите 75" xfId="9277" xr:uid="{00000000-0005-0000-0000-0000A8250000}"/>
    <cellStyle name="_расчет ФОТ 2007 ФСК от меня_ФОТ РЗА 2010 -МЭС Центра (2)_Форма к защите 75_БДР формат СД (2)" xfId="9278" xr:uid="{00000000-0005-0000-0000-0000A9250000}"/>
    <cellStyle name="_расчет ФОТ 2007 ФСК от меня_ФОТ РЗА 2010 -МЭС Центра (2)_Форма к защите 76" xfId="9279" xr:uid="{00000000-0005-0000-0000-0000AA250000}"/>
    <cellStyle name="_расчет ФОТ 2007 ФСК от меня_ФОТ РЗА 2010 -МЭС Центра (2)_Форма к защите 76_БДР формат СД (2)" xfId="9280" xr:uid="{00000000-0005-0000-0000-0000AB250000}"/>
    <cellStyle name="_расчет ФОТ 2007 ФСК от меня_ФОТ РЗА 2010 -МЭС Центра (2)_Форма к защите 77" xfId="9281" xr:uid="{00000000-0005-0000-0000-0000AC250000}"/>
    <cellStyle name="_расчет ФОТ 2007 ФСК от меня_ФОТ РЗА 2010 -МЭС Центра (2)_Форма к защите 77_БДР формат СД (2)" xfId="9282" xr:uid="{00000000-0005-0000-0000-0000AD250000}"/>
    <cellStyle name="_расчет ФОТ 2007 ФСК от меня_ФОТ РЗА 2010 -МЭС Центра (2)_Форма к защите 78" xfId="9283" xr:uid="{00000000-0005-0000-0000-0000AE250000}"/>
    <cellStyle name="_расчет ФОТ 2007 ФСК от меня_ФОТ РЗА 2010 -МЭС Центра (2)_Форма к защите 78_БДР формат СД (2)" xfId="9284" xr:uid="{00000000-0005-0000-0000-0000AF250000}"/>
    <cellStyle name="_расчет ФОТ 2007 ФСК от меня_ФОТ РЗА 2010 -МЭС Центра (2)_Форма к защите 79" xfId="9285" xr:uid="{00000000-0005-0000-0000-0000B0250000}"/>
    <cellStyle name="_расчет ФОТ 2007 ФСК от меня_ФОТ РЗА 2010 -МЭС Центра (2)_Форма к защите 79_БДР формат СД (2)" xfId="9286" xr:uid="{00000000-0005-0000-0000-0000B1250000}"/>
    <cellStyle name="_расчет ФОТ 2007 ФСК от меня_ФОТ РЗА 2010 -МЭС Центра (2)_Форма к защите 8" xfId="9287" xr:uid="{00000000-0005-0000-0000-0000B2250000}"/>
    <cellStyle name="_расчет ФОТ 2007 ФСК от меня_ФОТ РЗА 2010 -МЭС Центра (2)_Форма к защите 8_БДР формат СД (2)" xfId="9288" xr:uid="{00000000-0005-0000-0000-0000B3250000}"/>
    <cellStyle name="_расчет ФОТ 2007 ФСК от меня_ФОТ РЗА 2010 -МЭС Центра (2)_Форма к защите 80" xfId="9289" xr:uid="{00000000-0005-0000-0000-0000B4250000}"/>
    <cellStyle name="_расчет ФОТ 2007 ФСК от меня_ФОТ РЗА 2010 -МЭС Центра (2)_Форма к защите 80_БДР формат СД (2)" xfId="9290" xr:uid="{00000000-0005-0000-0000-0000B5250000}"/>
    <cellStyle name="_расчет ФОТ 2007 ФСК от меня_ФОТ РЗА 2010 -МЭС Центра (2)_Форма к защите 81" xfId="9291" xr:uid="{00000000-0005-0000-0000-0000B6250000}"/>
    <cellStyle name="_расчет ФОТ 2007 ФСК от меня_ФОТ РЗА 2010 -МЭС Центра (2)_Форма к защите 81_БДР формат СД (2)" xfId="9292" xr:uid="{00000000-0005-0000-0000-0000B7250000}"/>
    <cellStyle name="_расчет ФОТ 2007 ФСК от меня_ФОТ РЗА 2010 -МЭС Центра (2)_Форма к защите 82" xfId="9293" xr:uid="{00000000-0005-0000-0000-0000B8250000}"/>
    <cellStyle name="_расчет ФОТ 2007 ФСК от меня_ФОТ РЗА 2010 -МЭС Центра (2)_Форма к защите 82_БДР формат СД (2)" xfId="9294" xr:uid="{00000000-0005-0000-0000-0000B9250000}"/>
    <cellStyle name="_расчет ФОТ 2007 ФСК от меня_ФОТ РЗА 2010 -МЭС Центра (2)_Форма к защите 83" xfId="9295" xr:uid="{00000000-0005-0000-0000-0000BA250000}"/>
    <cellStyle name="_расчет ФОТ 2007 ФСК от меня_ФОТ РЗА 2010 -МЭС Центра (2)_Форма к защите 83_БДР формат СД (2)" xfId="9296" xr:uid="{00000000-0005-0000-0000-0000BB250000}"/>
    <cellStyle name="_расчет ФОТ 2007 ФСК от меня_ФОТ РЗА 2010 -МЭС Центра (2)_Форма к защите 84" xfId="9297" xr:uid="{00000000-0005-0000-0000-0000BC250000}"/>
    <cellStyle name="_расчет ФОТ 2007 ФСК от меня_ФОТ РЗА 2010 -МЭС Центра (2)_Форма к защите 84_БДР формат СД (2)" xfId="9298" xr:uid="{00000000-0005-0000-0000-0000BD250000}"/>
    <cellStyle name="_расчет ФОТ 2007 ФСК от меня_ФОТ РЗА 2010 -МЭС Центра (2)_Форма к защите 85" xfId="9299" xr:uid="{00000000-0005-0000-0000-0000BE250000}"/>
    <cellStyle name="_расчет ФОТ 2007 ФСК от меня_ФОТ РЗА 2010 -МЭС Центра (2)_Форма к защите 85_БДР формат СД (2)" xfId="9300" xr:uid="{00000000-0005-0000-0000-0000BF250000}"/>
    <cellStyle name="_расчет ФОТ 2007 ФСК от меня_ФОТ РЗА 2010 -МЭС Центра (2)_Форма к защите 86" xfId="9301" xr:uid="{00000000-0005-0000-0000-0000C0250000}"/>
    <cellStyle name="_расчет ФОТ 2007 ФСК от меня_ФОТ РЗА 2010 -МЭС Центра (2)_Форма к защите 86_БДР формат СД (2)" xfId="9302" xr:uid="{00000000-0005-0000-0000-0000C1250000}"/>
    <cellStyle name="_расчет ФОТ 2007 ФСК от меня_ФОТ РЗА 2010 -МЭС Центра (2)_Форма к защите 87" xfId="9303" xr:uid="{00000000-0005-0000-0000-0000C2250000}"/>
    <cellStyle name="_расчет ФОТ 2007 ФСК от меня_ФОТ РЗА 2010 -МЭС Центра (2)_Форма к защите 87_БДР формат СД (2)" xfId="9304" xr:uid="{00000000-0005-0000-0000-0000C3250000}"/>
    <cellStyle name="_расчет ФОТ 2007 ФСК от меня_ФОТ РЗА 2010 -МЭС Центра (2)_Форма к защите 88" xfId="9305" xr:uid="{00000000-0005-0000-0000-0000C4250000}"/>
    <cellStyle name="_расчет ФОТ 2007 ФСК от меня_ФОТ РЗА 2010 -МЭС Центра (2)_Форма к защите 88_БДР формат СД (2)" xfId="9306" xr:uid="{00000000-0005-0000-0000-0000C5250000}"/>
    <cellStyle name="_расчет ФОТ 2007 ФСК от меня_ФОТ РЗА 2010 -МЭС Центра (2)_Форма к защите 89" xfId="9307" xr:uid="{00000000-0005-0000-0000-0000C6250000}"/>
    <cellStyle name="_расчет ФОТ 2007 ФСК от меня_ФОТ РЗА 2010 -МЭС Центра (2)_Форма к защите 89_БДР формат СД (2)" xfId="9308" xr:uid="{00000000-0005-0000-0000-0000C7250000}"/>
    <cellStyle name="_расчет ФОТ 2007 ФСК от меня_ФОТ РЗА 2010 -МЭС Центра (2)_Форма к защите 9" xfId="9309" xr:uid="{00000000-0005-0000-0000-0000C8250000}"/>
    <cellStyle name="_расчет ФОТ 2007 ФСК от меня_ФОТ РЗА 2010 -МЭС Центра (2)_Форма к защите 9_БДР формат СД (2)" xfId="9310" xr:uid="{00000000-0005-0000-0000-0000C9250000}"/>
    <cellStyle name="_расчет ФОТ 2007 ФСК от меня_ФОТ РЗА 2010 -МЭС Центра (2)_Форма к защите 90" xfId="9311" xr:uid="{00000000-0005-0000-0000-0000CA250000}"/>
    <cellStyle name="_расчет ФОТ 2007 ФСК от меня_ФОТ РЗА 2010 -МЭС Центра (2)_Форма к защите 90_БДР формат СД (2)" xfId="9312" xr:uid="{00000000-0005-0000-0000-0000CB250000}"/>
    <cellStyle name="_расчет ФОТ 2007 ФСК от меня_ФОТ РЗА 2010 -МЭС Центра (2)_Форма к защите ДЭБ" xfId="9313" xr:uid="{00000000-0005-0000-0000-0000CC250000}"/>
    <cellStyle name="_расчет ФОТ 2007 ФСК от меня_ФОТ РЗА 2010 -МЭС Центра (2)_Форма к защите ДЭБ 2" xfId="9314" xr:uid="{00000000-0005-0000-0000-0000CD250000}"/>
    <cellStyle name="_расчет ФОТ 2007 ФСК от меня_ФОТ РЗА 2010 -МЭС Центра (2)_Форма к защите ДЭБ 2_БДР формат СД (2)" xfId="9315" xr:uid="{00000000-0005-0000-0000-0000CE250000}"/>
    <cellStyle name="_расчет ФОТ 2007 ФСК от меня_ФОТ РЗА 2010 -МЭС Центра (2)_Форма к защите ДЭБ_БДР формат СД (2)" xfId="9316" xr:uid="{00000000-0005-0000-0000-0000CF250000}"/>
    <cellStyle name="_расчет ФОТ 2007 ФСК от меня_ФОТ РЗА 2010 -МЭС Центра (2)_Форма к защите_БДР формат СД (2)" xfId="9317" xr:uid="{00000000-0005-0000-0000-0000D0250000}"/>
    <cellStyle name="_расчет ФОТ 2007 ФСК от меня_ФОТ РЗА 2010 -МЭС Центра (2)_Форма к защите_ДСП" xfId="9318" xr:uid="{00000000-0005-0000-0000-0000D1250000}"/>
    <cellStyle name="_расчет ФОТ 2007 ФСК от меня_ФОТ РЗА 2010 -МЭС Центра (2)_Форма к защите_ДСП 2" xfId="9319" xr:uid="{00000000-0005-0000-0000-0000D2250000}"/>
    <cellStyle name="_расчет ФОТ 2007 ФСК от меня_ФОТ РЗА 2010 -МЭС Центра (2)_Форма к защите_ДСП 2_БДР формат СД (2)" xfId="9320" xr:uid="{00000000-0005-0000-0000-0000D3250000}"/>
    <cellStyle name="_расчет ФОТ 2007 ФСК от меня_ФОТ РЗА 2010 -МЭС Центра (2)_Форма к защите_ДСП_БДР формат СД (2)" xfId="9321" xr:uid="{00000000-0005-0000-0000-0000D4250000}"/>
    <cellStyle name="_расчет ФОТ 2007 ФСК от меня_ФОТ РЗА 2010 -МЭС Центра (2)_Форма к защите_ДУпиоп" xfId="9322" xr:uid="{00000000-0005-0000-0000-0000D5250000}"/>
    <cellStyle name="_расчет ФОТ 2007 ФСК от меня_ФОТ РЗА 2010 -МЭС Центра (2)_Форма к защите_ДУпиоп 2" xfId="9323" xr:uid="{00000000-0005-0000-0000-0000D6250000}"/>
    <cellStyle name="_расчет ФОТ 2007 ФСК от меня_ФОТ РЗА 2010 -МЭС Центра (2)_Форма к защите_ДУпиоп 2_БДР формат СД (2)" xfId="9324" xr:uid="{00000000-0005-0000-0000-0000D7250000}"/>
    <cellStyle name="_расчет ФОТ 2007 ФСК от меня_ФОТ РЗА 2010 -МЭС Центра (2)_Форма к защите_ДУпиоп_БДР формат СД (2)" xfId="9325" xr:uid="{00000000-0005-0000-0000-0000D8250000}"/>
    <cellStyle name="_расчет ФОТ 2007 ФСК от меня_ФОТ РЗА 2010 -МЭС Центра (2)_Форма к защите_окончательная версия" xfId="9326" xr:uid="{00000000-0005-0000-0000-0000D9250000}"/>
    <cellStyle name="_расчет ФОТ 2007 ФСК от меня_ФОТ РЗА 2010 -МЭС Центра (2)_Форма к защите_окончательная версия 2" xfId="9327" xr:uid="{00000000-0005-0000-0000-0000DA250000}"/>
    <cellStyle name="_расчет ФОТ 2007 ФСК от меня_ФОТ РЗА 2010 -МЭС Центра (2)_Форма к защите_окончательная версия 2_БДР формат СД (2)" xfId="9328" xr:uid="{00000000-0005-0000-0000-0000DB250000}"/>
    <cellStyle name="_расчет ФОТ 2007 ФСК от меня_ФОТ РЗА 2010 -МЭС Центра (2)_Форма к защите_окончательная версия_БДР формат СД (2)" xfId="9329" xr:uid="{00000000-0005-0000-0000-0000DC250000}"/>
    <cellStyle name="_расчет ФОТ 2007 ФСК от меня_ФОТ РЗА 2010-2012 -МЭС Центра-согласован" xfId="9330" xr:uid="{00000000-0005-0000-0000-0000DD250000}"/>
    <cellStyle name="_расчет ФОТ 2007 ФСК от меня_ФОТ РЗА 2010-2012 -МЭС Центра-согласован 2" xfId="9331" xr:uid="{00000000-0005-0000-0000-0000DE250000}"/>
    <cellStyle name="_расчет ФОТ 2007 ФСК от меня_ФОТ РЗА 2010-2012 -МЭС Центра-согласован 2 2" xfId="9332" xr:uid="{00000000-0005-0000-0000-0000DF250000}"/>
    <cellStyle name="_расчет ФОТ 2007 ФСК от меня_ФОТ РЗА 2010-2012 -МЭС Центра-согласован 2 2_БДР формат СД (2)" xfId="9333" xr:uid="{00000000-0005-0000-0000-0000E0250000}"/>
    <cellStyle name="_расчет ФОТ 2007 ФСК от меня_ФОТ РЗА 2010-2012 -МЭС Центра-согласован 2_БДР формат СД (2)" xfId="9334" xr:uid="{00000000-0005-0000-0000-0000E1250000}"/>
    <cellStyle name="_расчет ФОТ 2007 ФСК от меня_ФОТ РЗА 2010-2012 -МЭС Центра-согласован 3" xfId="9335" xr:uid="{00000000-0005-0000-0000-0000E2250000}"/>
    <cellStyle name="_расчет ФОТ 2007 ФСК от меня_ФОТ РЗА 2010-2012 -МЭС Центра-согласован 3_БДР формат СД (2)" xfId="9336" xr:uid="{00000000-0005-0000-0000-0000E3250000}"/>
    <cellStyle name="_расчет ФОТ 2007 ФСК от меня_ФОТ РЗА 2010-2012 -МЭС Центра-согласован_БДР формат СД (2)" xfId="9337" xr:uid="{00000000-0005-0000-0000-0000E4250000}"/>
    <cellStyle name="_расчет ФОТ 2007 ФСК от меня_ФОТ РЗА 2010-2012 -МЭС Центра-согласован_ДУС (3)" xfId="9338" xr:uid="{00000000-0005-0000-0000-0000E5250000}"/>
    <cellStyle name="_расчет ФОТ 2007 ФСК от меня_ФОТ РЗА 2010-2012 -МЭС Центра-согласован_ДУС (3) 2" xfId="9339" xr:uid="{00000000-0005-0000-0000-0000E6250000}"/>
    <cellStyle name="_расчет ФОТ 2007 ФСК от меня_ФОТ РЗА 2010-2012 -МЭС Центра-согласован_ДУС (3) 2_БДР формат СД (2)" xfId="9340" xr:uid="{00000000-0005-0000-0000-0000E7250000}"/>
    <cellStyle name="_расчет ФОТ 2007 ФСК от меня_ФОТ РЗА 2010-2012 -МЭС Центра-согласован_ДУС (3)_БДР формат СД (2)" xfId="9341" xr:uid="{00000000-0005-0000-0000-0000E8250000}"/>
    <cellStyle name="_расчет ФОТ 2007 ФСК от меня_ФОТ РЗА 2010-2012 -МЭС Центра-согласован_Источники_лимиты_Бизнес-план" xfId="9342" xr:uid="{00000000-0005-0000-0000-0000E9250000}"/>
    <cellStyle name="_расчет ФОТ 2007 ФСК от меня_ФОТ РЗА 2010-2012 -МЭС Центра-согласован_Источники_лимиты_Бизнес-план 2" xfId="9343" xr:uid="{00000000-0005-0000-0000-0000EA250000}"/>
    <cellStyle name="_расчет ФОТ 2007 ФСК от меня_ФОТ РЗА 2010-2012 -МЭС Центра-согласован_Источники_лимиты_Бизнес-план 2 2" xfId="9344" xr:uid="{00000000-0005-0000-0000-0000EB250000}"/>
    <cellStyle name="_расчет ФОТ 2007 ФСК от меня_ФОТ РЗА 2010-2012 -МЭС Центра-согласован_Источники_лимиты_Бизнес-план 2 2_БДР формат СД (2)" xfId="9345" xr:uid="{00000000-0005-0000-0000-0000EC250000}"/>
    <cellStyle name="_расчет ФОТ 2007 ФСК от меня_ФОТ РЗА 2010-2012 -МЭС Центра-согласован_Источники_лимиты_Бизнес-план 2_БДР формат СД (2)" xfId="9346" xr:uid="{00000000-0005-0000-0000-0000ED250000}"/>
    <cellStyle name="_расчет ФОТ 2007 ФСК от меня_ФОТ РЗА 2010-2012 -МЭС Центра-согласован_Источники_лимиты_Бизнес-план 3" xfId="9347" xr:uid="{00000000-0005-0000-0000-0000EE250000}"/>
    <cellStyle name="_расчет ФОТ 2007 ФСК от меня_ФОТ РЗА 2010-2012 -МЭС Центра-согласован_Источники_лимиты_Бизнес-план 3_БДР формат СД (2)" xfId="9348" xr:uid="{00000000-0005-0000-0000-0000EF250000}"/>
    <cellStyle name="_расчет ФОТ 2007 ФСК от меня_ФОТ РЗА 2010-2012 -МЭС Центра-согласован_Источники_лимиты_Бизнес-план_БДР формат СД (2)" xfId="9349" xr:uid="{00000000-0005-0000-0000-0000F0250000}"/>
    <cellStyle name="_расчет ФОТ 2007 ФСК от меня_ФОТ РЗА 2010-2012 -МЭС Центра-согласован_Копия форма к защите" xfId="9350" xr:uid="{00000000-0005-0000-0000-0000F1250000}"/>
    <cellStyle name="_расчет ФОТ 2007 ФСК от меня_ФОТ РЗА 2010-2012 -МЭС Центра-согласован_Копия форма к защите 2" xfId="9351" xr:uid="{00000000-0005-0000-0000-0000F2250000}"/>
    <cellStyle name="_расчет ФОТ 2007 ФСК от меня_ФОТ РЗА 2010-2012 -МЭС Центра-согласован_Копия форма к защите 2_БДР формат СД (2)" xfId="9352" xr:uid="{00000000-0005-0000-0000-0000F3250000}"/>
    <cellStyle name="_расчет ФОТ 2007 ФСК от меня_ФОТ РЗА 2010-2012 -МЭС Центра-согласован_Копия форма к защите_БДР формат СД (2)" xfId="9353" xr:uid="{00000000-0005-0000-0000-0000F4250000}"/>
    <cellStyle name="_расчет ФОТ 2007 ФСК от меня_ФОТ РЗА 2010-2012 -МЭС Центра-согласован_Свод бюджет на 2012" xfId="9354" xr:uid="{00000000-0005-0000-0000-0000F5250000}"/>
    <cellStyle name="_расчет ФОТ 2007 ФСК от меня_ФОТ РЗА 2010-2012 -МЭС Центра-согласован_Свод бюджет на 2012 2" xfId="9355" xr:uid="{00000000-0005-0000-0000-0000F6250000}"/>
    <cellStyle name="_расчет ФОТ 2007 ФСК от меня_ФОТ РЗА 2010-2012 -МЭС Центра-согласован_Свод бюджет на 2012 2_БДР формат СД (2)" xfId="9356" xr:uid="{00000000-0005-0000-0000-0000F7250000}"/>
    <cellStyle name="_расчет ФОТ 2007 ФСК от меня_ФОТ РЗА 2010-2012 -МЭС Центра-согласован_Свод бюджет на 2012_БДР формат СД (2)" xfId="9357" xr:uid="{00000000-0005-0000-0000-0000F8250000}"/>
    <cellStyle name="_расчет ФОТ 2007 ФСК от меня_ФОТ РЗА 2010-2012 -МЭС Центра-согласован_Форма к защите" xfId="9358" xr:uid="{00000000-0005-0000-0000-0000F9250000}"/>
    <cellStyle name="_расчет ФОТ 2007 ФСК от меня_ФОТ РЗА 2010-2012 -МЭС Центра-согласован_форма к защите - ДКУ" xfId="9359" xr:uid="{00000000-0005-0000-0000-0000FA250000}"/>
    <cellStyle name="_расчет ФОТ 2007 ФСК от меня_ФОТ РЗА 2010-2012 -МЭС Центра-согласован_форма к защите - ДКУ 2" xfId="9360" xr:uid="{00000000-0005-0000-0000-0000FB250000}"/>
    <cellStyle name="_расчет ФОТ 2007 ФСК от меня_ФОТ РЗА 2010-2012 -МЭС Центра-согласован_форма к защите - ДКУ 2_БДР формат СД (2)" xfId="9361" xr:uid="{00000000-0005-0000-0000-0000FC250000}"/>
    <cellStyle name="_расчет ФОТ 2007 ФСК от меня_ФОТ РЗА 2010-2012 -МЭС Центра-согласован_форма к защите - ДКУ_БДР формат СД (2)" xfId="9362" xr:uid="{00000000-0005-0000-0000-0000FD250000}"/>
    <cellStyle name="_расчет ФОТ 2007 ФСК от меня_ФОТ РЗА 2010-2012 -МЭС Центра-согласован_Форма к защите 10" xfId="9363" xr:uid="{00000000-0005-0000-0000-0000FE250000}"/>
    <cellStyle name="_расчет ФОТ 2007 ФСК от меня_ФОТ РЗА 2010-2012 -МЭС Центра-согласован_Форма к защите 10_БДР формат СД (2)" xfId="9364" xr:uid="{00000000-0005-0000-0000-0000FF250000}"/>
    <cellStyle name="_расчет ФОТ 2007 ФСК от меня_ФОТ РЗА 2010-2012 -МЭС Центра-согласован_Форма к защите 11" xfId="9365" xr:uid="{00000000-0005-0000-0000-000000260000}"/>
    <cellStyle name="_расчет ФОТ 2007 ФСК от меня_ФОТ РЗА 2010-2012 -МЭС Центра-согласован_Форма к защите 11_БДР формат СД (2)" xfId="9366" xr:uid="{00000000-0005-0000-0000-000001260000}"/>
    <cellStyle name="_расчет ФОТ 2007 ФСК от меня_ФОТ РЗА 2010-2012 -МЭС Центра-согласован_Форма к защите 12" xfId="9367" xr:uid="{00000000-0005-0000-0000-000002260000}"/>
    <cellStyle name="_расчет ФОТ 2007 ФСК от меня_ФОТ РЗА 2010-2012 -МЭС Центра-согласован_Форма к защите 12_БДР формат СД (2)" xfId="9368" xr:uid="{00000000-0005-0000-0000-000003260000}"/>
    <cellStyle name="_расчет ФОТ 2007 ФСК от меня_ФОТ РЗА 2010-2012 -МЭС Центра-согласован_Форма к защите 13" xfId="9369" xr:uid="{00000000-0005-0000-0000-000004260000}"/>
    <cellStyle name="_расчет ФОТ 2007 ФСК от меня_ФОТ РЗА 2010-2012 -МЭС Центра-согласован_Форма к защите 13_БДР формат СД (2)" xfId="9370" xr:uid="{00000000-0005-0000-0000-000005260000}"/>
    <cellStyle name="_расчет ФОТ 2007 ФСК от меня_ФОТ РЗА 2010-2012 -МЭС Центра-согласован_Форма к защите 14" xfId="9371" xr:uid="{00000000-0005-0000-0000-000006260000}"/>
    <cellStyle name="_расчет ФОТ 2007 ФСК от меня_ФОТ РЗА 2010-2012 -МЭС Центра-согласован_Форма к защите 14_БДР формат СД (2)" xfId="9372" xr:uid="{00000000-0005-0000-0000-000007260000}"/>
    <cellStyle name="_расчет ФОТ 2007 ФСК от меня_ФОТ РЗА 2010-2012 -МЭС Центра-согласован_Форма к защите 15" xfId="9373" xr:uid="{00000000-0005-0000-0000-000008260000}"/>
    <cellStyle name="_расчет ФОТ 2007 ФСК от меня_ФОТ РЗА 2010-2012 -МЭС Центра-согласован_Форма к защите 15_БДР формат СД (2)" xfId="9374" xr:uid="{00000000-0005-0000-0000-000009260000}"/>
    <cellStyle name="_расчет ФОТ 2007 ФСК от меня_ФОТ РЗА 2010-2012 -МЭС Центра-согласован_Форма к защите 16" xfId="9375" xr:uid="{00000000-0005-0000-0000-00000A260000}"/>
    <cellStyle name="_расчет ФОТ 2007 ФСК от меня_ФОТ РЗА 2010-2012 -МЭС Центра-согласован_Форма к защите 16_БДР формат СД (2)" xfId="9376" xr:uid="{00000000-0005-0000-0000-00000B260000}"/>
    <cellStyle name="_расчет ФОТ 2007 ФСК от меня_ФОТ РЗА 2010-2012 -МЭС Центра-согласован_Форма к защите 17" xfId="9377" xr:uid="{00000000-0005-0000-0000-00000C260000}"/>
    <cellStyle name="_расчет ФОТ 2007 ФСК от меня_ФОТ РЗА 2010-2012 -МЭС Центра-согласован_Форма к защите 17_БДР формат СД (2)" xfId="9378" xr:uid="{00000000-0005-0000-0000-00000D260000}"/>
    <cellStyle name="_расчет ФОТ 2007 ФСК от меня_ФОТ РЗА 2010-2012 -МЭС Центра-согласован_Форма к защите 18" xfId="9379" xr:uid="{00000000-0005-0000-0000-00000E260000}"/>
    <cellStyle name="_расчет ФОТ 2007 ФСК от меня_ФОТ РЗА 2010-2012 -МЭС Центра-согласован_Форма к защите 18_БДР формат СД (2)" xfId="9380" xr:uid="{00000000-0005-0000-0000-00000F260000}"/>
    <cellStyle name="_расчет ФОТ 2007 ФСК от меня_ФОТ РЗА 2010-2012 -МЭС Центра-согласован_Форма к защите 19" xfId="9381" xr:uid="{00000000-0005-0000-0000-000010260000}"/>
    <cellStyle name="_расчет ФОТ 2007 ФСК от меня_ФОТ РЗА 2010-2012 -МЭС Центра-согласован_Форма к защите 19_БДР формат СД (2)" xfId="9382" xr:uid="{00000000-0005-0000-0000-000011260000}"/>
    <cellStyle name="_расчет ФОТ 2007 ФСК от меня_ФОТ РЗА 2010-2012 -МЭС Центра-согласован_Форма к защите 2" xfId="9383" xr:uid="{00000000-0005-0000-0000-000012260000}"/>
    <cellStyle name="_расчет ФОТ 2007 ФСК от меня_ФОТ РЗА 2010-2012 -МЭС Центра-согласован_Форма к защите 2_БДР формат СД (2)" xfId="9384" xr:uid="{00000000-0005-0000-0000-000013260000}"/>
    <cellStyle name="_расчет ФОТ 2007 ФСК от меня_ФОТ РЗА 2010-2012 -МЭС Центра-согласован_Форма к защите 20" xfId="9385" xr:uid="{00000000-0005-0000-0000-000014260000}"/>
    <cellStyle name="_расчет ФОТ 2007 ФСК от меня_ФОТ РЗА 2010-2012 -МЭС Центра-согласован_Форма к защите 20_БДР формат СД (2)" xfId="9386" xr:uid="{00000000-0005-0000-0000-000015260000}"/>
    <cellStyle name="_расчет ФОТ 2007 ФСК от меня_ФОТ РЗА 2010-2012 -МЭС Центра-согласован_Форма к защите 21" xfId="9387" xr:uid="{00000000-0005-0000-0000-000016260000}"/>
    <cellStyle name="_расчет ФОТ 2007 ФСК от меня_ФОТ РЗА 2010-2012 -МЭС Центра-согласован_Форма к защите 21_БДР формат СД (2)" xfId="9388" xr:uid="{00000000-0005-0000-0000-000017260000}"/>
    <cellStyle name="_расчет ФОТ 2007 ФСК от меня_ФОТ РЗА 2010-2012 -МЭС Центра-согласован_Форма к защите 22" xfId="9389" xr:uid="{00000000-0005-0000-0000-000018260000}"/>
    <cellStyle name="_расчет ФОТ 2007 ФСК от меня_ФОТ РЗА 2010-2012 -МЭС Центра-согласован_Форма к защите 22_БДР формат СД (2)" xfId="9390" xr:uid="{00000000-0005-0000-0000-000019260000}"/>
    <cellStyle name="_расчет ФОТ 2007 ФСК от меня_ФОТ РЗА 2010-2012 -МЭС Центра-согласован_Форма к защите 23" xfId="9391" xr:uid="{00000000-0005-0000-0000-00001A260000}"/>
    <cellStyle name="_расчет ФОТ 2007 ФСК от меня_ФОТ РЗА 2010-2012 -МЭС Центра-согласован_Форма к защите 23_БДР формат СД (2)" xfId="9392" xr:uid="{00000000-0005-0000-0000-00001B260000}"/>
    <cellStyle name="_расчет ФОТ 2007 ФСК от меня_ФОТ РЗА 2010-2012 -МЭС Центра-согласован_Форма к защите 24" xfId="9393" xr:uid="{00000000-0005-0000-0000-00001C260000}"/>
    <cellStyle name="_расчет ФОТ 2007 ФСК от меня_ФОТ РЗА 2010-2012 -МЭС Центра-согласован_Форма к защите 24_БДР формат СД (2)" xfId="9394" xr:uid="{00000000-0005-0000-0000-00001D260000}"/>
    <cellStyle name="_расчет ФОТ 2007 ФСК от меня_ФОТ РЗА 2010-2012 -МЭС Центра-согласован_Форма к защите 25" xfId="9395" xr:uid="{00000000-0005-0000-0000-00001E260000}"/>
    <cellStyle name="_расчет ФОТ 2007 ФСК от меня_ФОТ РЗА 2010-2012 -МЭС Центра-согласован_Форма к защите 25_БДР формат СД (2)" xfId="9396" xr:uid="{00000000-0005-0000-0000-00001F260000}"/>
    <cellStyle name="_расчет ФОТ 2007 ФСК от меня_ФОТ РЗА 2010-2012 -МЭС Центра-согласован_Форма к защите 26" xfId="9397" xr:uid="{00000000-0005-0000-0000-000020260000}"/>
    <cellStyle name="_расчет ФОТ 2007 ФСК от меня_ФОТ РЗА 2010-2012 -МЭС Центра-согласован_Форма к защите 26_БДР формат СД (2)" xfId="9398" xr:uid="{00000000-0005-0000-0000-000021260000}"/>
    <cellStyle name="_расчет ФОТ 2007 ФСК от меня_ФОТ РЗА 2010-2012 -МЭС Центра-согласован_Форма к защите 27" xfId="9399" xr:uid="{00000000-0005-0000-0000-000022260000}"/>
    <cellStyle name="_расчет ФОТ 2007 ФСК от меня_ФОТ РЗА 2010-2012 -МЭС Центра-согласован_Форма к защите 27_БДР формат СД (2)" xfId="9400" xr:uid="{00000000-0005-0000-0000-000023260000}"/>
    <cellStyle name="_расчет ФОТ 2007 ФСК от меня_ФОТ РЗА 2010-2012 -МЭС Центра-согласован_Форма к защите 28" xfId="9401" xr:uid="{00000000-0005-0000-0000-000024260000}"/>
    <cellStyle name="_расчет ФОТ 2007 ФСК от меня_ФОТ РЗА 2010-2012 -МЭС Центра-согласован_Форма к защите 28_БДР формат СД (2)" xfId="9402" xr:uid="{00000000-0005-0000-0000-000025260000}"/>
    <cellStyle name="_расчет ФОТ 2007 ФСК от меня_ФОТ РЗА 2010-2012 -МЭС Центра-согласован_Форма к защите 29" xfId="9403" xr:uid="{00000000-0005-0000-0000-000026260000}"/>
    <cellStyle name="_расчет ФОТ 2007 ФСК от меня_ФОТ РЗА 2010-2012 -МЭС Центра-согласован_Форма к защите 29_БДР формат СД (2)" xfId="9404" xr:uid="{00000000-0005-0000-0000-000027260000}"/>
    <cellStyle name="_расчет ФОТ 2007 ФСК от меня_ФОТ РЗА 2010-2012 -МЭС Центра-согласован_Форма к защите 3" xfId="9405" xr:uid="{00000000-0005-0000-0000-000028260000}"/>
    <cellStyle name="_расчет ФОТ 2007 ФСК от меня_ФОТ РЗА 2010-2012 -МЭС Центра-согласован_Форма к защите 3_БДР формат СД (2)" xfId="9406" xr:uid="{00000000-0005-0000-0000-000029260000}"/>
    <cellStyle name="_расчет ФОТ 2007 ФСК от меня_ФОТ РЗА 2010-2012 -МЭС Центра-согласован_Форма к защите 30" xfId="9407" xr:uid="{00000000-0005-0000-0000-00002A260000}"/>
    <cellStyle name="_расчет ФОТ 2007 ФСК от меня_ФОТ РЗА 2010-2012 -МЭС Центра-согласован_Форма к защите 30_БДР формат СД (2)" xfId="9408" xr:uid="{00000000-0005-0000-0000-00002B260000}"/>
    <cellStyle name="_расчет ФОТ 2007 ФСК от меня_ФОТ РЗА 2010-2012 -МЭС Центра-согласован_Форма к защите 31" xfId="9409" xr:uid="{00000000-0005-0000-0000-00002C260000}"/>
    <cellStyle name="_расчет ФОТ 2007 ФСК от меня_ФОТ РЗА 2010-2012 -МЭС Центра-согласован_Форма к защите 31_БДР формат СД (2)" xfId="9410" xr:uid="{00000000-0005-0000-0000-00002D260000}"/>
    <cellStyle name="_расчет ФОТ 2007 ФСК от меня_ФОТ РЗА 2010-2012 -МЭС Центра-согласован_Форма к защите 32" xfId="9411" xr:uid="{00000000-0005-0000-0000-00002E260000}"/>
    <cellStyle name="_расчет ФОТ 2007 ФСК от меня_ФОТ РЗА 2010-2012 -МЭС Центра-согласован_Форма к защите 32_БДР формат СД (2)" xfId="9412" xr:uid="{00000000-0005-0000-0000-00002F260000}"/>
    <cellStyle name="_расчет ФОТ 2007 ФСК от меня_ФОТ РЗА 2010-2012 -МЭС Центра-согласован_Форма к защите 33" xfId="9413" xr:uid="{00000000-0005-0000-0000-000030260000}"/>
    <cellStyle name="_расчет ФОТ 2007 ФСК от меня_ФОТ РЗА 2010-2012 -МЭС Центра-согласован_Форма к защите 33_БДР формат СД (2)" xfId="9414" xr:uid="{00000000-0005-0000-0000-000031260000}"/>
    <cellStyle name="_расчет ФОТ 2007 ФСК от меня_ФОТ РЗА 2010-2012 -МЭС Центра-согласован_Форма к защите 34" xfId="9415" xr:uid="{00000000-0005-0000-0000-000032260000}"/>
    <cellStyle name="_расчет ФОТ 2007 ФСК от меня_ФОТ РЗА 2010-2012 -МЭС Центра-согласован_Форма к защите 34_БДР формат СД (2)" xfId="9416" xr:uid="{00000000-0005-0000-0000-000033260000}"/>
    <cellStyle name="_расчет ФОТ 2007 ФСК от меня_ФОТ РЗА 2010-2012 -МЭС Центра-согласован_Форма к защите 35" xfId="9417" xr:uid="{00000000-0005-0000-0000-000034260000}"/>
    <cellStyle name="_расчет ФОТ 2007 ФСК от меня_ФОТ РЗА 2010-2012 -МЭС Центра-согласован_Форма к защите 35_БДР формат СД (2)" xfId="9418" xr:uid="{00000000-0005-0000-0000-000035260000}"/>
    <cellStyle name="_расчет ФОТ 2007 ФСК от меня_ФОТ РЗА 2010-2012 -МЭС Центра-согласован_Форма к защите 36" xfId="9419" xr:uid="{00000000-0005-0000-0000-000036260000}"/>
    <cellStyle name="_расчет ФОТ 2007 ФСК от меня_ФОТ РЗА 2010-2012 -МЭС Центра-согласован_Форма к защите 36_БДР формат СД (2)" xfId="9420" xr:uid="{00000000-0005-0000-0000-000037260000}"/>
    <cellStyle name="_расчет ФОТ 2007 ФСК от меня_ФОТ РЗА 2010-2012 -МЭС Центра-согласован_Форма к защите 37" xfId="9421" xr:uid="{00000000-0005-0000-0000-000038260000}"/>
    <cellStyle name="_расчет ФОТ 2007 ФСК от меня_ФОТ РЗА 2010-2012 -МЭС Центра-согласован_Форма к защите 37_БДР формат СД (2)" xfId="9422" xr:uid="{00000000-0005-0000-0000-000039260000}"/>
    <cellStyle name="_расчет ФОТ 2007 ФСК от меня_ФОТ РЗА 2010-2012 -МЭС Центра-согласован_Форма к защите 38" xfId="9423" xr:uid="{00000000-0005-0000-0000-00003A260000}"/>
    <cellStyle name="_расчет ФОТ 2007 ФСК от меня_ФОТ РЗА 2010-2012 -МЭС Центра-согласован_Форма к защите 38_БДР формат СД (2)" xfId="9424" xr:uid="{00000000-0005-0000-0000-00003B260000}"/>
    <cellStyle name="_расчет ФОТ 2007 ФСК от меня_ФОТ РЗА 2010-2012 -МЭС Центра-согласован_Форма к защите 39" xfId="9425" xr:uid="{00000000-0005-0000-0000-00003C260000}"/>
    <cellStyle name="_расчет ФОТ 2007 ФСК от меня_ФОТ РЗА 2010-2012 -МЭС Центра-согласован_Форма к защите 39_БДР формат СД (2)" xfId="9426" xr:uid="{00000000-0005-0000-0000-00003D260000}"/>
    <cellStyle name="_расчет ФОТ 2007 ФСК от меня_ФОТ РЗА 2010-2012 -МЭС Центра-согласован_Форма к защите 4" xfId="9427" xr:uid="{00000000-0005-0000-0000-00003E260000}"/>
    <cellStyle name="_расчет ФОТ 2007 ФСК от меня_ФОТ РЗА 2010-2012 -МЭС Центра-согласован_Форма к защите 4_БДР формат СД (2)" xfId="9428" xr:uid="{00000000-0005-0000-0000-00003F260000}"/>
    <cellStyle name="_расчет ФОТ 2007 ФСК от меня_ФОТ РЗА 2010-2012 -МЭС Центра-согласован_Форма к защите 40" xfId="9429" xr:uid="{00000000-0005-0000-0000-000040260000}"/>
    <cellStyle name="_расчет ФОТ 2007 ФСК от меня_ФОТ РЗА 2010-2012 -МЭС Центра-согласован_Форма к защите 40_БДР формат СД (2)" xfId="9430" xr:uid="{00000000-0005-0000-0000-000041260000}"/>
    <cellStyle name="_расчет ФОТ 2007 ФСК от меня_ФОТ РЗА 2010-2012 -МЭС Центра-согласован_Форма к защите 41" xfId="9431" xr:uid="{00000000-0005-0000-0000-000042260000}"/>
    <cellStyle name="_расчет ФОТ 2007 ФСК от меня_ФОТ РЗА 2010-2012 -МЭС Центра-согласован_Форма к защите 41_БДР формат СД (2)" xfId="9432" xr:uid="{00000000-0005-0000-0000-000043260000}"/>
    <cellStyle name="_расчет ФОТ 2007 ФСК от меня_ФОТ РЗА 2010-2012 -МЭС Центра-согласован_Форма к защите 42" xfId="9433" xr:uid="{00000000-0005-0000-0000-000044260000}"/>
    <cellStyle name="_расчет ФОТ 2007 ФСК от меня_ФОТ РЗА 2010-2012 -МЭС Центра-согласован_Форма к защите 42_БДР формат СД (2)" xfId="9434" xr:uid="{00000000-0005-0000-0000-000045260000}"/>
    <cellStyle name="_расчет ФОТ 2007 ФСК от меня_ФОТ РЗА 2010-2012 -МЭС Центра-согласован_Форма к защите 43" xfId="9435" xr:uid="{00000000-0005-0000-0000-000046260000}"/>
    <cellStyle name="_расчет ФОТ 2007 ФСК от меня_ФОТ РЗА 2010-2012 -МЭС Центра-согласован_Форма к защите 43_БДР формат СД (2)" xfId="9436" xr:uid="{00000000-0005-0000-0000-000047260000}"/>
    <cellStyle name="_расчет ФОТ 2007 ФСК от меня_ФОТ РЗА 2010-2012 -МЭС Центра-согласован_Форма к защите 44" xfId="9437" xr:uid="{00000000-0005-0000-0000-000048260000}"/>
    <cellStyle name="_расчет ФОТ 2007 ФСК от меня_ФОТ РЗА 2010-2012 -МЭС Центра-согласован_Форма к защите 44_БДР формат СД (2)" xfId="9438" xr:uid="{00000000-0005-0000-0000-000049260000}"/>
    <cellStyle name="_расчет ФОТ 2007 ФСК от меня_ФОТ РЗА 2010-2012 -МЭС Центра-согласован_Форма к защите 45" xfId="9439" xr:uid="{00000000-0005-0000-0000-00004A260000}"/>
    <cellStyle name="_расчет ФОТ 2007 ФСК от меня_ФОТ РЗА 2010-2012 -МЭС Центра-согласован_Форма к защите 45_БДР формат СД (2)" xfId="9440" xr:uid="{00000000-0005-0000-0000-00004B260000}"/>
    <cellStyle name="_расчет ФОТ 2007 ФСК от меня_ФОТ РЗА 2010-2012 -МЭС Центра-согласован_Форма к защите 46" xfId="9441" xr:uid="{00000000-0005-0000-0000-00004C260000}"/>
    <cellStyle name="_расчет ФОТ 2007 ФСК от меня_ФОТ РЗА 2010-2012 -МЭС Центра-согласован_Форма к защите 46_БДР формат СД (2)" xfId="9442" xr:uid="{00000000-0005-0000-0000-00004D260000}"/>
    <cellStyle name="_расчет ФОТ 2007 ФСК от меня_ФОТ РЗА 2010-2012 -МЭС Центра-согласован_Форма к защите 47" xfId="9443" xr:uid="{00000000-0005-0000-0000-00004E260000}"/>
    <cellStyle name="_расчет ФОТ 2007 ФСК от меня_ФОТ РЗА 2010-2012 -МЭС Центра-согласован_Форма к защите 47_БДР формат СД (2)" xfId="9444" xr:uid="{00000000-0005-0000-0000-00004F260000}"/>
    <cellStyle name="_расчет ФОТ 2007 ФСК от меня_ФОТ РЗА 2010-2012 -МЭС Центра-согласован_Форма к защите 48" xfId="9445" xr:uid="{00000000-0005-0000-0000-000050260000}"/>
    <cellStyle name="_расчет ФОТ 2007 ФСК от меня_ФОТ РЗА 2010-2012 -МЭС Центра-согласован_Форма к защите 48_БДР формат СД (2)" xfId="9446" xr:uid="{00000000-0005-0000-0000-000051260000}"/>
    <cellStyle name="_расчет ФОТ 2007 ФСК от меня_ФОТ РЗА 2010-2012 -МЭС Центра-согласован_Форма к защите 49" xfId="9447" xr:uid="{00000000-0005-0000-0000-000052260000}"/>
    <cellStyle name="_расчет ФОТ 2007 ФСК от меня_ФОТ РЗА 2010-2012 -МЭС Центра-согласован_Форма к защите 49_БДР формат СД (2)" xfId="9448" xr:uid="{00000000-0005-0000-0000-000053260000}"/>
    <cellStyle name="_расчет ФОТ 2007 ФСК от меня_ФОТ РЗА 2010-2012 -МЭС Центра-согласован_Форма к защите 5" xfId="9449" xr:uid="{00000000-0005-0000-0000-000054260000}"/>
    <cellStyle name="_расчет ФОТ 2007 ФСК от меня_ФОТ РЗА 2010-2012 -МЭС Центра-согласован_Форма к защите 5_БДР формат СД (2)" xfId="9450" xr:uid="{00000000-0005-0000-0000-000055260000}"/>
    <cellStyle name="_расчет ФОТ 2007 ФСК от меня_ФОТ РЗА 2010-2012 -МЭС Центра-согласован_Форма к защите 50" xfId="9451" xr:uid="{00000000-0005-0000-0000-000056260000}"/>
    <cellStyle name="_расчет ФОТ 2007 ФСК от меня_ФОТ РЗА 2010-2012 -МЭС Центра-согласован_Форма к защите 50_БДР формат СД (2)" xfId="9452" xr:uid="{00000000-0005-0000-0000-000057260000}"/>
    <cellStyle name="_расчет ФОТ 2007 ФСК от меня_ФОТ РЗА 2010-2012 -МЭС Центра-согласован_Форма к защите 51" xfId="9453" xr:uid="{00000000-0005-0000-0000-000058260000}"/>
    <cellStyle name="_расчет ФОТ 2007 ФСК от меня_ФОТ РЗА 2010-2012 -МЭС Центра-согласован_Форма к защите 51_БДР формат СД (2)" xfId="9454" xr:uid="{00000000-0005-0000-0000-000059260000}"/>
    <cellStyle name="_расчет ФОТ 2007 ФСК от меня_ФОТ РЗА 2010-2012 -МЭС Центра-согласован_Форма к защите 52" xfId="9455" xr:uid="{00000000-0005-0000-0000-00005A260000}"/>
    <cellStyle name="_расчет ФОТ 2007 ФСК от меня_ФОТ РЗА 2010-2012 -МЭС Центра-согласован_Форма к защите 52_БДР формат СД (2)" xfId="9456" xr:uid="{00000000-0005-0000-0000-00005B260000}"/>
    <cellStyle name="_расчет ФОТ 2007 ФСК от меня_ФОТ РЗА 2010-2012 -МЭС Центра-согласован_Форма к защите 53" xfId="9457" xr:uid="{00000000-0005-0000-0000-00005C260000}"/>
    <cellStyle name="_расчет ФОТ 2007 ФСК от меня_ФОТ РЗА 2010-2012 -МЭС Центра-согласован_Форма к защите 53_БДР формат СД (2)" xfId="9458" xr:uid="{00000000-0005-0000-0000-00005D260000}"/>
    <cellStyle name="_расчет ФОТ 2007 ФСК от меня_ФОТ РЗА 2010-2012 -МЭС Центра-согласован_Форма к защите 54" xfId="9459" xr:uid="{00000000-0005-0000-0000-00005E260000}"/>
    <cellStyle name="_расчет ФОТ 2007 ФСК от меня_ФОТ РЗА 2010-2012 -МЭС Центра-согласован_Форма к защите 54_БДР формат СД (2)" xfId="9460" xr:uid="{00000000-0005-0000-0000-00005F260000}"/>
    <cellStyle name="_расчет ФОТ 2007 ФСК от меня_ФОТ РЗА 2010-2012 -МЭС Центра-согласован_Форма к защите 55" xfId="9461" xr:uid="{00000000-0005-0000-0000-000060260000}"/>
    <cellStyle name="_расчет ФОТ 2007 ФСК от меня_ФОТ РЗА 2010-2012 -МЭС Центра-согласован_Форма к защите 55_БДР формат СД (2)" xfId="9462" xr:uid="{00000000-0005-0000-0000-000061260000}"/>
    <cellStyle name="_расчет ФОТ 2007 ФСК от меня_ФОТ РЗА 2010-2012 -МЭС Центра-согласован_Форма к защите 56" xfId="9463" xr:uid="{00000000-0005-0000-0000-000062260000}"/>
    <cellStyle name="_расчет ФОТ 2007 ФСК от меня_ФОТ РЗА 2010-2012 -МЭС Центра-согласован_Форма к защите 56_БДР формат СД (2)" xfId="9464" xr:uid="{00000000-0005-0000-0000-000063260000}"/>
    <cellStyle name="_расчет ФОТ 2007 ФСК от меня_ФОТ РЗА 2010-2012 -МЭС Центра-согласован_Форма к защите 57" xfId="9465" xr:uid="{00000000-0005-0000-0000-000064260000}"/>
    <cellStyle name="_расчет ФОТ 2007 ФСК от меня_ФОТ РЗА 2010-2012 -МЭС Центра-согласован_Форма к защите 57_БДР формат СД (2)" xfId="9466" xr:uid="{00000000-0005-0000-0000-000065260000}"/>
    <cellStyle name="_расчет ФОТ 2007 ФСК от меня_ФОТ РЗА 2010-2012 -МЭС Центра-согласован_Форма к защите 58" xfId="9467" xr:uid="{00000000-0005-0000-0000-000066260000}"/>
    <cellStyle name="_расчет ФОТ 2007 ФСК от меня_ФОТ РЗА 2010-2012 -МЭС Центра-согласован_Форма к защите 58_БДР формат СД (2)" xfId="9468" xr:uid="{00000000-0005-0000-0000-000067260000}"/>
    <cellStyle name="_расчет ФОТ 2007 ФСК от меня_ФОТ РЗА 2010-2012 -МЭС Центра-согласован_Форма к защите 59" xfId="9469" xr:uid="{00000000-0005-0000-0000-000068260000}"/>
    <cellStyle name="_расчет ФОТ 2007 ФСК от меня_ФОТ РЗА 2010-2012 -МЭС Центра-согласован_Форма к защите 59_БДР формат СД (2)" xfId="9470" xr:uid="{00000000-0005-0000-0000-000069260000}"/>
    <cellStyle name="_расчет ФОТ 2007 ФСК от меня_ФОТ РЗА 2010-2012 -МЭС Центра-согласован_Форма к защите 6" xfId="9471" xr:uid="{00000000-0005-0000-0000-00006A260000}"/>
    <cellStyle name="_расчет ФОТ 2007 ФСК от меня_ФОТ РЗА 2010-2012 -МЭС Центра-согласован_Форма к защите 6_БДР формат СД (2)" xfId="9472" xr:uid="{00000000-0005-0000-0000-00006B260000}"/>
    <cellStyle name="_расчет ФОТ 2007 ФСК от меня_ФОТ РЗА 2010-2012 -МЭС Центра-согласован_Форма к защите 60" xfId="9473" xr:uid="{00000000-0005-0000-0000-00006C260000}"/>
    <cellStyle name="_расчет ФОТ 2007 ФСК от меня_ФОТ РЗА 2010-2012 -МЭС Центра-согласован_Форма к защите 60_БДР формат СД (2)" xfId="9474" xr:uid="{00000000-0005-0000-0000-00006D260000}"/>
    <cellStyle name="_расчет ФОТ 2007 ФСК от меня_ФОТ РЗА 2010-2012 -МЭС Центра-согласован_Форма к защите 61" xfId="9475" xr:uid="{00000000-0005-0000-0000-00006E260000}"/>
    <cellStyle name="_расчет ФОТ 2007 ФСК от меня_ФОТ РЗА 2010-2012 -МЭС Центра-согласован_Форма к защите 61_БДР формат СД (2)" xfId="9476" xr:uid="{00000000-0005-0000-0000-00006F260000}"/>
    <cellStyle name="_расчет ФОТ 2007 ФСК от меня_ФОТ РЗА 2010-2012 -МЭС Центра-согласован_Форма к защите 62" xfId="9477" xr:uid="{00000000-0005-0000-0000-000070260000}"/>
    <cellStyle name="_расчет ФОТ 2007 ФСК от меня_ФОТ РЗА 2010-2012 -МЭС Центра-согласован_Форма к защите 62_БДР формат СД (2)" xfId="9478" xr:uid="{00000000-0005-0000-0000-000071260000}"/>
    <cellStyle name="_расчет ФОТ 2007 ФСК от меня_ФОТ РЗА 2010-2012 -МЭС Центра-согласован_Форма к защите 63" xfId="9479" xr:uid="{00000000-0005-0000-0000-000072260000}"/>
    <cellStyle name="_расчет ФОТ 2007 ФСК от меня_ФОТ РЗА 2010-2012 -МЭС Центра-согласован_Форма к защите 63_БДР формат СД (2)" xfId="9480" xr:uid="{00000000-0005-0000-0000-000073260000}"/>
    <cellStyle name="_расчет ФОТ 2007 ФСК от меня_ФОТ РЗА 2010-2012 -МЭС Центра-согласован_Форма к защите 64" xfId="9481" xr:uid="{00000000-0005-0000-0000-000074260000}"/>
    <cellStyle name="_расчет ФОТ 2007 ФСК от меня_ФОТ РЗА 2010-2012 -МЭС Центра-согласован_Форма к защите 64_БДР формат СД (2)" xfId="9482" xr:uid="{00000000-0005-0000-0000-000075260000}"/>
    <cellStyle name="_расчет ФОТ 2007 ФСК от меня_ФОТ РЗА 2010-2012 -МЭС Центра-согласован_Форма к защите 65" xfId="9483" xr:uid="{00000000-0005-0000-0000-000076260000}"/>
    <cellStyle name="_расчет ФОТ 2007 ФСК от меня_ФОТ РЗА 2010-2012 -МЭС Центра-согласован_Форма к защите 65_БДР формат СД (2)" xfId="9484" xr:uid="{00000000-0005-0000-0000-000077260000}"/>
    <cellStyle name="_расчет ФОТ 2007 ФСК от меня_ФОТ РЗА 2010-2012 -МЭС Центра-согласован_Форма к защите 66" xfId="9485" xr:uid="{00000000-0005-0000-0000-000078260000}"/>
    <cellStyle name="_расчет ФОТ 2007 ФСК от меня_ФОТ РЗА 2010-2012 -МЭС Центра-согласован_Форма к защите 66_БДР формат СД (2)" xfId="9486" xr:uid="{00000000-0005-0000-0000-000079260000}"/>
    <cellStyle name="_расчет ФОТ 2007 ФСК от меня_ФОТ РЗА 2010-2012 -МЭС Центра-согласован_Форма к защите 67" xfId="9487" xr:uid="{00000000-0005-0000-0000-00007A260000}"/>
    <cellStyle name="_расчет ФОТ 2007 ФСК от меня_ФОТ РЗА 2010-2012 -МЭС Центра-согласован_Форма к защите 67_БДР формат СД (2)" xfId="9488" xr:uid="{00000000-0005-0000-0000-00007B260000}"/>
    <cellStyle name="_расчет ФОТ 2007 ФСК от меня_ФОТ РЗА 2010-2012 -МЭС Центра-согласован_Форма к защите 68" xfId="9489" xr:uid="{00000000-0005-0000-0000-00007C260000}"/>
    <cellStyle name="_расчет ФОТ 2007 ФСК от меня_ФОТ РЗА 2010-2012 -МЭС Центра-согласован_Форма к защите 68_БДР формат СД (2)" xfId="9490" xr:uid="{00000000-0005-0000-0000-00007D260000}"/>
    <cellStyle name="_расчет ФОТ 2007 ФСК от меня_ФОТ РЗА 2010-2012 -МЭС Центра-согласован_Форма к защите 69" xfId="9491" xr:uid="{00000000-0005-0000-0000-00007E260000}"/>
    <cellStyle name="_расчет ФОТ 2007 ФСК от меня_ФОТ РЗА 2010-2012 -МЭС Центра-согласован_Форма к защите 69_БДР формат СД (2)" xfId="9492" xr:uid="{00000000-0005-0000-0000-00007F260000}"/>
    <cellStyle name="_расчет ФОТ 2007 ФСК от меня_ФОТ РЗА 2010-2012 -МЭС Центра-согласован_Форма к защите 7" xfId="9493" xr:uid="{00000000-0005-0000-0000-000080260000}"/>
    <cellStyle name="_расчет ФОТ 2007 ФСК от меня_ФОТ РЗА 2010-2012 -МЭС Центра-согласован_Форма к защите 7_БДР формат СД (2)" xfId="9494" xr:uid="{00000000-0005-0000-0000-000081260000}"/>
    <cellStyle name="_расчет ФОТ 2007 ФСК от меня_ФОТ РЗА 2010-2012 -МЭС Центра-согласован_Форма к защите 70" xfId="9495" xr:uid="{00000000-0005-0000-0000-000082260000}"/>
    <cellStyle name="_расчет ФОТ 2007 ФСК от меня_ФОТ РЗА 2010-2012 -МЭС Центра-согласован_Форма к защите 70_БДР формат СД (2)" xfId="9496" xr:uid="{00000000-0005-0000-0000-000083260000}"/>
    <cellStyle name="_расчет ФОТ 2007 ФСК от меня_ФОТ РЗА 2010-2012 -МЭС Центра-согласован_Форма к защите 71" xfId="9497" xr:uid="{00000000-0005-0000-0000-000084260000}"/>
    <cellStyle name="_расчет ФОТ 2007 ФСК от меня_ФОТ РЗА 2010-2012 -МЭС Центра-согласован_Форма к защите 71_БДР формат СД (2)" xfId="9498" xr:uid="{00000000-0005-0000-0000-000085260000}"/>
    <cellStyle name="_расчет ФОТ 2007 ФСК от меня_ФОТ РЗА 2010-2012 -МЭС Центра-согласован_Форма к защите 72" xfId="9499" xr:uid="{00000000-0005-0000-0000-000086260000}"/>
    <cellStyle name="_расчет ФОТ 2007 ФСК от меня_ФОТ РЗА 2010-2012 -МЭС Центра-согласован_Форма к защите 72_БДР формат СД (2)" xfId="9500" xr:uid="{00000000-0005-0000-0000-000087260000}"/>
    <cellStyle name="_расчет ФОТ 2007 ФСК от меня_ФОТ РЗА 2010-2012 -МЭС Центра-согласован_Форма к защите 73" xfId="9501" xr:uid="{00000000-0005-0000-0000-000088260000}"/>
    <cellStyle name="_расчет ФОТ 2007 ФСК от меня_ФОТ РЗА 2010-2012 -МЭС Центра-согласован_Форма к защите 73_БДР формат СД (2)" xfId="9502" xr:uid="{00000000-0005-0000-0000-000089260000}"/>
    <cellStyle name="_расчет ФОТ 2007 ФСК от меня_ФОТ РЗА 2010-2012 -МЭС Центра-согласован_Форма к защите 74" xfId="9503" xr:uid="{00000000-0005-0000-0000-00008A260000}"/>
    <cellStyle name="_расчет ФОТ 2007 ФСК от меня_ФОТ РЗА 2010-2012 -МЭС Центра-согласован_Форма к защите 74_БДР формат СД (2)" xfId="9504" xr:uid="{00000000-0005-0000-0000-00008B260000}"/>
    <cellStyle name="_расчет ФОТ 2007 ФСК от меня_ФОТ РЗА 2010-2012 -МЭС Центра-согласован_Форма к защите 75" xfId="9505" xr:uid="{00000000-0005-0000-0000-00008C260000}"/>
    <cellStyle name="_расчет ФОТ 2007 ФСК от меня_ФОТ РЗА 2010-2012 -МЭС Центра-согласован_Форма к защите 75_БДР формат СД (2)" xfId="9506" xr:uid="{00000000-0005-0000-0000-00008D260000}"/>
    <cellStyle name="_расчет ФОТ 2007 ФСК от меня_ФОТ РЗА 2010-2012 -МЭС Центра-согласован_Форма к защите 76" xfId="9507" xr:uid="{00000000-0005-0000-0000-00008E260000}"/>
    <cellStyle name="_расчет ФОТ 2007 ФСК от меня_ФОТ РЗА 2010-2012 -МЭС Центра-согласован_Форма к защите 76_БДР формат СД (2)" xfId="9508" xr:uid="{00000000-0005-0000-0000-00008F260000}"/>
    <cellStyle name="_расчет ФОТ 2007 ФСК от меня_ФОТ РЗА 2010-2012 -МЭС Центра-согласован_Форма к защите 77" xfId="9509" xr:uid="{00000000-0005-0000-0000-000090260000}"/>
    <cellStyle name="_расчет ФОТ 2007 ФСК от меня_ФОТ РЗА 2010-2012 -МЭС Центра-согласован_Форма к защите 77_БДР формат СД (2)" xfId="9510" xr:uid="{00000000-0005-0000-0000-000091260000}"/>
    <cellStyle name="_расчет ФОТ 2007 ФСК от меня_ФОТ РЗА 2010-2012 -МЭС Центра-согласован_Форма к защите 78" xfId="9511" xr:uid="{00000000-0005-0000-0000-000092260000}"/>
    <cellStyle name="_расчет ФОТ 2007 ФСК от меня_ФОТ РЗА 2010-2012 -МЭС Центра-согласован_Форма к защите 78_БДР формат СД (2)" xfId="9512" xr:uid="{00000000-0005-0000-0000-000093260000}"/>
    <cellStyle name="_расчет ФОТ 2007 ФСК от меня_ФОТ РЗА 2010-2012 -МЭС Центра-согласован_Форма к защите 79" xfId="9513" xr:uid="{00000000-0005-0000-0000-000094260000}"/>
    <cellStyle name="_расчет ФОТ 2007 ФСК от меня_ФОТ РЗА 2010-2012 -МЭС Центра-согласован_Форма к защите 79_БДР формат СД (2)" xfId="9514" xr:uid="{00000000-0005-0000-0000-000095260000}"/>
    <cellStyle name="_расчет ФОТ 2007 ФСК от меня_ФОТ РЗА 2010-2012 -МЭС Центра-согласован_Форма к защите 8" xfId="9515" xr:uid="{00000000-0005-0000-0000-000096260000}"/>
    <cellStyle name="_расчет ФОТ 2007 ФСК от меня_ФОТ РЗА 2010-2012 -МЭС Центра-согласован_Форма к защите 8_БДР формат СД (2)" xfId="9516" xr:uid="{00000000-0005-0000-0000-000097260000}"/>
    <cellStyle name="_расчет ФОТ 2007 ФСК от меня_ФОТ РЗА 2010-2012 -МЭС Центра-согласован_Форма к защите 80" xfId="9517" xr:uid="{00000000-0005-0000-0000-000098260000}"/>
    <cellStyle name="_расчет ФОТ 2007 ФСК от меня_ФОТ РЗА 2010-2012 -МЭС Центра-согласован_Форма к защите 80_БДР формат СД (2)" xfId="9518" xr:uid="{00000000-0005-0000-0000-000099260000}"/>
    <cellStyle name="_расчет ФОТ 2007 ФСК от меня_ФОТ РЗА 2010-2012 -МЭС Центра-согласован_Форма к защите 81" xfId="9519" xr:uid="{00000000-0005-0000-0000-00009A260000}"/>
    <cellStyle name="_расчет ФОТ 2007 ФСК от меня_ФОТ РЗА 2010-2012 -МЭС Центра-согласован_Форма к защите 81_БДР формат СД (2)" xfId="9520" xr:uid="{00000000-0005-0000-0000-00009B260000}"/>
    <cellStyle name="_расчет ФОТ 2007 ФСК от меня_ФОТ РЗА 2010-2012 -МЭС Центра-согласован_Форма к защите 82" xfId="9521" xr:uid="{00000000-0005-0000-0000-00009C260000}"/>
    <cellStyle name="_расчет ФОТ 2007 ФСК от меня_ФОТ РЗА 2010-2012 -МЭС Центра-согласован_Форма к защите 82_БДР формат СД (2)" xfId="9522" xr:uid="{00000000-0005-0000-0000-00009D260000}"/>
    <cellStyle name="_расчет ФОТ 2007 ФСК от меня_ФОТ РЗА 2010-2012 -МЭС Центра-согласован_Форма к защите 83" xfId="9523" xr:uid="{00000000-0005-0000-0000-00009E260000}"/>
    <cellStyle name="_расчет ФОТ 2007 ФСК от меня_ФОТ РЗА 2010-2012 -МЭС Центра-согласован_Форма к защите 83_БДР формат СД (2)" xfId="9524" xr:uid="{00000000-0005-0000-0000-00009F260000}"/>
    <cellStyle name="_расчет ФОТ 2007 ФСК от меня_ФОТ РЗА 2010-2012 -МЭС Центра-согласован_Форма к защите 84" xfId="9525" xr:uid="{00000000-0005-0000-0000-0000A0260000}"/>
    <cellStyle name="_расчет ФОТ 2007 ФСК от меня_ФОТ РЗА 2010-2012 -МЭС Центра-согласован_Форма к защите 84_БДР формат СД (2)" xfId="9526" xr:uid="{00000000-0005-0000-0000-0000A1260000}"/>
    <cellStyle name="_расчет ФОТ 2007 ФСК от меня_ФОТ РЗА 2010-2012 -МЭС Центра-согласован_Форма к защите 85" xfId="9527" xr:uid="{00000000-0005-0000-0000-0000A2260000}"/>
    <cellStyle name="_расчет ФОТ 2007 ФСК от меня_ФОТ РЗА 2010-2012 -МЭС Центра-согласован_Форма к защите 85_БДР формат СД (2)" xfId="9528" xr:uid="{00000000-0005-0000-0000-0000A3260000}"/>
    <cellStyle name="_расчет ФОТ 2007 ФСК от меня_ФОТ РЗА 2010-2012 -МЭС Центра-согласован_Форма к защите 86" xfId="9529" xr:uid="{00000000-0005-0000-0000-0000A4260000}"/>
    <cellStyle name="_расчет ФОТ 2007 ФСК от меня_ФОТ РЗА 2010-2012 -МЭС Центра-согласован_Форма к защите 86_БДР формат СД (2)" xfId="9530" xr:uid="{00000000-0005-0000-0000-0000A5260000}"/>
    <cellStyle name="_расчет ФОТ 2007 ФСК от меня_ФОТ РЗА 2010-2012 -МЭС Центра-согласован_Форма к защите 87" xfId="9531" xr:uid="{00000000-0005-0000-0000-0000A6260000}"/>
    <cellStyle name="_расчет ФОТ 2007 ФСК от меня_ФОТ РЗА 2010-2012 -МЭС Центра-согласован_Форма к защите 87_БДР формат СД (2)" xfId="9532" xr:uid="{00000000-0005-0000-0000-0000A7260000}"/>
    <cellStyle name="_расчет ФОТ 2007 ФСК от меня_ФОТ РЗА 2010-2012 -МЭС Центра-согласован_Форма к защите 88" xfId="9533" xr:uid="{00000000-0005-0000-0000-0000A8260000}"/>
    <cellStyle name="_расчет ФОТ 2007 ФСК от меня_ФОТ РЗА 2010-2012 -МЭС Центра-согласован_Форма к защите 88_БДР формат СД (2)" xfId="9534" xr:uid="{00000000-0005-0000-0000-0000A9260000}"/>
    <cellStyle name="_расчет ФОТ 2007 ФСК от меня_ФОТ РЗА 2010-2012 -МЭС Центра-согласован_Форма к защите 89" xfId="9535" xr:uid="{00000000-0005-0000-0000-0000AA260000}"/>
    <cellStyle name="_расчет ФОТ 2007 ФСК от меня_ФОТ РЗА 2010-2012 -МЭС Центра-согласован_Форма к защите 89_БДР формат СД (2)" xfId="9536" xr:uid="{00000000-0005-0000-0000-0000AB260000}"/>
    <cellStyle name="_расчет ФОТ 2007 ФСК от меня_ФОТ РЗА 2010-2012 -МЭС Центра-согласован_Форма к защите 9" xfId="9537" xr:uid="{00000000-0005-0000-0000-0000AC260000}"/>
    <cellStyle name="_расчет ФОТ 2007 ФСК от меня_ФОТ РЗА 2010-2012 -МЭС Центра-согласован_Форма к защите 9_БДР формат СД (2)" xfId="9538" xr:uid="{00000000-0005-0000-0000-0000AD260000}"/>
    <cellStyle name="_расчет ФОТ 2007 ФСК от меня_ФОТ РЗА 2010-2012 -МЭС Центра-согласован_Форма к защите 90" xfId="9539" xr:uid="{00000000-0005-0000-0000-0000AE260000}"/>
    <cellStyle name="_расчет ФОТ 2007 ФСК от меня_ФОТ РЗА 2010-2012 -МЭС Центра-согласован_Форма к защите 90_БДР формат СД (2)" xfId="9540" xr:uid="{00000000-0005-0000-0000-0000AF260000}"/>
    <cellStyle name="_расчет ФОТ 2007 ФСК от меня_ФОТ РЗА 2010-2012 -МЭС Центра-согласован_Форма к защите ДЭБ" xfId="9541" xr:uid="{00000000-0005-0000-0000-0000B0260000}"/>
    <cellStyle name="_расчет ФОТ 2007 ФСК от меня_ФОТ РЗА 2010-2012 -МЭС Центра-согласован_Форма к защите ДЭБ 2" xfId="9542" xr:uid="{00000000-0005-0000-0000-0000B1260000}"/>
    <cellStyle name="_расчет ФОТ 2007 ФСК от меня_ФОТ РЗА 2010-2012 -МЭС Центра-согласован_Форма к защите ДЭБ 2_БДР формат СД (2)" xfId="9543" xr:uid="{00000000-0005-0000-0000-0000B2260000}"/>
    <cellStyle name="_расчет ФОТ 2007 ФСК от меня_ФОТ РЗА 2010-2012 -МЭС Центра-согласован_Форма к защите ДЭБ_БДР формат СД (2)" xfId="9544" xr:uid="{00000000-0005-0000-0000-0000B3260000}"/>
    <cellStyle name="_расчет ФОТ 2007 ФСК от меня_ФОТ РЗА 2010-2012 -МЭС Центра-согласован_Форма к защите_БДР формат СД (2)" xfId="9545" xr:uid="{00000000-0005-0000-0000-0000B4260000}"/>
    <cellStyle name="_расчет ФОТ 2007 ФСК от меня_ФОТ РЗА 2010-2012 -МЭС Центра-согласован_Форма к защите_ДСП" xfId="9546" xr:uid="{00000000-0005-0000-0000-0000B5260000}"/>
    <cellStyle name="_расчет ФОТ 2007 ФСК от меня_ФОТ РЗА 2010-2012 -МЭС Центра-согласован_Форма к защите_ДСП 2" xfId="9547" xr:uid="{00000000-0005-0000-0000-0000B6260000}"/>
    <cellStyle name="_расчет ФОТ 2007 ФСК от меня_ФОТ РЗА 2010-2012 -МЭС Центра-согласован_Форма к защите_ДСП 2_БДР формат СД (2)" xfId="9548" xr:uid="{00000000-0005-0000-0000-0000B7260000}"/>
    <cellStyle name="_расчет ФОТ 2007 ФСК от меня_ФОТ РЗА 2010-2012 -МЭС Центра-согласован_Форма к защите_ДСП_БДР формат СД (2)" xfId="9549" xr:uid="{00000000-0005-0000-0000-0000B8260000}"/>
    <cellStyle name="_расчет ФОТ 2007 ФСК от меня_ФОТ РЗА 2010-2012 -МЭС Центра-согласован_Форма к защите_ДУпиоп" xfId="9550" xr:uid="{00000000-0005-0000-0000-0000B9260000}"/>
    <cellStyle name="_расчет ФОТ 2007 ФСК от меня_ФОТ РЗА 2010-2012 -МЭС Центра-согласован_Форма к защите_ДУпиоп 2" xfId="9551" xr:uid="{00000000-0005-0000-0000-0000BA260000}"/>
    <cellStyle name="_расчет ФОТ 2007 ФСК от меня_ФОТ РЗА 2010-2012 -МЭС Центра-согласован_Форма к защите_ДУпиоп 2_БДР формат СД (2)" xfId="9552" xr:uid="{00000000-0005-0000-0000-0000BB260000}"/>
    <cellStyle name="_расчет ФОТ 2007 ФСК от меня_ФОТ РЗА 2010-2012 -МЭС Центра-согласован_Форма к защите_ДУпиоп_БДР формат СД (2)" xfId="9553" xr:uid="{00000000-0005-0000-0000-0000BC260000}"/>
    <cellStyle name="_расчет ФОТ 2007 ФСК от меня_ФОТ РЗА 2010-2012 -МЭС Центра-согласован_Форма к защите_окончательная версия" xfId="9554" xr:uid="{00000000-0005-0000-0000-0000BD260000}"/>
    <cellStyle name="_расчет ФОТ 2007 ФСК от меня_ФОТ РЗА 2010-2012 -МЭС Центра-согласован_Форма к защите_окончательная версия 2" xfId="9555" xr:uid="{00000000-0005-0000-0000-0000BE260000}"/>
    <cellStyle name="_расчет ФОТ 2007 ФСК от меня_ФОТ РЗА 2010-2012 -МЭС Центра-согласован_Форма к защите_окончательная версия 2_БДР формат СД (2)" xfId="9556" xr:uid="{00000000-0005-0000-0000-0000BF260000}"/>
    <cellStyle name="_расчет ФОТ 2007 ФСК от меня_ФОТ РЗА 2010-2012 -МЭС Центра-согласован_Форма к защите_окончательная версия_БДР формат СД (2)" xfId="9557" xr:uid="{00000000-0005-0000-0000-0000C0260000}"/>
    <cellStyle name="_расчет ФОТ на 2009 под контрольные цифры" xfId="9558" xr:uid="{00000000-0005-0000-0000-0000C1260000}"/>
    <cellStyle name="_расчет ФОТ на 2009 под контрольные цифры 2" xfId="9559" xr:uid="{00000000-0005-0000-0000-0000C2260000}"/>
    <cellStyle name="_расчет ФОТ на 2009 под контрольные цифры 2_БДР формат СД (2)" xfId="9560" xr:uid="{00000000-0005-0000-0000-0000C3260000}"/>
    <cellStyle name="_расчет ФОТ на 2009 под контрольные цифры_БДР формат СД (2)" xfId="9561" xr:uid="{00000000-0005-0000-0000-0000C4260000}"/>
    <cellStyle name="_расчет ФОТ на 2009 под контрольные цифры_Книга1" xfId="9562" xr:uid="{00000000-0005-0000-0000-0000C5260000}"/>
    <cellStyle name="_расчет ФОТ на 2009 под контрольные цифры_Книга1 2" xfId="9563" xr:uid="{00000000-0005-0000-0000-0000C6260000}"/>
    <cellStyle name="_расчет ФОТ на 2009 под контрольные цифры_Книга1 2 2" xfId="9564" xr:uid="{00000000-0005-0000-0000-0000C7260000}"/>
    <cellStyle name="_расчет ФОТ на 2009 под контрольные цифры_Книга1 2 2_БДР формат СД (2)" xfId="9565" xr:uid="{00000000-0005-0000-0000-0000C8260000}"/>
    <cellStyle name="_расчет ФОТ на 2009 под контрольные цифры_Книга1 2_БДР формат СД (2)" xfId="9566" xr:uid="{00000000-0005-0000-0000-0000C9260000}"/>
    <cellStyle name="_расчет ФОТ на 2009 под контрольные цифры_Книга1 3" xfId="9567" xr:uid="{00000000-0005-0000-0000-0000CA260000}"/>
    <cellStyle name="_расчет ФОТ на 2009 под контрольные цифры_Книга1 3_БДР формат СД (2)" xfId="9568" xr:uid="{00000000-0005-0000-0000-0000CB260000}"/>
    <cellStyle name="_расчет ФОТ на 2009 под контрольные цифры_Книга1_БДР формат СД (2)" xfId="9569" xr:uid="{00000000-0005-0000-0000-0000CC260000}"/>
    <cellStyle name="_расчет ФОТ на 2009 под контрольные цифры_Книга1_ДУС (3)" xfId="9570" xr:uid="{00000000-0005-0000-0000-0000CD260000}"/>
    <cellStyle name="_расчет ФОТ на 2009 под контрольные цифры_Книга1_ДУС (3) 2" xfId="9571" xr:uid="{00000000-0005-0000-0000-0000CE260000}"/>
    <cellStyle name="_расчет ФОТ на 2009 под контрольные цифры_Книга1_ДУС (3) 2_БДР формат СД (2)" xfId="9572" xr:uid="{00000000-0005-0000-0000-0000CF260000}"/>
    <cellStyle name="_расчет ФОТ на 2009 под контрольные цифры_Книга1_ДУС (3)_БДР формат СД (2)" xfId="9573" xr:uid="{00000000-0005-0000-0000-0000D0260000}"/>
    <cellStyle name="_расчет ФОТ на 2009 под контрольные цифры_Книга1_Источники_лимиты_Бизнес-план" xfId="9574" xr:uid="{00000000-0005-0000-0000-0000D1260000}"/>
    <cellStyle name="_расчет ФОТ на 2009 под контрольные цифры_Книга1_Источники_лимиты_Бизнес-план 2" xfId="9575" xr:uid="{00000000-0005-0000-0000-0000D2260000}"/>
    <cellStyle name="_расчет ФОТ на 2009 под контрольные цифры_Книга1_Источники_лимиты_Бизнес-план 2 2" xfId="9576" xr:uid="{00000000-0005-0000-0000-0000D3260000}"/>
    <cellStyle name="_расчет ФОТ на 2009 под контрольные цифры_Книга1_Источники_лимиты_Бизнес-план 2 2_БДР формат СД (2)" xfId="9577" xr:uid="{00000000-0005-0000-0000-0000D4260000}"/>
    <cellStyle name="_расчет ФОТ на 2009 под контрольные цифры_Книга1_Источники_лимиты_Бизнес-план 2_БДР формат СД (2)" xfId="9578" xr:uid="{00000000-0005-0000-0000-0000D5260000}"/>
    <cellStyle name="_расчет ФОТ на 2009 под контрольные цифры_Книга1_Источники_лимиты_Бизнес-план 3" xfId="9579" xr:uid="{00000000-0005-0000-0000-0000D6260000}"/>
    <cellStyle name="_расчет ФОТ на 2009 под контрольные цифры_Книга1_Источники_лимиты_Бизнес-план 3_БДР формат СД (2)" xfId="9580" xr:uid="{00000000-0005-0000-0000-0000D7260000}"/>
    <cellStyle name="_расчет ФОТ на 2009 под контрольные цифры_Книга1_Источники_лимиты_Бизнес-план_БДР формат СД (2)" xfId="9581" xr:uid="{00000000-0005-0000-0000-0000D8260000}"/>
    <cellStyle name="_расчет ФОТ на 2009 под контрольные цифры_Книга1_Копия форма к защите" xfId="9582" xr:uid="{00000000-0005-0000-0000-0000D9260000}"/>
    <cellStyle name="_расчет ФОТ на 2009 под контрольные цифры_Книга1_Копия форма к защите 2" xfId="9583" xr:uid="{00000000-0005-0000-0000-0000DA260000}"/>
    <cellStyle name="_расчет ФОТ на 2009 под контрольные цифры_Книга1_Копия форма к защите 2_БДР формат СД (2)" xfId="9584" xr:uid="{00000000-0005-0000-0000-0000DB260000}"/>
    <cellStyle name="_расчет ФОТ на 2009 под контрольные цифры_Книга1_Копия форма к защите_БДР формат СД (2)" xfId="9585" xr:uid="{00000000-0005-0000-0000-0000DC260000}"/>
    <cellStyle name="_расчет ФОТ на 2009 под контрольные цифры_Книга1_Свод бюджет на 2012" xfId="9586" xr:uid="{00000000-0005-0000-0000-0000DD260000}"/>
    <cellStyle name="_расчет ФОТ на 2009 под контрольные цифры_Книга1_Свод бюджет на 2012 2" xfId="9587" xr:uid="{00000000-0005-0000-0000-0000DE260000}"/>
    <cellStyle name="_расчет ФОТ на 2009 под контрольные цифры_Книга1_Свод бюджет на 2012 2_БДР формат СД (2)" xfId="9588" xr:uid="{00000000-0005-0000-0000-0000DF260000}"/>
    <cellStyle name="_расчет ФОТ на 2009 под контрольные цифры_Книга1_Свод бюджет на 2012_БДР формат СД (2)" xfId="9589" xr:uid="{00000000-0005-0000-0000-0000E0260000}"/>
    <cellStyle name="_расчет ФОТ на 2009 под контрольные цифры_Книга1_Форма к защите" xfId="9590" xr:uid="{00000000-0005-0000-0000-0000E1260000}"/>
    <cellStyle name="_расчет ФОТ на 2009 под контрольные цифры_Книга1_форма к защите - ДКУ" xfId="9591" xr:uid="{00000000-0005-0000-0000-0000E2260000}"/>
    <cellStyle name="_расчет ФОТ на 2009 под контрольные цифры_Книга1_форма к защите - ДКУ 2" xfId="9592" xr:uid="{00000000-0005-0000-0000-0000E3260000}"/>
    <cellStyle name="_расчет ФОТ на 2009 под контрольные цифры_Книга1_форма к защите - ДКУ 2_БДР формат СД (2)" xfId="9593" xr:uid="{00000000-0005-0000-0000-0000E4260000}"/>
    <cellStyle name="_расчет ФОТ на 2009 под контрольные цифры_Книга1_форма к защите - ДКУ_БДР формат СД (2)" xfId="9594" xr:uid="{00000000-0005-0000-0000-0000E5260000}"/>
    <cellStyle name="_расчет ФОТ на 2009 под контрольные цифры_Книга1_Форма к защите 10" xfId="9595" xr:uid="{00000000-0005-0000-0000-0000E6260000}"/>
    <cellStyle name="_расчет ФОТ на 2009 под контрольные цифры_Книга1_Форма к защите 10_БДР формат СД (2)" xfId="9596" xr:uid="{00000000-0005-0000-0000-0000E7260000}"/>
    <cellStyle name="_расчет ФОТ на 2009 под контрольные цифры_Книга1_Форма к защите 11" xfId="9597" xr:uid="{00000000-0005-0000-0000-0000E8260000}"/>
    <cellStyle name="_расчет ФОТ на 2009 под контрольные цифры_Книга1_Форма к защите 11_БДР формат СД (2)" xfId="9598" xr:uid="{00000000-0005-0000-0000-0000E9260000}"/>
    <cellStyle name="_расчет ФОТ на 2009 под контрольные цифры_Книга1_Форма к защите 12" xfId="9599" xr:uid="{00000000-0005-0000-0000-0000EA260000}"/>
    <cellStyle name="_расчет ФОТ на 2009 под контрольные цифры_Книга1_Форма к защите 12_БДР формат СД (2)" xfId="9600" xr:uid="{00000000-0005-0000-0000-0000EB260000}"/>
    <cellStyle name="_расчет ФОТ на 2009 под контрольные цифры_Книга1_Форма к защите 13" xfId="9601" xr:uid="{00000000-0005-0000-0000-0000EC260000}"/>
    <cellStyle name="_расчет ФОТ на 2009 под контрольные цифры_Книга1_Форма к защите 13_БДР формат СД (2)" xfId="9602" xr:uid="{00000000-0005-0000-0000-0000ED260000}"/>
    <cellStyle name="_расчет ФОТ на 2009 под контрольные цифры_Книга1_Форма к защите 14" xfId="9603" xr:uid="{00000000-0005-0000-0000-0000EE260000}"/>
    <cellStyle name="_расчет ФОТ на 2009 под контрольные цифры_Книга1_Форма к защите 14_БДР формат СД (2)" xfId="9604" xr:uid="{00000000-0005-0000-0000-0000EF260000}"/>
    <cellStyle name="_расчет ФОТ на 2009 под контрольные цифры_Книга1_Форма к защите 15" xfId="9605" xr:uid="{00000000-0005-0000-0000-0000F0260000}"/>
    <cellStyle name="_расчет ФОТ на 2009 под контрольные цифры_Книга1_Форма к защите 15_БДР формат СД (2)" xfId="9606" xr:uid="{00000000-0005-0000-0000-0000F1260000}"/>
    <cellStyle name="_расчет ФОТ на 2009 под контрольные цифры_Книга1_Форма к защите 16" xfId="9607" xr:uid="{00000000-0005-0000-0000-0000F2260000}"/>
    <cellStyle name="_расчет ФОТ на 2009 под контрольные цифры_Книга1_Форма к защите 16_БДР формат СД (2)" xfId="9608" xr:uid="{00000000-0005-0000-0000-0000F3260000}"/>
    <cellStyle name="_расчет ФОТ на 2009 под контрольные цифры_Книга1_Форма к защите 17" xfId="9609" xr:uid="{00000000-0005-0000-0000-0000F4260000}"/>
    <cellStyle name="_расчет ФОТ на 2009 под контрольные цифры_Книга1_Форма к защите 17_БДР формат СД (2)" xfId="9610" xr:uid="{00000000-0005-0000-0000-0000F5260000}"/>
    <cellStyle name="_расчет ФОТ на 2009 под контрольные цифры_Книга1_Форма к защите 18" xfId="9611" xr:uid="{00000000-0005-0000-0000-0000F6260000}"/>
    <cellStyle name="_расчет ФОТ на 2009 под контрольные цифры_Книга1_Форма к защите 18_БДР формат СД (2)" xfId="9612" xr:uid="{00000000-0005-0000-0000-0000F7260000}"/>
    <cellStyle name="_расчет ФОТ на 2009 под контрольные цифры_Книга1_Форма к защите 19" xfId="9613" xr:uid="{00000000-0005-0000-0000-0000F8260000}"/>
    <cellStyle name="_расчет ФОТ на 2009 под контрольные цифры_Книга1_Форма к защите 19_БДР формат СД (2)" xfId="9614" xr:uid="{00000000-0005-0000-0000-0000F9260000}"/>
    <cellStyle name="_расчет ФОТ на 2009 под контрольные цифры_Книга1_Форма к защите 2" xfId="9615" xr:uid="{00000000-0005-0000-0000-0000FA260000}"/>
    <cellStyle name="_расчет ФОТ на 2009 под контрольные цифры_Книга1_Форма к защите 2_БДР формат СД (2)" xfId="9616" xr:uid="{00000000-0005-0000-0000-0000FB260000}"/>
    <cellStyle name="_расчет ФОТ на 2009 под контрольные цифры_Книга1_Форма к защите 20" xfId="9617" xr:uid="{00000000-0005-0000-0000-0000FC260000}"/>
    <cellStyle name="_расчет ФОТ на 2009 под контрольные цифры_Книга1_Форма к защите 20_БДР формат СД (2)" xfId="9618" xr:uid="{00000000-0005-0000-0000-0000FD260000}"/>
    <cellStyle name="_расчет ФОТ на 2009 под контрольные цифры_Книга1_Форма к защите 21" xfId="9619" xr:uid="{00000000-0005-0000-0000-0000FE260000}"/>
    <cellStyle name="_расчет ФОТ на 2009 под контрольные цифры_Книга1_Форма к защите 21_БДР формат СД (2)" xfId="9620" xr:uid="{00000000-0005-0000-0000-0000FF260000}"/>
    <cellStyle name="_расчет ФОТ на 2009 под контрольные цифры_Книга1_Форма к защите 22" xfId="9621" xr:uid="{00000000-0005-0000-0000-000000270000}"/>
    <cellStyle name="_расчет ФОТ на 2009 под контрольные цифры_Книга1_Форма к защите 22_БДР формат СД (2)" xfId="9622" xr:uid="{00000000-0005-0000-0000-000001270000}"/>
    <cellStyle name="_расчет ФОТ на 2009 под контрольные цифры_Книга1_Форма к защите 23" xfId="9623" xr:uid="{00000000-0005-0000-0000-000002270000}"/>
    <cellStyle name="_расчет ФОТ на 2009 под контрольные цифры_Книга1_Форма к защите 23_БДР формат СД (2)" xfId="9624" xr:uid="{00000000-0005-0000-0000-000003270000}"/>
    <cellStyle name="_расчет ФОТ на 2009 под контрольные цифры_Книга1_Форма к защите 24" xfId="9625" xr:uid="{00000000-0005-0000-0000-000004270000}"/>
    <cellStyle name="_расчет ФОТ на 2009 под контрольные цифры_Книга1_Форма к защите 24_БДР формат СД (2)" xfId="9626" xr:uid="{00000000-0005-0000-0000-000005270000}"/>
    <cellStyle name="_расчет ФОТ на 2009 под контрольные цифры_Книга1_Форма к защите 25" xfId="9627" xr:uid="{00000000-0005-0000-0000-000006270000}"/>
    <cellStyle name="_расчет ФОТ на 2009 под контрольные цифры_Книга1_Форма к защите 25_БДР формат СД (2)" xfId="9628" xr:uid="{00000000-0005-0000-0000-000007270000}"/>
    <cellStyle name="_расчет ФОТ на 2009 под контрольные цифры_Книга1_Форма к защите 26" xfId="9629" xr:uid="{00000000-0005-0000-0000-000008270000}"/>
    <cellStyle name="_расчет ФОТ на 2009 под контрольные цифры_Книга1_Форма к защите 26_БДР формат СД (2)" xfId="9630" xr:uid="{00000000-0005-0000-0000-000009270000}"/>
    <cellStyle name="_расчет ФОТ на 2009 под контрольные цифры_Книга1_Форма к защите 27" xfId="9631" xr:uid="{00000000-0005-0000-0000-00000A270000}"/>
    <cellStyle name="_расчет ФОТ на 2009 под контрольные цифры_Книга1_Форма к защите 27_БДР формат СД (2)" xfId="9632" xr:uid="{00000000-0005-0000-0000-00000B270000}"/>
    <cellStyle name="_расчет ФОТ на 2009 под контрольные цифры_Книга1_Форма к защите 28" xfId="9633" xr:uid="{00000000-0005-0000-0000-00000C270000}"/>
    <cellStyle name="_расчет ФОТ на 2009 под контрольные цифры_Книга1_Форма к защите 28_БДР формат СД (2)" xfId="9634" xr:uid="{00000000-0005-0000-0000-00000D270000}"/>
    <cellStyle name="_расчет ФОТ на 2009 под контрольные цифры_Книга1_Форма к защите 29" xfId="9635" xr:uid="{00000000-0005-0000-0000-00000E270000}"/>
    <cellStyle name="_расчет ФОТ на 2009 под контрольные цифры_Книга1_Форма к защите 29_БДР формат СД (2)" xfId="9636" xr:uid="{00000000-0005-0000-0000-00000F270000}"/>
    <cellStyle name="_расчет ФОТ на 2009 под контрольные цифры_Книга1_Форма к защите 3" xfId="9637" xr:uid="{00000000-0005-0000-0000-000010270000}"/>
    <cellStyle name="_расчет ФОТ на 2009 под контрольные цифры_Книга1_Форма к защите 3_БДР формат СД (2)" xfId="9638" xr:uid="{00000000-0005-0000-0000-000011270000}"/>
    <cellStyle name="_расчет ФОТ на 2009 под контрольные цифры_Книга1_Форма к защите 30" xfId="9639" xr:uid="{00000000-0005-0000-0000-000012270000}"/>
    <cellStyle name="_расчет ФОТ на 2009 под контрольные цифры_Книга1_Форма к защите 30_БДР формат СД (2)" xfId="9640" xr:uid="{00000000-0005-0000-0000-000013270000}"/>
    <cellStyle name="_расчет ФОТ на 2009 под контрольные цифры_Книга1_Форма к защите 31" xfId="9641" xr:uid="{00000000-0005-0000-0000-000014270000}"/>
    <cellStyle name="_расчет ФОТ на 2009 под контрольные цифры_Книга1_Форма к защите 31_БДР формат СД (2)" xfId="9642" xr:uid="{00000000-0005-0000-0000-000015270000}"/>
    <cellStyle name="_расчет ФОТ на 2009 под контрольные цифры_Книга1_Форма к защите 32" xfId="9643" xr:uid="{00000000-0005-0000-0000-000016270000}"/>
    <cellStyle name="_расчет ФОТ на 2009 под контрольные цифры_Книга1_Форма к защите 32_БДР формат СД (2)" xfId="9644" xr:uid="{00000000-0005-0000-0000-000017270000}"/>
    <cellStyle name="_расчет ФОТ на 2009 под контрольные цифры_Книга1_Форма к защите 33" xfId="9645" xr:uid="{00000000-0005-0000-0000-000018270000}"/>
    <cellStyle name="_расчет ФОТ на 2009 под контрольные цифры_Книга1_Форма к защите 33_БДР формат СД (2)" xfId="9646" xr:uid="{00000000-0005-0000-0000-000019270000}"/>
    <cellStyle name="_расчет ФОТ на 2009 под контрольные цифры_Книга1_Форма к защите 34" xfId="9647" xr:uid="{00000000-0005-0000-0000-00001A270000}"/>
    <cellStyle name="_расчет ФОТ на 2009 под контрольные цифры_Книга1_Форма к защите 34_БДР формат СД (2)" xfId="9648" xr:uid="{00000000-0005-0000-0000-00001B270000}"/>
    <cellStyle name="_расчет ФОТ на 2009 под контрольные цифры_Книга1_Форма к защите 35" xfId="9649" xr:uid="{00000000-0005-0000-0000-00001C270000}"/>
    <cellStyle name="_расчет ФОТ на 2009 под контрольные цифры_Книга1_Форма к защите 35_БДР формат СД (2)" xfId="9650" xr:uid="{00000000-0005-0000-0000-00001D270000}"/>
    <cellStyle name="_расчет ФОТ на 2009 под контрольные цифры_Книга1_Форма к защите 36" xfId="9651" xr:uid="{00000000-0005-0000-0000-00001E270000}"/>
    <cellStyle name="_расчет ФОТ на 2009 под контрольные цифры_Книга1_Форма к защите 36_БДР формат СД (2)" xfId="9652" xr:uid="{00000000-0005-0000-0000-00001F270000}"/>
    <cellStyle name="_расчет ФОТ на 2009 под контрольные цифры_Книга1_Форма к защите 37" xfId="9653" xr:uid="{00000000-0005-0000-0000-000020270000}"/>
    <cellStyle name="_расчет ФОТ на 2009 под контрольные цифры_Книга1_Форма к защите 37_БДР формат СД (2)" xfId="9654" xr:uid="{00000000-0005-0000-0000-000021270000}"/>
    <cellStyle name="_расчет ФОТ на 2009 под контрольные цифры_Книга1_Форма к защите 38" xfId="9655" xr:uid="{00000000-0005-0000-0000-000022270000}"/>
    <cellStyle name="_расчет ФОТ на 2009 под контрольные цифры_Книга1_Форма к защите 38_БДР формат СД (2)" xfId="9656" xr:uid="{00000000-0005-0000-0000-000023270000}"/>
    <cellStyle name="_расчет ФОТ на 2009 под контрольные цифры_Книга1_Форма к защите 39" xfId="9657" xr:uid="{00000000-0005-0000-0000-000024270000}"/>
    <cellStyle name="_расчет ФОТ на 2009 под контрольные цифры_Книга1_Форма к защите 39_БДР формат СД (2)" xfId="9658" xr:uid="{00000000-0005-0000-0000-000025270000}"/>
    <cellStyle name="_расчет ФОТ на 2009 под контрольные цифры_Книга1_Форма к защите 4" xfId="9659" xr:uid="{00000000-0005-0000-0000-000026270000}"/>
    <cellStyle name="_расчет ФОТ на 2009 под контрольные цифры_Книга1_Форма к защите 4_БДР формат СД (2)" xfId="9660" xr:uid="{00000000-0005-0000-0000-000027270000}"/>
    <cellStyle name="_расчет ФОТ на 2009 под контрольные цифры_Книга1_Форма к защите 40" xfId="9661" xr:uid="{00000000-0005-0000-0000-000028270000}"/>
    <cellStyle name="_расчет ФОТ на 2009 под контрольные цифры_Книга1_Форма к защите 40_БДР формат СД (2)" xfId="9662" xr:uid="{00000000-0005-0000-0000-000029270000}"/>
    <cellStyle name="_расчет ФОТ на 2009 под контрольные цифры_Книга1_Форма к защите 41" xfId="9663" xr:uid="{00000000-0005-0000-0000-00002A270000}"/>
    <cellStyle name="_расчет ФОТ на 2009 под контрольные цифры_Книга1_Форма к защите 41_БДР формат СД (2)" xfId="9664" xr:uid="{00000000-0005-0000-0000-00002B270000}"/>
    <cellStyle name="_расчет ФОТ на 2009 под контрольные цифры_Книга1_Форма к защите 42" xfId="9665" xr:uid="{00000000-0005-0000-0000-00002C270000}"/>
    <cellStyle name="_расчет ФОТ на 2009 под контрольные цифры_Книга1_Форма к защите 42_БДР формат СД (2)" xfId="9666" xr:uid="{00000000-0005-0000-0000-00002D270000}"/>
    <cellStyle name="_расчет ФОТ на 2009 под контрольные цифры_Книга1_Форма к защите 43" xfId="9667" xr:uid="{00000000-0005-0000-0000-00002E270000}"/>
    <cellStyle name="_расчет ФОТ на 2009 под контрольные цифры_Книга1_Форма к защите 43_БДР формат СД (2)" xfId="9668" xr:uid="{00000000-0005-0000-0000-00002F270000}"/>
    <cellStyle name="_расчет ФОТ на 2009 под контрольные цифры_Книга1_Форма к защите 44" xfId="9669" xr:uid="{00000000-0005-0000-0000-000030270000}"/>
    <cellStyle name="_расчет ФОТ на 2009 под контрольные цифры_Книга1_Форма к защите 44_БДР формат СД (2)" xfId="9670" xr:uid="{00000000-0005-0000-0000-000031270000}"/>
    <cellStyle name="_расчет ФОТ на 2009 под контрольные цифры_Книга1_Форма к защите 45" xfId="9671" xr:uid="{00000000-0005-0000-0000-000032270000}"/>
    <cellStyle name="_расчет ФОТ на 2009 под контрольные цифры_Книга1_Форма к защите 45_БДР формат СД (2)" xfId="9672" xr:uid="{00000000-0005-0000-0000-000033270000}"/>
    <cellStyle name="_расчет ФОТ на 2009 под контрольные цифры_Книга1_Форма к защите 46" xfId="9673" xr:uid="{00000000-0005-0000-0000-000034270000}"/>
    <cellStyle name="_расчет ФОТ на 2009 под контрольные цифры_Книга1_Форма к защите 46_БДР формат СД (2)" xfId="9674" xr:uid="{00000000-0005-0000-0000-000035270000}"/>
    <cellStyle name="_расчет ФОТ на 2009 под контрольные цифры_Книга1_Форма к защите 47" xfId="9675" xr:uid="{00000000-0005-0000-0000-000036270000}"/>
    <cellStyle name="_расчет ФОТ на 2009 под контрольные цифры_Книга1_Форма к защите 47_БДР формат СД (2)" xfId="9676" xr:uid="{00000000-0005-0000-0000-000037270000}"/>
    <cellStyle name="_расчет ФОТ на 2009 под контрольные цифры_Книга1_Форма к защите 48" xfId="9677" xr:uid="{00000000-0005-0000-0000-000038270000}"/>
    <cellStyle name="_расчет ФОТ на 2009 под контрольные цифры_Книга1_Форма к защите 48_БДР формат СД (2)" xfId="9678" xr:uid="{00000000-0005-0000-0000-000039270000}"/>
    <cellStyle name="_расчет ФОТ на 2009 под контрольные цифры_Книга1_Форма к защите 49" xfId="9679" xr:uid="{00000000-0005-0000-0000-00003A270000}"/>
    <cellStyle name="_расчет ФОТ на 2009 под контрольные цифры_Книга1_Форма к защите 49_БДР формат СД (2)" xfId="9680" xr:uid="{00000000-0005-0000-0000-00003B270000}"/>
    <cellStyle name="_расчет ФОТ на 2009 под контрольные цифры_Книга1_Форма к защите 5" xfId="9681" xr:uid="{00000000-0005-0000-0000-00003C270000}"/>
    <cellStyle name="_расчет ФОТ на 2009 под контрольные цифры_Книга1_Форма к защите 5_БДР формат СД (2)" xfId="9682" xr:uid="{00000000-0005-0000-0000-00003D270000}"/>
    <cellStyle name="_расчет ФОТ на 2009 под контрольные цифры_Книга1_Форма к защите 50" xfId="9683" xr:uid="{00000000-0005-0000-0000-00003E270000}"/>
    <cellStyle name="_расчет ФОТ на 2009 под контрольные цифры_Книга1_Форма к защите 50_БДР формат СД (2)" xfId="9684" xr:uid="{00000000-0005-0000-0000-00003F270000}"/>
    <cellStyle name="_расчет ФОТ на 2009 под контрольные цифры_Книга1_Форма к защите 51" xfId="9685" xr:uid="{00000000-0005-0000-0000-000040270000}"/>
    <cellStyle name="_расчет ФОТ на 2009 под контрольные цифры_Книга1_Форма к защите 51_БДР формат СД (2)" xfId="9686" xr:uid="{00000000-0005-0000-0000-000041270000}"/>
    <cellStyle name="_расчет ФОТ на 2009 под контрольные цифры_Книга1_Форма к защите 52" xfId="9687" xr:uid="{00000000-0005-0000-0000-000042270000}"/>
    <cellStyle name="_расчет ФОТ на 2009 под контрольные цифры_Книга1_Форма к защите 52_БДР формат СД (2)" xfId="9688" xr:uid="{00000000-0005-0000-0000-000043270000}"/>
    <cellStyle name="_расчет ФОТ на 2009 под контрольные цифры_Книга1_Форма к защите 53" xfId="9689" xr:uid="{00000000-0005-0000-0000-000044270000}"/>
    <cellStyle name="_расчет ФОТ на 2009 под контрольные цифры_Книга1_Форма к защите 53_БДР формат СД (2)" xfId="9690" xr:uid="{00000000-0005-0000-0000-000045270000}"/>
    <cellStyle name="_расчет ФОТ на 2009 под контрольные цифры_Книга1_Форма к защите 54" xfId="9691" xr:uid="{00000000-0005-0000-0000-000046270000}"/>
    <cellStyle name="_расчет ФОТ на 2009 под контрольные цифры_Книга1_Форма к защите 54_БДР формат СД (2)" xfId="9692" xr:uid="{00000000-0005-0000-0000-000047270000}"/>
    <cellStyle name="_расчет ФОТ на 2009 под контрольные цифры_Книга1_Форма к защите 55" xfId="9693" xr:uid="{00000000-0005-0000-0000-000048270000}"/>
    <cellStyle name="_расчет ФОТ на 2009 под контрольные цифры_Книга1_Форма к защите 55_БДР формат СД (2)" xfId="9694" xr:uid="{00000000-0005-0000-0000-000049270000}"/>
    <cellStyle name="_расчет ФОТ на 2009 под контрольные цифры_Книга1_Форма к защите 56" xfId="9695" xr:uid="{00000000-0005-0000-0000-00004A270000}"/>
    <cellStyle name="_расчет ФОТ на 2009 под контрольные цифры_Книга1_Форма к защите 56_БДР формат СД (2)" xfId="9696" xr:uid="{00000000-0005-0000-0000-00004B270000}"/>
    <cellStyle name="_расчет ФОТ на 2009 под контрольные цифры_Книга1_Форма к защите 57" xfId="9697" xr:uid="{00000000-0005-0000-0000-00004C270000}"/>
    <cellStyle name="_расчет ФОТ на 2009 под контрольные цифры_Книга1_Форма к защите 57_БДР формат СД (2)" xfId="9698" xr:uid="{00000000-0005-0000-0000-00004D270000}"/>
    <cellStyle name="_расчет ФОТ на 2009 под контрольные цифры_Книга1_Форма к защите 58" xfId="9699" xr:uid="{00000000-0005-0000-0000-00004E270000}"/>
    <cellStyle name="_расчет ФОТ на 2009 под контрольные цифры_Книга1_Форма к защите 58_БДР формат СД (2)" xfId="9700" xr:uid="{00000000-0005-0000-0000-00004F270000}"/>
    <cellStyle name="_расчет ФОТ на 2009 под контрольные цифры_Книга1_Форма к защите 59" xfId="9701" xr:uid="{00000000-0005-0000-0000-000050270000}"/>
    <cellStyle name="_расчет ФОТ на 2009 под контрольные цифры_Книга1_Форма к защите 59_БДР формат СД (2)" xfId="9702" xr:uid="{00000000-0005-0000-0000-000051270000}"/>
    <cellStyle name="_расчет ФОТ на 2009 под контрольные цифры_Книга1_Форма к защите 6" xfId="9703" xr:uid="{00000000-0005-0000-0000-000052270000}"/>
    <cellStyle name="_расчет ФОТ на 2009 под контрольные цифры_Книга1_Форма к защите 6_БДР формат СД (2)" xfId="9704" xr:uid="{00000000-0005-0000-0000-000053270000}"/>
    <cellStyle name="_расчет ФОТ на 2009 под контрольные цифры_Книга1_Форма к защите 60" xfId="9705" xr:uid="{00000000-0005-0000-0000-000054270000}"/>
    <cellStyle name="_расчет ФОТ на 2009 под контрольные цифры_Книга1_Форма к защите 60_БДР формат СД (2)" xfId="9706" xr:uid="{00000000-0005-0000-0000-000055270000}"/>
    <cellStyle name="_расчет ФОТ на 2009 под контрольные цифры_Книга1_Форма к защите 61" xfId="9707" xr:uid="{00000000-0005-0000-0000-000056270000}"/>
    <cellStyle name="_расчет ФОТ на 2009 под контрольные цифры_Книга1_Форма к защите 61_БДР формат СД (2)" xfId="9708" xr:uid="{00000000-0005-0000-0000-000057270000}"/>
    <cellStyle name="_расчет ФОТ на 2009 под контрольные цифры_Книга1_Форма к защите 62" xfId="9709" xr:uid="{00000000-0005-0000-0000-000058270000}"/>
    <cellStyle name="_расчет ФОТ на 2009 под контрольные цифры_Книга1_Форма к защите 62_БДР формат СД (2)" xfId="9710" xr:uid="{00000000-0005-0000-0000-000059270000}"/>
    <cellStyle name="_расчет ФОТ на 2009 под контрольные цифры_Книга1_Форма к защите 63" xfId="9711" xr:uid="{00000000-0005-0000-0000-00005A270000}"/>
    <cellStyle name="_расчет ФОТ на 2009 под контрольные цифры_Книга1_Форма к защите 63_БДР формат СД (2)" xfId="9712" xr:uid="{00000000-0005-0000-0000-00005B270000}"/>
    <cellStyle name="_расчет ФОТ на 2009 под контрольные цифры_Книга1_Форма к защите 64" xfId="9713" xr:uid="{00000000-0005-0000-0000-00005C270000}"/>
    <cellStyle name="_расчет ФОТ на 2009 под контрольные цифры_Книга1_Форма к защите 64_БДР формат СД (2)" xfId="9714" xr:uid="{00000000-0005-0000-0000-00005D270000}"/>
    <cellStyle name="_расчет ФОТ на 2009 под контрольные цифры_Книга1_Форма к защите 65" xfId="9715" xr:uid="{00000000-0005-0000-0000-00005E270000}"/>
    <cellStyle name="_расчет ФОТ на 2009 под контрольные цифры_Книга1_Форма к защите 65_БДР формат СД (2)" xfId="9716" xr:uid="{00000000-0005-0000-0000-00005F270000}"/>
    <cellStyle name="_расчет ФОТ на 2009 под контрольные цифры_Книга1_Форма к защите 66" xfId="9717" xr:uid="{00000000-0005-0000-0000-000060270000}"/>
    <cellStyle name="_расчет ФОТ на 2009 под контрольные цифры_Книга1_Форма к защите 66_БДР формат СД (2)" xfId="9718" xr:uid="{00000000-0005-0000-0000-000061270000}"/>
    <cellStyle name="_расчет ФОТ на 2009 под контрольные цифры_Книга1_Форма к защите 67" xfId="9719" xr:uid="{00000000-0005-0000-0000-000062270000}"/>
    <cellStyle name="_расчет ФОТ на 2009 под контрольные цифры_Книга1_Форма к защите 67_БДР формат СД (2)" xfId="9720" xr:uid="{00000000-0005-0000-0000-000063270000}"/>
    <cellStyle name="_расчет ФОТ на 2009 под контрольные цифры_Книга1_Форма к защите 68" xfId="9721" xr:uid="{00000000-0005-0000-0000-000064270000}"/>
    <cellStyle name="_расчет ФОТ на 2009 под контрольные цифры_Книга1_Форма к защите 68_БДР формат СД (2)" xfId="9722" xr:uid="{00000000-0005-0000-0000-000065270000}"/>
    <cellStyle name="_расчет ФОТ на 2009 под контрольные цифры_Книга1_Форма к защите 69" xfId="9723" xr:uid="{00000000-0005-0000-0000-000066270000}"/>
    <cellStyle name="_расчет ФОТ на 2009 под контрольные цифры_Книга1_Форма к защите 69_БДР формат СД (2)" xfId="9724" xr:uid="{00000000-0005-0000-0000-000067270000}"/>
    <cellStyle name="_расчет ФОТ на 2009 под контрольные цифры_Книга1_Форма к защите 7" xfId="9725" xr:uid="{00000000-0005-0000-0000-000068270000}"/>
    <cellStyle name="_расчет ФОТ на 2009 под контрольные цифры_Книга1_Форма к защите 7_БДР формат СД (2)" xfId="9726" xr:uid="{00000000-0005-0000-0000-000069270000}"/>
    <cellStyle name="_расчет ФОТ на 2009 под контрольные цифры_Книга1_Форма к защите 70" xfId="9727" xr:uid="{00000000-0005-0000-0000-00006A270000}"/>
    <cellStyle name="_расчет ФОТ на 2009 под контрольные цифры_Книга1_Форма к защите 70_БДР формат СД (2)" xfId="9728" xr:uid="{00000000-0005-0000-0000-00006B270000}"/>
    <cellStyle name="_расчет ФОТ на 2009 под контрольные цифры_Книга1_Форма к защите 71" xfId="9729" xr:uid="{00000000-0005-0000-0000-00006C270000}"/>
    <cellStyle name="_расчет ФОТ на 2009 под контрольные цифры_Книга1_Форма к защите 71_БДР формат СД (2)" xfId="9730" xr:uid="{00000000-0005-0000-0000-00006D270000}"/>
    <cellStyle name="_расчет ФОТ на 2009 под контрольные цифры_Книга1_Форма к защите 72" xfId="9731" xr:uid="{00000000-0005-0000-0000-00006E270000}"/>
    <cellStyle name="_расчет ФОТ на 2009 под контрольные цифры_Книга1_Форма к защите 72_БДР формат СД (2)" xfId="9732" xr:uid="{00000000-0005-0000-0000-00006F270000}"/>
    <cellStyle name="_расчет ФОТ на 2009 под контрольные цифры_Книга1_Форма к защите 73" xfId="9733" xr:uid="{00000000-0005-0000-0000-000070270000}"/>
    <cellStyle name="_расчет ФОТ на 2009 под контрольные цифры_Книга1_Форма к защите 73_БДР формат СД (2)" xfId="9734" xr:uid="{00000000-0005-0000-0000-000071270000}"/>
    <cellStyle name="_расчет ФОТ на 2009 под контрольные цифры_Книга1_Форма к защите 74" xfId="9735" xr:uid="{00000000-0005-0000-0000-000072270000}"/>
    <cellStyle name="_расчет ФОТ на 2009 под контрольные цифры_Книга1_Форма к защите 74_БДР формат СД (2)" xfId="9736" xr:uid="{00000000-0005-0000-0000-000073270000}"/>
    <cellStyle name="_расчет ФОТ на 2009 под контрольные цифры_Книга1_Форма к защите 75" xfId="9737" xr:uid="{00000000-0005-0000-0000-000074270000}"/>
    <cellStyle name="_расчет ФОТ на 2009 под контрольные цифры_Книга1_Форма к защите 75_БДР формат СД (2)" xfId="9738" xr:uid="{00000000-0005-0000-0000-000075270000}"/>
    <cellStyle name="_расчет ФОТ на 2009 под контрольные цифры_Книга1_Форма к защите 76" xfId="9739" xr:uid="{00000000-0005-0000-0000-000076270000}"/>
    <cellStyle name="_расчет ФОТ на 2009 под контрольные цифры_Книга1_Форма к защите 76_БДР формат СД (2)" xfId="9740" xr:uid="{00000000-0005-0000-0000-000077270000}"/>
    <cellStyle name="_расчет ФОТ на 2009 под контрольные цифры_Книга1_Форма к защите 77" xfId="9741" xr:uid="{00000000-0005-0000-0000-000078270000}"/>
    <cellStyle name="_расчет ФОТ на 2009 под контрольные цифры_Книга1_Форма к защите 77_БДР формат СД (2)" xfId="9742" xr:uid="{00000000-0005-0000-0000-000079270000}"/>
    <cellStyle name="_расчет ФОТ на 2009 под контрольные цифры_Книга1_Форма к защите 78" xfId="9743" xr:uid="{00000000-0005-0000-0000-00007A270000}"/>
    <cellStyle name="_расчет ФОТ на 2009 под контрольные цифры_Книга1_Форма к защите 78_БДР формат СД (2)" xfId="9744" xr:uid="{00000000-0005-0000-0000-00007B270000}"/>
    <cellStyle name="_расчет ФОТ на 2009 под контрольные цифры_Книга1_Форма к защите 79" xfId="9745" xr:uid="{00000000-0005-0000-0000-00007C270000}"/>
    <cellStyle name="_расчет ФОТ на 2009 под контрольные цифры_Книга1_Форма к защите 79_БДР формат СД (2)" xfId="9746" xr:uid="{00000000-0005-0000-0000-00007D270000}"/>
    <cellStyle name="_расчет ФОТ на 2009 под контрольные цифры_Книга1_Форма к защите 8" xfId="9747" xr:uid="{00000000-0005-0000-0000-00007E270000}"/>
    <cellStyle name="_расчет ФОТ на 2009 под контрольные цифры_Книга1_Форма к защите 8_БДР формат СД (2)" xfId="9748" xr:uid="{00000000-0005-0000-0000-00007F270000}"/>
    <cellStyle name="_расчет ФОТ на 2009 под контрольные цифры_Книга1_Форма к защите 80" xfId="9749" xr:uid="{00000000-0005-0000-0000-000080270000}"/>
    <cellStyle name="_расчет ФОТ на 2009 под контрольные цифры_Книга1_Форма к защите 80_БДР формат СД (2)" xfId="9750" xr:uid="{00000000-0005-0000-0000-000081270000}"/>
    <cellStyle name="_расчет ФОТ на 2009 под контрольные цифры_Книга1_Форма к защите 81" xfId="9751" xr:uid="{00000000-0005-0000-0000-000082270000}"/>
    <cellStyle name="_расчет ФОТ на 2009 под контрольные цифры_Книга1_Форма к защите 81_БДР формат СД (2)" xfId="9752" xr:uid="{00000000-0005-0000-0000-000083270000}"/>
    <cellStyle name="_расчет ФОТ на 2009 под контрольные цифры_Книга1_Форма к защите 82" xfId="9753" xr:uid="{00000000-0005-0000-0000-000084270000}"/>
    <cellStyle name="_расчет ФОТ на 2009 под контрольные цифры_Книга1_Форма к защите 82_БДР формат СД (2)" xfId="9754" xr:uid="{00000000-0005-0000-0000-000085270000}"/>
    <cellStyle name="_расчет ФОТ на 2009 под контрольные цифры_Книга1_Форма к защите 83" xfId="9755" xr:uid="{00000000-0005-0000-0000-000086270000}"/>
    <cellStyle name="_расчет ФОТ на 2009 под контрольные цифры_Книга1_Форма к защите 83_БДР формат СД (2)" xfId="9756" xr:uid="{00000000-0005-0000-0000-000087270000}"/>
    <cellStyle name="_расчет ФОТ на 2009 под контрольные цифры_Книга1_Форма к защите 84" xfId="9757" xr:uid="{00000000-0005-0000-0000-000088270000}"/>
    <cellStyle name="_расчет ФОТ на 2009 под контрольные цифры_Книга1_Форма к защите 84_БДР формат СД (2)" xfId="9758" xr:uid="{00000000-0005-0000-0000-000089270000}"/>
    <cellStyle name="_расчет ФОТ на 2009 под контрольные цифры_Книга1_Форма к защите 85" xfId="9759" xr:uid="{00000000-0005-0000-0000-00008A270000}"/>
    <cellStyle name="_расчет ФОТ на 2009 под контрольные цифры_Книга1_Форма к защите 85_БДР формат СД (2)" xfId="9760" xr:uid="{00000000-0005-0000-0000-00008B270000}"/>
    <cellStyle name="_расчет ФОТ на 2009 под контрольные цифры_Книга1_Форма к защите 86" xfId="9761" xr:uid="{00000000-0005-0000-0000-00008C270000}"/>
    <cellStyle name="_расчет ФОТ на 2009 под контрольные цифры_Книга1_Форма к защите 86_БДР формат СД (2)" xfId="9762" xr:uid="{00000000-0005-0000-0000-00008D270000}"/>
    <cellStyle name="_расчет ФОТ на 2009 под контрольные цифры_Книга1_Форма к защите 87" xfId="9763" xr:uid="{00000000-0005-0000-0000-00008E270000}"/>
    <cellStyle name="_расчет ФОТ на 2009 под контрольные цифры_Книга1_Форма к защите 87_БДР формат СД (2)" xfId="9764" xr:uid="{00000000-0005-0000-0000-00008F270000}"/>
    <cellStyle name="_расчет ФОТ на 2009 под контрольные цифры_Книга1_Форма к защите 88" xfId="9765" xr:uid="{00000000-0005-0000-0000-000090270000}"/>
    <cellStyle name="_расчет ФОТ на 2009 под контрольные цифры_Книга1_Форма к защите 88_БДР формат СД (2)" xfId="9766" xr:uid="{00000000-0005-0000-0000-000091270000}"/>
    <cellStyle name="_расчет ФОТ на 2009 под контрольные цифры_Книга1_Форма к защите 89" xfId="9767" xr:uid="{00000000-0005-0000-0000-000092270000}"/>
    <cellStyle name="_расчет ФОТ на 2009 под контрольные цифры_Книга1_Форма к защите 89_БДР формат СД (2)" xfId="9768" xr:uid="{00000000-0005-0000-0000-000093270000}"/>
    <cellStyle name="_расчет ФОТ на 2009 под контрольные цифры_Книга1_Форма к защите 9" xfId="9769" xr:uid="{00000000-0005-0000-0000-000094270000}"/>
    <cellStyle name="_расчет ФОТ на 2009 под контрольные цифры_Книга1_Форма к защите 9_БДР формат СД (2)" xfId="9770" xr:uid="{00000000-0005-0000-0000-000095270000}"/>
    <cellStyle name="_расчет ФОТ на 2009 под контрольные цифры_Книга1_Форма к защите 90" xfId="9771" xr:uid="{00000000-0005-0000-0000-000096270000}"/>
    <cellStyle name="_расчет ФОТ на 2009 под контрольные цифры_Книга1_Форма к защите 90_БДР формат СД (2)" xfId="9772" xr:uid="{00000000-0005-0000-0000-000097270000}"/>
    <cellStyle name="_расчет ФОТ на 2009 под контрольные цифры_Книга1_Форма к защите ДЭБ" xfId="9773" xr:uid="{00000000-0005-0000-0000-000098270000}"/>
    <cellStyle name="_расчет ФОТ на 2009 под контрольные цифры_Книга1_Форма к защите ДЭБ 2" xfId="9774" xr:uid="{00000000-0005-0000-0000-000099270000}"/>
    <cellStyle name="_расчет ФОТ на 2009 под контрольные цифры_Книга1_Форма к защите ДЭБ 2_БДР формат СД (2)" xfId="9775" xr:uid="{00000000-0005-0000-0000-00009A270000}"/>
    <cellStyle name="_расчет ФОТ на 2009 под контрольные цифры_Книга1_Форма к защите ДЭБ_БДР формат СД (2)" xfId="9776" xr:uid="{00000000-0005-0000-0000-00009B270000}"/>
    <cellStyle name="_расчет ФОТ на 2009 под контрольные цифры_Книга1_Форма к защите_БДР формат СД (2)" xfId="9777" xr:uid="{00000000-0005-0000-0000-00009C270000}"/>
    <cellStyle name="_расчет ФОТ на 2009 под контрольные цифры_Книга1_Форма к защите_ДСП" xfId="9778" xr:uid="{00000000-0005-0000-0000-00009D270000}"/>
    <cellStyle name="_расчет ФОТ на 2009 под контрольные цифры_Книга1_Форма к защите_ДСП 2" xfId="9779" xr:uid="{00000000-0005-0000-0000-00009E270000}"/>
    <cellStyle name="_расчет ФОТ на 2009 под контрольные цифры_Книга1_Форма к защите_ДСП 2_БДР формат СД (2)" xfId="9780" xr:uid="{00000000-0005-0000-0000-00009F270000}"/>
    <cellStyle name="_расчет ФОТ на 2009 под контрольные цифры_Книга1_Форма к защите_ДСП_БДР формат СД (2)" xfId="9781" xr:uid="{00000000-0005-0000-0000-0000A0270000}"/>
    <cellStyle name="_расчет ФОТ на 2009 под контрольные цифры_Книга1_Форма к защите_ДУпиоп" xfId="9782" xr:uid="{00000000-0005-0000-0000-0000A1270000}"/>
    <cellStyle name="_расчет ФОТ на 2009 под контрольные цифры_Книга1_Форма к защите_ДУпиоп 2" xfId="9783" xr:uid="{00000000-0005-0000-0000-0000A2270000}"/>
    <cellStyle name="_расчет ФОТ на 2009 под контрольные цифры_Книга1_Форма к защите_ДУпиоп 2_БДР формат СД (2)" xfId="9784" xr:uid="{00000000-0005-0000-0000-0000A3270000}"/>
    <cellStyle name="_расчет ФОТ на 2009 под контрольные цифры_Книга1_Форма к защите_ДУпиоп_БДР формат СД (2)" xfId="9785" xr:uid="{00000000-0005-0000-0000-0000A4270000}"/>
    <cellStyle name="_расчет ФОТ на 2009 под контрольные цифры_Книга1_Форма к защите_окончательная версия" xfId="9786" xr:uid="{00000000-0005-0000-0000-0000A5270000}"/>
    <cellStyle name="_расчет ФОТ на 2009 под контрольные цифры_Книга1_Форма к защите_окончательная версия 2" xfId="9787" xr:uid="{00000000-0005-0000-0000-0000A6270000}"/>
    <cellStyle name="_расчет ФОТ на 2009 под контрольные цифры_Книга1_Форма к защите_окончательная версия 2_БДР формат СД (2)" xfId="9788" xr:uid="{00000000-0005-0000-0000-0000A7270000}"/>
    <cellStyle name="_расчет ФОТ на 2009 под контрольные цифры_Книга1_Форма к защите_окончательная версия_БДР формат СД (2)" xfId="9789" xr:uid="{00000000-0005-0000-0000-0000A8270000}"/>
    <cellStyle name="_расчет ФОТ на 2009 под контрольные цифры_Корректировка №3 ФОТ 2010" xfId="9790" xr:uid="{00000000-0005-0000-0000-0000A9270000}"/>
    <cellStyle name="_расчет ФОТ на 2009 под контрольные цифры_Корректировка №3 ФОТ 2010_БДР формат СД (2)" xfId="9791" xr:uid="{00000000-0005-0000-0000-0000AA270000}"/>
    <cellStyle name="_расчет ФОТ на 2009 под контрольные цифры_Корректировка по ТОиР (проект)(поправл.)" xfId="9792" xr:uid="{00000000-0005-0000-0000-0000AB270000}"/>
    <cellStyle name="_расчет ФОТ на 2009 под контрольные цифры_Корректировка по ТОиР (проект)(поправл.)_БДР формат СД (2)" xfId="9793" xr:uid="{00000000-0005-0000-0000-0000AC270000}"/>
    <cellStyle name="_расчет ФОТ на 2009 под контрольные цифры_Корректировка ФОТ по ТОиР " xfId="9794" xr:uid="{00000000-0005-0000-0000-0000AD270000}"/>
    <cellStyle name="_расчет ФОТ на 2009 под контрольные цифры_Корректировка ФОТ по ТОиР _БДР формат СД (2)" xfId="9795" xr:uid="{00000000-0005-0000-0000-0000AE270000}"/>
    <cellStyle name="_расчет ФОТ на 2009 под контрольные цифры_Московское" xfId="9796" xr:uid="{00000000-0005-0000-0000-0000AF270000}"/>
    <cellStyle name="_расчет ФОТ на 2009 под контрольные цифры_Московское_БДР формат СД (2)" xfId="9797" xr:uid="{00000000-0005-0000-0000-0000B0270000}"/>
    <cellStyle name="_расчет ФОТ на 2009 под контрольные цифры_План по видам деят.(09.11.2009)" xfId="9798" xr:uid="{00000000-0005-0000-0000-0000B1270000}"/>
    <cellStyle name="_расчет ФОТ на 2009 под контрольные цифры_План по видам деят.(09.11.2009) 2" xfId="9799" xr:uid="{00000000-0005-0000-0000-0000B2270000}"/>
    <cellStyle name="_расчет ФОТ на 2009 под контрольные цифры_План по видам деят.(09.11.2009) 2 2" xfId="9800" xr:uid="{00000000-0005-0000-0000-0000B3270000}"/>
    <cellStyle name="_расчет ФОТ на 2009 под контрольные цифры_План по видам деят.(09.11.2009) 2 2_БДР формат СД (2)" xfId="9801" xr:uid="{00000000-0005-0000-0000-0000B4270000}"/>
    <cellStyle name="_расчет ФОТ на 2009 под контрольные цифры_План по видам деят.(09.11.2009) 2_БДР формат СД (2)" xfId="9802" xr:uid="{00000000-0005-0000-0000-0000B5270000}"/>
    <cellStyle name="_расчет ФОТ на 2009 под контрольные цифры_План по видам деят.(09.11.2009) 3" xfId="9803" xr:uid="{00000000-0005-0000-0000-0000B6270000}"/>
    <cellStyle name="_расчет ФОТ на 2009 под контрольные цифры_План по видам деят.(09.11.2009) 3_БДР формат СД (2)" xfId="9804" xr:uid="{00000000-0005-0000-0000-0000B7270000}"/>
    <cellStyle name="_расчет ФОТ на 2009 под контрольные цифры_План по видам деят.(09.11.2009)_БДР формат СД (2)" xfId="9805" xr:uid="{00000000-0005-0000-0000-0000B8270000}"/>
    <cellStyle name="_расчет ФОТ на 2009 под контрольные цифры_План по видам деят.(09.11.2009)_ДУС (3)" xfId="9806" xr:uid="{00000000-0005-0000-0000-0000B9270000}"/>
    <cellStyle name="_расчет ФОТ на 2009 под контрольные цифры_План по видам деят.(09.11.2009)_ДУС (3) 2" xfId="9807" xr:uid="{00000000-0005-0000-0000-0000BA270000}"/>
    <cellStyle name="_расчет ФОТ на 2009 под контрольные цифры_План по видам деят.(09.11.2009)_ДУС (3) 2_БДР формат СД (2)" xfId="9808" xr:uid="{00000000-0005-0000-0000-0000BB270000}"/>
    <cellStyle name="_расчет ФОТ на 2009 под контрольные цифры_План по видам деят.(09.11.2009)_ДУС (3)_БДР формат СД (2)" xfId="9809" xr:uid="{00000000-0005-0000-0000-0000BC270000}"/>
    <cellStyle name="_расчет ФОТ на 2009 под контрольные цифры_План по видам деят.(09.11.2009)_Источники_лимиты_Бизнес-план" xfId="9810" xr:uid="{00000000-0005-0000-0000-0000BD270000}"/>
    <cellStyle name="_расчет ФОТ на 2009 под контрольные цифры_План по видам деят.(09.11.2009)_Источники_лимиты_Бизнес-план 2" xfId="9811" xr:uid="{00000000-0005-0000-0000-0000BE270000}"/>
    <cellStyle name="_расчет ФОТ на 2009 под контрольные цифры_План по видам деят.(09.11.2009)_Источники_лимиты_Бизнес-план 2 2" xfId="9812" xr:uid="{00000000-0005-0000-0000-0000BF270000}"/>
    <cellStyle name="_расчет ФОТ на 2009 под контрольные цифры_План по видам деят.(09.11.2009)_Источники_лимиты_Бизнес-план 2 2_БДР формат СД (2)" xfId="9813" xr:uid="{00000000-0005-0000-0000-0000C0270000}"/>
    <cellStyle name="_расчет ФОТ на 2009 под контрольные цифры_План по видам деят.(09.11.2009)_Источники_лимиты_Бизнес-план 2_БДР формат СД (2)" xfId="9814" xr:uid="{00000000-0005-0000-0000-0000C1270000}"/>
    <cellStyle name="_расчет ФОТ на 2009 под контрольные цифры_План по видам деят.(09.11.2009)_Источники_лимиты_Бизнес-план 3" xfId="9815" xr:uid="{00000000-0005-0000-0000-0000C2270000}"/>
    <cellStyle name="_расчет ФОТ на 2009 под контрольные цифры_План по видам деят.(09.11.2009)_Источники_лимиты_Бизнес-план 3_БДР формат СД (2)" xfId="9816" xr:uid="{00000000-0005-0000-0000-0000C3270000}"/>
    <cellStyle name="_расчет ФОТ на 2009 под контрольные цифры_План по видам деят.(09.11.2009)_Источники_лимиты_Бизнес-план_БДР формат СД (2)" xfId="9817" xr:uid="{00000000-0005-0000-0000-0000C4270000}"/>
    <cellStyle name="_расчет ФОТ на 2009 под контрольные цифры_План по видам деят.(09.11.2009)_Копия форма к защите" xfId="9818" xr:uid="{00000000-0005-0000-0000-0000C5270000}"/>
    <cellStyle name="_расчет ФОТ на 2009 под контрольные цифры_План по видам деят.(09.11.2009)_Копия форма к защите 2" xfId="9819" xr:uid="{00000000-0005-0000-0000-0000C6270000}"/>
    <cellStyle name="_расчет ФОТ на 2009 под контрольные цифры_План по видам деят.(09.11.2009)_Копия форма к защите 2_БДР формат СД (2)" xfId="9820" xr:uid="{00000000-0005-0000-0000-0000C7270000}"/>
    <cellStyle name="_расчет ФОТ на 2009 под контрольные цифры_План по видам деят.(09.11.2009)_Копия форма к защите_БДР формат СД (2)" xfId="9821" xr:uid="{00000000-0005-0000-0000-0000C8270000}"/>
    <cellStyle name="_расчет ФОТ на 2009 под контрольные цифры_План по видам деят.(09.11.2009)_Свод бюджет на 2012" xfId="9822" xr:uid="{00000000-0005-0000-0000-0000C9270000}"/>
    <cellStyle name="_расчет ФОТ на 2009 под контрольные цифры_План по видам деят.(09.11.2009)_Свод бюджет на 2012 2" xfId="9823" xr:uid="{00000000-0005-0000-0000-0000CA270000}"/>
    <cellStyle name="_расчет ФОТ на 2009 под контрольные цифры_План по видам деят.(09.11.2009)_Свод бюджет на 2012 2_БДР формат СД (2)" xfId="9824" xr:uid="{00000000-0005-0000-0000-0000CB270000}"/>
    <cellStyle name="_расчет ФОТ на 2009 под контрольные цифры_План по видам деят.(09.11.2009)_Свод бюджет на 2012_БДР формат СД (2)" xfId="9825" xr:uid="{00000000-0005-0000-0000-0000CC270000}"/>
    <cellStyle name="_расчет ФОТ на 2009 под контрольные цифры_План по видам деят.(09.11.2009)_Форма к защите" xfId="9826" xr:uid="{00000000-0005-0000-0000-0000CD270000}"/>
    <cellStyle name="_расчет ФОТ на 2009 под контрольные цифры_План по видам деят.(09.11.2009)_форма к защите - ДКУ" xfId="9827" xr:uid="{00000000-0005-0000-0000-0000CE270000}"/>
    <cellStyle name="_расчет ФОТ на 2009 под контрольные цифры_План по видам деят.(09.11.2009)_форма к защите - ДКУ 2" xfId="9828" xr:uid="{00000000-0005-0000-0000-0000CF270000}"/>
    <cellStyle name="_расчет ФОТ на 2009 под контрольные цифры_План по видам деят.(09.11.2009)_форма к защите - ДКУ 2_БДР формат СД (2)" xfId="9829" xr:uid="{00000000-0005-0000-0000-0000D0270000}"/>
    <cellStyle name="_расчет ФОТ на 2009 под контрольные цифры_План по видам деят.(09.11.2009)_форма к защите - ДКУ_БДР формат СД (2)" xfId="9830" xr:uid="{00000000-0005-0000-0000-0000D1270000}"/>
    <cellStyle name="_расчет ФОТ на 2009 под контрольные цифры_План по видам деят.(09.11.2009)_Форма к защите 10" xfId="9831" xr:uid="{00000000-0005-0000-0000-0000D2270000}"/>
    <cellStyle name="_расчет ФОТ на 2009 под контрольные цифры_План по видам деят.(09.11.2009)_Форма к защите 10_БДР формат СД (2)" xfId="9832" xr:uid="{00000000-0005-0000-0000-0000D3270000}"/>
    <cellStyle name="_расчет ФОТ на 2009 под контрольные цифры_План по видам деят.(09.11.2009)_Форма к защите 11" xfId="9833" xr:uid="{00000000-0005-0000-0000-0000D4270000}"/>
    <cellStyle name="_расчет ФОТ на 2009 под контрольные цифры_План по видам деят.(09.11.2009)_Форма к защите 11_БДР формат СД (2)" xfId="9834" xr:uid="{00000000-0005-0000-0000-0000D5270000}"/>
    <cellStyle name="_расчет ФОТ на 2009 под контрольные цифры_План по видам деят.(09.11.2009)_Форма к защите 12" xfId="9835" xr:uid="{00000000-0005-0000-0000-0000D6270000}"/>
    <cellStyle name="_расчет ФОТ на 2009 под контрольные цифры_План по видам деят.(09.11.2009)_Форма к защите 12_БДР формат СД (2)" xfId="9836" xr:uid="{00000000-0005-0000-0000-0000D7270000}"/>
    <cellStyle name="_расчет ФОТ на 2009 под контрольные цифры_План по видам деят.(09.11.2009)_Форма к защите 13" xfId="9837" xr:uid="{00000000-0005-0000-0000-0000D8270000}"/>
    <cellStyle name="_расчет ФОТ на 2009 под контрольные цифры_План по видам деят.(09.11.2009)_Форма к защите 13_БДР формат СД (2)" xfId="9838" xr:uid="{00000000-0005-0000-0000-0000D9270000}"/>
    <cellStyle name="_расчет ФОТ на 2009 под контрольные цифры_План по видам деят.(09.11.2009)_Форма к защите 14" xfId="9839" xr:uid="{00000000-0005-0000-0000-0000DA270000}"/>
    <cellStyle name="_расчет ФОТ на 2009 под контрольные цифры_План по видам деят.(09.11.2009)_Форма к защите 14_БДР формат СД (2)" xfId="9840" xr:uid="{00000000-0005-0000-0000-0000DB270000}"/>
    <cellStyle name="_расчет ФОТ на 2009 под контрольные цифры_План по видам деят.(09.11.2009)_Форма к защите 15" xfId="9841" xr:uid="{00000000-0005-0000-0000-0000DC270000}"/>
    <cellStyle name="_расчет ФОТ на 2009 под контрольные цифры_План по видам деят.(09.11.2009)_Форма к защите 15_БДР формат СД (2)" xfId="9842" xr:uid="{00000000-0005-0000-0000-0000DD270000}"/>
    <cellStyle name="_расчет ФОТ на 2009 под контрольные цифры_План по видам деят.(09.11.2009)_Форма к защите 16" xfId="9843" xr:uid="{00000000-0005-0000-0000-0000DE270000}"/>
    <cellStyle name="_расчет ФОТ на 2009 под контрольные цифры_План по видам деят.(09.11.2009)_Форма к защите 16_БДР формат СД (2)" xfId="9844" xr:uid="{00000000-0005-0000-0000-0000DF270000}"/>
    <cellStyle name="_расчет ФОТ на 2009 под контрольные цифры_План по видам деят.(09.11.2009)_Форма к защите 17" xfId="9845" xr:uid="{00000000-0005-0000-0000-0000E0270000}"/>
    <cellStyle name="_расчет ФОТ на 2009 под контрольные цифры_План по видам деят.(09.11.2009)_Форма к защите 17_БДР формат СД (2)" xfId="9846" xr:uid="{00000000-0005-0000-0000-0000E1270000}"/>
    <cellStyle name="_расчет ФОТ на 2009 под контрольные цифры_План по видам деят.(09.11.2009)_Форма к защите 18" xfId="9847" xr:uid="{00000000-0005-0000-0000-0000E2270000}"/>
    <cellStyle name="_расчет ФОТ на 2009 под контрольные цифры_План по видам деят.(09.11.2009)_Форма к защите 18_БДР формат СД (2)" xfId="9848" xr:uid="{00000000-0005-0000-0000-0000E3270000}"/>
    <cellStyle name="_расчет ФОТ на 2009 под контрольные цифры_План по видам деят.(09.11.2009)_Форма к защите 19" xfId="9849" xr:uid="{00000000-0005-0000-0000-0000E4270000}"/>
    <cellStyle name="_расчет ФОТ на 2009 под контрольные цифры_План по видам деят.(09.11.2009)_Форма к защите 19_БДР формат СД (2)" xfId="9850" xr:uid="{00000000-0005-0000-0000-0000E5270000}"/>
    <cellStyle name="_расчет ФОТ на 2009 под контрольные цифры_План по видам деят.(09.11.2009)_Форма к защите 2" xfId="9851" xr:uid="{00000000-0005-0000-0000-0000E6270000}"/>
    <cellStyle name="_расчет ФОТ на 2009 под контрольные цифры_План по видам деят.(09.11.2009)_Форма к защите 2_БДР формат СД (2)" xfId="9852" xr:uid="{00000000-0005-0000-0000-0000E7270000}"/>
    <cellStyle name="_расчет ФОТ на 2009 под контрольные цифры_План по видам деят.(09.11.2009)_Форма к защите 20" xfId="9853" xr:uid="{00000000-0005-0000-0000-0000E8270000}"/>
    <cellStyle name="_расчет ФОТ на 2009 под контрольные цифры_План по видам деят.(09.11.2009)_Форма к защите 20_БДР формат СД (2)" xfId="9854" xr:uid="{00000000-0005-0000-0000-0000E9270000}"/>
    <cellStyle name="_расчет ФОТ на 2009 под контрольные цифры_План по видам деят.(09.11.2009)_Форма к защите 21" xfId="9855" xr:uid="{00000000-0005-0000-0000-0000EA270000}"/>
    <cellStyle name="_расчет ФОТ на 2009 под контрольные цифры_План по видам деят.(09.11.2009)_Форма к защите 21_БДР формат СД (2)" xfId="9856" xr:uid="{00000000-0005-0000-0000-0000EB270000}"/>
    <cellStyle name="_расчет ФОТ на 2009 под контрольные цифры_План по видам деят.(09.11.2009)_Форма к защите 22" xfId="9857" xr:uid="{00000000-0005-0000-0000-0000EC270000}"/>
    <cellStyle name="_расчет ФОТ на 2009 под контрольные цифры_План по видам деят.(09.11.2009)_Форма к защите 22_БДР формат СД (2)" xfId="9858" xr:uid="{00000000-0005-0000-0000-0000ED270000}"/>
    <cellStyle name="_расчет ФОТ на 2009 под контрольные цифры_План по видам деят.(09.11.2009)_Форма к защите 23" xfId="9859" xr:uid="{00000000-0005-0000-0000-0000EE270000}"/>
    <cellStyle name="_расчет ФОТ на 2009 под контрольные цифры_План по видам деят.(09.11.2009)_Форма к защите 23_БДР формат СД (2)" xfId="9860" xr:uid="{00000000-0005-0000-0000-0000EF270000}"/>
    <cellStyle name="_расчет ФОТ на 2009 под контрольные цифры_План по видам деят.(09.11.2009)_Форма к защите 24" xfId="9861" xr:uid="{00000000-0005-0000-0000-0000F0270000}"/>
    <cellStyle name="_расчет ФОТ на 2009 под контрольные цифры_План по видам деят.(09.11.2009)_Форма к защите 24_БДР формат СД (2)" xfId="9862" xr:uid="{00000000-0005-0000-0000-0000F1270000}"/>
    <cellStyle name="_расчет ФОТ на 2009 под контрольные цифры_План по видам деят.(09.11.2009)_Форма к защите 25" xfId="9863" xr:uid="{00000000-0005-0000-0000-0000F2270000}"/>
    <cellStyle name="_расчет ФОТ на 2009 под контрольные цифры_План по видам деят.(09.11.2009)_Форма к защите 25_БДР формат СД (2)" xfId="9864" xr:uid="{00000000-0005-0000-0000-0000F3270000}"/>
    <cellStyle name="_расчет ФОТ на 2009 под контрольные цифры_План по видам деят.(09.11.2009)_Форма к защите 26" xfId="9865" xr:uid="{00000000-0005-0000-0000-0000F4270000}"/>
    <cellStyle name="_расчет ФОТ на 2009 под контрольные цифры_План по видам деят.(09.11.2009)_Форма к защите 26_БДР формат СД (2)" xfId="9866" xr:uid="{00000000-0005-0000-0000-0000F5270000}"/>
    <cellStyle name="_расчет ФОТ на 2009 под контрольные цифры_План по видам деят.(09.11.2009)_Форма к защите 27" xfId="9867" xr:uid="{00000000-0005-0000-0000-0000F6270000}"/>
    <cellStyle name="_расчет ФОТ на 2009 под контрольные цифры_План по видам деят.(09.11.2009)_Форма к защите 27_БДР формат СД (2)" xfId="9868" xr:uid="{00000000-0005-0000-0000-0000F7270000}"/>
    <cellStyle name="_расчет ФОТ на 2009 под контрольные цифры_План по видам деят.(09.11.2009)_Форма к защите 28" xfId="9869" xr:uid="{00000000-0005-0000-0000-0000F8270000}"/>
    <cellStyle name="_расчет ФОТ на 2009 под контрольные цифры_План по видам деят.(09.11.2009)_Форма к защите 28_БДР формат СД (2)" xfId="9870" xr:uid="{00000000-0005-0000-0000-0000F9270000}"/>
    <cellStyle name="_расчет ФОТ на 2009 под контрольные цифры_План по видам деят.(09.11.2009)_Форма к защите 29" xfId="9871" xr:uid="{00000000-0005-0000-0000-0000FA270000}"/>
    <cellStyle name="_расчет ФОТ на 2009 под контрольные цифры_План по видам деят.(09.11.2009)_Форма к защите 29_БДР формат СД (2)" xfId="9872" xr:uid="{00000000-0005-0000-0000-0000FB270000}"/>
    <cellStyle name="_расчет ФОТ на 2009 под контрольные цифры_План по видам деят.(09.11.2009)_Форма к защите 3" xfId="9873" xr:uid="{00000000-0005-0000-0000-0000FC270000}"/>
    <cellStyle name="_расчет ФОТ на 2009 под контрольные цифры_План по видам деят.(09.11.2009)_Форма к защите 3_БДР формат СД (2)" xfId="9874" xr:uid="{00000000-0005-0000-0000-0000FD270000}"/>
    <cellStyle name="_расчет ФОТ на 2009 под контрольные цифры_План по видам деят.(09.11.2009)_Форма к защите 30" xfId="9875" xr:uid="{00000000-0005-0000-0000-0000FE270000}"/>
    <cellStyle name="_расчет ФОТ на 2009 под контрольные цифры_План по видам деят.(09.11.2009)_Форма к защите 30_БДР формат СД (2)" xfId="9876" xr:uid="{00000000-0005-0000-0000-0000FF270000}"/>
    <cellStyle name="_расчет ФОТ на 2009 под контрольные цифры_План по видам деят.(09.11.2009)_Форма к защите 31" xfId="9877" xr:uid="{00000000-0005-0000-0000-000000280000}"/>
    <cellStyle name="_расчет ФОТ на 2009 под контрольные цифры_План по видам деят.(09.11.2009)_Форма к защите 31_БДР формат СД (2)" xfId="9878" xr:uid="{00000000-0005-0000-0000-000001280000}"/>
    <cellStyle name="_расчет ФОТ на 2009 под контрольные цифры_План по видам деят.(09.11.2009)_Форма к защите 32" xfId="9879" xr:uid="{00000000-0005-0000-0000-000002280000}"/>
    <cellStyle name="_расчет ФОТ на 2009 под контрольные цифры_План по видам деят.(09.11.2009)_Форма к защите 32_БДР формат СД (2)" xfId="9880" xr:uid="{00000000-0005-0000-0000-000003280000}"/>
    <cellStyle name="_расчет ФОТ на 2009 под контрольные цифры_План по видам деят.(09.11.2009)_Форма к защите 33" xfId="9881" xr:uid="{00000000-0005-0000-0000-000004280000}"/>
    <cellStyle name="_расчет ФОТ на 2009 под контрольные цифры_План по видам деят.(09.11.2009)_Форма к защите 33_БДР формат СД (2)" xfId="9882" xr:uid="{00000000-0005-0000-0000-000005280000}"/>
    <cellStyle name="_расчет ФОТ на 2009 под контрольные цифры_План по видам деят.(09.11.2009)_Форма к защите 34" xfId="9883" xr:uid="{00000000-0005-0000-0000-000006280000}"/>
    <cellStyle name="_расчет ФОТ на 2009 под контрольные цифры_План по видам деят.(09.11.2009)_Форма к защите 34_БДР формат СД (2)" xfId="9884" xr:uid="{00000000-0005-0000-0000-000007280000}"/>
    <cellStyle name="_расчет ФОТ на 2009 под контрольные цифры_План по видам деят.(09.11.2009)_Форма к защите 35" xfId="9885" xr:uid="{00000000-0005-0000-0000-000008280000}"/>
    <cellStyle name="_расчет ФОТ на 2009 под контрольные цифры_План по видам деят.(09.11.2009)_Форма к защите 35_БДР формат СД (2)" xfId="9886" xr:uid="{00000000-0005-0000-0000-000009280000}"/>
    <cellStyle name="_расчет ФОТ на 2009 под контрольные цифры_План по видам деят.(09.11.2009)_Форма к защите 36" xfId="9887" xr:uid="{00000000-0005-0000-0000-00000A280000}"/>
    <cellStyle name="_расчет ФОТ на 2009 под контрольные цифры_План по видам деят.(09.11.2009)_Форма к защите 36_БДР формат СД (2)" xfId="9888" xr:uid="{00000000-0005-0000-0000-00000B280000}"/>
    <cellStyle name="_расчет ФОТ на 2009 под контрольные цифры_План по видам деят.(09.11.2009)_Форма к защите 37" xfId="9889" xr:uid="{00000000-0005-0000-0000-00000C280000}"/>
    <cellStyle name="_расчет ФОТ на 2009 под контрольные цифры_План по видам деят.(09.11.2009)_Форма к защите 37_БДР формат СД (2)" xfId="9890" xr:uid="{00000000-0005-0000-0000-00000D280000}"/>
    <cellStyle name="_расчет ФОТ на 2009 под контрольные цифры_План по видам деят.(09.11.2009)_Форма к защите 38" xfId="9891" xr:uid="{00000000-0005-0000-0000-00000E280000}"/>
    <cellStyle name="_расчет ФОТ на 2009 под контрольные цифры_План по видам деят.(09.11.2009)_Форма к защите 38_БДР формат СД (2)" xfId="9892" xr:uid="{00000000-0005-0000-0000-00000F280000}"/>
    <cellStyle name="_расчет ФОТ на 2009 под контрольные цифры_План по видам деят.(09.11.2009)_Форма к защите 39" xfId="9893" xr:uid="{00000000-0005-0000-0000-000010280000}"/>
    <cellStyle name="_расчет ФОТ на 2009 под контрольные цифры_План по видам деят.(09.11.2009)_Форма к защите 39_БДР формат СД (2)" xfId="9894" xr:uid="{00000000-0005-0000-0000-000011280000}"/>
    <cellStyle name="_расчет ФОТ на 2009 под контрольные цифры_План по видам деят.(09.11.2009)_Форма к защите 4" xfId="9895" xr:uid="{00000000-0005-0000-0000-000012280000}"/>
    <cellStyle name="_расчет ФОТ на 2009 под контрольные цифры_План по видам деят.(09.11.2009)_Форма к защите 4_БДР формат СД (2)" xfId="9896" xr:uid="{00000000-0005-0000-0000-000013280000}"/>
    <cellStyle name="_расчет ФОТ на 2009 под контрольные цифры_План по видам деят.(09.11.2009)_Форма к защите 40" xfId="9897" xr:uid="{00000000-0005-0000-0000-000014280000}"/>
    <cellStyle name="_расчет ФОТ на 2009 под контрольные цифры_План по видам деят.(09.11.2009)_Форма к защите 40_БДР формат СД (2)" xfId="9898" xr:uid="{00000000-0005-0000-0000-000015280000}"/>
    <cellStyle name="_расчет ФОТ на 2009 под контрольные цифры_План по видам деят.(09.11.2009)_Форма к защите 41" xfId="9899" xr:uid="{00000000-0005-0000-0000-000016280000}"/>
    <cellStyle name="_расчет ФОТ на 2009 под контрольные цифры_План по видам деят.(09.11.2009)_Форма к защите 41_БДР формат СД (2)" xfId="9900" xr:uid="{00000000-0005-0000-0000-000017280000}"/>
    <cellStyle name="_расчет ФОТ на 2009 под контрольные цифры_План по видам деят.(09.11.2009)_Форма к защите 42" xfId="9901" xr:uid="{00000000-0005-0000-0000-000018280000}"/>
    <cellStyle name="_расчет ФОТ на 2009 под контрольные цифры_План по видам деят.(09.11.2009)_Форма к защите 42_БДР формат СД (2)" xfId="9902" xr:uid="{00000000-0005-0000-0000-000019280000}"/>
    <cellStyle name="_расчет ФОТ на 2009 под контрольные цифры_План по видам деят.(09.11.2009)_Форма к защите 43" xfId="9903" xr:uid="{00000000-0005-0000-0000-00001A280000}"/>
    <cellStyle name="_расчет ФОТ на 2009 под контрольные цифры_План по видам деят.(09.11.2009)_Форма к защите 43_БДР формат СД (2)" xfId="9904" xr:uid="{00000000-0005-0000-0000-00001B280000}"/>
    <cellStyle name="_расчет ФОТ на 2009 под контрольные цифры_План по видам деят.(09.11.2009)_Форма к защите 44" xfId="9905" xr:uid="{00000000-0005-0000-0000-00001C280000}"/>
    <cellStyle name="_расчет ФОТ на 2009 под контрольные цифры_План по видам деят.(09.11.2009)_Форма к защите 44_БДР формат СД (2)" xfId="9906" xr:uid="{00000000-0005-0000-0000-00001D280000}"/>
    <cellStyle name="_расчет ФОТ на 2009 под контрольные цифры_План по видам деят.(09.11.2009)_Форма к защите 45" xfId="9907" xr:uid="{00000000-0005-0000-0000-00001E280000}"/>
    <cellStyle name="_расчет ФОТ на 2009 под контрольные цифры_План по видам деят.(09.11.2009)_Форма к защите 45_БДР формат СД (2)" xfId="9908" xr:uid="{00000000-0005-0000-0000-00001F280000}"/>
    <cellStyle name="_расчет ФОТ на 2009 под контрольные цифры_План по видам деят.(09.11.2009)_Форма к защите 46" xfId="9909" xr:uid="{00000000-0005-0000-0000-000020280000}"/>
    <cellStyle name="_расчет ФОТ на 2009 под контрольные цифры_План по видам деят.(09.11.2009)_Форма к защите 46_БДР формат СД (2)" xfId="9910" xr:uid="{00000000-0005-0000-0000-000021280000}"/>
    <cellStyle name="_расчет ФОТ на 2009 под контрольные цифры_План по видам деят.(09.11.2009)_Форма к защите 47" xfId="9911" xr:uid="{00000000-0005-0000-0000-000022280000}"/>
    <cellStyle name="_расчет ФОТ на 2009 под контрольные цифры_План по видам деят.(09.11.2009)_Форма к защите 47_БДР формат СД (2)" xfId="9912" xr:uid="{00000000-0005-0000-0000-000023280000}"/>
    <cellStyle name="_расчет ФОТ на 2009 под контрольные цифры_План по видам деят.(09.11.2009)_Форма к защите 48" xfId="9913" xr:uid="{00000000-0005-0000-0000-000024280000}"/>
    <cellStyle name="_расчет ФОТ на 2009 под контрольные цифры_План по видам деят.(09.11.2009)_Форма к защите 48_БДР формат СД (2)" xfId="9914" xr:uid="{00000000-0005-0000-0000-000025280000}"/>
    <cellStyle name="_расчет ФОТ на 2009 под контрольные цифры_План по видам деят.(09.11.2009)_Форма к защите 49" xfId="9915" xr:uid="{00000000-0005-0000-0000-000026280000}"/>
    <cellStyle name="_расчет ФОТ на 2009 под контрольные цифры_План по видам деят.(09.11.2009)_Форма к защите 49_БДР формат СД (2)" xfId="9916" xr:uid="{00000000-0005-0000-0000-000027280000}"/>
    <cellStyle name="_расчет ФОТ на 2009 под контрольные цифры_План по видам деят.(09.11.2009)_Форма к защите 5" xfId="9917" xr:uid="{00000000-0005-0000-0000-000028280000}"/>
    <cellStyle name="_расчет ФОТ на 2009 под контрольные цифры_План по видам деят.(09.11.2009)_Форма к защите 5_БДР формат СД (2)" xfId="9918" xr:uid="{00000000-0005-0000-0000-000029280000}"/>
    <cellStyle name="_расчет ФОТ на 2009 под контрольные цифры_План по видам деят.(09.11.2009)_Форма к защите 50" xfId="9919" xr:uid="{00000000-0005-0000-0000-00002A280000}"/>
    <cellStyle name="_расчет ФОТ на 2009 под контрольные цифры_План по видам деят.(09.11.2009)_Форма к защите 50_БДР формат СД (2)" xfId="9920" xr:uid="{00000000-0005-0000-0000-00002B280000}"/>
    <cellStyle name="_расчет ФОТ на 2009 под контрольные цифры_План по видам деят.(09.11.2009)_Форма к защите 51" xfId="9921" xr:uid="{00000000-0005-0000-0000-00002C280000}"/>
    <cellStyle name="_расчет ФОТ на 2009 под контрольные цифры_План по видам деят.(09.11.2009)_Форма к защите 51_БДР формат СД (2)" xfId="9922" xr:uid="{00000000-0005-0000-0000-00002D280000}"/>
    <cellStyle name="_расчет ФОТ на 2009 под контрольные цифры_План по видам деят.(09.11.2009)_Форма к защите 52" xfId="9923" xr:uid="{00000000-0005-0000-0000-00002E280000}"/>
    <cellStyle name="_расчет ФОТ на 2009 под контрольные цифры_План по видам деят.(09.11.2009)_Форма к защите 52_БДР формат СД (2)" xfId="9924" xr:uid="{00000000-0005-0000-0000-00002F280000}"/>
    <cellStyle name="_расчет ФОТ на 2009 под контрольные цифры_План по видам деят.(09.11.2009)_Форма к защите 53" xfId="9925" xr:uid="{00000000-0005-0000-0000-000030280000}"/>
    <cellStyle name="_расчет ФОТ на 2009 под контрольные цифры_План по видам деят.(09.11.2009)_Форма к защите 53_БДР формат СД (2)" xfId="9926" xr:uid="{00000000-0005-0000-0000-000031280000}"/>
    <cellStyle name="_расчет ФОТ на 2009 под контрольные цифры_План по видам деят.(09.11.2009)_Форма к защите 54" xfId="9927" xr:uid="{00000000-0005-0000-0000-000032280000}"/>
    <cellStyle name="_расчет ФОТ на 2009 под контрольные цифры_План по видам деят.(09.11.2009)_Форма к защите 54_БДР формат СД (2)" xfId="9928" xr:uid="{00000000-0005-0000-0000-000033280000}"/>
    <cellStyle name="_расчет ФОТ на 2009 под контрольные цифры_План по видам деят.(09.11.2009)_Форма к защите 55" xfId="9929" xr:uid="{00000000-0005-0000-0000-000034280000}"/>
    <cellStyle name="_расчет ФОТ на 2009 под контрольные цифры_План по видам деят.(09.11.2009)_Форма к защите 55_БДР формат СД (2)" xfId="9930" xr:uid="{00000000-0005-0000-0000-000035280000}"/>
    <cellStyle name="_расчет ФОТ на 2009 под контрольные цифры_План по видам деят.(09.11.2009)_Форма к защите 56" xfId="9931" xr:uid="{00000000-0005-0000-0000-000036280000}"/>
    <cellStyle name="_расчет ФОТ на 2009 под контрольные цифры_План по видам деят.(09.11.2009)_Форма к защите 56_БДР формат СД (2)" xfId="9932" xr:uid="{00000000-0005-0000-0000-000037280000}"/>
    <cellStyle name="_расчет ФОТ на 2009 под контрольные цифры_План по видам деят.(09.11.2009)_Форма к защите 57" xfId="9933" xr:uid="{00000000-0005-0000-0000-000038280000}"/>
    <cellStyle name="_расчет ФОТ на 2009 под контрольные цифры_План по видам деят.(09.11.2009)_Форма к защите 57_БДР формат СД (2)" xfId="9934" xr:uid="{00000000-0005-0000-0000-000039280000}"/>
    <cellStyle name="_расчет ФОТ на 2009 под контрольные цифры_План по видам деят.(09.11.2009)_Форма к защите 58" xfId="9935" xr:uid="{00000000-0005-0000-0000-00003A280000}"/>
    <cellStyle name="_расчет ФОТ на 2009 под контрольные цифры_План по видам деят.(09.11.2009)_Форма к защите 58_БДР формат СД (2)" xfId="9936" xr:uid="{00000000-0005-0000-0000-00003B280000}"/>
    <cellStyle name="_расчет ФОТ на 2009 под контрольные цифры_План по видам деят.(09.11.2009)_Форма к защите 59" xfId="9937" xr:uid="{00000000-0005-0000-0000-00003C280000}"/>
    <cellStyle name="_расчет ФОТ на 2009 под контрольные цифры_План по видам деят.(09.11.2009)_Форма к защите 59_БДР формат СД (2)" xfId="9938" xr:uid="{00000000-0005-0000-0000-00003D280000}"/>
    <cellStyle name="_расчет ФОТ на 2009 под контрольные цифры_План по видам деят.(09.11.2009)_Форма к защите 6" xfId="9939" xr:uid="{00000000-0005-0000-0000-00003E280000}"/>
    <cellStyle name="_расчет ФОТ на 2009 под контрольные цифры_План по видам деят.(09.11.2009)_Форма к защите 6_БДР формат СД (2)" xfId="9940" xr:uid="{00000000-0005-0000-0000-00003F280000}"/>
    <cellStyle name="_расчет ФОТ на 2009 под контрольные цифры_План по видам деят.(09.11.2009)_Форма к защите 60" xfId="9941" xr:uid="{00000000-0005-0000-0000-000040280000}"/>
    <cellStyle name="_расчет ФОТ на 2009 под контрольные цифры_План по видам деят.(09.11.2009)_Форма к защите 60_БДР формат СД (2)" xfId="9942" xr:uid="{00000000-0005-0000-0000-000041280000}"/>
    <cellStyle name="_расчет ФОТ на 2009 под контрольные цифры_План по видам деят.(09.11.2009)_Форма к защите 61" xfId="9943" xr:uid="{00000000-0005-0000-0000-000042280000}"/>
    <cellStyle name="_расчет ФОТ на 2009 под контрольные цифры_План по видам деят.(09.11.2009)_Форма к защите 61_БДР формат СД (2)" xfId="9944" xr:uid="{00000000-0005-0000-0000-000043280000}"/>
    <cellStyle name="_расчет ФОТ на 2009 под контрольные цифры_План по видам деят.(09.11.2009)_Форма к защите 62" xfId="9945" xr:uid="{00000000-0005-0000-0000-000044280000}"/>
    <cellStyle name="_расчет ФОТ на 2009 под контрольные цифры_План по видам деят.(09.11.2009)_Форма к защите 62_БДР формат СД (2)" xfId="9946" xr:uid="{00000000-0005-0000-0000-000045280000}"/>
    <cellStyle name="_расчет ФОТ на 2009 под контрольные цифры_План по видам деят.(09.11.2009)_Форма к защите 63" xfId="9947" xr:uid="{00000000-0005-0000-0000-000046280000}"/>
    <cellStyle name="_расчет ФОТ на 2009 под контрольные цифры_План по видам деят.(09.11.2009)_Форма к защите 63_БДР формат СД (2)" xfId="9948" xr:uid="{00000000-0005-0000-0000-000047280000}"/>
    <cellStyle name="_расчет ФОТ на 2009 под контрольные цифры_План по видам деят.(09.11.2009)_Форма к защите 64" xfId="9949" xr:uid="{00000000-0005-0000-0000-000048280000}"/>
    <cellStyle name="_расчет ФОТ на 2009 под контрольные цифры_План по видам деят.(09.11.2009)_Форма к защите 64_БДР формат СД (2)" xfId="9950" xr:uid="{00000000-0005-0000-0000-000049280000}"/>
    <cellStyle name="_расчет ФОТ на 2009 под контрольные цифры_План по видам деят.(09.11.2009)_Форма к защите 65" xfId="9951" xr:uid="{00000000-0005-0000-0000-00004A280000}"/>
    <cellStyle name="_расчет ФОТ на 2009 под контрольные цифры_План по видам деят.(09.11.2009)_Форма к защите 65_БДР формат СД (2)" xfId="9952" xr:uid="{00000000-0005-0000-0000-00004B280000}"/>
    <cellStyle name="_расчет ФОТ на 2009 под контрольные цифры_План по видам деят.(09.11.2009)_Форма к защите 66" xfId="9953" xr:uid="{00000000-0005-0000-0000-00004C280000}"/>
    <cellStyle name="_расчет ФОТ на 2009 под контрольные цифры_План по видам деят.(09.11.2009)_Форма к защите 66_БДР формат СД (2)" xfId="9954" xr:uid="{00000000-0005-0000-0000-00004D280000}"/>
    <cellStyle name="_расчет ФОТ на 2009 под контрольные цифры_План по видам деят.(09.11.2009)_Форма к защите 67" xfId="9955" xr:uid="{00000000-0005-0000-0000-00004E280000}"/>
    <cellStyle name="_расчет ФОТ на 2009 под контрольные цифры_План по видам деят.(09.11.2009)_Форма к защите 67_БДР формат СД (2)" xfId="9956" xr:uid="{00000000-0005-0000-0000-00004F280000}"/>
    <cellStyle name="_расчет ФОТ на 2009 под контрольные цифры_План по видам деят.(09.11.2009)_Форма к защите 68" xfId="9957" xr:uid="{00000000-0005-0000-0000-000050280000}"/>
    <cellStyle name="_расчет ФОТ на 2009 под контрольные цифры_План по видам деят.(09.11.2009)_Форма к защите 68_БДР формат СД (2)" xfId="9958" xr:uid="{00000000-0005-0000-0000-000051280000}"/>
    <cellStyle name="_расчет ФОТ на 2009 под контрольные цифры_План по видам деят.(09.11.2009)_Форма к защите 69" xfId="9959" xr:uid="{00000000-0005-0000-0000-000052280000}"/>
    <cellStyle name="_расчет ФОТ на 2009 под контрольные цифры_План по видам деят.(09.11.2009)_Форма к защите 69_БДР формат СД (2)" xfId="9960" xr:uid="{00000000-0005-0000-0000-000053280000}"/>
    <cellStyle name="_расчет ФОТ на 2009 под контрольные цифры_План по видам деят.(09.11.2009)_Форма к защите 7" xfId="9961" xr:uid="{00000000-0005-0000-0000-000054280000}"/>
    <cellStyle name="_расчет ФОТ на 2009 под контрольные цифры_План по видам деят.(09.11.2009)_Форма к защите 7_БДР формат СД (2)" xfId="9962" xr:uid="{00000000-0005-0000-0000-000055280000}"/>
    <cellStyle name="_расчет ФОТ на 2009 под контрольные цифры_План по видам деят.(09.11.2009)_Форма к защите 70" xfId="9963" xr:uid="{00000000-0005-0000-0000-000056280000}"/>
    <cellStyle name="_расчет ФОТ на 2009 под контрольные цифры_План по видам деят.(09.11.2009)_Форма к защите 70_БДР формат СД (2)" xfId="9964" xr:uid="{00000000-0005-0000-0000-000057280000}"/>
    <cellStyle name="_расчет ФОТ на 2009 под контрольные цифры_План по видам деят.(09.11.2009)_Форма к защите 71" xfId="9965" xr:uid="{00000000-0005-0000-0000-000058280000}"/>
    <cellStyle name="_расчет ФОТ на 2009 под контрольные цифры_План по видам деят.(09.11.2009)_Форма к защите 71_БДР формат СД (2)" xfId="9966" xr:uid="{00000000-0005-0000-0000-000059280000}"/>
    <cellStyle name="_расчет ФОТ на 2009 под контрольные цифры_План по видам деят.(09.11.2009)_Форма к защите 72" xfId="9967" xr:uid="{00000000-0005-0000-0000-00005A280000}"/>
    <cellStyle name="_расчет ФОТ на 2009 под контрольные цифры_План по видам деят.(09.11.2009)_Форма к защите 72_БДР формат СД (2)" xfId="9968" xr:uid="{00000000-0005-0000-0000-00005B280000}"/>
    <cellStyle name="_расчет ФОТ на 2009 под контрольные цифры_План по видам деят.(09.11.2009)_Форма к защите 73" xfId="9969" xr:uid="{00000000-0005-0000-0000-00005C280000}"/>
    <cellStyle name="_расчет ФОТ на 2009 под контрольные цифры_План по видам деят.(09.11.2009)_Форма к защите 73_БДР формат СД (2)" xfId="9970" xr:uid="{00000000-0005-0000-0000-00005D280000}"/>
    <cellStyle name="_расчет ФОТ на 2009 под контрольные цифры_План по видам деят.(09.11.2009)_Форма к защите 74" xfId="9971" xr:uid="{00000000-0005-0000-0000-00005E280000}"/>
    <cellStyle name="_расчет ФОТ на 2009 под контрольные цифры_План по видам деят.(09.11.2009)_Форма к защите 74_БДР формат СД (2)" xfId="9972" xr:uid="{00000000-0005-0000-0000-00005F280000}"/>
    <cellStyle name="_расчет ФОТ на 2009 под контрольные цифры_План по видам деят.(09.11.2009)_Форма к защите 75" xfId="9973" xr:uid="{00000000-0005-0000-0000-000060280000}"/>
    <cellStyle name="_расчет ФОТ на 2009 под контрольные цифры_План по видам деят.(09.11.2009)_Форма к защите 75_БДР формат СД (2)" xfId="9974" xr:uid="{00000000-0005-0000-0000-000061280000}"/>
    <cellStyle name="_расчет ФОТ на 2009 под контрольные цифры_План по видам деят.(09.11.2009)_Форма к защите 76" xfId="9975" xr:uid="{00000000-0005-0000-0000-000062280000}"/>
    <cellStyle name="_расчет ФОТ на 2009 под контрольные цифры_План по видам деят.(09.11.2009)_Форма к защите 76_БДР формат СД (2)" xfId="9976" xr:uid="{00000000-0005-0000-0000-000063280000}"/>
    <cellStyle name="_расчет ФОТ на 2009 под контрольные цифры_План по видам деят.(09.11.2009)_Форма к защите 77" xfId="9977" xr:uid="{00000000-0005-0000-0000-000064280000}"/>
    <cellStyle name="_расчет ФОТ на 2009 под контрольные цифры_План по видам деят.(09.11.2009)_Форма к защите 77_БДР формат СД (2)" xfId="9978" xr:uid="{00000000-0005-0000-0000-000065280000}"/>
    <cellStyle name="_расчет ФОТ на 2009 под контрольные цифры_План по видам деят.(09.11.2009)_Форма к защите 78" xfId="9979" xr:uid="{00000000-0005-0000-0000-000066280000}"/>
    <cellStyle name="_расчет ФОТ на 2009 под контрольные цифры_План по видам деят.(09.11.2009)_Форма к защите 78_БДР формат СД (2)" xfId="9980" xr:uid="{00000000-0005-0000-0000-000067280000}"/>
    <cellStyle name="_расчет ФОТ на 2009 под контрольные цифры_План по видам деят.(09.11.2009)_Форма к защите 79" xfId="9981" xr:uid="{00000000-0005-0000-0000-000068280000}"/>
    <cellStyle name="_расчет ФОТ на 2009 под контрольные цифры_План по видам деят.(09.11.2009)_Форма к защите 79_БДР формат СД (2)" xfId="9982" xr:uid="{00000000-0005-0000-0000-000069280000}"/>
    <cellStyle name="_расчет ФОТ на 2009 под контрольные цифры_План по видам деят.(09.11.2009)_Форма к защите 8" xfId="9983" xr:uid="{00000000-0005-0000-0000-00006A280000}"/>
    <cellStyle name="_расчет ФОТ на 2009 под контрольные цифры_План по видам деят.(09.11.2009)_Форма к защите 8_БДР формат СД (2)" xfId="9984" xr:uid="{00000000-0005-0000-0000-00006B280000}"/>
    <cellStyle name="_расчет ФОТ на 2009 под контрольные цифры_План по видам деят.(09.11.2009)_Форма к защите 80" xfId="9985" xr:uid="{00000000-0005-0000-0000-00006C280000}"/>
    <cellStyle name="_расчет ФОТ на 2009 под контрольные цифры_План по видам деят.(09.11.2009)_Форма к защите 80_БДР формат СД (2)" xfId="9986" xr:uid="{00000000-0005-0000-0000-00006D280000}"/>
    <cellStyle name="_расчет ФОТ на 2009 под контрольные цифры_План по видам деят.(09.11.2009)_Форма к защите 81" xfId="9987" xr:uid="{00000000-0005-0000-0000-00006E280000}"/>
    <cellStyle name="_расчет ФОТ на 2009 под контрольные цифры_План по видам деят.(09.11.2009)_Форма к защите 81_БДР формат СД (2)" xfId="9988" xr:uid="{00000000-0005-0000-0000-00006F280000}"/>
    <cellStyle name="_расчет ФОТ на 2009 под контрольные цифры_План по видам деят.(09.11.2009)_Форма к защите 82" xfId="9989" xr:uid="{00000000-0005-0000-0000-000070280000}"/>
    <cellStyle name="_расчет ФОТ на 2009 под контрольные цифры_План по видам деят.(09.11.2009)_Форма к защите 82_БДР формат СД (2)" xfId="9990" xr:uid="{00000000-0005-0000-0000-000071280000}"/>
    <cellStyle name="_расчет ФОТ на 2009 под контрольные цифры_План по видам деят.(09.11.2009)_Форма к защите 83" xfId="9991" xr:uid="{00000000-0005-0000-0000-000072280000}"/>
    <cellStyle name="_расчет ФОТ на 2009 под контрольные цифры_План по видам деят.(09.11.2009)_Форма к защите 83_БДР формат СД (2)" xfId="9992" xr:uid="{00000000-0005-0000-0000-000073280000}"/>
    <cellStyle name="_расчет ФОТ на 2009 под контрольные цифры_План по видам деят.(09.11.2009)_Форма к защите 84" xfId="9993" xr:uid="{00000000-0005-0000-0000-000074280000}"/>
    <cellStyle name="_расчет ФОТ на 2009 под контрольные цифры_План по видам деят.(09.11.2009)_Форма к защите 84_БДР формат СД (2)" xfId="9994" xr:uid="{00000000-0005-0000-0000-000075280000}"/>
    <cellStyle name="_расчет ФОТ на 2009 под контрольные цифры_План по видам деят.(09.11.2009)_Форма к защите 85" xfId="9995" xr:uid="{00000000-0005-0000-0000-000076280000}"/>
    <cellStyle name="_расчет ФОТ на 2009 под контрольные цифры_План по видам деят.(09.11.2009)_Форма к защите 85_БДР формат СД (2)" xfId="9996" xr:uid="{00000000-0005-0000-0000-000077280000}"/>
    <cellStyle name="_расчет ФОТ на 2009 под контрольные цифры_План по видам деят.(09.11.2009)_Форма к защите 86" xfId="9997" xr:uid="{00000000-0005-0000-0000-000078280000}"/>
    <cellStyle name="_расчет ФОТ на 2009 под контрольные цифры_План по видам деят.(09.11.2009)_Форма к защите 86_БДР формат СД (2)" xfId="9998" xr:uid="{00000000-0005-0000-0000-000079280000}"/>
    <cellStyle name="_расчет ФОТ на 2009 под контрольные цифры_План по видам деят.(09.11.2009)_Форма к защите 87" xfId="9999" xr:uid="{00000000-0005-0000-0000-00007A280000}"/>
    <cellStyle name="_расчет ФОТ на 2009 под контрольные цифры_План по видам деят.(09.11.2009)_Форма к защите 87_БДР формат СД (2)" xfId="10000" xr:uid="{00000000-0005-0000-0000-00007B280000}"/>
    <cellStyle name="_расчет ФОТ на 2009 под контрольные цифры_План по видам деят.(09.11.2009)_Форма к защите 88" xfId="10001" xr:uid="{00000000-0005-0000-0000-00007C280000}"/>
    <cellStyle name="_расчет ФОТ на 2009 под контрольные цифры_План по видам деят.(09.11.2009)_Форма к защите 88_БДР формат СД (2)" xfId="10002" xr:uid="{00000000-0005-0000-0000-00007D280000}"/>
    <cellStyle name="_расчет ФОТ на 2009 под контрольные цифры_План по видам деят.(09.11.2009)_Форма к защите 89" xfId="10003" xr:uid="{00000000-0005-0000-0000-00007E280000}"/>
    <cellStyle name="_расчет ФОТ на 2009 под контрольные цифры_План по видам деят.(09.11.2009)_Форма к защите 89_БДР формат СД (2)" xfId="10004" xr:uid="{00000000-0005-0000-0000-00007F280000}"/>
    <cellStyle name="_расчет ФОТ на 2009 под контрольные цифры_План по видам деят.(09.11.2009)_Форма к защите 9" xfId="10005" xr:uid="{00000000-0005-0000-0000-000080280000}"/>
    <cellStyle name="_расчет ФОТ на 2009 под контрольные цифры_План по видам деят.(09.11.2009)_Форма к защите 9_БДР формат СД (2)" xfId="10006" xr:uid="{00000000-0005-0000-0000-000081280000}"/>
    <cellStyle name="_расчет ФОТ на 2009 под контрольные цифры_План по видам деят.(09.11.2009)_Форма к защите 90" xfId="10007" xr:uid="{00000000-0005-0000-0000-000082280000}"/>
    <cellStyle name="_расчет ФОТ на 2009 под контрольные цифры_План по видам деят.(09.11.2009)_Форма к защите 90_БДР формат СД (2)" xfId="10008" xr:uid="{00000000-0005-0000-0000-000083280000}"/>
    <cellStyle name="_расчет ФОТ на 2009 под контрольные цифры_План по видам деят.(09.11.2009)_Форма к защите ДЭБ" xfId="10009" xr:uid="{00000000-0005-0000-0000-000084280000}"/>
    <cellStyle name="_расчет ФОТ на 2009 под контрольные цифры_План по видам деят.(09.11.2009)_Форма к защите ДЭБ 2" xfId="10010" xr:uid="{00000000-0005-0000-0000-000085280000}"/>
    <cellStyle name="_расчет ФОТ на 2009 под контрольные цифры_План по видам деят.(09.11.2009)_Форма к защите ДЭБ 2_БДР формат СД (2)" xfId="10011" xr:uid="{00000000-0005-0000-0000-000086280000}"/>
    <cellStyle name="_расчет ФОТ на 2009 под контрольные цифры_План по видам деят.(09.11.2009)_Форма к защите ДЭБ_БДР формат СД (2)" xfId="10012" xr:uid="{00000000-0005-0000-0000-000087280000}"/>
    <cellStyle name="_расчет ФОТ на 2009 под контрольные цифры_План по видам деят.(09.11.2009)_Форма к защите_БДР формат СД (2)" xfId="10013" xr:uid="{00000000-0005-0000-0000-000088280000}"/>
    <cellStyle name="_расчет ФОТ на 2009 под контрольные цифры_План по видам деят.(09.11.2009)_Форма к защите_ДСП" xfId="10014" xr:uid="{00000000-0005-0000-0000-000089280000}"/>
    <cellStyle name="_расчет ФОТ на 2009 под контрольные цифры_План по видам деят.(09.11.2009)_Форма к защите_ДСП 2" xfId="10015" xr:uid="{00000000-0005-0000-0000-00008A280000}"/>
    <cellStyle name="_расчет ФОТ на 2009 под контрольные цифры_План по видам деят.(09.11.2009)_Форма к защите_ДСП 2_БДР формат СД (2)" xfId="10016" xr:uid="{00000000-0005-0000-0000-00008B280000}"/>
    <cellStyle name="_расчет ФОТ на 2009 под контрольные цифры_План по видам деят.(09.11.2009)_Форма к защите_ДСП_БДР формат СД (2)" xfId="10017" xr:uid="{00000000-0005-0000-0000-00008C280000}"/>
    <cellStyle name="_расчет ФОТ на 2009 под контрольные цифры_План по видам деят.(09.11.2009)_Форма к защите_ДУпиоп" xfId="10018" xr:uid="{00000000-0005-0000-0000-00008D280000}"/>
    <cellStyle name="_расчет ФОТ на 2009 под контрольные цифры_План по видам деят.(09.11.2009)_Форма к защите_ДУпиоп 2" xfId="10019" xr:uid="{00000000-0005-0000-0000-00008E280000}"/>
    <cellStyle name="_расчет ФОТ на 2009 под контрольные цифры_План по видам деят.(09.11.2009)_Форма к защите_ДУпиоп 2_БДР формат СД (2)" xfId="10020" xr:uid="{00000000-0005-0000-0000-00008F280000}"/>
    <cellStyle name="_расчет ФОТ на 2009 под контрольные цифры_План по видам деят.(09.11.2009)_Форма к защите_ДУпиоп_БДР формат СД (2)" xfId="10021" xr:uid="{00000000-0005-0000-0000-000090280000}"/>
    <cellStyle name="_расчет ФОТ на 2009 под контрольные цифры_План по видам деят.(09.11.2009)_Форма к защите_окончательная версия" xfId="10022" xr:uid="{00000000-0005-0000-0000-000091280000}"/>
    <cellStyle name="_расчет ФОТ на 2009 под контрольные цифры_План по видам деят.(09.11.2009)_Форма к защите_окончательная версия 2" xfId="10023" xr:uid="{00000000-0005-0000-0000-000092280000}"/>
    <cellStyle name="_расчет ФОТ на 2009 под контрольные цифры_План по видам деят.(09.11.2009)_Форма к защите_окончательная версия 2_БДР формат СД (2)" xfId="10024" xr:uid="{00000000-0005-0000-0000-000093280000}"/>
    <cellStyle name="_расчет ФОТ на 2009 под контрольные цифры_План по видам деят.(09.11.2009)_Форма к защите_окончательная версия_БДР формат СД (2)" xfId="10025" xr:uid="{00000000-0005-0000-0000-000094280000}"/>
    <cellStyle name="_расчет ФОТ на 2009 под контрольные цифры_По видам деятельности(09.11.2009)" xfId="10026" xr:uid="{00000000-0005-0000-0000-000095280000}"/>
    <cellStyle name="_расчет ФОТ на 2009 под контрольные цифры_По видам деятельности(09.11.2009) 2" xfId="10027" xr:uid="{00000000-0005-0000-0000-000096280000}"/>
    <cellStyle name="_расчет ФОТ на 2009 под контрольные цифры_По видам деятельности(09.11.2009) 2 2" xfId="10028" xr:uid="{00000000-0005-0000-0000-000097280000}"/>
    <cellStyle name="_расчет ФОТ на 2009 под контрольные цифры_По видам деятельности(09.11.2009) 2 2_БДР формат СД (2)" xfId="10029" xr:uid="{00000000-0005-0000-0000-000098280000}"/>
    <cellStyle name="_расчет ФОТ на 2009 под контрольные цифры_По видам деятельности(09.11.2009) 2_БДР формат СД (2)" xfId="10030" xr:uid="{00000000-0005-0000-0000-000099280000}"/>
    <cellStyle name="_расчет ФОТ на 2009 под контрольные цифры_По видам деятельности(09.11.2009) 3" xfId="10031" xr:uid="{00000000-0005-0000-0000-00009A280000}"/>
    <cellStyle name="_расчет ФОТ на 2009 под контрольные цифры_По видам деятельности(09.11.2009) 3_БДР формат СД (2)" xfId="10032" xr:uid="{00000000-0005-0000-0000-00009B280000}"/>
    <cellStyle name="_расчет ФОТ на 2009 под контрольные цифры_По видам деятельности(09.11.2009)_БДР формат СД (2)" xfId="10033" xr:uid="{00000000-0005-0000-0000-00009C280000}"/>
    <cellStyle name="_расчет ФОТ на 2009 под контрольные цифры_По видам деятельности(09.11.2009)_ДУС (3)" xfId="10034" xr:uid="{00000000-0005-0000-0000-00009D280000}"/>
    <cellStyle name="_расчет ФОТ на 2009 под контрольные цифры_По видам деятельности(09.11.2009)_ДУС (3) 2" xfId="10035" xr:uid="{00000000-0005-0000-0000-00009E280000}"/>
    <cellStyle name="_расчет ФОТ на 2009 под контрольные цифры_По видам деятельности(09.11.2009)_ДУС (3) 2_БДР формат СД (2)" xfId="10036" xr:uid="{00000000-0005-0000-0000-00009F280000}"/>
    <cellStyle name="_расчет ФОТ на 2009 под контрольные цифры_По видам деятельности(09.11.2009)_ДУС (3)_БДР формат СД (2)" xfId="10037" xr:uid="{00000000-0005-0000-0000-0000A0280000}"/>
    <cellStyle name="_расчет ФОТ на 2009 под контрольные цифры_По видам деятельности(09.11.2009)_Источники_лимиты_Бизнес-план" xfId="10038" xr:uid="{00000000-0005-0000-0000-0000A1280000}"/>
    <cellStyle name="_расчет ФОТ на 2009 под контрольные цифры_По видам деятельности(09.11.2009)_Источники_лимиты_Бизнес-план 2" xfId="10039" xr:uid="{00000000-0005-0000-0000-0000A2280000}"/>
    <cellStyle name="_расчет ФОТ на 2009 под контрольные цифры_По видам деятельности(09.11.2009)_Источники_лимиты_Бизнес-план 2 2" xfId="10040" xr:uid="{00000000-0005-0000-0000-0000A3280000}"/>
    <cellStyle name="_расчет ФОТ на 2009 под контрольные цифры_По видам деятельности(09.11.2009)_Источники_лимиты_Бизнес-план 2 2_БДР формат СД (2)" xfId="10041" xr:uid="{00000000-0005-0000-0000-0000A4280000}"/>
    <cellStyle name="_расчет ФОТ на 2009 под контрольные цифры_По видам деятельности(09.11.2009)_Источники_лимиты_Бизнес-план 2_БДР формат СД (2)" xfId="10042" xr:uid="{00000000-0005-0000-0000-0000A5280000}"/>
    <cellStyle name="_расчет ФОТ на 2009 под контрольные цифры_По видам деятельности(09.11.2009)_Источники_лимиты_Бизнес-план 3" xfId="10043" xr:uid="{00000000-0005-0000-0000-0000A6280000}"/>
    <cellStyle name="_расчет ФОТ на 2009 под контрольные цифры_По видам деятельности(09.11.2009)_Источники_лимиты_Бизнес-план 3_БДР формат СД (2)" xfId="10044" xr:uid="{00000000-0005-0000-0000-0000A7280000}"/>
    <cellStyle name="_расчет ФОТ на 2009 под контрольные цифры_По видам деятельности(09.11.2009)_Источники_лимиты_Бизнес-план_БДР формат СД (2)" xfId="10045" xr:uid="{00000000-0005-0000-0000-0000A8280000}"/>
    <cellStyle name="_расчет ФОТ на 2009 под контрольные цифры_По видам деятельности(09.11.2009)_Копия форма к защите" xfId="10046" xr:uid="{00000000-0005-0000-0000-0000A9280000}"/>
    <cellStyle name="_расчет ФОТ на 2009 под контрольные цифры_По видам деятельности(09.11.2009)_Копия форма к защите 2" xfId="10047" xr:uid="{00000000-0005-0000-0000-0000AA280000}"/>
    <cellStyle name="_расчет ФОТ на 2009 под контрольные цифры_По видам деятельности(09.11.2009)_Копия форма к защите 2_БДР формат СД (2)" xfId="10048" xr:uid="{00000000-0005-0000-0000-0000AB280000}"/>
    <cellStyle name="_расчет ФОТ на 2009 под контрольные цифры_По видам деятельности(09.11.2009)_Копия форма к защите_БДР формат СД (2)" xfId="10049" xr:uid="{00000000-0005-0000-0000-0000AC280000}"/>
    <cellStyle name="_расчет ФОТ на 2009 под контрольные цифры_По видам деятельности(09.11.2009)_Свод бюджет на 2012" xfId="10050" xr:uid="{00000000-0005-0000-0000-0000AD280000}"/>
    <cellStyle name="_расчет ФОТ на 2009 под контрольные цифры_По видам деятельности(09.11.2009)_Свод бюджет на 2012 2" xfId="10051" xr:uid="{00000000-0005-0000-0000-0000AE280000}"/>
    <cellStyle name="_расчет ФОТ на 2009 под контрольные цифры_По видам деятельности(09.11.2009)_Свод бюджет на 2012 2_БДР формат СД (2)" xfId="10052" xr:uid="{00000000-0005-0000-0000-0000AF280000}"/>
    <cellStyle name="_расчет ФОТ на 2009 под контрольные цифры_По видам деятельности(09.11.2009)_Свод бюджет на 2012_БДР формат СД (2)" xfId="10053" xr:uid="{00000000-0005-0000-0000-0000B0280000}"/>
    <cellStyle name="_расчет ФОТ на 2009 под контрольные цифры_По видам деятельности(09.11.2009)_Форма к защите" xfId="10054" xr:uid="{00000000-0005-0000-0000-0000B1280000}"/>
    <cellStyle name="_расчет ФОТ на 2009 под контрольные цифры_По видам деятельности(09.11.2009)_форма к защите - ДКУ" xfId="10055" xr:uid="{00000000-0005-0000-0000-0000B2280000}"/>
    <cellStyle name="_расчет ФОТ на 2009 под контрольные цифры_По видам деятельности(09.11.2009)_форма к защите - ДКУ 2" xfId="10056" xr:uid="{00000000-0005-0000-0000-0000B3280000}"/>
    <cellStyle name="_расчет ФОТ на 2009 под контрольные цифры_По видам деятельности(09.11.2009)_форма к защите - ДКУ 2_БДР формат СД (2)" xfId="10057" xr:uid="{00000000-0005-0000-0000-0000B4280000}"/>
    <cellStyle name="_расчет ФОТ на 2009 под контрольные цифры_По видам деятельности(09.11.2009)_форма к защите - ДКУ_БДР формат СД (2)" xfId="10058" xr:uid="{00000000-0005-0000-0000-0000B5280000}"/>
    <cellStyle name="_расчет ФОТ на 2009 под контрольные цифры_По видам деятельности(09.11.2009)_Форма к защите 10" xfId="10059" xr:uid="{00000000-0005-0000-0000-0000B6280000}"/>
    <cellStyle name="_расчет ФОТ на 2009 под контрольные цифры_По видам деятельности(09.11.2009)_Форма к защите 10_БДР формат СД (2)" xfId="10060" xr:uid="{00000000-0005-0000-0000-0000B7280000}"/>
    <cellStyle name="_расчет ФОТ на 2009 под контрольные цифры_По видам деятельности(09.11.2009)_Форма к защите 11" xfId="10061" xr:uid="{00000000-0005-0000-0000-0000B8280000}"/>
    <cellStyle name="_расчет ФОТ на 2009 под контрольные цифры_По видам деятельности(09.11.2009)_Форма к защите 11_БДР формат СД (2)" xfId="10062" xr:uid="{00000000-0005-0000-0000-0000B9280000}"/>
    <cellStyle name="_расчет ФОТ на 2009 под контрольные цифры_По видам деятельности(09.11.2009)_Форма к защите 12" xfId="10063" xr:uid="{00000000-0005-0000-0000-0000BA280000}"/>
    <cellStyle name="_расчет ФОТ на 2009 под контрольные цифры_По видам деятельности(09.11.2009)_Форма к защите 12_БДР формат СД (2)" xfId="10064" xr:uid="{00000000-0005-0000-0000-0000BB280000}"/>
    <cellStyle name="_расчет ФОТ на 2009 под контрольные цифры_По видам деятельности(09.11.2009)_Форма к защите 13" xfId="10065" xr:uid="{00000000-0005-0000-0000-0000BC280000}"/>
    <cellStyle name="_расчет ФОТ на 2009 под контрольные цифры_По видам деятельности(09.11.2009)_Форма к защите 13_БДР формат СД (2)" xfId="10066" xr:uid="{00000000-0005-0000-0000-0000BD280000}"/>
    <cellStyle name="_расчет ФОТ на 2009 под контрольные цифры_По видам деятельности(09.11.2009)_Форма к защите 14" xfId="10067" xr:uid="{00000000-0005-0000-0000-0000BE280000}"/>
    <cellStyle name="_расчет ФОТ на 2009 под контрольные цифры_По видам деятельности(09.11.2009)_Форма к защите 14_БДР формат СД (2)" xfId="10068" xr:uid="{00000000-0005-0000-0000-0000BF280000}"/>
    <cellStyle name="_расчет ФОТ на 2009 под контрольные цифры_По видам деятельности(09.11.2009)_Форма к защите 15" xfId="10069" xr:uid="{00000000-0005-0000-0000-0000C0280000}"/>
    <cellStyle name="_расчет ФОТ на 2009 под контрольные цифры_По видам деятельности(09.11.2009)_Форма к защите 15_БДР формат СД (2)" xfId="10070" xr:uid="{00000000-0005-0000-0000-0000C1280000}"/>
    <cellStyle name="_расчет ФОТ на 2009 под контрольные цифры_По видам деятельности(09.11.2009)_Форма к защите 16" xfId="10071" xr:uid="{00000000-0005-0000-0000-0000C2280000}"/>
    <cellStyle name="_расчет ФОТ на 2009 под контрольные цифры_По видам деятельности(09.11.2009)_Форма к защите 16_БДР формат СД (2)" xfId="10072" xr:uid="{00000000-0005-0000-0000-0000C3280000}"/>
    <cellStyle name="_расчет ФОТ на 2009 под контрольные цифры_По видам деятельности(09.11.2009)_Форма к защите 17" xfId="10073" xr:uid="{00000000-0005-0000-0000-0000C4280000}"/>
    <cellStyle name="_расчет ФОТ на 2009 под контрольные цифры_По видам деятельности(09.11.2009)_Форма к защите 17_БДР формат СД (2)" xfId="10074" xr:uid="{00000000-0005-0000-0000-0000C5280000}"/>
    <cellStyle name="_расчет ФОТ на 2009 под контрольные цифры_По видам деятельности(09.11.2009)_Форма к защите 18" xfId="10075" xr:uid="{00000000-0005-0000-0000-0000C6280000}"/>
    <cellStyle name="_расчет ФОТ на 2009 под контрольные цифры_По видам деятельности(09.11.2009)_Форма к защите 18_БДР формат СД (2)" xfId="10076" xr:uid="{00000000-0005-0000-0000-0000C7280000}"/>
    <cellStyle name="_расчет ФОТ на 2009 под контрольные цифры_По видам деятельности(09.11.2009)_Форма к защите 19" xfId="10077" xr:uid="{00000000-0005-0000-0000-0000C8280000}"/>
    <cellStyle name="_расчет ФОТ на 2009 под контрольные цифры_По видам деятельности(09.11.2009)_Форма к защите 19_БДР формат СД (2)" xfId="10078" xr:uid="{00000000-0005-0000-0000-0000C9280000}"/>
    <cellStyle name="_расчет ФОТ на 2009 под контрольные цифры_По видам деятельности(09.11.2009)_Форма к защите 2" xfId="10079" xr:uid="{00000000-0005-0000-0000-0000CA280000}"/>
    <cellStyle name="_расчет ФОТ на 2009 под контрольные цифры_По видам деятельности(09.11.2009)_Форма к защите 2_БДР формат СД (2)" xfId="10080" xr:uid="{00000000-0005-0000-0000-0000CB280000}"/>
    <cellStyle name="_расчет ФОТ на 2009 под контрольные цифры_По видам деятельности(09.11.2009)_Форма к защите 20" xfId="10081" xr:uid="{00000000-0005-0000-0000-0000CC280000}"/>
    <cellStyle name="_расчет ФОТ на 2009 под контрольные цифры_По видам деятельности(09.11.2009)_Форма к защите 20_БДР формат СД (2)" xfId="10082" xr:uid="{00000000-0005-0000-0000-0000CD280000}"/>
    <cellStyle name="_расчет ФОТ на 2009 под контрольные цифры_По видам деятельности(09.11.2009)_Форма к защите 21" xfId="10083" xr:uid="{00000000-0005-0000-0000-0000CE280000}"/>
    <cellStyle name="_расчет ФОТ на 2009 под контрольные цифры_По видам деятельности(09.11.2009)_Форма к защите 21_БДР формат СД (2)" xfId="10084" xr:uid="{00000000-0005-0000-0000-0000CF280000}"/>
    <cellStyle name="_расчет ФОТ на 2009 под контрольные цифры_По видам деятельности(09.11.2009)_Форма к защите 22" xfId="10085" xr:uid="{00000000-0005-0000-0000-0000D0280000}"/>
    <cellStyle name="_расчет ФОТ на 2009 под контрольные цифры_По видам деятельности(09.11.2009)_Форма к защите 22_БДР формат СД (2)" xfId="10086" xr:uid="{00000000-0005-0000-0000-0000D1280000}"/>
    <cellStyle name="_расчет ФОТ на 2009 под контрольные цифры_По видам деятельности(09.11.2009)_Форма к защите 23" xfId="10087" xr:uid="{00000000-0005-0000-0000-0000D2280000}"/>
    <cellStyle name="_расчет ФОТ на 2009 под контрольные цифры_По видам деятельности(09.11.2009)_Форма к защите 23_БДР формат СД (2)" xfId="10088" xr:uid="{00000000-0005-0000-0000-0000D3280000}"/>
    <cellStyle name="_расчет ФОТ на 2009 под контрольные цифры_По видам деятельности(09.11.2009)_Форма к защите 24" xfId="10089" xr:uid="{00000000-0005-0000-0000-0000D4280000}"/>
    <cellStyle name="_расчет ФОТ на 2009 под контрольные цифры_По видам деятельности(09.11.2009)_Форма к защите 24_БДР формат СД (2)" xfId="10090" xr:uid="{00000000-0005-0000-0000-0000D5280000}"/>
    <cellStyle name="_расчет ФОТ на 2009 под контрольные цифры_По видам деятельности(09.11.2009)_Форма к защите 25" xfId="10091" xr:uid="{00000000-0005-0000-0000-0000D6280000}"/>
    <cellStyle name="_расчет ФОТ на 2009 под контрольные цифры_По видам деятельности(09.11.2009)_Форма к защите 25_БДР формат СД (2)" xfId="10092" xr:uid="{00000000-0005-0000-0000-0000D7280000}"/>
    <cellStyle name="_расчет ФОТ на 2009 под контрольные цифры_По видам деятельности(09.11.2009)_Форма к защите 26" xfId="10093" xr:uid="{00000000-0005-0000-0000-0000D8280000}"/>
    <cellStyle name="_расчет ФОТ на 2009 под контрольные цифры_По видам деятельности(09.11.2009)_Форма к защите 26_БДР формат СД (2)" xfId="10094" xr:uid="{00000000-0005-0000-0000-0000D9280000}"/>
    <cellStyle name="_расчет ФОТ на 2009 под контрольные цифры_По видам деятельности(09.11.2009)_Форма к защите 27" xfId="10095" xr:uid="{00000000-0005-0000-0000-0000DA280000}"/>
    <cellStyle name="_расчет ФОТ на 2009 под контрольные цифры_По видам деятельности(09.11.2009)_Форма к защите 27_БДР формат СД (2)" xfId="10096" xr:uid="{00000000-0005-0000-0000-0000DB280000}"/>
    <cellStyle name="_расчет ФОТ на 2009 под контрольные цифры_По видам деятельности(09.11.2009)_Форма к защите 28" xfId="10097" xr:uid="{00000000-0005-0000-0000-0000DC280000}"/>
    <cellStyle name="_расчет ФОТ на 2009 под контрольные цифры_По видам деятельности(09.11.2009)_Форма к защите 28_БДР формат СД (2)" xfId="10098" xr:uid="{00000000-0005-0000-0000-0000DD280000}"/>
    <cellStyle name="_расчет ФОТ на 2009 под контрольные цифры_По видам деятельности(09.11.2009)_Форма к защите 29" xfId="10099" xr:uid="{00000000-0005-0000-0000-0000DE280000}"/>
    <cellStyle name="_расчет ФОТ на 2009 под контрольные цифры_По видам деятельности(09.11.2009)_Форма к защите 29_БДР формат СД (2)" xfId="10100" xr:uid="{00000000-0005-0000-0000-0000DF280000}"/>
    <cellStyle name="_расчет ФОТ на 2009 под контрольные цифры_По видам деятельности(09.11.2009)_Форма к защите 3" xfId="10101" xr:uid="{00000000-0005-0000-0000-0000E0280000}"/>
    <cellStyle name="_расчет ФОТ на 2009 под контрольные цифры_По видам деятельности(09.11.2009)_Форма к защите 3_БДР формат СД (2)" xfId="10102" xr:uid="{00000000-0005-0000-0000-0000E1280000}"/>
    <cellStyle name="_расчет ФОТ на 2009 под контрольные цифры_По видам деятельности(09.11.2009)_Форма к защите 30" xfId="10103" xr:uid="{00000000-0005-0000-0000-0000E2280000}"/>
    <cellStyle name="_расчет ФОТ на 2009 под контрольные цифры_По видам деятельности(09.11.2009)_Форма к защите 30_БДР формат СД (2)" xfId="10104" xr:uid="{00000000-0005-0000-0000-0000E3280000}"/>
    <cellStyle name="_расчет ФОТ на 2009 под контрольные цифры_По видам деятельности(09.11.2009)_Форма к защите 31" xfId="10105" xr:uid="{00000000-0005-0000-0000-0000E4280000}"/>
    <cellStyle name="_расчет ФОТ на 2009 под контрольные цифры_По видам деятельности(09.11.2009)_Форма к защите 31_БДР формат СД (2)" xfId="10106" xr:uid="{00000000-0005-0000-0000-0000E5280000}"/>
    <cellStyle name="_расчет ФОТ на 2009 под контрольные цифры_По видам деятельности(09.11.2009)_Форма к защите 32" xfId="10107" xr:uid="{00000000-0005-0000-0000-0000E6280000}"/>
    <cellStyle name="_расчет ФОТ на 2009 под контрольные цифры_По видам деятельности(09.11.2009)_Форма к защите 32_БДР формат СД (2)" xfId="10108" xr:uid="{00000000-0005-0000-0000-0000E7280000}"/>
    <cellStyle name="_расчет ФОТ на 2009 под контрольные цифры_По видам деятельности(09.11.2009)_Форма к защите 33" xfId="10109" xr:uid="{00000000-0005-0000-0000-0000E8280000}"/>
    <cellStyle name="_расчет ФОТ на 2009 под контрольные цифры_По видам деятельности(09.11.2009)_Форма к защите 33_БДР формат СД (2)" xfId="10110" xr:uid="{00000000-0005-0000-0000-0000E9280000}"/>
    <cellStyle name="_расчет ФОТ на 2009 под контрольные цифры_По видам деятельности(09.11.2009)_Форма к защите 34" xfId="10111" xr:uid="{00000000-0005-0000-0000-0000EA280000}"/>
    <cellStyle name="_расчет ФОТ на 2009 под контрольные цифры_По видам деятельности(09.11.2009)_Форма к защите 34_БДР формат СД (2)" xfId="10112" xr:uid="{00000000-0005-0000-0000-0000EB280000}"/>
    <cellStyle name="_расчет ФОТ на 2009 под контрольные цифры_По видам деятельности(09.11.2009)_Форма к защите 35" xfId="10113" xr:uid="{00000000-0005-0000-0000-0000EC280000}"/>
    <cellStyle name="_расчет ФОТ на 2009 под контрольные цифры_По видам деятельности(09.11.2009)_Форма к защите 35_БДР формат СД (2)" xfId="10114" xr:uid="{00000000-0005-0000-0000-0000ED280000}"/>
    <cellStyle name="_расчет ФОТ на 2009 под контрольные цифры_По видам деятельности(09.11.2009)_Форма к защите 36" xfId="10115" xr:uid="{00000000-0005-0000-0000-0000EE280000}"/>
    <cellStyle name="_расчет ФОТ на 2009 под контрольные цифры_По видам деятельности(09.11.2009)_Форма к защите 36_БДР формат СД (2)" xfId="10116" xr:uid="{00000000-0005-0000-0000-0000EF280000}"/>
    <cellStyle name="_расчет ФОТ на 2009 под контрольные цифры_По видам деятельности(09.11.2009)_Форма к защите 37" xfId="10117" xr:uid="{00000000-0005-0000-0000-0000F0280000}"/>
    <cellStyle name="_расчет ФОТ на 2009 под контрольные цифры_По видам деятельности(09.11.2009)_Форма к защите 37_БДР формат СД (2)" xfId="10118" xr:uid="{00000000-0005-0000-0000-0000F1280000}"/>
    <cellStyle name="_расчет ФОТ на 2009 под контрольные цифры_По видам деятельности(09.11.2009)_Форма к защите 38" xfId="10119" xr:uid="{00000000-0005-0000-0000-0000F2280000}"/>
    <cellStyle name="_расчет ФОТ на 2009 под контрольные цифры_По видам деятельности(09.11.2009)_Форма к защите 38_БДР формат СД (2)" xfId="10120" xr:uid="{00000000-0005-0000-0000-0000F3280000}"/>
    <cellStyle name="_расчет ФОТ на 2009 под контрольные цифры_По видам деятельности(09.11.2009)_Форма к защите 39" xfId="10121" xr:uid="{00000000-0005-0000-0000-0000F4280000}"/>
    <cellStyle name="_расчет ФОТ на 2009 под контрольные цифры_По видам деятельности(09.11.2009)_Форма к защите 39_БДР формат СД (2)" xfId="10122" xr:uid="{00000000-0005-0000-0000-0000F5280000}"/>
    <cellStyle name="_расчет ФОТ на 2009 под контрольные цифры_По видам деятельности(09.11.2009)_Форма к защите 4" xfId="10123" xr:uid="{00000000-0005-0000-0000-0000F6280000}"/>
    <cellStyle name="_расчет ФОТ на 2009 под контрольные цифры_По видам деятельности(09.11.2009)_Форма к защите 4_БДР формат СД (2)" xfId="10124" xr:uid="{00000000-0005-0000-0000-0000F7280000}"/>
    <cellStyle name="_расчет ФОТ на 2009 под контрольные цифры_По видам деятельности(09.11.2009)_Форма к защите 40" xfId="10125" xr:uid="{00000000-0005-0000-0000-0000F8280000}"/>
    <cellStyle name="_расчет ФОТ на 2009 под контрольные цифры_По видам деятельности(09.11.2009)_Форма к защите 40_БДР формат СД (2)" xfId="10126" xr:uid="{00000000-0005-0000-0000-0000F9280000}"/>
    <cellStyle name="_расчет ФОТ на 2009 под контрольные цифры_По видам деятельности(09.11.2009)_Форма к защите 41" xfId="10127" xr:uid="{00000000-0005-0000-0000-0000FA280000}"/>
    <cellStyle name="_расчет ФОТ на 2009 под контрольные цифры_По видам деятельности(09.11.2009)_Форма к защите 41_БДР формат СД (2)" xfId="10128" xr:uid="{00000000-0005-0000-0000-0000FB280000}"/>
    <cellStyle name="_расчет ФОТ на 2009 под контрольные цифры_По видам деятельности(09.11.2009)_Форма к защите 42" xfId="10129" xr:uid="{00000000-0005-0000-0000-0000FC280000}"/>
    <cellStyle name="_расчет ФОТ на 2009 под контрольные цифры_По видам деятельности(09.11.2009)_Форма к защите 42_БДР формат СД (2)" xfId="10130" xr:uid="{00000000-0005-0000-0000-0000FD280000}"/>
    <cellStyle name="_расчет ФОТ на 2009 под контрольные цифры_По видам деятельности(09.11.2009)_Форма к защите 43" xfId="10131" xr:uid="{00000000-0005-0000-0000-0000FE280000}"/>
    <cellStyle name="_расчет ФОТ на 2009 под контрольные цифры_По видам деятельности(09.11.2009)_Форма к защите 43_БДР формат СД (2)" xfId="10132" xr:uid="{00000000-0005-0000-0000-0000FF280000}"/>
    <cellStyle name="_расчет ФОТ на 2009 под контрольные цифры_По видам деятельности(09.11.2009)_Форма к защите 44" xfId="10133" xr:uid="{00000000-0005-0000-0000-000000290000}"/>
    <cellStyle name="_расчет ФОТ на 2009 под контрольные цифры_По видам деятельности(09.11.2009)_Форма к защите 44_БДР формат СД (2)" xfId="10134" xr:uid="{00000000-0005-0000-0000-000001290000}"/>
    <cellStyle name="_расчет ФОТ на 2009 под контрольные цифры_По видам деятельности(09.11.2009)_Форма к защите 45" xfId="10135" xr:uid="{00000000-0005-0000-0000-000002290000}"/>
    <cellStyle name="_расчет ФОТ на 2009 под контрольные цифры_По видам деятельности(09.11.2009)_Форма к защите 45_БДР формат СД (2)" xfId="10136" xr:uid="{00000000-0005-0000-0000-000003290000}"/>
    <cellStyle name="_расчет ФОТ на 2009 под контрольные цифры_По видам деятельности(09.11.2009)_Форма к защите 46" xfId="10137" xr:uid="{00000000-0005-0000-0000-000004290000}"/>
    <cellStyle name="_расчет ФОТ на 2009 под контрольные цифры_По видам деятельности(09.11.2009)_Форма к защите 46_БДР формат СД (2)" xfId="10138" xr:uid="{00000000-0005-0000-0000-000005290000}"/>
    <cellStyle name="_расчет ФОТ на 2009 под контрольные цифры_По видам деятельности(09.11.2009)_Форма к защите 47" xfId="10139" xr:uid="{00000000-0005-0000-0000-000006290000}"/>
    <cellStyle name="_расчет ФОТ на 2009 под контрольные цифры_По видам деятельности(09.11.2009)_Форма к защите 47_БДР формат СД (2)" xfId="10140" xr:uid="{00000000-0005-0000-0000-000007290000}"/>
    <cellStyle name="_расчет ФОТ на 2009 под контрольные цифры_По видам деятельности(09.11.2009)_Форма к защите 48" xfId="10141" xr:uid="{00000000-0005-0000-0000-000008290000}"/>
    <cellStyle name="_расчет ФОТ на 2009 под контрольные цифры_По видам деятельности(09.11.2009)_Форма к защите 48_БДР формат СД (2)" xfId="10142" xr:uid="{00000000-0005-0000-0000-000009290000}"/>
    <cellStyle name="_расчет ФОТ на 2009 под контрольные цифры_По видам деятельности(09.11.2009)_Форма к защите 49" xfId="10143" xr:uid="{00000000-0005-0000-0000-00000A290000}"/>
    <cellStyle name="_расчет ФОТ на 2009 под контрольные цифры_По видам деятельности(09.11.2009)_Форма к защите 49_БДР формат СД (2)" xfId="10144" xr:uid="{00000000-0005-0000-0000-00000B290000}"/>
    <cellStyle name="_расчет ФОТ на 2009 под контрольные цифры_По видам деятельности(09.11.2009)_Форма к защите 5" xfId="10145" xr:uid="{00000000-0005-0000-0000-00000C290000}"/>
    <cellStyle name="_расчет ФОТ на 2009 под контрольные цифры_По видам деятельности(09.11.2009)_Форма к защите 5_БДР формат СД (2)" xfId="10146" xr:uid="{00000000-0005-0000-0000-00000D290000}"/>
    <cellStyle name="_расчет ФОТ на 2009 под контрольные цифры_По видам деятельности(09.11.2009)_Форма к защите 50" xfId="10147" xr:uid="{00000000-0005-0000-0000-00000E290000}"/>
    <cellStyle name="_расчет ФОТ на 2009 под контрольные цифры_По видам деятельности(09.11.2009)_Форма к защите 50_БДР формат СД (2)" xfId="10148" xr:uid="{00000000-0005-0000-0000-00000F290000}"/>
    <cellStyle name="_расчет ФОТ на 2009 под контрольные цифры_По видам деятельности(09.11.2009)_Форма к защите 51" xfId="10149" xr:uid="{00000000-0005-0000-0000-000010290000}"/>
    <cellStyle name="_расчет ФОТ на 2009 под контрольные цифры_По видам деятельности(09.11.2009)_Форма к защите 51_БДР формат СД (2)" xfId="10150" xr:uid="{00000000-0005-0000-0000-000011290000}"/>
    <cellStyle name="_расчет ФОТ на 2009 под контрольные цифры_По видам деятельности(09.11.2009)_Форма к защите 52" xfId="10151" xr:uid="{00000000-0005-0000-0000-000012290000}"/>
    <cellStyle name="_расчет ФОТ на 2009 под контрольные цифры_По видам деятельности(09.11.2009)_Форма к защите 52_БДР формат СД (2)" xfId="10152" xr:uid="{00000000-0005-0000-0000-000013290000}"/>
    <cellStyle name="_расчет ФОТ на 2009 под контрольные цифры_По видам деятельности(09.11.2009)_Форма к защите 53" xfId="10153" xr:uid="{00000000-0005-0000-0000-000014290000}"/>
    <cellStyle name="_расчет ФОТ на 2009 под контрольные цифры_По видам деятельности(09.11.2009)_Форма к защите 53_БДР формат СД (2)" xfId="10154" xr:uid="{00000000-0005-0000-0000-000015290000}"/>
    <cellStyle name="_расчет ФОТ на 2009 под контрольные цифры_По видам деятельности(09.11.2009)_Форма к защите 54" xfId="10155" xr:uid="{00000000-0005-0000-0000-000016290000}"/>
    <cellStyle name="_расчет ФОТ на 2009 под контрольные цифры_По видам деятельности(09.11.2009)_Форма к защите 54_БДР формат СД (2)" xfId="10156" xr:uid="{00000000-0005-0000-0000-000017290000}"/>
    <cellStyle name="_расчет ФОТ на 2009 под контрольные цифры_По видам деятельности(09.11.2009)_Форма к защите 55" xfId="10157" xr:uid="{00000000-0005-0000-0000-000018290000}"/>
    <cellStyle name="_расчет ФОТ на 2009 под контрольные цифры_По видам деятельности(09.11.2009)_Форма к защите 55_БДР формат СД (2)" xfId="10158" xr:uid="{00000000-0005-0000-0000-000019290000}"/>
    <cellStyle name="_расчет ФОТ на 2009 под контрольные цифры_По видам деятельности(09.11.2009)_Форма к защите 56" xfId="10159" xr:uid="{00000000-0005-0000-0000-00001A290000}"/>
    <cellStyle name="_расчет ФОТ на 2009 под контрольные цифры_По видам деятельности(09.11.2009)_Форма к защите 56_БДР формат СД (2)" xfId="10160" xr:uid="{00000000-0005-0000-0000-00001B290000}"/>
    <cellStyle name="_расчет ФОТ на 2009 под контрольные цифры_По видам деятельности(09.11.2009)_Форма к защите 57" xfId="10161" xr:uid="{00000000-0005-0000-0000-00001C290000}"/>
    <cellStyle name="_расчет ФОТ на 2009 под контрольные цифры_По видам деятельности(09.11.2009)_Форма к защите 57_БДР формат СД (2)" xfId="10162" xr:uid="{00000000-0005-0000-0000-00001D290000}"/>
    <cellStyle name="_расчет ФОТ на 2009 под контрольные цифры_По видам деятельности(09.11.2009)_Форма к защите 58" xfId="10163" xr:uid="{00000000-0005-0000-0000-00001E290000}"/>
    <cellStyle name="_расчет ФОТ на 2009 под контрольные цифры_По видам деятельности(09.11.2009)_Форма к защите 58_БДР формат СД (2)" xfId="10164" xr:uid="{00000000-0005-0000-0000-00001F290000}"/>
    <cellStyle name="_расчет ФОТ на 2009 под контрольные цифры_По видам деятельности(09.11.2009)_Форма к защите 59" xfId="10165" xr:uid="{00000000-0005-0000-0000-000020290000}"/>
    <cellStyle name="_расчет ФОТ на 2009 под контрольные цифры_По видам деятельности(09.11.2009)_Форма к защите 59_БДР формат СД (2)" xfId="10166" xr:uid="{00000000-0005-0000-0000-000021290000}"/>
    <cellStyle name="_расчет ФОТ на 2009 под контрольные цифры_По видам деятельности(09.11.2009)_Форма к защите 6" xfId="10167" xr:uid="{00000000-0005-0000-0000-000022290000}"/>
    <cellStyle name="_расчет ФОТ на 2009 под контрольные цифры_По видам деятельности(09.11.2009)_Форма к защите 6_БДР формат СД (2)" xfId="10168" xr:uid="{00000000-0005-0000-0000-000023290000}"/>
    <cellStyle name="_расчет ФОТ на 2009 под контрольные цифры_По видам деятельности(09.11.2009)_Форма к защите 60" xfId="10169" xr:uid="{00000000-0005-0000-0000-000024290000}"/>
    <cellStyle name="_расчет ФОТ на 2009 под контрольные цифры_По видам деятельности(09.11.2009)_Форма к защите 60_БДР формат СД (2)" xfId="10170" xr:uid="{00000000-0005-0000-0000-000025290000}"/>
    <cellStyle name="_расчет ФОТ на 2009 под контрольные цифры_По видам деятельности(09.11.2009)_Форма к защите 61" xfId="10171" xr:uid="{00000000-0005-0000-0000-000026290000}"/>
    <cellStyle name="_расчет ФОТ на 2009 под контрольные цифры_По видам деятельности(09.11.2009)_Форма к защите 61_БДР формат СД (2)" xfId="10172" xr:uid="{00000000-0005-0000-0000-000027290000}"/>
    <cellStyle name="_расчет ФОТ на 2009 под контрольные цифры_По видам деятельности(09.11.2009)_Форма к защите 62" xfId="10173" xr:uid="{00000000-0005-0000-0000-000028290000}"/>
    <cellStyle name="_расчет ФОТ на 2009 под контрольные цифры_По видам деятельности(09.11.2009)_Форма к защите 62_БДР формат СД (2)" xfId="10174" xr:uid="{00000000-0005-0000-0000-000029290000}"/>
    <cellStyle name="_расчет ФОТ на 2009 под контрольные цифры_По видам деятельности(09.11.2009)_Форма к защите 63" xfId="10175" xr:uid="{00000000-0005-0000-0000-00002A290000}"/>
    <cellStyle name="_расчет ФОТ на 2009 под контрольные цифры_По видам деятельности(09.11.2009)_Форма к защите 63_БДР формат СД (2)" xfId="10176" xr:uid="{00000000-0005-0000-0000-00002B290000}"/>
    <cellStyle name="_расчет ФОТ на 2009 под контрольные цифры_По видам деятельности(09.11.2009)_Форма к защите 64" xfId="10177" xr:uid="{00000000-0005-0000-0000-00002C290000}"/>
    <cellStyle name="_расчет ФОТ на 2009 под контрольные цифры_По видам деятельности(09.11.2009)_Форма к защите 64_БДР формат СД (2)" xfId="10178" xr:uid="{00000000-0005-0000-0000-00002D290000}"/>
    <cellStyle name="_расчет ФОТ на 2009 под контрольные цифры_По видам деятельности(09.11.2009)_Форма к защите 65" xfId="10179" xr:uid="{00000000-0005-0000-0000-00002E290000}"/>
    <cellStyle name="_расчет ФОТ на 2009 под контрольные цифры_По видам деятельности(09.11.2009)_Форма к защите 65_БДР формат СД (2)" xfId="10180" xr:uid="{00000000-0005-0000-0000-00002F290000}"/>
    <cellStyle name="_расчет ФОТ на 2009 под контрольные цифры_По видам деятельности(09.11.2009)_Форма к защите 66" xfId="10181" xr:uid="{00000000-0005-0000-0000-000030290000}"/>
    <cellStyle name="_расчет ФОТ на 2009 под контрольные цифры_По видам деятельности(09.11.2009)_Форма к защите 66_БДР формат СД (2)" xfId="10182" xr:uid="{00000000-0005-0000-0000-000031290000}"/>
    <cellStyle name="_расчет ФОТ на 2009 под контрольные цифры_По видам деятельности(09.11.2009)_Форма к защите 67" xfId="10183" xr:uid="{00000000-0005-0000-0000-000032290000}"/>
    <cellStyle name="_расчет ФОТ на 2009 под контрольные цифры_По видам деятельности(09.11.2009)_Форма к защите 67_БДР формат СД (2)" xfId="10184" xr:uid="{00000000-0005-0000-0000-000033290000}"/>
    <cellStyle name="_расчет ФОТ на 2009 под контрольные цифры_По видам деятельности(09.11.2009)_Форма к защите 68" xfId="10185" xr:uid="{00000000-0005-0000-0000-000034290000}"/>
    <cellStyle name="_расчет ФОТ на 2009 под контрольные цифры_По видам деятельности(09.11.2009)_Форма к защите 68_БДР формат СД (2)" xfId="10186" xr:uid="{00000000-0005-0000-0000-000035290000}"/>
    <cellStyle name="_расчет ФОТ на 2009 под контрольные цифры_По видам деятельности(09.11.2009)_Форма к защите 69" xfId="10187" xr:uid="{00000000-0005-0000-0000-000036290000}"/>
    <cellStyle name="_расчет ФОТ на 2009 под контрольные цифры_По видам деятельности(09.11.2009)_Форма к защите 69_БДР формат СД (2)" xfId="10188" xr:uid="{00000000-0005-0000-0000-000037290000}"/>
    <cellStyle name="_расчет ФОТ на 2009 под контрольные цифры_По видам деятельности(09.11.2009)_Форма к защите 7" xfId="10189" xr:uid="{00000000-0005-0000-0000-000038290000}"/>
    <cellStyle name="_расчет ФОТ на 2009 под контрольные цифры_По видам деятельности(09.11.2009)_Форма к защите 7_БДР формат СД (2)" xfId="10190" xr:uid="{00000000-0005-0000-0000-000039290000}"/>
    <cellStyle name="_расчет ФОТ на 2009 под контрольные цифры_По видам деятельности(09.11.2009)_Форма к защите 70" xfId="10191" xr:uid="{00000000-0005-0000-0000-00003A290000}"/>
    <cellStyle name="_расчет ФОТ на 2009 под контрольные цифры_По видам деятельности(09.11.2009)_Форма к защите 70_БДР формат СД (2)" xfId="10192" xr:uid="{00000000-0005-0000-0000-00003B290000}"/>
    <cellStyle name="_расчет ФОТ на 2009 под контрольные цифры_По видам деятельности(09.11.2009)_Форма к защите 71" xfId="10193" xr:uid="{00000000-0005-0000-0000-00003C290000}"/>
    <cellStyle name="_расчет ФОТ на 2009 под контрольные цифры_По видам деятельности(09.11.2009)_Форма к защите 71_БДР формат СД (2)" xfId="10194" xr:uid="{00000000-0005-0000-0000-00003D290000}"/>
    <cellStyle name="_расчет ФОТ на 2009 под контрольные цифры_По видам деятельности(09.11.2009)_Форма к защите 72" xfId="10195" xr:uid="{00000000-0005-0000-0000-00003E290000}"/>
    <cellStyle name="_расчет ФОТ на 2009 под контрольные цифры_По видам деятельности(09.11.2009)_Форма к защите 72_БДР формат СД (2)" xfId="10196" xr:uid="{00000000-0005-0000-0000-00003F290000}"/>
    <cellStyle name="_расчет ФОТ на 2009 под контрольные цифры_По видам деятельности(09.11.2009)_Форма к защите 73" xfId="10197" xr:uid="{00000000-0005-0000-0000-000040290000}"/>
    <cellStyle name="_расчет ФОТ на 2009 под контрольные цифры_По видам деятельности(09.11.2009)_Форма к защите 73_БДР формат СД (2)" xfId="10198" xr:uid="{00000000-0005-0000-0000-000041290000}"/>
    <cellStyle name="_расчет ФОТ на 2009 под контрольные цифры_По видам деятельности(09.11.2009)_Форма к защите 74" xfId="10199" xr:uid="{00000000-0005-0000-0000-000042290000}"/>
    <cellStyle name="_расчет ФОТ на 2009 под контрольные цифры_По видам деятельности(09.11.2009)_Форма к защите 74_БДР формат СД (2)" xfId="10200" xr:uid="{00000000-0005-0000-0000-000043290000}"/>
    <cellStyle name="_расчет ФОТ на 2009 под контрольные цифры_По видам деятельности(09.11.2009)_Форма к защите 75" xfId="10201" xr:uid="{00000000-0005-0000-0000-000044290000}"/>
    <cellStyle name="_расчет ФОТ на 2009 под контрольные цифры_По видам деятельности(09.11.2009)_Форма к защите 75_БДР формат СД (2)" xfId="10202" xr:uid="{00000000-0005-0000-0000-000045290000}"/>
    <cellStyle name="_расчет ФОТ на 2009 под контрольные цифры_По видам деятельности(09.11.2009)_Форма к защите 76" xfId="10203" xr:uid="{00000000-0005-0000-0000-000046290000}"/>
    <cellStyle name="_расчет ФОТ на 2009 под контрольные цифры_По видам деятельности(09.11.2009)_Форма к защите 76_БДР формат СД (2)" xfId="10204" xr:uid="{00000000-0005-0000-0000-000047290000}"/>
    <cellStyle name="_расчет ФОТ на 2009 под контрольные цифры_По видам деятельности(09.11.2009)_Форма к защите 77" xfId="10205" xr:uid="{00000000-0005-0000-0000-000048290000}"/>
    <cellStyle name="_расчет ФОТ на 2009 под контрольные цифры_По видам деятельности(09.11.2009)_Форма к защите 77_БДР формат СД (2)" xfId="10206" xr:uid="{00000000-0005-0000-0000-000049290000}"/>
    <cellStyle name="_расчет ФОТ на 2009 под контрольные цифры_По видам деятельности(09.11.2009)_Форма к защите 78" xfId="10207" xr:uid="{00000000-0005-0000-0000-00004A290000}"/>
    <cellStyle name="_расчет ФОТ на 2009 под контрольные цифры_По видам деятельности(09.11.2009)_Форма к защите 78_БДР формат СД (2)" xfId="10208" xr:uid="{00000000-0005-0000-0000-00004B290000}"/>
    <cellStyle name="_расчет ФОТ на 2009 под контрольные цифры_По видам деятельности(09.11.2009)_Форма к защите 79" xfId="10209" xr:uid="{00000000-0005-0000-0000-00004C290000}"/>
    <cellStyle name="_расчет ФОТ на 2009 под контрольные цифры_По видам деятельности(09.11.2009)_Форма к защите 79_БДР формат СД (2)" xfId="10210" xr:uid="{00000000-0005-0000-0000-00004D290000}"/>
    <cellStyle name="_расчет ФОТ на 2009 под контрольные цифры_По видам деятельности(09.11.2009)_Форма к защите 8" xfId="10211" xr:uid="{00000000-0005-0000-0000-00004E290000}"/>
    <cellStyle name="_расчет ФОТ на 2009 под контрольные цифры_По видам деятельности(09.11.2009)_Форма к защите 8_БДР формат СД (2)" xfId="10212" xr:uid="{00000000-0005-0000-0000-00004F290000}"/>
    <cellStyle name="_расчет ФОТ на 2009 под контрольные цифры_По видам деятельности(09.11.2009)_Форма к защите 80" xfId="10213" xr:uid="{00000000-0005-0000-0000-000050290000}"/>
    <cellStyle name="_расчет ФОТ на 2009 под контрольные цифры_По видам деятельности(09.11.2009)_Форма к защите 80_БДР формат СД (2)" xfId="10214" xr:uid="{00000000-0005-0000-0000-000051290000}"/>
    <cellStyle name="_расчет ФОТ на 2009 под контрольные цифры_По видам деятельности(09.11.2009)_Форма к защите 81" xfId="10215" xr:uid="{00000000-0005-0000-0000-000052290000}"/>
    <cellStyle name="_расчет ФОТ на 2009 под контрольные цифры_По видам деятельности(09.11.2009)_Форма к защите 81_БДР формат СД (2)" xfId="10216" xr:uid="{00000000-0005-0000-0000-000053290000}"/>
    <cellStyle name="_расчет ФОТ на 2009 под контрольные цифры_По видам деятельности(09.11.2009)_Форма к защите 82" xfId="10217" xr:uid="{00000000-0005-0000-0000-000054290000}"/>
    <cellStyle name="_расчет ФОТ на 2009 под контрольные цифры_По видам деятельности(09.11.2009)_Форма к защите 82_БДР формат СД (2)" xfId="10218" xr:uid="{00000000-0005-0000-0000-000055290000}"/>
    <cellStyle name="_расчет ФОТ на 2009 под контрольные цифры_По видам деятельности(09.11.2009)_Форма к защите 83" xfId="10219" xr:uid="{00000000-0005-0000-0000-000056290000}"/>
    <cellStyle name="_расчет ФОТ на 2009 под контрольные цифры_По видам деятельности(09.11.2009)_Форма к защите 83_БДР формат СД (2)" xfId="10220" xr:uid="{00000000-0005-0000-0000-000057290000}"/>
    <cellStyle name="_расчет ФОТ на 2009 под контрольные цифры_По видам деятельности(09.11.2009)_Форма к защите 84" xfId="10221" xr:uid="{00000000-0005-0000-0000-000058290000}"/>
    <cellStyle name="_расчет ФОТ на 2009 под контрольные цифры_По видам деятельности(09.11.2009)_Форма к защите 84_БДР формат СД (2)" xfId="10222" xr:uid="{00000000-0005-0000-0000-000059290000}"/>
    <cellStyle name="_расчет ФОТ на 2009 под контрольные цифры_По видам деятельности(09.11.2009)_Форма к защите 85" xfId="10223" xr:uid="{00000000-0005-0000-0000-00005A290000}"/>
    <cellStyle name="_расчет ФОТ на 2009 под контрольные цифры_По видам деятельности(09.11.2009)_Форма к защите 85_БДР формат СД (2)" xfId="10224" xr:uid="{00000000-0005-0000-0000-00005B290000}"/>
    <cellStyle name="_расчет ФОТ на 2009 под контрольные цифры_По видам деятельности(09.11.2009)_Форма к защите 86" xfId="10225" xr:uid="{00000000-0005-0000-0000-00005C290000}"/>
    <cellStyle name="_расчет ФОТ на 2009 под контрольные цифры_По видам деятельности(09.11.2009)_Форма к защите 86_БДР формат СД (2)" xfId="10226" xr:uid="{00000000-0005-0000-0000-00005D290000}"/>
    <cellStyle name="_расчет ФОТ на 2009 под контрольные цифры_По видам деятельности(09.11.2009)_Форма к защите 87" xfId="10227" xr:uid="{00000000-0005-0000-0000-00005E290000}"/>
    <cellStyle name="_расчет ФОТ на 2009 под контрольные цифры_По видам деятельности(09.11.2009)_Форма к защите 87_БДР формат СД (2)" xfId="10228" xr:uid="{00000000-0005-0000-0000-00005F290000}"/>
    <cellStyle name="_расчет ФОТ на 2009 под контрольные цифры_По видам деятельности(09.11.2009)_Форма к защите 88" xfId="10229" xr:uid="{00000000-0005-0000-0000-000060290000}"/>
    <cellStyle name="_расчет ФОТ на 2009 под контрольные цифры_По видам деятельности(09.11.2009)_Форма к защите 88_БДР формат СД (2)" xfId="10230" xr:uid="{00000000-0005-0000-0000-000061290000}"/>
    <cellStyle name="_расчет ФОТ на 2009 под контрольные цифры_По видам деятельности(09.11.2009)_Форма к защите 89" xfId="10231" xr:uid="{00000000-0005-0000-0000-000062290000}"/>
    <cellStyle name="_расчет ФОТ на 2009 под контрольные цифры_По видам деятельности(09.11.2009)_Форма к защите 89_БДР формат СД (2)" xfId="10232" xr:uid="{00000000-0005-0000-0000-000063290000}"/>
    <cellStyle name="_расчет ФОТ на 2009 под контрольные цифры_По видам деятельности(09.11.2009)_Форма к защите 9" xfId="10233" xr:uid="{00000000-0005-0000-0000-000064290000}"/>
    <cellStyle name="_расчет ФОТ на 2009 под контрольные цифры_По видам деятельности(09.11.2009)_Форма к защите 9_БДР формат СД (2)" xfId="10234" xr:uid="{00000000-0005-0000-0000-000065290000}"/>
    <cellStyle name="_расчет ФОТ на 2009 под контрольные цифры_По видам деятельности(09.11.2009)_Форма к защите 90" xfId="10235" xr:uid="{00000000-0005-0000-0000-000066290000}"/>
    <cellStyle name="_расчет ФОТ на 2009 под контрольные цифры_По видам деятельности(09.11.2009)_Форма к защите 90_БДР формат СД (2)" xfId="10236" xr:uid="{00000000-0005-0000-0000-000067290000}"/>
    <cellStyle name="_расчет ФОТ на 2009 под контрольные цифры_По видам деятельности(09.11.2009)_Форма к защите ДЭБ" xfId="10237" xr:uid="{00000000-0005-0000-0000-000068290000}"/>
    <cellStyle name="_расчет ФОТ на 2009 под контрольные цифры_По видам деятельности(09.11.2009)_Форма к защите ДЭБ 2" xfId="10238" xr:uid="{00000000-0005-0000-0000-000069290000}"/>
    <cellStyle name="_расчет ФОТ на 2009 под контрольные цифры_По видам деятельности(09.11.2009)_Форма к защите ДЭБ 2_БДР формат СД (2)" xfId="10239" xr:uid="{00000000-0005-0000-0000-00006A290000}"/>
    <cellStyle name="_расчет ФОТ на 2009 под контрольные цифры_По видам деятельности(09.11.2009)_Форма к защите ДЭБ_БДР формат СД (2)" xfId="10240" xr:uid="{00000000-0005-0000-0000-00006B290000}"/>
    <cellStyle name="_расчет ФОТ на 2009 под контрольные цифры_По видам деятельности(09.11.2009)_Форма к защите_БДР формат СД (2)" xfId="10241" xr:uid="{00000000-0005-0000-0000-00006C290000}"/>
    <cellStyle name="_расчет ФОТ на 2009 под контрольные цифры_По видам деятельности(09.11.2009)_Форма к защите_ДСП" xfId="10242" xr:uid="{00000000-0005-0000-0000-00006D290000}"/>
    <cellStyle name="_расчет ФОТ на 2009 под контрольные цифры_По видам деятельности(09.11.2009)_Форма к защите_ДСП 2" xfId="10243" xr:uid="{00000000-0005-0000-0000-00006E290000}"/>
    <cellStyle name="_расчет ФОТ на 2009 под контрольные цифры_По видам деятельности(09.11.2009)_Форма к защите_ДСП 2_БДР формат СД (2)" xfId="10244" xr:uid="{00000000-0005-0000-0000-00006F290000}"/>
    <cellStyle name="_расчет ФОТ на 2009 под контрольные цифры_По видам деятельности(09.11.2009)_Форма к защите_ДСП_БДР формат СД (2)" xfId="10245" xr:uid="{00000000-0005-0000-0000-000070290000}"/>
    <cellStyle name="_расчет ФОТ на 2009 под контрольные цифры_По видам деятельности(09.11.2009)_Форма к защите_ДУпиоп" xfId="10246" xr:uid="{00000000-0005-0000-0000-000071290000}"/>
    <cellStyle name="_расчет ФОТ на 2009 под контрольные цифры_По видам деятельности(09.11.2009)_Форма к защите_ДУпиоп 2" xfId="10247" xr:uid="{00000000-0005-0000-0000-000072290000}"/>
    <cellStyle name="_расчет ФОТ на 2009 под контрольные цифры_По видам деятельности(09.11.2009)_Форма к защите_ДУпиоп 2_БДР формат СД (2)" xfId="10248" xr:uid="{00000000-0005-0000-0000-000073290000}"/>
    <cellStyle name="_расчет ФОТ на 2009 под контрольные цифры_По видам деятельности(09.11.2009)_Форма к защите_ДУпиоп_БДР формат СД (2)" xfId="10249" xr:uid="{00000000-0005-0000-0000-000074290000}"/>
    <cellStyle name="_расчет ФОТ на 2009 под контрольные цифры_По видам деятельности(09.11.2009)_Форма к защите_окончательная версия" xfId="10250" xr:uid="{00000000-0005-0000-0000-000075290000}"/>
    <cellStyle name="_расчет ФОТ на 2009 под контрольные цифры_По видам деятельности(09.11.2009)_Форма к защите_окончательная версия 2" xfId="10251" xr:uid="{00000000-0005-0000-0000-000076290000}"/>
    <cellStyle name="_расчет ФОТ на 2009 под контрольные цифры_По видам деятельности(09.11.2009)_Форма к защите_окончательная версия 2_БДР формат СД (2)" xfId="10252" xr:uid="{00000000-0005-0000-0000-000077290000}"/>
    <cellStyle name="_расчет ФОТ на 2009 под контрольные цифры_По видам деятельности(09.11.2009)_Форма к защите_окончательная версия_БДР формат СД (2)" xfId="10253" xr:uid="{00000000-0005-0000-0000-000078290000}"/>
    <cellStyle name="_расчет ФОТ на 2009 под контрольные цифры_Состав ФОТ и ВСХ ( - 3 кв-л 9мес.)xls" xfId="10254" xr:uid="{00000000-0005-0000-0000-000079290000}"/>
    <cellStyle name="_расчет ФОТ на 2009 под контрольные цифры_Состав ФОТ и ВСХ ( - 3 кв-л 9мес.)xls 2" xfId="10255" xr:uid="{00000000-0005-0000-0000-00007A290000}"/>
    <cellStyle name="_расчет ФОТ на 2009 под контрольные цифры_Состав ФОТ и ВСХ ( - 3 кв-л 9мес.)xls 2_БДР формат СД (2)" xfId="10256" xr:uid="{00000000-0005-0000-0000-00007B290000}"/>
    <cellStyle name="_расчет ФОТ на 2009 под контрольные цифры_Состав ФОТ и ВСХ ( - 3 кв-л 9мес.)xls_БДР формат СД (2)" xfId="10257" xr:uid="{00000000-0005-0000-0000-00007C290000}"/>
    <cellStyle name="_расчет ФОТ на 2009 под контрольные цифры_ТОИР СВОД 2010_форма1(испр.управление30.10.2009.)" xfId="10258" xr:uid="{00000000-0005-0000-0000-00007D290000}"/>
    <cellStyle name="_расчет ФОТ на 2009 под контрольные цифры_ТОИР СВОД 2010_форма1(испр.управление30.10.2009.) 2" xfId="10259" xr:uid="{00000000-0005-0000-0000-00007E290000}"/>
    <cellStyle name="_расчет ФОТ на 2009 под контрольные цифры_ТОИР СВОД 2010_форма1(испр.управление30.10.2009.) 2 2" xfId="10260" xr:uid="{00000000-0005-0000-0000-00007F290000}"/>
    <cellStyle name="_расчет ФОТ на 2009 под контрольные цифры_ТОИР СВОД 2010_форма1(испр.управление30.10.2009.) 2 2_БДР формат СД (2)" xfId="10261" xr:uid="{00000000-0005-0000-0000-000080290000}"/>
    <cellStyle name="_расчет ФОТ на 2009 под контрольные цифры_ТОИР СВОД 2010_форма1(испр.управление30.10.2009.) 2_БДР формат СД (2)" xfId="10262" xr:uid="{00000000-0005-0000-0000-000081290000}"/>
    <cellStyle name="_расчет ФОТ на 2009 под контрольные цифры_ТОИР СВОД 2010_форма1(испр.управление30.10.2009.) 3" xfId="10263" xr:uid="{00000000-0005-0000-0000-000082290000}"/>
    <cellStyle name="_расчет ФОТ на 2009 под контрольные цифры_ТОИР СВОД 2010_форма1(испр.управление30.10.2009.) 3_БДР формат СД (2)" xfId="10264" xr:uid="{00000000-0005-0000-0000-000083290000}"/>
    <cellStyle name="_расчет ФОТ на 2009 под контрольные цифры_ТОИР СВОД 2010_форма1(испр.управление30.10.2009.)_БДР формат СД (2)" xfId="10265" xr:uid="{00000000-0005-0000-0000-000084290000}"/>
    <cellStyle name="_расчет ФОТ на 2009 под контрольные цифры_ТОИР СВОД 2010_форма1(испр.управление30.10.2009.)_ДУС (3)" xfId="10266" xr:uid="{00000000-0005-0000-0000-000085290000}"/>
    <cellStyle name="_расчет ФОТ на 2009 под контрольные цифры_ТОИР СВОД 2010_форма1(испр.управление30.10.2009.)_ДУС (3) 2" xfId="10267" xr:uid="{00000000-0005-0000-0000-000086290000}"/>
    <cellStyle name="_расчет ФОТ на 2009 под контрольные цифры_ТОИР СВОД 2010_форма1(испр.управление30.10.2009.)_ДУС (3) 2_БДР формат СД (2)" xfId="10268" xr:uid="{00000000-0005-0000-0000-000087290000}"/>
    <cellStyle name="_расчет ФОТ на 2009 под контрольные цифры_ТОИР СВОД 2010_форма1(испр.управление30.10.2009.)_ДУС (3)_БДР формат СД (2)" xfId="10269" xr:uid="{00000000-0005-0000-0000-000088290000}"/>
    <cellStyle name="_расчет ФОТ на 2009 под контрольные цифры_ТОИР СВОД 2010_форма1(испр.управление30.10.2009.)_Источники_лимиты_Бизнес-план" xfId="10270" xr:uid="{00000000-0005-0000-0000-000089290000}"/>
    <cellStyle name="_расчет ФОТ на 2009 под контрольные цифры_ТОИР СВОД 2010_форма1(испр.управление30.10.2009.)_Источники_лимиты_Бизнес-план 2" xfId="10271" xr:uid="{00000000-0005-0000-0000-00008A290000}"/>
    <cellStyle name="_расчет ФОТ на 2009 под контрольные цифры_ТОИР СВОД 2010_форма1(испр.управление30.10.2009.)_Источники_лимиты_Бизнес-план 2 2" xfId="10272" xr:uid="{00000000-0005-0000-0000-00008B290000}"/>
    <cellStyle name="_расчет ФОТ на 2009 под контрольные цифры_ТОИР СВОД 2010_форма1(испр.управление30.10.2009.)_Источники_лимиты_Бизнес-план 2 2_БДР формат СД (2)" xfId="10273" xr:uid="{00000000-0005-0000-0000-00008C290000}"/>
    <cellStyle name="_расчет ФОТ на 2009 под контрольные цифры_ТОИР СВОД 2010_форма1(испр.управление30.10.2009.)_Источники_лимиты_Бизнес-план 2_БДР формат СД (2)" xfId="10274" xr:uid="{00000000-0005-0000-0000-00008D290000}"/>
    <cellStyle name="_расчет ФОТ на 2009 под контрольные цифры_ТОИР СВОД 2010_форма1(испр.управление30.10.2009.)_Источники_лимиты_Бизнес-план 3" xfId="10275" xr:uid="{00000000-0005-0000-0000-00008E290000}"/>
    <cellStyle name="_расчет ФОТ на 2009 под контрольные цифры_ТОИР СВОД 2010_форма1(испр.управление30.10.2009.)_Источники_лимиты_Бизнес-план 3_БДР формат СД (2)" xfId="10276" xr:uid="{00000000-0005-0000-0000-00008F290000}"/>
    <cellStyle name="_расчет ФОТ на 2009 под контрольные цифры_ТОИР СВОД 2010_форма1(испр.управление30.10.2009.)_Источники_лимиты_Бизнес-план_БДР формат СД (2)" xfId="10277" xr:uid="{00000000-0005-0000-0000-000090290000}"/>
    <cellStyle name="_расчет ФОТ на 2009 под контрольные цифры_ТОИР СВОД 2010_форма1(испр.управление30.10.2009.)_Копия форма к защите" xfId="10278" xr:uid="{00000000-0005-0000-0000-000091290000}"/>
    <cellStyle name="_расчет ФОТ на 2009 под контрольные цифры_ТОИР СВОД 2010_форма1(испр.управление30.10.2009.)_Копия форма к защите 2" xfId="10279" xr:uid="{00000000-0005-0000-0000-000092290000}"/>
    <cellStyle name="_расчет ФОТ на 2009 под контрольные цифры_ТОИР СВОД 2010_форма1(испр.управление30.10.2009.)_Копия форма к защите 2_БДР формат СД (2)" xfId="10280" xr:uid="{00000000-0005-0000-0000-000093290000}"/>
    <cellStyle name="_расчет ФОТ на 2009 под контрольные цифры_ТОИР СВОД 2010_форма1(испр.управление30.10.2009.)_Копия форма к защите_БДР формат СД (2)" xfId="10281" xr:uid="{00000000-0005-0000-0000-000094290000}"/>
    <cellStyle name="_расчет ФОТ на 2009 под контрольные цифры_ТОИР СВОД 2010_форма1(испр.управление30.10.2009.)_Свод бюджет на 2012" xfId="10282" xr:uid="{00000000-0005-0000-0000-000095290000}"/>
    <cellStyle name="_расчет ФОТ на 2009 под контрольные цифры_ТОИР СВОД 2010_форма1(испр.управление30.10.2009.)_Свод бюджет на 2012 2" xfId="10283" xr:uid="{00000000-0005-0000-0000-000096290000}"/>
    <cellStyle name="_расчет ФОТ на 2009 под контрольные цифры_ТОИР СВОД 2010_форма1(испр.управление30.10.2009.)_Свод бюджет на 2012 2_БДР формат СД (2)" xfId="10284" xr:uid="{00000000-0005-0000-0000-000097290000}"/>
    <cellStyle name="_расчет ФОТ на 2009 под контрольные цифры_ТОИР СВОД 2010_форма1(испр.управление30.10.2009.)_Свод бюджет на 2012_БДР формат СД (2)" xfId="10285" xr:uid="{00000000-0005-0000-0000-000098290000}"/>
    <cellStyle name="_расчет ФОТ на 2009 под контрольные цифры_ТОИР СВОД 2010_форма1(испр.управление30.10.2009.)_Форма к защите" xfId="10286" xr:uid="{00000000-0005-0000-0000-000099290000}"/>
    <cellStyle name="_расчет ФОТ на 2009 под контрольные цифры_ТОИР СВОД 2010_форма1(испр.управление30.10.2009.)_форма к защите - ДКУ" xfId="10287" xr:uid="{00000000-0005-0000-0000-00009A290000}"/>
    <cellStyle name="_расчет ФОТ на 2009 под контрольные цифры_ТОИР СВОД 2010_форма1(испр.управление30.10.2009.)_форма к защите - ДКУ 2" xfId="10288" xr:uid="{00000000-0005-0000-0000-00009B290000}"/>
    <cellStyle name="_расчет ФОТ на 2009 под контрольные цифры_ТОИР СВОД 2010_форма1(испр.управление30.10.2009.)_форма к защите - ДКУ 2_БДР формат СД (2)" xfId="10289" xr:uid="{00000000-0005-0000-0000-00009C290000}"/>
    <cellStyle name="_расчет ФОТ на 2009 под контрольные цифры_ТОИР СВОД 2010_форма1(испр.управление30.10.2009.)_форма к защите - ДКУ_БДР формат СД (2)" xfId="10290" xr:uid="{00000000-0005-0000-0000-00009D290000}"/>
    <cellStyle name="_расчет ФОТ на 2009 под контрольные цифры_ТОИР СВОД 2010_форма1(испр.управление30.10.2009.)_Форма к защите 10" xfId="10291" xr:uid="{00000000-0005-0000-0000-00009E290000}"/>
    <cellStyle name="_расчет ФОТ на 2009 под контрольные цифры_ТОИР СВОД 2010_форма1(испр.управление30.10.2009.)_Форма к защите 10_БДР формат СД (2)" xfId="10292" xr:uid="{00000000-0005-0000-0000-00009F290000}"/>
    <cellStyle name="_расчет ФОТ на 2009 под контрольные цифры_ТОИР СВОД 2010_форма1(испр.управление30.10.2009.)_Форма к защите 11" xfId="10293" xr:uid="{00000000-0005-0000-0000-0000A0290000}"/>
    <cellStyle name="_расчет ФОТ на 2009 под контрольные цифры_ТОИР СВОД 2010_форма1(испр.управление30.10.2009.)_Форма к защите 11_БДР формат СД (2)" xfId="10294" xr:uid="{00000000-0005-0000-0000-0000A1290000}"/>
    <cellStyle name="_расчет ФОТ на 2009 под контрольные цифры_ТОИР СВОД 2010_форма1(испр.управление30.10.2009.)_Форма к защите 12" xfId="10295" xr:uid="{00000000-0005-0000-0000-0000A2290000}"/>
    <cellStyle name="_расчет ФОТ на 2009 под контрольные цифры_ТОИР СВОД 2010_форма1(испр.управление30.10.2009.)_Форма к защите 12_БДР формат СД (2)" xfId="10296" xr:uid="{00000000-0005-0000-0000-0000A3290000}"/>
    <cellStyle name="_расчет ФОТ на 2009 под контрольные цифры_ТОИР СВОД 2010_форма1(испр.управление30.10.2009.)_Форма к защите 13" xfId="10297" xr:uid="{00000000-0005-0000-0000-0000A4290000}"/>
    <cellStyle name="_расчет ФОТ на 2009 под контрольные цифры_ТОИР СВОД 2010_форма1(испр.управление30.10.2009.)_Форма к защите 13_БДР формат СД (2)" xfId="10298" xr:uid="{00000000-0005-0000-0000-0000A5290000}"/>
    <cellStyle name="_расчет ФОТ на 2009 под контрольные цифры_ТОИР СВОД 2010_форма1(испр.управление30.10.2009.)_Форма к защите 14" xfId="10299" xr:uid="{00000000-0005-0000-0000-0000A6290000}"/>
    <cellStyle name="_расчет ФОТ на 2009 под контрольные цифры_ТОИР СВОД 2010_форма1(испр.управление30.10.2009.)_Форма к защите 14_БДР формат СД (2)" xfId="10300" xr:uid="{00000000-0005-0000-0000-0000A7290000}"/>
    <cellStyle name="_расчет ФОТ на 2009 под контрольные цифры_ТОИР СВОД 2010_форма1(испр.управление30.10.2009.)_Форма к защите 15" xfId="10301" xr:uid="{00000000-0005-0000-0000-0000A8290000}"/>
    <cellStyle name="_расчет ФОТ на 2009 под контрольные цифры_ТОИР СВОД 2010_форма1(испр.управление30.10.2009.)_Форма к защите 15_БДР формат СД (2)" xfId="10302" xr:uid="{00000000-0005-0000-0000-0000A9290000}"/>
    <cellStyle name="_расчет ФОТ на 2009 под контрольные цифры_ТОИР СВОД 2010_форма1(испр.управление30.10.2009.)_Форма к защите 16" xfId="10303" xr:uid="{00000000-0005-0000-0000-0000AA290000}"/>
    <cellStyle name="_расчет ФОТ на 2009 под контрольные цифры_ТОИР СВОД 2010_форма1(испр.управление30.10.2009.)_Форма к защите 16_БДР формат СД (2)" xfId="10304" xr:uid="{00000000-0005-0000-0000-0000AB290000}"/>
    <cellStyle name="_расчет ФОТ на 2009 под контрольные цифры_ТОИР СВОД 2010_форма1(испр.управление30.10.2009.)_Форма к защите 17" xfId="10305" xr:uid="{00000000-0005-0000-0000-0000AC290000}"/>
    <cellStyle name="_расчет ФОТ на 2009 под контрольные цифры_ТОИР СВОД 2010_форма1(испр.управление30.10.2009.)_Форма к защите 17_БДР формат СД (2)" xfId="10306" xr:uid="{00000000-0005-0000-0000-0000AD290000}"/>
    <cellStyle name="_расчет ФОТ на 2009 под контрольные цифры_ТОИР СВОД 2010_форма1(испр.управление30.10.2009.)_Форма к защите 18" xfId="10307" xr:uid="{00000000-0005-0000-0000-0000AE290000}"/>
    <cellStyle name="_расчет ФОТ на 2009 под контрольные цифры_ТОИР СВОД 2010_форма1(испр.управление30.10.2009.)_Форма к защите 18_БДР формат СД (2)" xfId="10308" xr:uid="{00000000-0005-0000-0000-0000AF290000}"/>
    <cellStyle name="_расчет ФОТ на 2009 под контрольные цифры_ТОИР СВОД 2010_форма1(испр.управление30.10.2009.)_Форма к защите 19" xfId="10309" xr:uid="{00000000-0005-0000-0000-0000B0290000}"/>
    <cellStyle name="_расчет ФОТ на 2009 под контрольные цифры_ТОИР СВОД 2010_форма1(испр.управление30.10.2009.)_Форма к защите 19_БДР формат СД (2)" xfId="10310" xr:uid="{00000000-0005-0000-0000-0000B1290000}"/>
    <cellStyle name="_расчет ФОТ на 2009 под контрольные цифры_ТОИР СВОД 2010_форма1(испр.управление30.10.2009.)_Форма к защите 2" xfId="10311" xr:uid="{00000000-0005-0000-0000-0000B2290000}"/>
    <cellStyle name="_расчет ФОТ на 2009 под контрольные цифры_ТОИР СВОД 2010_форма1(испр.управление30.10.2009.)_Форма к защите 2_БДР формат СД (2)" xfId="10312" xr:uid="{00000000-0005-0000-0000-0000B3290000}"/>
    <cellStyle name="_расчет ФОТ на 2009 под контрольные цифры_ТОИР СВОД 2010_форма1(испр.управление30.10.2009.)_Форма к защите 20" xfId="10313" xr:uid="{00000000-0005-0000-0000-0000B4290000}"/>
    <cellStyle name="_расчет ФОТ на 2009 под контрольные цифры_ТОИР СВОД 2010_форма1(испр.управление30.10.2009.)_Форма к защите 20_БДР формат СД (2)" xfId="10314" xr:uid="{00000000-0005-0000-0000-0000B5290000}"/>
    <cellStyle name="_расчет ФОТ на 2009 под контрольные цифры_ТОИР СВОД 2010_форма1(испр.управление30.10.2009.)_Форма к защите 21" xfId="10315" xr:uid="{00000000-0005-0000-0000-0000B6290000}"/>
    <cellStyle name="_расчет ФОТ на 2009 под контрольные цифры_ТОИР СВОД 2010_форма1(испр.управление30.10.2009.)_Форма к защите 21_БДР формат СД (2)" xfId="10316" xr:uid="{00000000-0005-0000-0000-0000B7290000}"/>
    <cellStyle name="_расчет ФОТ на 2009 под контрольные цифры_ТОИР СВОД 2010_форма1(испр.управление30.10.2009.)_Форма к защите 22" xfId="10317" xr:uid="{00000000-0005-0000-0000-0000B8290000}"/>
    <cellStyle name="_расчет ФОТ на 2009 под контрольные цифры_ТОИР СВОД 2010_форма1(испр.управление30.10.2009.)_Форма к защите 22_БДР формат СД (2)" xfId="10318" xr:uid="{00000000-0005-0000-0000-0000B9290000}"/>
    <cellStyle name="_расчет ФОТ на 2009 под контрольные цифры_ТОИР СВОД 2010_форма1(испр.управление30.10.2009.)_Форма к защите 23" xfId="10319" xr:uid="{00000000-0005-0000-0000-0000BA290000}"/>
    <cellStyle name="_расчет ФОТ на 2009 под контрольные цифры_ТОИР СВОД 2010_форма1(испр.управление30.10.2009.)_Форма к защите 23_БДР формат СД (2)" xfId="10320" xr:uid="{00000000-0005-0000-0000-0000BB290000}"/>
    <cellStyle name="_расчет ФОТ на 2009 под контрольные цифры_ТОИР СВОД 2010_форма1(испр.управление30.10.2009.)_Форма к защите 24" xfId="10321" xr:uid="{00000000-0005-0000-0000-0000BC290000}"/>
    <cellStyle name="_расчет ФОТ на 2009 под контрольные цифры_ТОИР СВОД 2010_форма1(испр.управление30.10.2009.)_Форма к защите 24_БДР формат СД (2)" xfId="10322" xr:uid="{00000000-0005-0000-0000-0000BD290000}"/>
    <cellStyle name="_расчет ФОТ на 2009 под контрольные цифры_ТОИР СВОД 2010_форма1(испр.управление30.10.2009.)_Форма к защите 25" xfId="10323" xr:uid="{00000000-0005-0000-0000-0000BE290000}"/>
    <cellStyle name="_расчет ФОТ на 2009 под контрольные цифры_ТОИР СВОД 2010_форма1(испр.управление30.10.2009.)_Форма к защите 25_БДР формат СД (2)" xfId="10324" xr:uid="{00000000-0005-0000-0000-0000BF290000}"/>
    <cellStyle name="_расчет ФОТ на 2009 под контрольные цифры_ТОИР СВОД 2010_форма1(испр.управление30.10.2009.)_Форма к защите 26" xfId="10325" xr:uid="{00000000-0005-0000-0000-0000C0290000}"/>
    <cellStyle name="_расчет ФОТ на 2009 под контрольные цифры_ТОИР СВОД 2010_форма1(испр.управление30.10.2009.)_Форма к защите 26_БДР формат СД (2)" xfId="10326" xr:uid="{00000000-0005-0000-0000-0000C1290000}"/>
    <cellStyle name="_расчет ФОТ на 2009 под контрольные цифры_ТОИР СВОД 2010_форма1(испр.управление30.10.2009.)_Форма к защите 27" xfId="10327" xr:uid="{00000000-0005-0000-0000-0000C2290000}"/>
    <cellStyle name="_расчет ФОТ на 2009 под контрольные цифры_ТОИР СВОД 2010_форма1(испр.управление30.10.2009.)_Форма к защите 27_БДР формат СД (2)" xfId="10328" xr:uid="{00000000-0005-0000-0000-0000C3290000}"/>
    <cellStyle name="_расчет ФОТ на 2009 под контрольные цифры_ТОИР СВОД 2010_форма1(испр.управление30.10.2009.)_Форма к защите 28" xfId="10329" xr:uid="{00000000-0005-0000-0000-0000C4290000}"/>
    <cellStyle name="_расчет ФОТ на 2009 под контрольные цифры_ТОИР СВОД 2010_форма1(испр.управление30.10.2009.)_Форма к защите 28_БДР формат СД (2)" xfId="10330" xr:uid="{00000000-0005-0000-0000-0000C5290000}"/>
    <cellStyle name="_расчет ФОТ на 2009 под контрольные цифры_ТОИР СВОД 2010_форма1(испр.управление30.10.2009.)_Форма к защите 29" xfId="10331" xr:uid="{00000000-0005-0000-0000-0000C6290000}"/>
    <cellStyle name="_расчет ФОТ на 2009 под контрольные цифры_ТОИР СВОД 2010_форма1(испр.управление30.10.2009.)_Форма к защите 29_БДР формат СД (2)" xfId="10332" xr:uid="{00000000-0005-0000-0000-0000C7290000}"/>
    <cellStyle name="_расчет ФОТ на 2009 под контрольные цифры_ТОИР СВОД 2010_форма1(испр.управление30.10.2009.)_Форма к защите 3" xfId="10333" xr:uid="{00000000-0005-0000-0000-0000C8290000}"/>
    <cellStyle name="_расчет ФОТ на 2009 под контрольные цифры_ТОИР СВОД 2010_форма1(испр.управление30.10.2009.)_Форма к защите 3_БДР формат СД (2)" xfId="10334" xr:uid="{00000000-0005-0000-0000-0000C9290000}"/>
    <cellStyle name="_расчет ФОТ на 2009 под контрольные цифры_ТОИР СВОД 2010_форма1(испр.управление30.10.2009.)_Форма к защите 30" xfId="10335" xr:uid="{00000000-0005-0000-0000-0000CA290000}"/>
    <cellStyle name="_расчет ФОТ на 2009 под контрольные цифры_ТОИР СВОД 2010_форма1(испр.управление30.10.2009.)_Форма к защите 30_БДР формат СД (2)" xfId="10336" xr:uid="{00000000-0005-0000-0000-0000CB290000}"/>
    <cellStyle name="_расчет ФОТ на 2009 под контрольные цифры_ТОИР СВОД 2010_форма1(испр.управление30.10.2009.)_Форма к защите 31" xfId="10337" xr:uid="{00000000-0005-0000-0000-0000CC290000}"/>
    <cellStyle name="_расчет ФОТ на 2009 под контрольные цифры_ТОИР СВОД 2010_форма1(испр.управление30.10.2009.)_Форма к защите 31_БДР формат СД (2)" xfId="10338" xr:uid="{00000000-0005-0000-0000-0000CD290000}"/>
    <cellStyle name="_расчет ФОТ на 2009 под контрольные цифры_ТОИР СВОД 2010_форма1(испр.управление30.10.2009.)_Форма к защите 32" xfId="10339" xr:uid="{00000000-0005-0000-0000-0000CE290000}"/>
    <cellStyle name="_расчет ФОТ на 2009 под контрольные цифры_ТОИР СВОД 2010_форма1(испр.управление30.10.2009.)_Форма к защите 32_БДР формат СД (2)" xfId="10340" xr:uid="{00000000-0005-0000-0000-0000CF290000}"/>
    <cellStyle name="_расчет ФОТ на 2009 под контрольные цифры_ТОИР СВОД 2010_форма1(испр.управление30.10.2009.)_Форма к защите 33" xfId="10341" xr:uid="{00000000-0005-0000-0000-0000D0290000}"/>
    <cellStyle name="_расчет ФОТ на 2009 под контрольные цифры_ТОИР СВОД 2010_форма1(испр.управление30.10.2009.)_Форма к защите 33_БДР формат СД (2)" xfId="10342" xr:uid="{00000000-0005-0000-0000-0000D1290000}"/>
    <cellStyle name="_расчет ФОТ на 2009 под контрольные цифры_ТОИР СВОД 2010_форма1(испр.управление30.10.2009.)_Форма к защите 34" xfId="10343" xr:uid="{00000000-0005-0000-0000-0000D2290000}"/>
    <cellStyle name="_расчет ФОТ на 2009 под контрольные цифры_ТОИР СВОД 2010_форма1(испр.управление30.10.2009.)_Форма к защите 34_БДР формат СД (2)" xfId="10344" xr:uid="{00000000-0005-0000-0000-0000D3290000}"/>
    <cellStyle name="_расчет ФОТ на 2009 под контрольные цифры_ТОИР СВОД 2010_форма1(испр.управление30.10.2009.)_Форма к защите 35" xfId="10345" xr:uid="{00000000-0005-0000-0000-0000D4290000}"/>
    <cellStyle name="_расчет ФОТ на 2009 под контрольные цифры_ТОИР СВОД 2010_форма1(испр.управление30.10.2009.)_Форма к защите 35_БДР формат СД (2)" xfId="10346" xr:uid="{00000000-0005-0000-0000-0000D5290000}"/>
    <cellStyle name="_расчет ФОТ на 2009 под контрольные цифры_ТОИР СВОД 2010_форма1(испр.управление30.10.2009.)_Форма к защите 36" xfId="10347" xr:uid="{00000000-0005-0000-0000-0000D6290000}"/>
    <cellStyle name="_расчет ФОТ на 2009 под контрольные цифры_ТОИР СВОД 2010_форма1(испр.управление30.10.2009.)_Форма к защите 36_БДР формат СД (2)" xfId="10348" xr:uid="{00000000-0005-0000-0000-0000D7290000}"/>
    <cellStyle name="_расчет ФОТ на 2009 под контрольные цифры_ТОИР СВОД 2010_форма1(испр.управление30.10.2009.)_Форма к защите 37" xfId="10349" xr:uid="{00000000-0005-0000-0000-0000D8290000}"/>
    <cellStyle name="_расчет ФОТ на 2009 под контрольные цифры_ТОИР СВОД 2010_форма1(испр.управление30.10.2009.)_Форма к защите 37_БДР формат СД (2)" xfId="10350" xr:uid="{00000000-0005-0000-0000-0000D9290000}"/>
    <cellStyle name="_расчет ФОТ на 2009 под контрольные цифры_ТОИР СВОД 2010_форма1(испр.управление30.10.2009.)_Форма к защите 38" xfId="10351" xr:uid="{00000000-0005-0000-0000-0000DA290000}"/>
    <cellStyle name="_расчет ФОТ на 2009 под контрольные цифры_ТОИР СВОД 2010_форма1(испр.управление30.10.2009.)_Форма к защите 38_БДР формат СД (2)" xfId="10352" xr:uid="{00000000-0005-0000-0000-0000DB290000}"/>
    <cellStyle name="_расчет ФОТ на 2009 под контрольные цифры_ТОИР СВОД 2010_форма1(испр.управление30.10.2009.)_Форма к защите 39" xfId="10353" xr:uid="{00000000-0005-0000-0000-0000DC290000}"/>
    <cellStyle name="_расчет ФОТ на 2009 под контрольные цифры_ТОИР СВОД 2010_форма1(испр.управление30.10.2009.)_Форма к защите 39_БДР формат СД (2)" xfId="10354" xr:uid="{00000000-0005-0000-0000-0000DD290000}"/>
    <cellStyle name="_расчет ФОТ на 2009 под контрольные цифры_ТОИР СВОД 2010_форма1(испр.управление30.10.2009.)_Форма к защите 4" xfId="10355" xr:uid="{00000000-0005-0000-0000-0000DE290000}"/>
    <cellStyle name="_расчет ФОТ на 2009 под контрольные цифры_ТОИР СВОД 2010_форма1(испр.управление30.10.2009.)_Форма к защите 4_БДР формат СД (2)" xfId="10356" xr:uid="{00000000-0005-0000-0000-0000DF290000}"/>
    <cellStyle name="_расчет ФОТ на 2009 под контрольные цифры_ТОИР СВОД 2010_форма1(испр.управление30.10.2009.)_Форма к защите 40" xfId="10357" xr:uid="{00000000-0005-0000-0000-0000E0290000}"/>
    <cellStyle name="_расчет ФОТ на 2009 под контрольные цифры_ТОИР СВОД 2010_форма1(испр.управление30.10.2009.)_Форма к защите 40_БДР формат СД (2)" xfId="10358" xr:uid="{00000000-0005-0000-0000-0000E1290000}"/>
    <cellStyle name="_расчет ФОТ на 2009 под контрольные цифры_ТОИР СВОД 2010_форма1(испр.управление30.10.2009.)_Форма к защите 41" xfId="10359" xr:uid="{00000000-0005-0000-0000-0000E2290000}"/>
    <cellStyle name="_расчет ФОТ на 2009 под контрольные цифры_ТОИР СВОД 2010_форма1(испр.управление30.10.2009.)_Форма к защите 41_БДР формат СД (2)" xfId="10360" xr:uid="{00000000-0005-0000-0000-0000E3290000}"/>
    <cellStyle name="_расчет ФОТ на 2009 под контрольные цифры_ТОИР СВОД 2010_форма1(испр.управление30.10.2009.)_Форма к защите 42" xfId="10361" xr:uid="{00000000-0005-0000-0000-0000E4290000}"/>
    <cellStyle name="_расчет ФОТ на 2009 под контрольные цифры_ТОИР СВОД 2010_форма1(испр.управление30.10.2009.)_Форма к защите 42_БДР формат СД (2)" xfId="10362" xr:uid="{00000000-0005-0000-0000-0000E5290000}"/>
    <cellStyle name="_расчет ФОТ на 2009 под контрольные цифры_ТОИР СВОД 2010_форма1(испр.управление30.10.2009.)_Форма к защите 43" xfId="10363" xr:uid="{00000000-0005-0000-0000-0000E6290000}"/>
    <cellStyle name="_расчет ФОТ на 2009 под контрольные цифры_ТОИР СВОД 2010_форма1(испр.управление30.10.2009.)_Форма к защите 43_БДР формат СД (2)" xfId="10364" xr:uid="{00000000-0005-0000-0000-0000E7290000}"/>
    <cellStyle name="_расчет ФОТ на 2009 под контрольные цифры_ТОИР СВОД 2010_форма1(испр.управление30.10.2009.)_Форма к защите 44" xfId="10365" xr:uid="{00000000-0005-0000-0000-0000E8290000}"/>
    <cellStyle name="_расчет ФОТ на 2009 под контрольные цифры_ТОИР СВОД 2010_форма1(испр.управление30.10.2009.)_Форма к защите 44_БДР формат СД (2)" xfId="10366" xr:uid="{00000000-0005-0000-0000-0000E9290000}"/>
    <cellStyle name="_расчет ФОТ на 2009 под контрольные цифры_ТОИР СВОД 2010_форма1(испр.управление30.10.2009.)_Форма к защите 45" xfId="10367" xr:uid="{00000000-0005-0000-0000-0000EA290000}"/>
    <cellStyle name="_расчет ФОТ на 2009 под контрольные цифры_ТОИР СВОД 2010_форма1(испр.управление30.10.2009.)_Форма к защите 45_БДР формат СД (2)" xfId="10368" xr:uid="{00000000-0005-0000-0000-0000EB290000}"/>
    <cellStyle name="_расчет ФОТ на 2009 под контрольные цифры_ТОИР СВОД 2010_форма1(испр.управление30.10.2009.)_Форма к защите 46" xfId="10369" xr:uid="{00000000-0005-0000-0000-0000EC290000}"/>
    <cellStyle name="_расчет ФОТ на 2009 под контрольные цифры_ТОИР СВОД 2010_форма1(испр.управление30.10.2009.)_Форма к защите 46_БДР формат СД (2)" xfId="10370" xr:uid="{00000000-0005-0000-0000-0000ED290000}"/>
    <cellStyle name="_расчет ФОТ на 2009 под контрольные цифры_ТОИР СВОД 2010_форма1(испр.управление30.10.2009.)_Форма к защите 47" xfId="10371" xr:uid="{00000000-0005-0000-0000-0000EE290000}"/>
    <cellStyle name="_расчет ФОТ на 2009 под контрольные цифры_ТОИР СВОД 2010_форма1(испр.управление30.10.2009.)_Форма к защите 47_БДР формат СД (2)" xfId="10372" xr:uid="{00000000-0005-0000-0000-0000EF290000}"/>
    <cellStyle name="_расчет ФОТ на 2009 под контрольные цифры_ТОИР СВОД 2010_форма1(испр.управление30.10.2009.)_Форма к защите 48" xfId="10373" xr:uid="{00000000-0005-0000-0000-0000F0290000}"/>
    <cellStyle name="_расчет ФОТ на 2009 под контрольные цифры_ТОИР СВОД 2010_форма1(испр.управление30.10.2009.)_Форма к защите 48_БДР формат СД (2)" xfId="10374" xr:uid="{00000000-0005-0000-0000-0000F1290000}"/>
    <cellStyle name="_расчет ФОТ на 2009 под контрольные цифры_ТОИР СВОД 2010_форма1(испр.управление30.10.2009.)_Форма к защите 49" xfId="10375" xr:uid="{00000000-0005-0000-0000-0000F2290000}"/>
    <cellStyle name="_расчет ФОТ на 2009 под контрольные цифры_ТОИР СВОД 2010_форма1(испр.управление30.10.2009.)_Форма к защите 49_БДР формат СД (2)" xfId="10376" xr:uid="{00000000-0005-0000-0000-0000F3290000}"/>
    <cellStyle name="_расчет ФОТ на 2009 под контрольные цифры_ТОИР СВОД 2010_форма1(испр.управление30.10.2009.)_Форма к защите 5" xfId="10377" xr:uid="{00000000-0005-0000-0000-0000F4290000}"/>
    <cellStyle name="_расчет ФОТ на 2009 под контрольные цифры_ТОИР СВОД 2010_форма1(испр.управление30.10.2009.)_Форма к защите 5_БДР формат СД (2)" xfId="10378" xr:uid="{00000000-0005-0000-0000-0000F5290000}"/>
    <cellStyle name="_расчет ФОТ на 2009 под контрольные цифры_ТОИР СВОД 2010_форма1(испр.управление30.10.2009.)_Форма к защите 50" xfId="10379" xr:uid="{00000000-0005-0000-0000-0000F6290000}"/>
    <cellStyle name="_расчет ФОТ на 2009 под контрольные цифры_ТОИР СВОД 2010_форма1(испр.управление30.10.2009.)_Форма к защите 50_БДР формат СД (2)" xfId="10380" xr:uid="{00000000-0005-0000-0000-0000F7290000}"/>
    <cellStyle name="_расчет ФОТ на 2009 под контрольные цифры_ТОИР СВОД 2010_форма1(испр.управление30.10.2009.)_Форма к защите 51" xfId="10381" xr:uid="{00000000-0005-0000-0000-0000F8290000}"/>
    <cellStyle name="_расчет ФОТ на 2009 под контрольные цифры_ТОИР СВОД 2010_форма1(испр.управление30.10.2009.)_Форма к защите 51_БДР формат СД (2)" xfId="10382" xr:uid="{00000000-0005-0000-0000-0000F9290000}"/>
    <cellStyle name="_расчет ФОТ на 2009 под контрольные цифры_ТОИР СВОД 2010_форма1(испр.управление30.10.2009.)_Форма к защите 52" xfId="10383" xr:uid="{00000000-0005-0000-0000-0000FA290000}"/>
    <cellStyle name="_расчет ФОТ на 2009 под контрольные цифры_ТОИР СВОД 2010_форма1(испр.управление30.10.2009.)_Форма к защите 52_БДР формат СД (2)" xfId="10384" xr:uid="{00000000-0005-0000-0000-0000FB290000}"/>
    <cellStyle name="_расчет ФОТ на 2009 под контрольные цифры_ТОИР СВОД 2010_форма1(испр.управление30.10.2009.)_Форма к защите 53" xfId="10385" xr:uid="{00000000-0005-0000-0000-0000FC290000}"/>
    <cellStyle name="_расчет ФОТ на 2009 под контрольные цифры_ТОИР СВОД 2010_форма1(испр.управление30.10.2009.)_Форма к защите 53_БДР формат СД (2)" xfId="10386" xr:uid="{00000000-0005-0000-0000-0000FD290000}"/>
    <cellStyle name="_расчет ФОТ на 2009 под контрольные цифры_ТОИР СВОД 2010_форма1(испр.управление30.10.2009.)_Форма к защите 54" xfId="10387" xr:uid="{00000000-0005-0000-0000-0000FE290000}"/>
    <cellStyle name="_расчет ФОТ на 2009 под контрольные цифры_ТОИР СВОД 2010_форма1(испр.управление30.10.2009.)_Форма к защите 54_БДР формат СД (2)" xfId="10388" xr:uid="{00000000-0005-0000-0000-0000FF290000}"/>
    <cellStyle name="_расчет ФОТ на 2009 под контрольные цифры_ТОИР СВОД 2010_форма1(испр.управление30.10.2009.)_Форма к защите 55" xfId="10389" xr:uid="{00000000-0005-0000-0000-0000002A0000}"/>
    <cellStyle name="_расчет ФОТ на 2009 под контрольные цифры_ТОИР СВОД 2010_форма1(испр.управление30.10.2009.)_Форма к защите 55_БДР формат СД (2)" xfId="10390" xr:uid="{00000000-0005-0000-0000-0000012A0000}"/>
    <cellStyle name="_расчет ФОТ на 2009 под контрольные цифры_ТОИР СВОД 2010_форма1(испр.управление30.10.2009.)_Форма к защите 56" xfId="10391" xr:uid="{00000000-0005-0000-0000-0000022A0000}"/>
    <cellStyle name="_расчет ФОТ на 2009 под контрольные цифры_ТОИР СВОД 2010_форма1(испр.управление30.10.2009.)_Форма к защите 56_БДР формат СД (2)" xfId="10392" xr:uid="{00000000-0005-0000-0000-0000032A0000}"/>
    <cellStyle name="_расчет ФОТ на 2009 под контрольные цифры_ТОИР СВОД 2010_форма1(испр.управление30.10.2009.)_Форма к защите 57" xfId="10393" xr:uid="{00000000-0005-0000-0000-0000042A0000}"/>
    <cellStyle name="_расчет ФОТ на 2009 под контрольные цифры_ТОИР СВОД 2010_форма1(испр.управление30.10.2009.)_Форма к защите 57_БДР формат СД (2)" xfId="10394" xr:uid="{00000000-0005-0000-0000-0000052A0000}"/>
    <cellStyle name="_расчет ФОТ на 2009 под контрольные цифры_ТОИР СВОД 2010_форма1(испр.управление30.10.2009.)_Форма к защите 58" xfId="10395" xr:uid="{00000000-0005-0000-0000-0000062A0000}"/>
    <cellStyle name="_расчет ФОТ на 2009 под контрольные цифры_ТОИР СВОД 2010_форма1(испр.управление30.10.2009.)_Форма к защите 58_БДР формат СД (2)" xfId="10396" xr:uid="{00000000-0005-0000-0000-0000072A0000}"/>
    <cellStyle name="_расчет ФОТ на 2009 под контрольные цифры_ТОИР СВОД 2010_форма1(испр.управление30.10.2009.)_Форма к защите 59" xfId="10397" xr:uid="{00000000-0005-0000-0000-0000082A0000}"/>
    <cellStyle name="_расчет ФОТ на 2009 под контрольные цифры_ТОИР СВОД 2010_форма1(испр.управление30.10.2009.)_Форма к защите 59_БДР формат СД (2)" xfId="10398" xr:uid="{00000000-0005-0000-0000-0000092A0000}"/>
    <cellStyle name="_расчет ФОТ на 2009 под контрольные цифры_ТОИР СВОД 2010_форма1(испр.управление30.10.2009.)_Форма к защите 6" xfId="10399" xr:uid="{00000000-0005-0000-0000-00000A2A0000}"/>
    <cellStyle name="_расчет ФОТ на 2009 под контрольные цифры_ТОИР СВОД 2010_форма1(испр.управление30.10.2009.)_Форма к защите 6_БДР формат СД (2)" xfId="10400" xr:uid="{00000000-0005-0000-0000-00000B2A0000}"/>
    <cellStyle name="_расчет ФОТ на 2009 под контрольные цифры_ТОИР СВОД 2010_форма1(испр.управление30.10.2009.)_Форма к защите 60" xfId="10401" xr:uid="{00000000-0005-0000-0000-00000C2A0000}"/>
    <cellStyle name="_расчет ФОТ на 2009 под контрольные цифры_ТОИР СВОД 2010_форма1(испр.управление30.10.2009.)_Форма к защите 60_БДР формат СД (2)" xfId="10402" xr:uid="{00000000-0005-0000-0000-00000D2A0000}"/>
    <cellStyle name="_расчет ФОТ на 2009 под контрольные цифры_ТОИР СВОД 2010_форма1(испр.управление30.10.2009.)_Форма к защите 61" xfId="10403" xr:uid="{00000000-0005-0000-0000-00000E2A0000}"/>
    <cellStyle name="_расчет ФОТ на 2009 под контрольные цифры_ТОИР СВОД 2010_форма1(испр.управление30.10.2009.)_Форма к защите 61_БДР формат СД (2)" xfId="10404" xr:uid="{00000000-0005-0000-0000-00000F2A0000}"/>
    <cellStyle name="_расчет ФОТ на 2009 под контрольные цифры_ТОИР СВОД 2010_форма1(испр.управление30.10.2009.)_Форма к защите 62" xfId="10405" xr:uid="{00000000-0005-0000-0000-0000102A0000}"/>
    <cellStyle name="_расчет ФОТ на 2009 под контрольные цифры_ТОИР СВОД 2010_форма1(испр.управление30.10.2009.)_Форма к защите 62_БДР формат СД (2)" xfId="10406" xr:uid="{00000000-0005-0000-0000-0000112A0000}"/>
    <cellStyle name="_расчет ФОТ на 2009 под контрольные цифры_ТОИР СВОД 2010_форма1(испр.управление30.10.2009.)_Форма к защите 63" xfId="10407" xr:uid="{00000000-0005-0000-0000-0000122A0000}"/>
    <cellStyle name="_расчет ФОТ на 2009 под контрольные цифры_ТОИР СВОД 2010_форма1(испр.управление30.10.2009.)_Форма к защите 63_БДР формат СД (2)" xfId="10408" xr:uid="{00000000-0005-0000-0000-0000132A0000}"/>
    <cellStyle name="_расчет ФОТ на 2009 под контрольные цифры_ТОИР СВОД 2010_форма1(испр.управление30.10.2009.)_Форма к защите 64" xfId="10409" xr:uid="{00000000-0005-0000-0000-0000142A0000}"/>
    <cellStyle name="_расчет ФОТ на 2009 под контрольные цифры_ТОИР СВОД 2010_форма1(испр.управление30.10.2009.)_Форма к защите 64_БДР формат СД (2)" xfId="10410" xr:uid="{00000000-0005-0000-0000-0000152A0000}"/>
    <cellStyle name="_расчет ФОТ на 2009 под контрольные цифры_ТОИР СВОД 2010_форма1(испр.управление30.10.2009.)_Форма к защите 65" xfId="10411" xr:uid="{00000000-0005-0000-0000-0000162A0000}"/>
    <cellStyle name="_расчет ФОТ на 2009 под контрольные цифры_ТОИР СВОД 2010_форма1(испр.управление30.10.2009.)_Форма к защите 65_БДР формат СД (2)" xfId="10412" xr:uid="{00000000-0005-0000-0000-0000172A0000}"/>
    <cellStyle name="_расчет ФОТ на 2009 под контрольные цифры_ТОИР СВОД 2010_форма1(испр.управление30.10.2009.)_Форма к защите 66" xfId="10413" xr:uid="{00000000-0005-0000-0000-0000182A0000}"/>
    <cellStyle name="_расчет ФОТ на 2009 под контрольные цифры_ТОИР СВОД 2010_форма1(испр.управление30.10.2009.)_Форма к защите 66_БДР формат СД (2)" xfId="10414" xr:uid="{00000000-0005-0000-0000-0000192A0000}"/>
    <cellStyle name="_расчет ФОТ на 2009 под контрольные цифры_ТОИР СВОД 2010_форма1(испр.управление30.10.2009.)_Форма к защите 67" xfId="10415" xr:uid="{00000000-0005-0000-0000-00001A2A0000}"/>
    <cellStyle name="_расчет ФОТ на 2009 под контрольные цифры_ТОИР СВОД 2010_форма1(испр.управление30.10.2009.)_Форма к защите 67_БДР формат СД (2)" xfId="10416" xr:uid="{00000000-0005-0000-0000-00001B2A0000}"/>
    <cellStyle name="_расчет ФОТ на 2009 под контрольные цифры_ТОИР СВОД 2010_форма1(испр.управление30.10.2009.)_Форма к защите 68" xfId="10417" xr:uid="{00000000-0005-0000-0000-00001C2A0000}"/>
    <cellStyle name="_расчет ФОТ на 2009 под контрольные цифры_ТОИР СВОД 2010_форма1(испр.управление30.10.2009.)_Форма к защите 68_БДР формат СД (2)" xfId="10418" xr:uid="{00000000-0005-0000-0000-00001D2A0000}"/>
    <cellStyle name="_расчет ФОТ на 2009 под контрольные цифры_ТОИР СВОД 2010_форма1(испр.управление30.10.2009.)_Форма к защите 69" xfId="10419" xr:uid="{00000000-0005-0000-0000-00001E2A0000}"/>
    <cellStyle name="_расчет ФОТ на 2009 под контрольные цифры_ТОИР СВОД 2010_форма1(испр.управление30.10.2009.)_Форма к защите 69_БДР формат СД (2)" xfId="10420" xr:uid="{00000000-0005-0000-0000-00001F2A0000}"/>
    <cellStyle name="_расчет ФОТ на 2009 под контрольные цифры_ТОИР СВОД 2010_форма1(испр.управление30.10.2009.)_Форма к защите 7" xfId="10421" xr:uid="{00000000-0005-0000-0000-0000202A0000}"/>
    <cellStyle name="_расчет ФОТ на 2009 под контрольные цифры_ТОИР СВОД 2010_форма1(испр.управление30.10.2009.)_Форма к защите 7_БДР формат СД (2)" xfId="10422" xr:uid="{00000000-0005-0000-0000-0000212A0000}"/>
    <cellStyle name="_расчет ФОТ на 2009 под контрольные цифры_ТОИР СВОД 2010_форма1(испр.управление30.10.2009.)_Форма к защите 70" xfId="10423" xr:uid="{00000000-0005-0000-0000-0000222A0000}"/>
    <cellStyle name="_расчет ФОТ на 2009 под контрольные цифры_ТОИР СВОД 2010_форма1(испр.управление30.10.2009.)_Форма к защите 70_БДР формат СД (2)" xfId="10424" xr:uid="{00000000-0005-0000-0000-0000232A0000}"/>
    <cellStyle name="_расчет ФОТ на 2009 под контрольные цифры_ТОИР СВОД 2010_форма1(испр.управление30.10.2009.)_Форма к защите 71" xfId="10425" xr:uid="{00000000-0005-0000-0000-0000242A0000}"/>
    <cellStyle name="_расчет ФОТ на 2009 под контрольные цифры_ТОИР СВОД 2010_форма1(испр.управление30.10.2009.)_Форма к защите 71_БДР формат СД (2)" xfId="10426" xr:uid="{00000000-0005-0000-0000-0000252A0000}"/>
    <cellStyle name="_расчет ФОТ на 2009 под контрольные цифры_ТОИР СВОД 2010_форма1(испр.управление30.10.2009.)_Форма к защите 72" xfId="10427" xr:uid="{00000000-0005-0000-0000-0000262A0000}"/>
    <cellStyle name="_расчет ФОТ на 2009 под контрольные цифры_ТОИР СВОД 2010_форма1(испр.управление30.10.2009.)_Форма к защите 72_БДР формат СД (2)" xfId="10428" xr:uid="{00000000-0005-0000-0000-0000272A0000}"/>
    <cellStyle name="_расчет ФОТ на 2009 под контрольные цифры_ТОИР СВОД 2010_форма1(испр.управление30.10.2009.)_Форма к защите 73" xfId="10429" xr:uid="{00000000-0005-0000-0000-0000282A0000}"/>
    <cellStyle name="_расчет ФОТ на 2009 под контрольные цифры_ТОИР СВОД 2010_форма1(испр.управление30.10.2009.)_Форма к защите 73_БДР формат СД (2)" xfId="10430" xr:uid="{00000000-0005-0000-0000-0000292A0000}"/>
    <cellStyle name="_расчет ФОТ на 2009 под контрольные цифры_ТОИР СВОД 2010_форма1(испр.управление30.10.2009.)_Форма к защите 74" xfId="10431" xr:uid="{00000000-0005-0000-0000-00002A2A0000}"/>
    <cellStyle name="_расчет ФОТ на 2009 под контрольные цифры_ТОИР СВОД 2010_форма1(испр.управление30.10.2009.)_Форма к защите 74_БДР формат СД (2)" xfId="10432" xr:uid="{00000000-0005-0000-0000-00002B2A0000}"/>
    <cellStyle name="_расчет ФОТ на 2009 под контрольные цифры_ТОИР СВОД 2010_форма1(испр.управление30.10.2009.)_Форма к защите 75" xfId="10433" xr:uid="{00000000-0005-0000-0000-00002C2A0000}"/>
    <cellStyle name="_расчет ФОТ на 2009 под контрольные цифры_ТОИР СВОД 2010_форма1(испр.управление30.10.2009.)_Форма к защите 75_БДР формат СД (2)" xfId="10434" xr:uid="{00000000-0005-0000-0000-00002D2A0000}"/>
    <cellStyle name="_расчет ФОТ на 2009 под контрольные цифры_ТОИР СВОД 2010_форма1(испр.управление30.10.2009.)_Форма к защите 76" xfId="10435" xr:uid="{00000000-0005-0000-0000-00002E2A0000}"/>
    <cellStyle name="_расчет ФОТ на 2009 под контрольные цифры_ТОИР СВОД 2010_форма1(испр.управление30.10.2009.)_Форма к защите 76_БДР формат СД (2)" xfId="10436" xr:uid="{00000000-0005-0000-0000-00002F2A0000}"/>
    <cellStyle name="_расчет ФОТ на 2009 под контрольные цифры_ТОИР СВОД 2010_форма1(испр.управление30.10.2009.)_Форма к защите 77" xfId="10437" xr:uid="{00000000-0005-0000-0000-0000302A0000}"/>
    <cellStyle name="_расчет ФОТ на 2009 под контрольные цифры_ТОИР СВОД 2010_форма1(испр.управление30.10.2009.)_Форма к защите 77_БДР формат СД (2)" xfId="10438" xr:uid="{00000000-0005-0000-0000-0000312A0000}"/>
    <cellStyle name="_расчет ФОТ на 2009 под контрольные цифры_ТОИР СВОД 2010_форма1(испр.управление30.10.2009.)_Форма к защите 78" xfId="10439" xr:uid="{00000000-0005-0000-0000-0000322A0000}"/>
    <cellStyle name="_расчет ФОТ на 2009 под контрольные цифры_ТОИР СВОД 2010_форма1(испр.управление30.10.2009.)_Форма к защите 78_БДР формат СД (2)" xfId="10440" xr:uid="{00000000-0005-0000-0000-0000332A0000}"/>
    <cellStyle name="_расчет ФОТ на 2009 под контрольные цифры_ТОИР СВОД 2010_форма1(испр.управление30.10.2009.)_Форма к защите 79" xfId="10441" xr:uid="{00000000-0005-0000-0000-0000342A0000}"/>
    <cellStyle name="_расчет ФОТ на 2009 под контрольные цифры_ТОИР СВОД 2010_форма1(испр.управление30.10.2009.)_Форма к защите 79_БДР формат СД (2)" xfId="10442" xr:uid="{00000000-0005-0000-0000-0000352A0000}"/>
    <cellStyle name="_расчет ФОТ на 2009 под контрольные цифры_ТОИР СВОД 2010_форма1(испр.управление30.10.2009.)_Форма к защите 8" xfId="10443" xr:uid="{00000000-0005-0000-0000-0000362A0000}"/>
    <cellStyle name="_расчет ФОТ на 2009 под контрольные цифры_ТОИР СВОД 2010_форма1(испр.управление30.10.2009.)_Форма к защите 8_БДР формат СД (2)" xfId="10444" xr:uid="{00000000-0005-0000-0000-0000372A0000}"/>
    <cellStyle name="_расчет ФОТ на 2009 под контрольные цифры_ТОИР СВОД 2010_форма1(испр.управление30.10.2009.)_Форма к защите 80" xfId="10445" xr:uid="{00000000-0005-0000-0000-0000382A0000}"/>
    <cellStyle name="_расчет ФОТ на 2009 под контрольные цифры_ТОИР СВОД 2010_форма1(испр.управление30.10.2009.)_Форма к защите 80_БДР формат СД (2)" xfId="10446" xr:uid="{00000000-0005-0000-0000-0000392A0000}"/>
    <cellStyle name="_расчет ФОТ на 2009 под контрольные цифры_ТОИР СВОД 2010_форма1(испр.управление30.10.2009.)_Форма к защите 81" xfId="10447" xr:uid="{00000000-0005-0000-0000-00003A2A0000}"/>
    <cellStyle name="_расчет ФОТ на 2009 под контрольные цифры_ТОИР СВОД 2010_форма1(испр.управление30.10.2009.)_Форма к защите 81_БДР формат СД (2)" xfId="10448" xr:uid="{00000000-0005-0000-0000-00003B2A0000}"/>
    <cellStyle name="_расчет ФОТ на 2009 под контрольные цифры_ТОИР СВОД 2010_форма1(испр.управление30.10.2009.)_Форма к защите 82" xfId="10449" xr:uid="{00000000-0005-0000-0000-00003C2A0000}"/>
    <cellStyle name="_расчет ФОТ на 2009 под контрольные цифры_ТОИР СВОД 2010_форма1(испр.управление30.10.2009.)_Форма к защите 82_БДР формат СД (2)" xfId="10450" xr:uid="{00000000-0005-0000-0000-00003D2A0000}"/>
    <cellStyle name="_расчет ФОТ на 2009 под контрольные цифры_ТОИР СВОД 2010_форма1(испр.управление30.10.2009.)_Форма к защите 83" xfId="10451" xr:uid="{00000000-0005-0000-0000-00003E2A0000}"/>
    <cellStyle name="_расчет ФОТ на 2009 под контрольные цифры_ТОИР СВОД 2010_форма1(испр.управление30.10.2009.)_Форма к защите 83_БДР формат СД (2)" xfId="10452" xr:uid="{00000000-0005-0000-0000-00003F2A0000}"/>
    <cellStyle name="_расчет ФОТ на 2009 под контрольные цифры_ТОИР СВОД 2010_форма1(испр.управление30.10.2009.)_Форма к защите 84" xfId="10453" xr:uid="{00000000-0005-0000-0000-0000402A0000}"/>
    <cellStyle name="_расчет ФОТ на 2009 под контрольные цифры_ТОИР СВОД 2010_форма1(испр.управление30.10.2009.)_Форма к защите 84_БДР формат СД (2)" xfId="10454" xr:uid="{00000000-0005-0000-0000-0000412A0000}"/>
    <cellStyle name="_расчет ФОТ на 2009 под контрольные цифры_ТОИР СВОД 2010_форма1(испр.управление30.10.2009.)_Форма к защите 85" xfId="10455" xr:uid="{00000000-0005-0000-0000-0000422A0000}"/>
    <cellStyle name="_расчет ФОТ на 2009 под контрольные цифры_ТОИР СВОД 2010_форма1(испр.управление30.10.2009.)_Форма к защите 85_БДР формат СД (2)" xfId="10456" xr:uid="{00000000-0005-0000-0000-0000432A0000}"/>
    <cellStyle name="_расчет ФОТ на 2009 под контрольные цифры_ТОИР СВОД 2010_форма1(испр.управление30.10.2009.)_Форма к защите 86" xfId="10457" xr:uid="{00000000-0005-0000-0000-0000442A0000}"/>
    <cellStyle name="_расчет ФОТ на 2009 под контрольные цифры_ТОИР СВОД 2010_форма1(испр.управление30.10.2009.)_Форма к защите 86_БДР формат СД (2)" xfId="10458" xr:uid="{00000000-0005-0000-0000-0000452A0000}"/>
    <cellStyle name="_расчет ФОТ на 2009 под контрольные цифры_ТОИР СВОД 2010_форма1(испр.управление30.10.2009.)_Форма к защите 87" xfId="10459" xr:uid="{00000000-0005-0000-0000-0000462A0000}"/>
    <cellStyle name="_расчет ФОТ на 2009 под контрольные цифры_ТОИР СВОД 2010_форма1(испр.управление30.10.2009.)_Форма к защите 87_БДР формат СД (2)" xfId="10460" xr:uid="{00000000-0005-0000-0000-0000472A0000}"/>
    <cellStyle name="_расчет ФОТ на 2009 под контрольные цифры_ТОИР СВОД 2010_форма1(испр.управление30.10.2009.)_Форма к защите 88" xfId="10461" xr:uid="{00000000-0005-0000-0000-0000482A0000}"/>
    <cellStyle name="_расчет ФОТ на 2009 под контрольные цифры_ТОИР СВОД 2010_форма1(испр.управление30.10.2009.)_Форма к защите 88_БДР формат СД (2)" xfId="10462" xr:uid="{00000000-0005-0000-0000-0000492A0000}"/>
    <cellStyle name="_расчет ФОТ на 2009 под контрольные цифры_ТОИР СВОД 2010_форма1(испр.управление30.10.2009.)_Форма к защите 89" xfId="10463" xr:uid="{00000000-0005-0000-0000-00004A2A0000}"/>
    <cellStyle name="_расчет ФОТ на 2009 под контрольные цифры_ТОИР СВОД 2010_форма1(испр.управление30.10.2009.)_Форма к защите 89_БДР формат СД (2)" xfId="10464" xr:uid="{00000000-0005-0000-0000-00004B2A0000}"/>
    <cellStyle name="_расчет ФОТ на 2009 под контрольные цифры_ТОИР СВОД 2010_форма1(испр.управление30.10.2009.)_Форма к защите 9" xfId="10465" xr:uid="{00000000-0005-0000-0000-00004C2A0000}"/>
    <cellStyle name="_расчет ФОТ на 2009 под контрольные цифры_ТОИР СВОД 2010_форма1(испр.управление30.10.2009.)_Форма к защите 9_БДР формат СД (2)" xfId="10466" xr:uid="{00000000-0005-0000-0000-00004D2A0000}"/>
    <cellStyle name="_расчет ФОТ на 2009 под контрольные цифры_ТОИР СВОД 2010_форма1(испр.управление30.10.2009.)_Форма к защите 90" xfId="10467" xr:uid="{00000000-0005-0000-0000-00004E2A0000}"/>
    <cellStyle name="_расчет ФОТ на 2009 под контрольные цифры_ТОИР СВОД 2010_форма1(испр.управление30.10.2009.)_Форма к защите 90_БДР формат СД (2)" xfId="10468" xr:uid="{00000000-0005-0000-0000-00004F2A0000}"/>
    <cellStyle name="_расчет ФОТ на 2009 под контрольные цифры_ТОИР СВОД 2010_форма1(испр.управление30.10.2009.)_Форма к защите ДЭБ" xfId="10469" xr:uid="{00000000-0005-0000-0000-0000502A0000}"/>
    <cellStyle name="_расчет ФОТ на 2009 под контрольные цифры_ТОИР СВОД 2010_форма1(испр.управление30.10.2009.)_Форма к защите ДЭБ 2" xfId="10470" xr:uid="{00000000-0005-0000-0000-0000512A0000}"/>
    <cellStyle name="_расчет ФОТ на 2009 под контрольные цифры_ТОИР СВОД 2010_форма1(испр.управление30.10.2009.)_Форма к защите ДЭБ 2_БДР формат СД (2)" xfId="10471" xr:uid="{00000000-0005-0000-0000-0000522A0000}"/>
    <cellStyle name="_расчет ФОТ на 2009 под контрольные цифры_ТОИР СВОД 2010_форма1(испр.управление30.10.2009.)_Форма к защите ДЭБ_БДР формат СД (2)" xfId="10472" xr:uid="{00000000-0005-0000-0000-0000532A0000}"/>
    <cellStyle name="_расчет ФОТ на 2009 под контрольные цифры_ТОИР СВОД 2010_форма1(испр.управление30.10.2009.)_Форма к защите_БДР формат СД (2)" xfId="10473" xr:uid="{00000000-0005-0000-0000-0000542A0000}"/>
    <cellStyle name="_расчет ФОТ на 2009 под контрольные цифры_ТОИР СВОД 2010_форма1(испр.управление30.10.2009.)_Форма к защите_ДСП" xfId="10474" xr:uid="{00000000-0005-0000-0000-0000552A0000}"/>
    <cellStyle name="_расчет ФОТ на 2009 под контрольные цифры_ТОИР СВОД 2010_форма1(испр.управление30.10.2009.)_Форма к защите_ДСП 2" xfId="10475" xr:uid="{00000000-0005-0000-0000-0000562A0000}"/>
    <cellStyle name="_расчет ФОТ на 2009 под контрольные цифры_ТОИР СВОД 2010_форма1(испр.управление30.10.2009.)_Форма к защите_ДСП 2_БДР формат СД (2)" xfId="10476" xr:uid="{00000000-0005-0000-0000-0000572A0000}"/>
    <cellStyle name="_расчет ФОТ на 2009 под контрольные цифры_ТОИР СВОД 2010_форма1(испр.управление30.10.2009.)_Форма к защите_ДСП_БДР формат СД (2)" xfId="10477" xr:uid="{00000000-0005-0000-0000-0000582A0000}"/>
    <cellStyle name="_расчет ФОТ на 2009 под контрольные цифры_ТОИР СВОД 2010_форма1(испр.управление30.10.2009.)_Форма к защите_ДУпиоп" xfId="10478" xr:uid="{00000000-0005-0000-0000-0000592A0000}"/>
    <cellStyle name="_расчет ФОТ на 2009 под контрольные цифры_ТОИР СВОД 2010_форма1(испр.управление30.10.2009.)_Форма к защите_ДУпиоп 2" xfId="10479" xr:uid="{00000000-0005-0000-0000-00005A2A0000}"/>
    <cellStyle name="_расчет ФОТ на 2009 под контрольные цифры_ТОИР СВОД 2010_форма1(испр.управление30.10.2009.)_Форма к защите_ДУпиоп 2_БДР формат СД (2)" xfId="10480" xr:uid="{00000000-0005-0000-0000-00005B2A0000}"/>
    <cellStyle name="_расчет ФОТ на 2009 под контрольные цифры_ТОИР СВОД 2010_форма1(испр.управление30.10.2009.)_Форма к защите_ДУпиоп_БДР формат СД (2)" xfId="10481" xr:uid="{00000000-0005-0000-0000-00005C2A0000}"/>
    <cellStyle name="_расчет ФОТ на 2009 под контрольные цифры_ТОИР СВОД 2010_форма1(испр.управление30.10.2009.)_Форма к защите_окончательная версия" xfId="10482" xr:uid="{00000000-0005-0000-0000-00005D2A0000}"/>
    <cellStyle name="_расчет ФОТ на 2009 под контрольные цифры_ТОИР СВОД 2010_форма1(испр.управление30.10.2009.)_Форма к защите_окончательная версия 2" xfId="10483" xr:uid="{00000000-0005-0000-0000-00005E2A0000}"/>
    <cellStyle name="_расчет ФОТ на 2009 под контрольные цифры_ТОИР СВОД 2010_форма1(испр.управление30.10.2009.)_Форма к защите_окончательная версия 2_БДР формат СД (2)" xfId="10484" xr:uid="{00000000-0005-0000-0000-00005F2A0000}"/>
    <cellStyle name="_расчет ФОТ на 2009 под контрольные цифры_ТОИР СВОД 2010_форма1(испр.управление30.10.2009.)_Форма к защите_окончательная версия_БДР формат СД (2)" xfId="10485" xr:uid="{00000000-0005-0000-0000-0000602A0000}"/>
    <cellStyle name="_расчет ФОТ на 2009 под контрольные цифры_ФОТ ГСС 2010 (30 10 2009)" xfId="10486" xr:uid="{00000000-0005-0000-0000-0000612A0000}"/>
    <cellStyle name="_расчет ФОТ на 2009 под контрольные цифры_ФОТ ГСС 2010 (30 10 2009) 2" xfId="10487" xr:uid="{00000000-0005-0000-0000-0000622A0000}"/>
    <cellStyle name="_расчет ФОТ на 2009 под контрольные цифры_ФОТ ГСС 2010 (30 10 2009) 2 2" xfId="10488" xr:uid="{00000000-0005-0000-0000-0000632A0000}"/>
    <cellStyle name="_расчет ФОТ на 2009 под контрольные цифры_ФОТ ГСС 2010 (30 10 2009) 2 2_БДР формат СД (2)" xfId="10489" xr:uid="{00000000-0005-0000-0000-0000642A0000}"/>
    <cellStyle name="_расчет ФОТ на 2009 под контрольные цифры_ФОТ ГСС 2010 (30 10 2009) 2_БДР формат СД (2)" xfId="10490" xr:uid="{00000000-0005-0000-0000-0000652A0000}"/>
    <cellStyle name="_расчет ФОТ на 2009 под контрольные цифры_ФОТ ГСС 2010 (30 10 2009) 3" xfId="10491" xr:uid="{00000000-0005-0000-0000-0000662A0000}"/>
    <cellStyle name="_расчет ФОТ на 2009 под контрольные цифры_ФОТ ГСС 2010 (30 10 2009) 3_БДР формат СД (2)" xfId="10492" xr:uid="{00000000-0005-0000-0000-0000672A0000}"/>
    <cellStyle name="_расчет ФОТ на 2009 под контрольные цифры_ФОТ ГСС 2010 (30 10 2009)_БДР формат СД (2)" xfId="10493" xr:uid="{00000000-0005-0000-0000-0000682A0000}"/>
    <cellStyle name="_расчет ФОТ на 2009 под контрольные цифры_ФОТ ГСС 2010 (30 10 2009)_ДУС (3)" xfId="10494" xr:uid="{00000000-0005-0000-0000-0000692A0000}"/>
    <cellStyle name="_расчет ФОТ на 2009 под контрольные цифры_ФОТ ГСС 2010 (30 10 2009)_ДУС (3) 2" xfId="10495" xr:uid="{00000000-0005-0000-0000-00006A2A0000}"/>
    <cellStyle name="_расчет ФОТ на 2009 под контрольные цифры_ФОТ ГСС 2010 (30 10 2009)_ДУС (3) 2_БДР формат СД (2)" xfId="10496" xr:uid="{00000000-0005-0000-0000-00006B2A0000}"/>
    <cellStyle name="_расчет ФОТ на 2009 под контрольные цифры_ФОТ ГСС 2010 (30 10 2009)_ДУС (3)_БДР формат СД (2)" xfId="10497" xr:uid="{00000000-0005-0000-0000-00006C2A0000}"/>
    <cellStyle name="_расчет ФОТ на 2009 под контрольные цифры_ФОТ ГСС 2010 (30 10 2009)_Источники_лимиты_Бизнес-план" xfId="10498" xr:uid="{00000000-0005-0000-0000-00006D2A0000}"/>
    <cellStyle name="_расчет ФОТ на 2009 под контрольные цифры_ФОТ ГСС 2010 (30 10 2009)_Источники_лимиты_Бизнес-план 2" xfId="10499" xr:uid="{00000000-0005-0000-0000-00006E2A0000}"/>
    <cellStyle name="_расчет ФОТ на 2009 под контрольные цифры_ФОТ ГСС 2010 (30 10 2009)_Источники_лимиты_Бизнес-план 2 2" xfId="10500" xr:uid="{00000000-0005-0000-0000-00006F2A0000}"/>
    <cellStyle name="_расчет ФОТ на 2009 под контрольные цифры_ФОТ ГСС 2010 (30 10 2009)_Источники_лимиты_Бизнес-план 2 2_БДР формат СД (2)" xfId="10501" xr:uid="{00000000-0005-0000-0000-0000702A0000}"/>
    <cellStyle name="_расчет ФОТ на 2009 под контрольные цифры_ФОТ ГСС 2010 (30 10 2009)_Источники_лимиты_Бизнес-план 2_БДР формат СД (2)" xfId="10502" xr:uid="{00000000-0005-0000-0000-0000712A0000}"/>
    <cellStyle name="_расчет ФОТ на 2009 под контрольные цифры_ФОТ ГСС 2010 (30 10 2009)_Источники_лимиты_Бизнес-план 3" xfId="10503" xr:uid="{00000000-0005-0000-0000-0000722A0000}"/>
    <cellStyle name="_расчет ФОТ на 2009 под контрольные цифры_ФОТ ГСС 2010 (30 10 2009)_Источники_лимиты_Бизнес-план 3_БДР формат СД (2)" xfId="10504" xr:uid="{00000000-0005-0000-0000-0000732A0000}"/>
    <cellStyle name="_расчет ФОТ на 2009 под контрольные цифры_ФОТ ГСС 2010 (30 10 2009)_Источники_лимиты_Бизнес-план_БДР формат СД (2)" xfId="10505" xr:uid="{00000000-0005-0000-0000-0000742A0000}"/>
    <cellStyle name="_расчет ФОТ на 2009 под контрольные цифры_ФОТ ГСС 2010 (30 10 2009)_Копия форма к защите" xfId="10506" xr:uid="{00000000-0005-0000-0000-0000752A0000}"/>
    <cellStyle name="_расчет ФОТ на 2009 под контрольные цифры_ФОТ ГСС 2010 (30 10 2009)_Копия форма к защите 2" xfId="10507" xr:uid="{00000000-0005-0000-0000-0000762A0000}"/>
    <cellStyle name="_расчет ФОТ на 2009 под контрольные цифры_ФОТ ГСС 2010 (30 10 2009)_Копия форма к защите 2_БДР формат СД (2)" xfId="10508" xr:uid="{00000000-0005-0000-0000-0000772A0000}"/>
    <cellStyle name="_расчет ФОТ на 2009 под контрольные цифры_ФОТ ГСС 2010 (30 10 2009)_Копия форма к защите_БДР формат СД (2)" xfId="10509" xr:uid="{00000000-0005-0000-0000-0000782A0000}"/>
    <cellStyle name="_расчет ФОТ на 2009 под контрольные цифры_ФОТ ГСС 2010 (30 10 2009)_Свод бюджет на 2012" xfId="10510" xr:uid="{00000000-0005-0000-0000-0000792A0000}"/>
    <cellStyle name="_расчет ФОТ на 2009 под контрольные цифры_ФОТ ГСС 2010 (30 10 2009)_Свод бюджет на 2012 2" xfId="10511" xr:uid="{00000000-0005-0000-0000-00007A2A0000}"/>
    <cellStyle name="_расчет ФОТ на 2009 под контрольные цифры_ФОТ ГСС 2010 (30 10 2009)_Свод бюджет на 2012 2_БДР формат СД (2)" xfId="10512" xr:uid="{00000000-0005-0000-0000-00007B2A0000}"/>
    <cellStyle name="_расчет ФОТ на 2009 под контрольные цифры_ФОТ ГСС 2010 (30 10 2009)_Свод бюджет на 2012_БДР формат СД (2)" xfId="10513" xr:uid="{00000000-0005-0000-0000-00007C2A0000}"/>
    <cellStyle name="_расчет ФОТ на 2009 под контрольные цифры_ФОТ ГСС 2010 (30 10 2009)_Форма к защите" xfId="10514" xr:uid="{00000000-0005-0000-0000-00007D2A0000}"/>
    <cellStyle name="_расчет ФОТ на 2009 под контрольные цифры_ФОТ ГСС 2010 (30 10 2009)_форма к защите - ДКУ" xfId="10515" xr:uid="{00000000-0005-0000-0000-00007E2A0000}"/>
    <cellStyle name="_расчет ФОТ на 2009 под контрольные цифры_ФОТ ГСС 2010 (30 10 2009)_форма к защите - ДКУ 2" xfId="10516" xr:uid="{00000000-0005-0000-0000-00007F2A0000}"/>
    <cellStyle name="_расчет ФОТ на 2009 под контрольные цифры_ФОТ ГСС 2010 (30 10 2009)_форма к защите - ДКУ 2_БДР формат СД (2)" xfId="10517" xr:uid="{00000000-0005-0000-0000-0000802A0000}"/>
    <cellStyle name="_расчет ФОТ на 2009 под контрольные цифры_ФОТ ГСС 2010 (30 10 2009)_форма к защите - ДКУ_БДР формат СД (2)" xfId="10518" xr:uid="{00000000-0005-0000-0000-0000812A0000}"/>
    <cellStyle name="_расчет ФОТ на 2009 под контрольные цифры_ФОТ ГСС 2010 (30 10 2009)_Форма к защите 10" xfId="10519" xr:uid="{00000000-0005-0000-0000-0000822A0000}"/>
    <cellStyle name="_расчет ФОТ на 2009 под контрольные цифры_ФОТ ГСС 2010 (30 10 2009)_Форма к защите 10_БДР формат СД (2)" xfId="10520" xr:uid="{00000000-0005-0000-0000-0000832A0000}"/>
    <cellStyle name="_расчет ФОТ на 2009 под контрольные цифры_ФОТ ГСС 2010 (30 10 2009)_Форма к защите 11" xfId="10521" xr:uid="{00000000-0005-0000-0000-0000842A0000}"/>
    <cellStyle name="_расчет ФОТ на 2009 под контрольные цифры_ФОТ ГСС 2010 (30 10 2009)_Форма к защите 11_БДР формат СД (2)" xfId="10522" xr:uid="{00000000-0005-0000-0000-0000852A0000}"/>
    <cellStyle name="_расчет ФОТ на 2009 под контрольные цифры_ФОТ ГСС 2010 (30 10 2009)_Форма к защите 12" xfId="10523" xr:uid="{00000000-0005-0000-0000-0000862A0000}"/>
    <cellStyle name="_расчет ФОТ на 2009 под контрольные цифры_ФОТ ГСС 2010 (30 10 2009)_Форма к защите 12_БДР формат СД (2)" xfId="10524" xr:uid="{00000000-0005-0000-0000-0000872A0000}"/>
    <cellStyle name="_расчет ФОТ на 2009 под контрольные цифры_ФОТ ГСС 2010 (30 10 2009)_Форма к защите 13" xfId="10525" xr:uid="{00000000-0005-0000-0000-0000882A0000}"/>
    <cellStyle name="_расчет ФОТ на 2009 под контрольные цифры_ФОТ ГСС 2010 (30 10 2009)_Форма к защите 13_БДР формат СД (2)" xfId="10526" xr:uid="{00000000-0005-0000-0000-0000892A0000}"/>
    <cellStyle name="_расчет ФОТ на 2009 под контрольные цифры_ФОТ ГСС 2010 (30 10 2009)_Форма к защите 14" xfId="10527" xr:uid="{00000000-0005-0000-0000-00008A2A0000}"/>
    <cellStyle name="_расчет ФОТ на 2009 под контрольные цифры_ФОТ ГСС 2010 (30 10 2009)_Форма к защите 14_БДР формат СД (2)" xfId="10528" xr:uid="{00000000-0005-0000-0000-00008B2A0000}"/>
    <cellStyle name="_расчет ФОТ на 2009 под контрольные цифры_ФОТ ГСС 2010 (30 10 2009)_Форма к защите 15" xfId="10529" xr:uid="{00000000-0005-0000-0000-00008C2A0000}"/>
    <cellStyle name="_расчет ФОТ на 2009 под контрольные цифры_ФОТ ГСС 2010 (30 10 2009)_Форма к защите 15_БДР формат СД (2)" xfId="10530" xr:uid="{00000000-0005-0000-0000-00008D2A0000}"/>
    <cellStyle name="_расчет ФОТ на 2009 под контрольные цифры_ФОТ ГСС 2010 (30 10 2009)_Форма к защите 16" xfId="10531" xr:uid="{00000000-0005-0000-0000-00008E2A0000}"/>
    <cellStyle name="_расчет ФОТ на 2009 под контрольные цифры_ФОТ ГСС 2010 (30 10 2009)_Форма к защите 16_БДР формат СД (2)" xfId="10532" xr:uid="{00000000-0005-0000-0000-00008F2A0000}"/>
    <cellStyle name="_расчет ФОТ на 2009 под контрольные цифры_ФОТ ГСС 2010 (30 10 2009)_Форма к защите 17" xfId="10533" xr:uid="{00000000-0005-0000-0000-0000902A0000}"/>
    <cellStyle name="_расчет ФОТ на 2009 под контрольные цифры_ФОТ ГСС 2010 (30 10 2009)_Форма к защите 17_БДР формат СД (2)" xfId="10534" xr:uid="{00000000-0005-0000-0000-0000912A0000}"/>
    <cellStyle name="_расчет ФОТ на 2009 под контрольные цифры_ФОТ ГСС 2010 (30 10 2009)_Форма к защите 18" xfId="10535" xr:uid="{00000000-0005-0000-0000-0000922A0000}"/>
    <cellStyle name="_расчет ФОТ на 2009 под контрольные цифры_ФОТ ГСС 2010 (30 10 2009)_Форма к защите 18_БДР формат СД (2)" xfId="10536" xr:uid="{00000000-0005-0000-0000-0000932A0000}"/>
    <cellStyle name="_расчет ФОТ на 2009 под контрольные цифры_ФОТ ГСС 2010 (30 10 2009)_Форма к защите 19" xfId="10537" xr:uid="{00000000-0005-0000-0000-0000942A0000}"/>
    <cellStyle name="_расчет ФОТ на 2009 под контрольные цифры_ФОТ ГСС 2010 (30 10 2009)_Форма к защите 19_БДР формат СД (2)" xfId="10538" xr:uid="{00000000-0005-0000-0000-0000952A0000}"/>
    <cellStyle name="_расчет ФОТ на 2009 под контрольные цифры_ФОТ ГСС 2010 (30 10 2009)_Форма к защите 2" xfId="10539" xr:uid="{00000000-0005-0000-0000-0000962A0000}"/>
    <cellStyle name="_расчет ФОТ на 2009 под контрольные цифры_ФОТ ГСС 2010 (30 10 2009)_Форма к защите 2_БДР формат СД (2)" xfId="10540" xr:uid="{00000000-0005-0000-0000-0000972A0000}"/>
    <cellStyle name="_расчет ФОТ на 2009 под контрольные цифры_ФОТ ГСС 2010 (30 10 2009)_Форма к защите 20" xfId="10541" xr:uid="{00000000-0005-0000-0000-0000982A0000}"/>
    <cellStyle name="_расчет ФОТ на 2009 под контрольные цифры_ФОТ ГСС 2010 (30 10 2009)_Форма к защите 20_БДР формат СД (2)" xfId="10542" xr:uid="{00000000-0005-0000-0000-0000992A0000}"/>
    <cellStyle name="_расчет ФОТ на 2009 под контрольные цифры_ФОТ ГСС 2010 (30 10 2009)_Форма к защите 21" xfId="10543" xr:uid="{00000000-0005-0000-0000-00009A2A0000}"/>
    <cellStyle name="_расчет ФОТ на 2009 под контрольные цифры_ФОТ ГСС 2010 (30 10 2009)_Форма к защите 21_БДР формат СД (2)" xfId="10544" xr:uid="{00000000-0005-0000-0000-00009B2A0000}"/>
    <cellStyle name="_расчет ФОТ на 2009 под контрольные цифры_ФОТ ГСС 2010 (30 10 2009)_Форма к защите 22" xfId="10545" xr:uid="{00000000-0005-0000-0000-00009C2A0000}"/>
    <cellStyle name="_расчет ФОТ на 2009 под контрольные цифры_ФОТ ГСС 2010 (30 10 2009)_Форма к защите 22_БДР формат СД (2)" xfId="10546" xr:uid="{00000000-0005-0000-0000-00009D2A0000}"/>
    <cellStyle name="_расчет ФОТ на 2009 под контрольные цифры_ФОТ ГСС 2010 (30 10 2009)_Форма к защите 23" xfId="10547" xr:uid="{00000000-0005-0000-0000-00009E2A0000}"/>
    <cellStyle name="_расчет ФОТ на 2009 под контрольные цифры_ФОТ ГСС 2010 (30 10 2009)_Форма к защите 23_БДР формат СД (2)" xfId="10548" xr:uid="{00000000-0005-0000-0000-00009F2A0000}"/>
    <cellStyle name="_расчет ФОТ на 2009 под контрольные цифры_ФОТ ГСС 2010 (30 10 2009)_Форма к защите 24" xfId="10549" xr:uid="{00000000-0005-0000-0000-0000A02A0000}"/>
    <cellStyle name="_расчет ФОТ на 2009 под контрольные цифры_ФОТ ГСС 2010 (30 10 2009)_Форма к защите 24_БДР формат СД (2)" xfId="10550" xr:uid="{00000000-0005-0000-0000-0000A12A0000}"/>
    <cellStyle name="_расчет ФОТ на 2009 под контрольные цифры_ФОТ ГСС 2010 (30 10 2009)_Форма к защите 25" xfId="10551" xr:uid="{00000000-0005-0000-0000-0000A22A0000}"/>
    <cellStyle name="_расчет ФОТ на 2009 под контрольные цифры_ФОТ ГСС 2010 (30 10 2009)_Форма к защите 25_БДР формат СД (2)" xfId="10552" xr:uid="{00000000-0005-0000-0000-0000A32A0000}"/>
    <cellStyle name="_расчет ФОТ на 2009 под контрольные цифры_ФОТ ГСС 2010 (30 10 2009)_Форма к защите 26" xfId="10553" xr:uid="{00000000-0005-0000-0000-0000A42A0000}"/>
    <cellStyle name="_расчет ФОТ на 2009 под контрольные цифры_ФОТ ГСС 2010 (30 10 2009)_Форма к защите 26_БДР формат СД (2)" xfId="10554" xr:uid="{00000000-0005-0000-0000-0000A52A0000}"/>
    <cellStyle name="_расчет ФОТ на 2009 под контрольные цифры_ФОТ ГСС 2010 (30 10 2009)_Форма к защите 27" xfId="10555" xr:uid="{00000000-0005-0000-0000-0000A62A0000}"/>
    <cellStyle name="_расчет ФОТ на 2009 под контрольные цифры_ФОТ ГСС 2010 (30 10 2009)_Форма к защите 27_БДР формат СД (2)" xfId="10556" xr:uid="{00000000-0005-0000-0000-0000A72A0000}"/>
    <cellStyle name="_расчет ФОТ на 2009 под контрольные цифры_ФОТ ГСС 2010 (30 10 2009)_Форма к защите 28" xfId="10557" xr:uid="{00000000-0005-0000-0000-0000A82A0000}"/>
    <cellStyle name="_расчет ФОТ на 2009 под контрольные цифры_ФОТ ГСС 2010 (30 10 2009)_Форма к защите 28_БДР формат СД (2)" xfId="10558" xr:uid="{00000000-0005-0000-0000-0000A92A0000}"/>
    <cellStyle name="_расчет ФОТ на 2009 под контрольные цифры_ФОТ ГСС 2010 (30 10 2009)_Форма к защите 29" xfId="10559" xr:uid="{00000000-0005-0000-0000-0000AA2A0000}"/>
    <cellStyle name="_расчет ФОТ на 2009 под контрольные цифры_ФОТ ГСС 2010 (30 10 2009)_Форма к защите 29_БДР формат СД (2)" xfId="10560" xr:uid="{00000000-0005-0000-0000-0000AB2A0000}"/>
    <cellStyle name="_расчет ФОТ на 2009 под контрольные цифры_ФОТ ГСС 2010 (30 10 2009)_Форма к защите 3" xfId="10561" xr:uid="{00000000-0005-0000-0000-0000AC2A0000}"/>
    <cellStyle name="_расчет ФОТ на 2009 под контрольные цифры_ФОТ ГСС 2010 (30 10 2009)_Форма к защите 3_БДР формат СД (2)" xfId="10562" xr:uid="{00000000-0005-0000-0000-0000AD2A0000}"/>
    <cellStyle name="_расчет ФОТ на 2009 под контрольные цифры_ФОТ ГСС 2010 (30 10 2009)_Форма к защите 30" xfId="10563" xr:uid="{00000000-0005-0000-0000-0000AE2A0000}"/>
    <cellStyle name="_расчет ФОТ на 2009 под контрольные цифры_ФОТ ГСС 2010 (30 10 2009)_Форма к защите 30_БДР формат СД (2)" xfId="10564" xr:uid="{00000000-0005-0000-0000-0000AF2A0000}"/>
    <cellStyle name="_расчет ФОТ на 2009 под контрольные цифры_ФОТ ГСС 2010 (30 10 2009)_Форма к защите 31" xfId="10565" xr:uid="{00000000-0005-0000-0000-0000B02A0000}"/>
    <cellStyle name="_расчет ФОТ на 2009 под контрольные цифры_ФОТ ГСС 2010 (30 10 2009)_Форма к защите 31_БДР формат СД (2)" xfId="10566" xr:uid="{00000000-0005-0000-0000-0000B12A0000}"/>
    <cellStyle name="_расчет ФОТ на 2009 под контрольные цифры_ФОТ ГСС 2010 (30 10 2009)_Форма к защите 32" xfId="10567" xr:uid="{00000000-0005-0000-0000-0000B22A0000}"/>
    <cellStyle name="_расчет ФОТ на 2009 под контрольные цифры_ФОТ ГСС 2010 (30 10 2009)_Форма к защите 32_БДР формат СД (2)" xfId="10568" xr:uid="{00000000-0005-0000-0000-0000B32A0000}"/>
    <cellStyle name="_расчет ФОТ на 2009 под контрольные цифры_ФОТ ГСС 2010 (30 10 2009)_Форма к защите 33" xfId="10569" xr:uid="{00000000-0005-0000-0000-0000B42A0000}"/>
    <cellStyle name="_расчет ФОТ на 2009 под контрольные цифры_ФОТ ГСС 2010 (30 10 2009)_Форма к защите 33_БДР формат СД (2)" xfId="10570" xr:uid="{00000000-0005-0000-0000-0000B52A0000}"/>
    <cellStyle name="_расчет ФОТ на 2009 под контрольные цифры_ФОТ ГСС 2010 (30 10 2009)_Форма к защите 34" xfId="10571" xr:uid="{00000000-0005-0000-0000-0000B62A0000}"/>
    <cellStyle name="_расчет ФОТ на 2009 под контрольные цифры_ФОТ ГСС 2010 (30 10 2009)_Форма к защите 34_БДР формат СД (2)" xfId="10572" xr:uid="{00000000-0005-0000-0000-0000B72A0000}"/>
    <cellStyle name="_расчет ФОТ на 2009 под контрольные цифры_ФОТ ГСС 2010 (30 10 2009)_Форма к защите 35" xfId="10573" xr:uid="{00000000-0005-0000-0000-0000B82A0000}"/>
    <cellStyle name="_расчет ФОТ на 2009 под контрольные цифры_ФОТ ГСС 2010 (30 10 2009)_Форма к защите 35_БДР формат СД (2)" xfId="10574" xr:uid="{00000000-0005-0000-0000-0000B92A0000}"/>
    <cellStyle name="_расчет ФОТ на 2009 под контрольные цифры_ФОТ ГСС 2010 (30 10 2009)_Форма к защите 36" xfId="10575" xr:uid="{00000000-0005-0000-0000-0000BA2A0000}"/>
    <cellStyle name="_расчет ФОТ на 2009 под контрольные цифры_ФОТ ГСС 2010 (30 10 2009)_Форма к защите 36_БДР формат СД (2)" xfId="10576" xr:uid="{00000000-0005-0000-0000-0000BB2A0000}"/>
    <cellStyle name="_расчет ФОТ на 2009 под контрольные цифры_ФОТ ГСС 2010 (30 10 2009)_Форма к защите 37" xfId="10577" xr:uid="{00000000-0005-0000-0000-0000BC2A0000}"/>
    <cellStyle name="_расчет ФОТ на 2009 под контрольные цифры_ФОТ ГСС 2010 (30 10 2009)_Форма к защите 37_БДР формат СД (2)" xfId="10578" xr:uid="{00000000-0005-0000-0000-0000BD2A0000}"/>
    <cellStyle name="_расчет ФОТ на 2009 под контрольные цифры_ФОТ ГСС 2010 (30 10 2009)_Форма к защите 38" xfId="10579" xr:uid="{00000000-0005-0000-0000-0000BE2A0000}"/>
    <cellStyle name="_расчет ФОТ на 2009 под контрольные цифры_ФОТ ГСС 2010 (30 10 2009)_Форма к защите 38_БДР формат СД (2)" xfId="10580" xr:uid="{00000000-0005-0000-0000-0000BF2A0000}"/>
    <cellStyle name="_расчет ФОТ на 2009 под контрольные цифры_ФОТ ГСС 2010 (30 10 2009)_Форма к защите 39" xfId="10581" xr:uid="{00000000-0005-0000-0000-0000C02A0000}"/>
    <cellStyle name="_расчет ФОТ на 2009 под контрольные цифры_ФОТ ГСС 2010 (30 10 2009)_Форма к защите 39_БДР формат СД (2)" xfId="10582" xr:uid="{00000000-0005-0000-0000-0000C12A0000}"/>
    <cellStyle name="_расчет ФОТ на 2009 под контрольные цифры_ФОТ ГСС 2010 (30 10 2009)_Форма к защите 4" xfId="10583" xr:uid="{00000000-0005-0000-0000-0000C22A0000}"/>
    <cellStyle name="_расчет ФОТ на 2009 под контрольные цифры_ФОТ ГСС 2010 (30 10 2009)_Форма к защите 4_БДР формат СД (2)" xfId="10584" xr:uid="{00000000-0005-0000-0000-0000C32A0000}"/>
    <cellStyle name="_расчет ФОТ на 2009 под контрольные цифры_ФОТ ГСС 2010 (30 10 2009)_Форма к защите 40" xfId="10585" xr:uid="{00000000-0005-0000-0000-0000C42A0000}"/>
    <cellStyle name="_расчет ФОТ на 2009 под контрольные цифры_ФОТ ГСС 2010 (30 10 2009)_Форма к защите 40_БДР формат СД (2)" xfId="10586" xr:uid="{00000000-0005-0000-0000-0000C52A0000}"/>
    <cellStyle name="_расчет ФОТ на 2009 под контрольные цифры_ФОТ ГСС 2010 (30 10 2009)_Форма к защите 41" xfId="10587" xr:uid="{00000000-0005-0000-0000-0000C62A0000}"/>
    <cellStyle name="_расчет ФОТ на 2009 под контрольные цифры_ФОТ ГСС 2010 (30 10 2009)_Форма к защите 41_БДР формат СД (2)" xfId="10588" xr:uid="{00000000-0005-0000-0000-0000C72A0000}"/>
    <cellStyle name="_расчет ФОТ на 2009 под контрольные цифры_ФОТ ГСС 2010 (30 10 2009)_Форма к защите 42" xfId="10589" xr:uid="{00000000-0005-0000-0000-0000C82A0000}"/>
    <cellStyle name="_расчет ФОТ на 2009 под контрольные цифры_ФОТ ГСС 2010 (30 10 2009)_Форма к защите 42_БДР формат СД (2)" xfId="10590" xr:uid="{00000000-0005-0000-0000-0000C92A0000}"/>
    <cellStyle name="_расчет ФОТ на 2009 под контрольные цифры_ФОТ ГСС 2010 (30 10 2009)_Форма к защите 43" xfId="10591" xr:uid="{00000000-0005-0000-0000-0000CA2A0000}"/>
    <cellStyle name="_расчет ФОТ на 2009 под контрольные цифры_ФОТ ГСС 2010 (30 10 2009)_Форма к защите 43_БДР формат СД (2)" xfId="10592" xr:uid="{00000000-0005-0000-0000-0000CB2A0000}"/>
    <cellStyle name="_расчет ФОТ на 2009 под контрольные цифры_ФОТ ГСС 2010 (30 10 2009)_Форма к защите 44" xfId="10593" xr:uid="{00000000-0005-0000-0000-0000CC2A0000}"/>
    <cellStyle name="_расчет ФОТ на 2009 под контрольные цифры_ФОТ ГСС 2010 (30 10 2009)_Форма к защите 44_БДР формат СД (2)" xfId="10594" xr:uid="{00000000-0005-0000-0000-0000CD2A0000}"/>
    <cellStyle name="_расчет ФОТ на 2009 под контрольные цифры_ФОТ ГСС 2010 (30 10 2009)_Форма к защите 45" xfId="10595" xr:uid="{00000000-0005-0000-0000-0000CE2A0000}"/>
    <cellStyle name="_расчет ФОТ на 2009 под контрольные цифры_ФОТ ГСС 2010 (30 10 2009)_Форма к защите 45_БДР формат СД (2)" xfId="10596" xr:uid="{00000000-0005-0000-0000-0000CF2A0000}"/>
    <cellStyle name="_расчет ФОТ на 2009 под контрольные цифры_ФОТ ГСС 2010 (30 10 2009)_Форма к защите 46" xfId="10597" xr:uid="{00000000-0005-0000-0000-0000D02A0000}"/>
    <cellStyle name="_расчет ФОТ на 2009 под контрольные цифры_ФОТ ГСС 2010 (30 10 2009)_Форма к защите 46_БДР формат СД (2)" xfId="10598" xr:uid="{00000000-0005-0000-0000-0000D12A0000}"/>
    <cellStyle name="_расчет ФОТ на 2009 под контрольные цифры_ФОТ ГСС 2010 (30 10 2009)_Форма к защите 47" xfId="10599" xr:uid="{00000000-0005-0000-0000-0000D22A0000}"/>
    <cellStyle name="_расчет ФОТ на 2009 под контрольные цифры_ФОТ ГСС 2010 (30 10 2009)_Форма к защите 47_БДР формат СД (2)" xfId="10600" xr:uid="{00000000-0005-0000-0000-0000D32A0000}"/>
    <cellStyle name="_расчет ФОТ на 2009 под контрольные цифры_ФОТ ГСС 2010 (30 10 2009)_Форма к защите 48" xfId="10601" xr:uid="{00000000-0005-0000-0000-0000D42A0000}"/>
    <cellStyle name="_расчет ФОТ на 2009 под контрольные цифры_ФОТ ГСС 2010 (30 10 2009)_Форма к защите 48_БДР формат СД (2)" xfId="10602" xr:uid="{00000000-0005-0000-0000-0000D52A0000}"/>
    <cellStyle name="_расчет ФОТ на 2009 под контрольные цифры_ФОТ ГСС 2010 (30 10 2009)_Форма к защите 49" xfId="10603" xr:uid="{00000000-0005-0000-0000-0000D62A0000}"/>
    <cellStyle name="_расчет ФОТ на 2009 под контрольные цифры_ФОТ ГСС 2010 (30 10 2009)_Форма к защите 49_БДР формат СД (2)" xfId="10604" xr:uid="{00000000-0005-0000-0000-0000D72A0000}"/>
    <cellStyle name="_расчет ФОТ на 2009 под контрольные цифры_ФОТ ГСС 2010 (30 10 2009)_Форма к защите 5" xfId="10605" xr:uid="{00000000-0005-0000-0000-0000D82A0000}"/>
    <cellStyle name="_расчет ФОТ на 2009 под контрольные цифры_ФОТ ГСС 2010 (30 10 2009)_Форма к защите 5_БДР формат СД (2)" xfId="10606" xr:uid="{00000000-0005-0000-0000-0000D92A0000}"/>
    <cellStyle name="_расчет ФОТ на 2009 под контрольные цифры_ФОТ ГСС 2010 (30 10 2009)_Форма к защите 50" xfId="10607" xr:uid="{00000000-0005-0000-0000-0000DA2A0000}"/>
    <cellStyle name="_расчет ФОТ на 2009 под контрольные цифры_ФОТ ГСС 2010 (30 10 2009)_Форма к защите 50_БДР формат СД (2)" xfId="10608" xr:uid="{00000000-0005-0000-0000-0000DB2A0000}"/>
    <cellStyle name="_расчет ФОТ на 2009 под контрольные цифры_ФОТ ГСС 2010 (30 10 2009)_Форма к защите 51" xfId="10609" xr:uid="{00000000-0005-0000-0000-0000DC2A0000}"/>
    <cellStyle name="_расчет ФОТ на 2009 под контрольные цифры_ФОТ ГСС 2010 (30 10 2009)_Форма к защите 51_БДР формат СД (2)" xfId="10610" xr:uid="{00000000-0005-0000-0000-0000DD2A0000}"/>
    <cellStyle name="_расчет ФОТ на 2009 под контрольные цифры_ФОТ ГСС 2010 (30 10 2009)_Форма к защите 52" xfId="10611" xr:uid="{00000000-0005-0000-0000-0000DE2A0000}"/>
    <cellStyle name="_расчет ФОТ на 2009 под контрольные цифры_ФОТ ГСС 2010 (30 10 2009)_Форма к защите 52_БДР формат СД (2)" xfId="10612" xr:uid="{00000000-0005-0000-0000-0000DF2A0000}"/>
    <cellStyle name="_расчет ФОТ на 2009 под контрольные цифры_ФОТ ГСС 2010 (30 10 2009)_Форма к защите 53" xfId="10613" xr:uid="{00000000-0005-0000-0000-0000E02A0000}"/>
    <cellStyle name="_расчет ФОТ на 2009 под контрольные цифры_ФОТ ГСС 2010 (30 10 2009)_Форма к защите 53_БДР формат СД (2)" xfId="10614" xr:uid="{00000000-0005-0000-0000-0000E12A0000}"/>
    <cellStyle name="_расчет ФОТ на 2009 под контрольные цифры_ФОТ ГСС 2010 (30 10 2009)_Форма к защите 54" xfId="10615" xr:uid="{00000000-0005-0000-0000-0000E22A0000}"/>
    <cellStyle name="_расчет ФОТ на 2009 под контрольные цифры_ФОТ ГСС 2010 (30 10 2009)_Форма к защите 54_БДР формат СД (2)" xfId="10616" xr:uid="{00000000-0005-0000-0000-0000E32A0000}"/>
    <cellStyle name="_расчет ФОТ на 2009 под контрольные цифры_ФОТ ГСС 2010 (30 10 2009)_Форма к защите 55" xfId="10617" xr:uid="{00000000-0005-0000-0000-0000E42A0000}"/>
    <cellStyle name="_расчет ФОТ на 2009 под контрольные цифры_ФОТ ГСС 2010 (30 10 2009)_Форма к защите 55_БДР формат СД (2)" xfId="10618" xr:uid="{00000000-0005-0000-0000-0000E52A0000}"/>
    <cellStyle name="_расчет ФОТ на 2009 под контрольные цифры_ФОТ ГСС 2010 (30 10 2009)_Форма к защите 56" xfId="10619" xr:uid="{00000000-0005-0000-0000-0000E62A0000}"/>
    <cellStyle name="_расчет ФОТ на 2009 под контрольные цифры_ФОТ ГСС 2010 (30 10 2009)_Форма к защите 56_БДР формат СД (2)" xfId="10620" xr:uid="{00000000-0005-0000-0000-0000E72A0000}"/>
    <cellStyle name="_расчет ФОТ на 2009 под контрольные цифры_ФОТ ГСС 2010 (30 10 2009)_Форма к защите 57" xfId="10621" xr:uid="{00000000-0005-0000-0000-0000E82A0000}"/>
    <cellStyle name="_расчет ФОТ на 2009 под контрольные цифры_ФОТ ГСС 2010 (30 10 2009)_Форма к защите 57_БДР формат СД (2)" xfId="10622" xr:uid="{00000000-0005-0000-0000-0000E92A0000}"/>
    <cellStyle name="_расчет ФОТ на 2009 под контрольные цифры_ФОТ ГСС 2010 (30 10 2009)_Форма к защите 58" xfId="10623" xr:uid="{00000000-0005-0000-0000-0000EA2A0000}"/>
    <cellStyle name="_расчет ФОТ на 2009 под контрольные цифры_ФОТ ГСС 2010 (30 10 2009)_Форма к защите 58_БДР формат СД (2)" xfId="10624" xr:uid="{00000000-0005-0000-0000-0000EB2A0000}"/>
    <cellStyle name="_расчет ФОТ на 2009 под контрольные цифры_ФОТ ГСС 2010 (30 10 2009)_Форма к защите 59" xfId="10625" xr:uid="{00000000-0005-0000-0000-0000EC2A0000}"/>
    <cellStyle name="_расчет ФОТ на 2009 под контрольные цифры_ФОТ ГСС 2010 (30 10 2009)_Форма к защите 59_БДР формат СД (2)" xfId="10626" xr:uid="{00000000-0005-0000-0000-0000ED2A0000}"/>
    <cellStyle name="_расчет ФОТ на 2009 под контрольные цифры_ФОТ ГСС 2010 (30 10 2009)_Форма к защите 6" xfId="10627" xr:uid="{00000000-0005-0000-0000-0000EE2A0000}"/>
    <cellStyle name="_расчет ФОТ на 2009 под контрольные цифры_ФОТ ГСС 2010 (30 10 2009)_Форма к защите 6_БДР формат СД (2)" xfId="10628" xr:uid="{00000000-0005-0000-0000-0000EF2A0000}"/>
    <cellStyle name="_расчет ФОТ на 2009 под контрольные цифры_ФОТ ГСС 2010 (30 10 2009)_Форма к защите 60" xfId="10629" xr:uid="{00000000-0005-0000-0000-0000F02A0000}"/>
    <cellStyle name="_расчет ФОТ на 2009 под контрольные цифры_ФОТ ГСС 2010 (30 10 2009)_Форма к защите 60_БДР формат СД (2)" xfId="10630" xr:uid="{00000000-0005-0000-0000-0000F12A0000}"/>
    <cellStyle name="_расчет ФОТ на 2009 под контрольные цифры_ФОТ ГСС 2010 (30 10 2009)_Форма к защите 61" xfId="10631" xr:uid="{00000000-0005-0000-0000-0000F22A0000}"/>
    <cellStyle name="_расчет ФОТ на 2009 под контрольные цифры_ФОТ ГСС 2010 (30 10 2009)_Форма к защите 61_БДР формат СД (2)" xfId="10632" xr:uid="{00000000-0005-0000-0000-0000F32A0000}"/>
    <cellStyle name="_расчет ФОТ на 2009 под контрольные цифры_ФОТ ГСС 2010 (30 10 2009)_Форма к защите 62" xfId="10633" xr:uid="{00000000-0005-0000-0000-0000F42A0000}"/>
    <cellStyle name="_расчет ФОТ на 2009 под контрольные цифры_ФОТ ГСС 2010 (30 10 2009)_Форма к защите 62_БДР формат СД (2)" xfId="10634" xr:uid="{00000000-0005-0000-0000-0000F52A0000}"/>
    <cellStyle name="_расчет ФОТ на 2009 под контрольные цифры_ФОТ ГСС 2010 (30 10 2009)_Форма к защите 63" xfId="10635" xr:uid="{00000000-0005-0000-0000-0000F62A0000}"/>
    <cellStyle name="_расчет ФОТ на 2009 под контрольные цифры_ФОТ ГСС 2010 (30 10 2009)_Форма к защите 63_БДР формат СД (2)" xfId="10636" xr:uid="{00000000-0005-0000-0000-0000F72A0000}"/>
    <cellStyle name="_расчет ФОТ на 2009 под контрольные цифры_ФОТ ГСС 2010 (30 10 2009)_Форма к защите 64" xfId="10637" xr:uid="{00000000-0005-0000-0000-0000F82A0000}"/>
    <cellStyle name="_расчет ФОТ на 2009 под контрольные цифры_ФОТ ГСС 2010 (30 10 2009)_Форма к защите 64_БДР формат СД (2)" xfId="10638" xr:uid="{00000000-0005-0000-0000-0000F92A0000}"/>
    <cellStyle name="_расчет ФОТ на 2009 под контрольные цифры_ФОТ ГСС 2010 (30 10 2009)_Форма к защите 65" xfId="10639" xr:uid="{00000000-0005-0000-0000-0000FA2A0000}"/>
    <cellStyle name="_расчет ФОТ на 2009 под контрольные цифры_ФОТ ГСС 2010 (30 10 2009)_Форма к защите 65_БДР формат СД (2)" xfId="10640" xr:uid="{00000000-0005-0000-0000-0000FB2A0000}"/>
    <cellStyle name="_расчет ФОТ на 2009 под контрольные цифры_ФОТ ГСС 2010 (30 10 2009)_Форма к защите 66" xfId="10641" xr:uid="{00000000-0005-0000-0000-0000FC2A0000}"/>
    <cellStyle name="_расчет ФОТ на 2009 под контрольные цифры_ФОТ ГСС 2010 (30 10 2009)_Форма к защите 66_БДР формат СД (2)" xfId="10642" xr:uid="{00000000-0005-0000-0000-0000FD2A0000}"/>
    <cellStyle name="_расчет ФОТ на 2009 под контрольные цифры_ФОТ ГСС 2010 (30 10 2009)_Форма к защите 67" xfId="10643" xr:uid="{00000000-0005-0000-0000-0000FE2A0000}"/>
    <cellStyle name="_расчет ФОТ на 2009 под контрольные цифры_ФОТ ГСС 2010 (30 10 2009)_Форма к защите 67_БДР формат СД (2)" xfId="10644" xr:uid="{00000000-0005-0000-0000-0000FF2A0000}"/>
    <cellStyle name="_расчет ФОТ на 2009 под контрольные цифры_ФОТ ГСС 2010 (30 10 2009)_Форма к защите 68" xfId="10645" xr:uid="{00000000-0005-0000-0000-0000002B0000}"/>
    <cellStyle name="_расчет ФОТ на 2009 под контрольные цифры_ФОТ ГСС 2010 (30 10 2009)_Форма к защите 68_БДР формат СД (2)" xfId="10646" xr:uid="{00000000-0005-0000-0000-0000012B0000}"/>
    <cellStyle name="_расчет ФОТ на 2009 под контрольные цифры_ФОТ ГСС 2010 (30 10 2009)_Форма к защите 69" xfId="10647" xr:uid="{00000000-0005-0000-0000-0000022B0000}"/>
    <cellStyle name="_расчет ФОТ на 2009 под контрольные цифры_ФОТ ГСС 2010 (30 10 2009)_Форма к защите 69_БДР формат СД (2)" xfId="10648" xr:uid="{00000000-0005-0000-0000-0000032B0000}"/>
    <cellStyle name="_расчет ФОТ на 2009 под контрольные цифры_ФОТ ГСС 2010 (30 10 2009)_Форма к защите 7" xfId="10649" xr:uid="{00000000-0005-0000-0000-0000042B0000}"/>
    <cellStyle name="_расчет ФОТ на 2009 под контрольные цифры_ФОТ ГСС 2010 (30 10 2009)_Форма к защите 7_БДР формат СД (2)" xfId="10650" xr:uid="{00000000-0005-0000-0000-0000052B0000}"/>
    <cellStyle name="_расчет ФОТ на 2009 под контрольные цифры_ФОТ ГСС 2010 (30 10 2009)_Форма к защите 70" xfId="10651" xr:uid="{00000000-0005-0000-0000-0000062B0000}"/>
    <cellStyle name="_расчет ФОТ на 2009 под контрольные цифры_ФОТ ГСС 2010 (30 10 2009)_Форма к защите 70_БДР формат СД (2)" xfId="10652" xr:uid="{00000000-0005-0000-0000-0000072B0000}"/>
    <cellStyle name="_расчет ФОТ на 2009 под контрольные цифры_ФОТ ГСС 2010 (30 10 2009)_Форма к защите 71" xfId="10653" xr:uid="{00000000-0005-0000-0000-0000082B0000}"/>
    <cellStyle name="_расчет ФОТ на 2009 под контрольные цифры_ФОТ ГСС 2010 (30 10 2009)_Форма к защите 71_БДР формат СД (2)" xfId="10654" xr:uid="{00000000-0005-0000-0000-0000092B0000}"/>
    <cellStyle name="_расчет ФОТ на 2009 под контрольные цифры_ФОТ ГСС 2010 (30 10 2009)_Форма к защите 72" xfId="10655" xr:uid="{00000000-0005-0000-0000-00000A2B0000}"/>
    <cellStyle name="_расчет ФОТ на 2009 под контрольные цифры_ФОТ ГСС 2010 (30 10 2009)_Форма к защите 72_БДР формат СД (2)" xfId="10656" xr:uid="{00000000-0005-0000-0000-00000B2B0000}"/>
    <cellStyle name="_расчет ФОТ на 2009 под контрольные цифры_ФОТ ГСС 2010 (30 10 2009)_Форма к защите 73" xfId="10657" xr:uid="{00000000-0005-0000-0000-00000C2B0000}"/>
    <cellStyle name="_расчет ФОТ на 2009 под контрольные цифры_ФОТ ГСС 2010 (30 10 2009)_Форма к защите 73_БДР формат СД (2)" xfId="10658" xr:uid="{00000000-0005-0000-0000-00000D2B0000}"/>
    <cellStyle name="_расчет ФОТ на 2009 под контрольные цифры_ФОТ ГСС 2010 (30 10 2009)_Форма к защите 74" xfId="10659" xr:uid="{00000000-0005-0000-0000-00000E2B0000}"/>
    <cellStyle name="_расчет ФОТ на 2009 под контрольные цифры_ФОТ ГСС 2010 (30 10 2009)_Форма к защите 74_БДР формат СД (2)" xfId="10660" xr:uid="{00000000-0005-0000-0000-00000F2B0000}"/>
    <cellStyle name="_расчет ФОТ на 2009 под контрольные цифры_ФОТ ГСС 2010 (30 10 2009)_Форма к защите 75" xfId="10661" xr:uid="{00000000-0005-0000-0000-0000102B0000}"/>
    <cellStyle name="_расчет ФОТ на 2009 под контрольные цифры_ФОТ ГСС 2010 (30 10 2009)_Форма к защите 75_БДР формат СД (2)" xfId="10662" xr:uid="{00000000-0005-0000-0000-0000112B0000}"/>
    <cellStyle name="_расчет ФОТ на 2009 под контрольные цифры_ФОТ ГСС 2010 (30 10 2009)_Форма к защите 76" xfId="10663" xr:uid="{00000000-0005-0000-0000-0000122B0000}"/>
    <cellStyle name="_расчет ФОТ на 2009 под контрольные цифры_ФОТ ГСС 2010 (30 10 2009)_Форма к защите 76_БДР формат СД (2)" xfId="10664" xr:uid="{00000000-0005-0000-0000-0000132B0000}"/>
    <cellStyle name="_расчет ФОТ на 2009 под контрольные цифры_ФОТ ГСС 2010 (30 10 2009)_Форма к защите 77" xfId="10665" xr:uid="{00000000-0005-0000-0000-0000142B0000}"/>
    <cellStyle name="_расчет ФОТ на 2009 под контрольные цифры_ФОТ ГСС 2010 (30 10 2009)_Форма к защите 77_БДР формат СД (2)" xfId="10666" xr:uid="{00000000-0005-0000-0000-0000152B0000}"/>
    <cellStyle name="_расчет ФОТ на 2009 под контрольные цифры_ФОТ ГСС 2010 (30 10 2009)_Форма к защите 78" xfId="10667" xr:uid="{00000000-0005-0000-0000-0000162B0000}"/>
    <cellStyle name="_расчет ФОТ на 2009 под контрольные цифры_ФОТ ГСС 2010 (30 10 2009)_Форма к защите 78_БДР формат СД (2)" xfId="10668" xr:uid="{00000000-0005-0000-0000-0000172B0000}"/>
    <cellStyle name="_расчет ФОТ на 2009 под контрольные цифры_ФОТ ГСС 2010 (30 10 2009)_Форма к защите 79" xfId="10669" xr:uid="{00000000-0005-0000-0000-0000182B0000}"/>
    <cellStyle name="_расчет ФОТ на 2009 под контрольные цифры_ФОТ ГСС 2010 (30 10 2009)_Форма к защите 79_БДР формат СД (2)" xfId="10670" xr:uid="{00000000-0005-0000-0000-0000192B0000}"/>
    <cellStyle name="_расчет ФОТ на 2009 под контрольные цифры_ФОТ ГСС 2010 (30 10 2009)_Форма к защите 8" xfId="10671" xr:uid="{00000000-0005-0000-0000-00001A2B0000}"/>
    <cellStyle name="_расчет ФОТ на 2009 под контрольные цифры_ФОТ ГСС 2010 (30 10 2009)_Форма к защите 8_БДР формат СД (2)" xfId="10672" xr:uid="{00000000-0005-0000-0000-00001B2B0000}"/>
    <cellStyle name="_расчет ФОТ на 2009 под контрольные цифры_ФОТ ГСС 2010 (30 10 2009)_Форма к защите 80" xfId="10673" xr:uid="{00000000-0005-0000-0000-00001C2B0000}"/>
    <cellStyle name="_расчет ФОТ на 2009 под контрольные цифры_ФОТ ГСС 2010 (30 10 2009)_Форма к защите 80_БДР формат СД (2)" xfId="10674" xr:uid="{00000000-0005-0000-0000-00001D2B0000}"/>
    <cellStyle name="_расчет ФОТ на 2009 под контрольные цифры_ФОТ ГСС 2010 (30 10 2009)_Форма к защите 81" xfId="10675" xr:uid="{00000000-0005-0000-0000-00001E2B0000}"/>
    <cellStyle name="_расчет ФОТ на 2009 под контрольные цифры_ФОТ ГСС 2010 (30 10 2009)_Форма к защите 81_БДР формат СД (2)" xfId="10676" xr:uid="{00000000-0005-0000-0000-00001F2B0000}"/>
    <cellStyle name="_расчет ФОТ на 2009 под контрольные цифры_ФОТ ГСС 2010 (30 10 2009)_Форма к защите 82" xfId="10677" xr:uid="{00000000-0005-0000-0000-0000202B0000}"/>
    <cellStyle name="_расчет ФОТ на 2009 под контрольные цифры_ФОТ ГСС 2010 (30 10 2009)_Форма к защите 82_БДР формат СД (2)" xfId="10678" xr:uid="{00000000-0005-0000-0000-0000212B0000}"/>
    <cellStyle name="_расчет ФОТ на 2009 под контрольные цифры_ФОТ ГСС 2010 (30 10 2009)_Форма к защите 83" xfId="10679" xr:uid="{00000000-0005-0000-0000-0000222B0000}"/>
    <cellStyle name="_расчет ФОТ на 2009 под контрольные цифры_ФОТ ГСС 2010 (30 10 2009)_Форма к защите 83_БДР формат СД (2)" xfId="10680" xr:uid="{00000000-0005-0000-0000-0000232B0000}"/>
    <cellStyle name="_расчет ФОТ на 2009 под контрольные цифры_ФОТ ГСС 2010 (30 10 2009)_Форма к защите 84" xfId="10681" xr:uid="{00000000-0005-0000-0000-0000242B0000}"/>
    <cellStyle name="_расчет ФОТ на 2009 под контрольные цифры_ФОТ ГСС 2010 (30 10 2009)_Форма к защите 84_БДР формат СД (2)" xfId="10682" xr:uid="{00000000-0005-0000-0000-0000252B0000}"/>
    <cellStyle name="_расчет ФОТ на 2009 под контрольные цифры_ФОТ ГСС 2010 (30 10 2009)_Форма к защите 85" xfId="10683" xr:uid="{00000000-0005-0000-0000-0000262B0000}"/>
    <cellStyle name="_расчет ФОТ на 2009 под контрольные цифры_ФОТ ГСС 2010 (30 10 2009)_Форма к защите 85_БДР формат СД (2)" xfId="10684" xr:uid="{00000000-0005-0000-0000-0000272B0000}"/>
    <cellStyle name="_расчет ФОТ на 2009 под контрольные цифры_ФОТ ГСС 2010 (30 10 2009)_Форма к защите 86" xfId="10685" xr:uid="{00000000-0005-0000-0000-0000282B0000}"/>
    <cellStyle name="_расчет ФОТ на 2009 под контрольные цифры_ФОТ ГСС 2010 (30 10 2009)_Форма к защите 86_БДР формат СД (2)" xfId="10686" xr:uid="{00000000-0005-0000-0000-0000292B0000}"/>
    <cellStyle name="_расчет ФОТ на 2009 под контрольные цифры_ФОТ ГСС 2010 (30 10 2009)_Форма к защите 87" xfId="10687" xr:uid="{00000000-0005-0000-0000-00002A2B0000}"/>
    <cellStyle name="_расчет ФОТ на 2009 под контрольные цифры_ФОТ ГСС 2010 (30 10 2009)_Форма к защите 87_БДР формат СД (2)" xfId="10688" xr:uid="{00000000-0005-0000-0000-00002B2B0000}"/>
    <cellStyle name="_расчет ФОТ на 2009 под контрольные цифры_ФОТ ГСС 2010 (30 10 2009)_Форма к защите 88" xfId="10689" xr:uid="{00000000-0005-0000-0000-00002C2B0000}"/>
    <cellStyle name="_расчет ФОТ на 2009 под контрольные цифры_ФОТ ГСС 2010 (30 10 2009)_Форма к защите 88_БДР формат СД (2)" xfId="10690" xr:uid="{00000000-0005-0000-0000-00002D2B0000}"/>
    <cellStyle name="_расчет ФОТ на 2009 под контрольные цифры_ФОТ ГСС 2010 (30 10 2009)_Форма к защите 89" xfId="10691" xr:uid="{00000000-0005-0000-0000-00002E2B0000}"/>
    <cellStyle name="_расчет ФОТ на 2009 под контрольные цифры_ФОТ ГСС 2010 (30 10 2009)_Форма к защите 89_БДР формат СД (2)" xfId="10692" xr:uid="{00000000-0005-0000-0000-00002F2B0000}"/>
    <cellStyle name="_расчет ФОТ на 2009 под контрольные цифры_ФОТ ГСС 2010 (30 10 2009)_Форма к защите 9" xfId="10693" xr:uid="{00000000-0005-0000-0000-0000302B0000}"/>
    <cellStyle name="_расчет ФОТ на 2009 под контрольные цифры_ФОТ ГСС 2010 (30 10 2009)_Форма к защите 9_БДР формат СД (2)" xfId="10694" xr:uid="{00000000-0005-0000-0000-0000312B0000}"/>
    <cellStyle name="_расчет ФОТ на 2009 под контрольные цифры_ФОТ ГСС 2010 (30 10 2009)_Форма к защите 90" xfId="10695" xr:uid="{00000000-0005-0000-0000-0000322B0000}"/>
    <cellStyle name="_расчет ФОТ на 2009 под контрольные цифры_ФОТ ГСС 2010 (30 10 2009)_Форма к защите 90_БДР формат СД (2)" xfId="10696" xr:uid="{00000000-0005-0000-0000-0000332B0000}"/>
    <cellStyle name="_расчет ФОТ на 2009 под контрольные цифры_ФОТ ГСС 2010 (30 10 2009)_Форма к защите ДЭБ" xfId="10697" xr:uid="{00000000-0005-0000-0000-0000342B0000}"/>
    <cellStyle name="_расчет ФОТ на 2009 под контрольные цифры_ФОТ ГСС 2010 (30 10 2009)_Форма к защите ДЭБ 2" xfId="10698" xr:uid="{00000000-0005-0000-0000-0000352B0000}"/>
    <cellStyle name="_расчет ФОТ на 2009 под контрольные цифры_ФОТ ГСС 2010 (30 10 2009)_Форма к защите ДЭБ 2_БДР формат СД (2)" xfId="10699" xr:uid="{00000000-0005-0000-0000-0000362B0000}"/>
    <cellStyle name="_расчет ФОТ на 2009 под контрольные цифры_ФОТ ГСС 2010 (30 10 2009)_Форма к защите ДЭБ_БДР формат СД (2)" xfId="10700" xr:uid="{00000000-0005-0000-0000-0000372B0000}"/>
    <cellStyle name="_расчет ФОТ на 2009 под контрольные цифры_ФОТ ГСС 2010 (30 10 2009)_Форма к защите_БДР формат СД (2)" xfId="10701" xr:uid="{00000000-0005-0000-0000-0000382B0000}"/>
    <cellStyle name="_расчет ФОТ на 2009 под контрольные цифры_ФОТ ГСС 2010 (30 10 2009)_Форма к защите_ДСП" xfId="10702" xr:uid="{00000000-0005-0000-0000-0000392B0000}"/>
    <cellStyle name="_расчет ФОТ на 2009 под контрольные цифры_ФОТ ГСС 2010 (30 10 2009)_Форма к защите_ДСП 2" xfId="10703" xr:uid="{00000000-0005-0000-0000-00003A2B0000}"/>
    <cellStyle name="_расчет ФОТ на 2009 под контрольные цифры_ФОТ ГСС 2010 (30 10 2009)_Форма к защите_ДСП 2_БДР формат СД (2)" xfId="10704" xr:uid="{00000000-0005-0000-0000-00003B2B0000}"/>
    <cellStyle name="_расчет ФОТ на 2009 под контрольные цифры_ФОТ ГСС 2010 (30 10 2009)_Форма к защите_ДСП_БДР формат СД (2)" xfId="10705" xr:uid="{00000000-0005-0000-0000-00003C2B0000}"/>
    <cellStyle name="_расчет ФОТ на 2009 под контрольные цифры_ФОТ ГСС 2010 (30 10 2009)_Форма к защите_ДУпиоп" xfId="10706" xr:uid="{00000000-0005-0000-0000-00003D2B0000}"/>
    <cellStyle name="_расчет ФОТ на 2009 под контрольные цифры_ФОТ ГСС 2010 (30 10 2009)_Форма к защите_ДУпиоп 2" xfId="10707" xr:uid="{00000000-0005-0000-0000-00003E2B0000}"/>
    <cellStyle name="_расчет ФОТ на 2009 под контрольные цифры_ФОТ ГСС 2010 (30 10 2009)_Форма к защите_ДУпиоп 2_БДР формат СД (2)" xfId="10708" xr:uid="{00000000-0005-0000-0000-00003F2B0000}"/>
    <cellStyle name="_расчет ФОТ на 2009 под контрольные цифры_ФОТ ГСС 2010 (30 10 2009)_Форма к защите_ДУпиоп_БДР формат СД (2)" xfId="10709" xr:uid="{00000000-0005-0000-0000-0000402B0000}"/>
    <cellStyle name="_расчет ФОТ на 2009 под контрольные цифры_ФОТ ГСС 2010 (30 10 2009)_Форма к защите_окончательная версия" xfId="10710" xr:uid="{00000000-0005-0000-0000-0000412B0000}"/>
    <cellStyle name="_расчет ФОТ на 2009 под контрольные цифры_ФОТ ГСС 2010 (30 10 2009)_Форма к защите_окончательная версия 2" xfId="10711" xr:uid="{00000000-0005-0000-0000-0000422B0000}"/>
    <cellStyle name="_расчет ФОТ на 2009 под контрольные цифры_ФОТ ГСС 2010 (30 10 2009)_Форма к защите_окончательная версия 2_БДР формат СД (2)" xfId="10712" xr:uid="{00000000-0005-0000-0000-0000432B0000}"/>
    <cellStyle name="_расчет ФОТ на 2009 под контрольные цифры_ФОТ ГСС 2010 (30 10 2009)_Форма к защите_окончательная версия_БДР формат СД (2)" xfId="10713" xr:uid="{00000000-0005-0000-0000-0000442B0000}"/>
    <cellStyle name="_расчет ФОТ на 2009 под контрольные цифры_ФОТ МЭС+РЗА Центра 2011-2012" xfId="10714" xr:uid="{00000000-0005-0000-0000-0000452B0000}"/>
    <cellStyle name="_расчет ФОТ на 2009 под контрольные цифры_ФОТ МЭС+РЗА Центра 2011-2012 2" xfId="10715" xr:uid="{00000000-0005-0000-0000-0000462B0000}"/>
    <cellStyle name="_расчет ФОТ на 2009 под контрольные цифры_ФОТ МЭС+РЗА Центра 2011-2012 2_БДР формат СД (2)" xfId="10716" xr:uid="{00000000-0005-0000-0000-0000472B0000}"/>
    <cellStyle name="_расчет ФОТ на 2009 под контрольные цифры_ФОТ МЭС+РЗА Центра 2011-2012_БДР формат СД (2)" xfId="10717" xr:uid="{00000000-0005-0000-0000-0000482B0000}"/>
    <cellStyle name="_расчет ФОТ на 2009 под контрольные цифры_ФОТ на 2010  РЗА _СВОД по МЭС(после защиты)" xfId="10718" xr:uid="{00000000-0005-0000-0000-0000492B0000}"/>
    <cellStyle name="_расчет ФОТ на 2009 под контрольные цифры_ФОТ на 2010  РЗА _СВОД по МЭС(после защиты) 2" xfId="10719" xr:uid="{00000000-0005-0000-0000-00004A2B0000}"/>
    <cellStyle name="_расчет ФОТ на 2009 под контрольные цифры_ФОТ на 2010  РЗА _СВОД по МЭС(после защиты) 2 2" xfId="10720" xr:uid="{00000000-0005-0000-0000-00004B2B0000}"/>
    <cellStyle name="_расчет ФОТ на 2009 под контрольные цифры_ФОТ на 2010  РЗА _СВОД по МЭС(после защиты) 2 2_БДР формат СД (2)" xfId="10721" xr:uid="{00000000-0005-0000-0000-00004C2B0000}"/>
    <cellStyle name="_расчет ФОТ на 2009 под контрольные цифры_ФОТ на 2010  РЗА _СВОД по МЭС(после защиты) 2_БДР формат СД (2)" xfId="10722" xr:uid="{00000000-0005-0000-0000-00004D2B0000}"/>
    <cellStyle name="_расчет ФОТ на 2009 под контрольные цифры_ФОТ на 2010  РЗА _СВОД по МЭС(после защиты) 3" xfId="10723" xr:uid="{00000000-0005-0000-0000-00004E2B0000}"/>
    <cellStyle name="_расчет ФОТ на 2009 под контрольные цифры_ФОТ на 2010  РЗА _СВОД по МЭС(после защиты) 3_БДР формат СД (2)" xfId="10724" xr:uid="{00000000-0005-0000-0000-00004F2B0000}"/>
    <cellStyle name="_расчет ФОТ на 2009 под контрольные цифры_ФОТ на 2010  РЗА _СВОД по МЭС(после защиты)_БДР формат СД (2)" xfId="10725" xr:uid="{00000000-0005-0000-0000-0000502B0000}"/>
    <cellStyle name="_расчет ФОТ на 2009 под контрольные цифры_ФОТ на 2010  РЗА _СВОД по МЭС(после защиты)_ДУС (3)" xfId="10726" xr:uid="{00000000-0005-0000-0000-0000512B0000}"/>
    <cellStyle name="_расчет ФОТ на 2009 под контрольные цифры_ФОТ на 2010  РЗА _СВОД по МЭС(после защиты)_ДУС (3) 2" xfId="10727" xr:uid="{00000000-0005-0000-0000-0000522B0000}"/>
    <cellStyle name="_расчет ФОТ на 2009 под контрольные цифры_ФОТ на 2010  РЗА _СВОД по МЭС(после защиты)_ДУС (3) 2_БДР формат СД (2)" xfId="10728" xr:uid="{00000000-0005-0000-0000-0000532B0000}"/>
    <cellStyle name="_расчет ФОТ на 2009 под контрольные цифры_ФОТ на 2010  РЗА _СВОД по МЭС(после защиты)_ДУС (3)_БДР формат СД (2)" xfId="10729" xr:uid="{00000000-0005-0000-0000-0000542B0000}"/>
    <cellStyle name="_расчет ФОТ на 2009 под контрольные цифры_ФОТ на 2010  РЗА _СВОД по МЭС(после защиты)_Источники_лимиты_Бизнес-план" xfId="10730" xr:uid="{00000000-0005-0000-0000-0000552B0000}"/>
    <cellStyle name="_расчет ФОТ на 2009 под контрольные цифры_ФОТ на 2010  РЗА _СВОД по МЭС(после защиты)_Источники_лимиты_Бизнес-план 2" xfId="10731" xr:uid="{00000000-0005-0000-0000-0000562B0000}"/>
    <cellStyle name="_расчет ФОТ на 2009 под контрольные цифры_ФОТ на 2010  РЗА _СВОД по МЭС(после защиты)_Источники_лимиты_Бизнес-план 2 2" xfId="10732" xr:uid="{00000000-0005-0000-0000-0000572B0000}"/>
    <cellStyle name="_расчет ФОТ на 2009 под контрольные цифры_ФОТ на 2010  РЗА _СВОД по МЭС(после защиты)_Источники_лимиты_Бизнес-план 2 2_БДР формат СД (2)" xfId="10733" xr:uid="{00000000-0005-0000-0000-0000582B0000}"/>
    <cellStyle name="_расчет ФОТ на 2009 под контрольные цифры_ФОТ на 2010  РЗА _СВОД по МЭС(после защиты)_Источники_лимиты_Бизнес-план 2_БДР формат СД (2)" xfId="10734" xr:uid="{00000000-0005-0000-0000-0000592B0000}"/>
    <cellStyle name="_расчет ФОТ на 2009 под контрольные цифры_ФОТ на 2010  РЗА _СВОД по МЭС(после защиты)_Источники_лимиты_Бизнес-план 3" xfId="10735" xr:uid="{00000000-0005-0000-0000-00005A2B0000}"/>
    <cellStyle name="_расчет ФОТ на 2009 под контрольные цифры_ФОТ на 2010  РЗА _СВОД по МЭС(после защиты)_Источники_лимиты_Бизнес-план 3_БДР формат СД (2)" xfId="10736" xr:uid="{00000000-0005-0000-0000-00005B2B0000}"/>
    <cellStyle name="_расчет ФОТ на 2009 под контрольные цифры_ФОТ на 2010  РЗА _СВОД по МЭС(после защиты)_Источники_лимиты_Бизнес-план_БДР формат СД (2)" xfId="10737" xr:uid="{00000000-0005-0000-0000-00005C2B0000}"/>
    <cellStyle name="_расчет ФОТ на 2009 под контрольные цифры_ФОТ на 2010  РЗА _СВОД по МЭС(после защиты)_Копия форма к защите" xfId="10738" xr:uid="{00000000-0005-0000-0000-00005D2B0000}"/>
    <cellStyle name="_расчет ФОТ на 2009 под контрольные цифры_ФОТ на 2010  РЗА _СВОД по МЭС(после защиты)_Копия форма к защите 2" xfId="10739" xr:uid="{00000000-0005-0000-0000-00005E2B0000}"/>
    <cellStyle name="_расчет ФОТ на 2009 под контрольные цифры_ФОТ на 2010  РЗА _СВОД по МЭС(после защиты)_Копия форма к защите 2_БДР формат СД (2)" xfId="10740" xr:uid="{00000000-0005-0000-0000-00005F2B0000}"/>
    <cellStyle name="_расчет ФОТ на 2009 под контрольные цифры_ФОТ на 2010  РЗА _СВОД по МЭС(после защиты)_Копия форма к защите_БДР формат СД (2)" xfId="10741" xr:uid="{00000000-0005-0000-0000-0000602B0000}"/>
    <cellStyle name="_расчет ФОТ на 2009 под контрольные цифры_ФОТ на 2010  РЗА _СВОД по МЭС(после защиты)_Свод бюджет на 2012" xfId="10742" xr:uid="{00000000-0005-0000-0000-0000612B0000}"/>
    <cellStyle name="_расчет ФОТ на 2009 под контрольные цифры_ФОТ на 2010  РЗА _СВОД по МЭС(после защиты)_Свод бюджет на 2012 2" xfId="10743" xr:uid="{00000000-0005-0000-0000-0000622B0000}"/>
    <cellStyle name="_расчет ФОТ на 2009 под контрольные цифры_ФОТ на 2010  РЗА _СВОД по МЭС(после защиты)_Свод бюджет на 2012 2_БДР формат СД (2)" xfId="10744" xr:uid="{00000000-0005-0000-0000-0000632B0000}"/>
    <cellStyle name="_расчет ФОТ на 2009 под контрольные цифры_ФОТ на 2010  РЗА _СВОД по МЭС(после защиты)_Свод бюджет на 2012_БДР формат СД (2)" xfId="10745" xr:uid="{00000000-0005-0000-0000-0000642B0000}"/>
    <cellStyle name="_расчет ФОТ на 2009 под контрольные цифры_ФОТ на 2010  РЗА _СВОД по МЭС(после защиты)_Форма к защите" xfId="10746" xr:uid="{00000000-0005-0000-0000-0000652B0000}"/>
    <cellStyle name="_расчет ФОТ на 2009 под контрольные цифры_ФОТ на 2010  РЗА _СВОД по МЭС(после защиты)_форма к защите - ДКУ" xfId="10747" xr:uid="{00000000-0005-0000-0000-0000662B0000}"/>
    <cellStyle name="_расчет ФОТ на 2009 под контрольные цифры_ФОТ на 2010  РЗА _СВОД по МЭС(после защиты)_форма к защите - ДКУ 2" xfId="10748" xr:uid="{00000000-0005-0000-0000-0000672B0000}"/>
    <cellStyle name="_расчет ФОТ на 2009 под контрольные цифры_ФОТ на 2010  РЗА _СВОД по МЭС(после защиты)_форма к защите - ДКУ 2_БДР формат СД (2)" xfId="10749" xr:uid="{00000000-0005-0000-0000-0000682B0000}"/>
    <cellStyle name="_расчет ФОТ на 2009 под контрольные цифры_ФОТ на 2010  РЗА _СВОД по МЭС(после защиты)_форма к защите - ДКУ_БДР формат СД (2)" xfId="10750" xr:uid="{00000000-0005-0000-0000-0000692B0000}"/>
    <cellStyle name="_расчет ФОТ на 2009 под контрольные цифры_ФОТ на 2010  РЗА _СВОД по МЭС(после защиты)_Форма к защите 10" xfId="10751" xr:uid="{00000000-0005-0000-0000-00006A2B0000}"/>
    <cellStyle name="_расчет ФОТ на 2009 под контрольные цифры_ФОТ на 2010  РЗА _СВОД по МЭС(после защиты)_Форма к защите 10_БДР формат СД (2)" xfId="10752" xr:uid="{00000000-0005-0000-0000-00006B2B0000}"/>
    <cellStyle name="_расчет ФОТ на 2009 под контрольные цифры_ФОТ на 2010  РЗА _СВОД по МЭС(после защиты)_Форма к защите 11" xfId="10753" xr:uid="{00000000-0005-0000-0000-00006C2B0000}"/>
    <cellStyle name="_расчет ФОТ на 2009 под контрольные цифры_ФОТ на 2010  РЗА _СВОД по МЭС(после защиты)_Форма к защите 11_БДР формат СД (2)" xfId="10754" xr:uid="{00000000-0005-0000-0000-00006D2B0000}"/>
    <cellStyle name="_расчет ФОТ на 2009 под контрольные цифры_ФОТ на 2010  РЗА _СВОД по МЭС(после защиты)_Форма к защите 12" xfId="10755" xr:uid="{00000000-0005-0000-0000-00006E2B0000}"/>
    <cellStyle name="_расчет ФОТ на 2009 под контрольные цифры_ФОТ на 2010  РЗА _СВОД по МЭС(после защиты)_Форма к защите 12_БДР формат СД (2)" xfId="10756" xr:uid="{00000000-0005-0000-0000-00006F2B0000}"/>
    <cellStyle name="_расчет ФОТ на 2009 под контрольные цифры_ФОТ на 2010  РЗА _СВОД по МЭС(после защиты)_Форма к защите 13" xfId="10757" xr:uid="{00000000-0005-0000-0000-0000702B0000}"/>
    <cellStyle name="_расчет ФОТ на 2009 под контрольные цифры_ФОТ на 2010  РЗА _СВОД по МЭС(после защиты)_Форма к защите 13_БДР формат СД (2)" xfId="10758" xr:uid="{00000000-0005-0000-0000-0000712B0000}"/>
    <cellStyle name="_расчет ФОТ на 2009 под контрольные цифры_ФОТ на 2010  РЗА _СВОД по МЭС(после защиты)_Форма к защите 14" xfId="10759" xr:uid="{00000000-0005-0000-0000-0000722B0000}"/>
    <cellStyle name="_расчет ФОТ на 2009 под контрольные цифры_ФОТ на 2010  РЗА _СВОД по МЭС(после защиты)_Форма к защите 14_БДР формат СД (2)" xfId="10760" xr:uid="{00000000-0005-0000-0000-0000732B0000}"/>
    <cellStyle name="_расчет ФОТ на 2009 под контрольные цифры_ФОТ на 2010  РЗА _СВОД по МЭС(после защиты)_Форма к защите 15" xfId="10761" xr:uid="{00000000-0005-0000-0000-0000742B0000}"/>
    <cellStyle name="_расчет ФОТ на 2009 под контрольные цифры_ФОТ на 2010  РЗА _СВОД по МЭС(после защиты)_Форма к защите 15_БДР формат СД (2)" xfId="10762" xr:uid="{00000000-0005-0000-0000-0000752B0000}"/>
    <cellStyle name="_расчет ФОТ на 2009 под контрольные цифры_ФОТ на 2010  РЗА _СВОД по МЭС(после защиты)_Форма к защите 16" xfId="10763" xr:uid="{00000000-0005-0000-0000-0000762B0000}"/>
    <cellStyle name="_расчет ФОТ на 2009 под контрольные цифры_ФОТ на 2010  РЗА _СВОД по МЭС(после защиты)_Форма к защите 16_БДР формат СД (2)" xfId="10764" xr:uid="{00000000-0005-0000-0000-0000772B0000}"/>
    <cellStyle name="_расчет ФОТ на 2009 под контрольные цифры_ФОТ на 2010  РЗА _СВОД по МЭС(после защиты)_Форма к защите 17" xfId="10765" xr:uid="{00000000-0005-0000-0000-0000782B0000}"/>
    <cellStyle name="_расчет ФОТ на 2009 под контрольные цифры_ФОТ на 2010  РЗА _СВОД по МЭС(после защиты)_Форма к защите 17_БДР формат СД (2)" xfId="10766" xr:uid="{00000000-0005-0000-0000-0000792B0000}"/>
    <cellStyle name="_расчет ФОТ на 2009 под контрольные цифры_ФОТ на 2010  РЗА _СВОД по МЭС(после защиты)_Форма к защите 18" xfId="10767" xr:uid="{00000000-0005-0000-0000-00007A2B0000}"/>
    <cellStyle name="_расчет ФОТ на 2009 под контрольные цифры_ФОТ на 2010  РЗА _СВОД по МЭС(после защиты)_Форма к защите 18_БДР формат СД (2)" xfId="10768" xr:uid="{00000000-0005-0000-0000-00007B2B0000}"/>
    <cellStyle name="_расчет ФОТ на 2009 под контрольные цифры_ФОТ на 2010  РЗА _СВОД по МЭС(после защиты)_Форма к защите 19" xfId="10769" xr:uid="{00000000-0005-0000-0000-00007C2B0000}"/>
    <cellStyle name="_расчет ФОТ на 2009 под контрольные цифры_ФОТ на 2010  РЗА _СВОД по МЭС(после защиты)_Форма к защите 19_БДР формат СД (2)" xfId="10770" xr:uid="{00000000-0005-0000-0000-00007D2B0000}"/>
    <cellStyle name="_расчет ФОТ на 2009 под контрольные цифры_ФОТ на 2010  РЗА _СВОД по МЭС(после защиты)_Форма к защите 2" xfId="10771" xr:uid="{00000000-0005-0000-0000-00007E2B0000}"/>
    <cellStyle name="_расчет ФОТ на 2009 под контрольные цифры_ФОТ на 2010  РЗА _СВОД по МЭС(после защиты)_Форма к защите 2_БДР формат СД (2)" xfId="10772" xr:uid="{00000000-0005-0000-0000-00007F2B0000}"/>
    <cellStyle name="_расчет ФОТ на 2009 под контрольные цифры_ФОТ на 2010  РЗА _СВОД по МЭС(после защиты)_Форма к защите 20" xfId="10773" xr:uid="{00000000-0005-0000-0000-0000802B0000}"/>
    <cellStyle name="_расчет ФОТ на 2009 под контрольные цифры_ФОТ на 2010  РЗА _СВОД по МЭС(после защиты)_Форма к защите 20_БДР формат СД (2)" xfId="10774" xr:uid="{00000000-0005-0000-0000-0000812B0000}"/>
    <cellStyle name="_расчет ФОТ на 2009 под контрольные цифры_ФОТ на 2010  РЗА _СВОД по МЭС(после защиты)_Форма к защите 21" xfId="10775" xr:uid="{00000000-0005-0000-0000-0000822B0000}"/>
    <cellStyle name="_расчет ФОТ на 2009 под контрольные цифры_ФОТ на 2010  РЗА _СВОД по МЭС(после защиты)_Форма к защите 21_БДР формат СД (2)" xfId="10776" xr:uid="{00000000-0005-0000-0000-0000832B0000}"/>
    <cellStyle name="_расчет ФОТ на 2009 под контрольные цифры_ФОТ на 2010  РЗА _СВОД по МЭС(после защиты)_Форма к защите 22" xfId="10777" xr:uid="{00000000-0005-0000-0000-0000842B0000}"/>
    <cellStyle name="_расчет ФОТ на 2009 под контрольные цифры_ФОТ на 2010  РЗА _СВОД по МЭС(после защиты)_Форма к защите 22_БДР формат СД (2)" xfId="10778" xr:uid="{00000000-0005-0000-0000-0000852B0000}"/>
    <cellStyle name="_расчет ФОТ на 2009 под контрольные цифры_ФОТ на 2010  РЗА _СВОД по МЭС(после защиты)_Форма к защите 23" xfId="10779" xr:uid="{00000000-0005-0000-0000-0000862B0000}"/>
    <cellStyle name="_расчет ФОТ на 2009 под контрольные цифры_ФОТ на 2010  РЗА _СВОД по МЭС(после защиты)_Форма к защите 23_БДР формат СД (2)" xfId="10780" xr:uid="{00000000-0005-0000-0000-0000872B0000}"/>
    <cellStyle name="_расчет ФОТ на 2009 под контрольные цифры_ФОТ на 2010  РЗА _СВОД по МЭС(после защиты)_Форма к защите 24" xfId="10781" xr:uid="{00000000-0005-0000-0000-0000882B0000}"/>
    <cellStyle name="_расчет ФОТ на 2009 под контрольные цифры_ФОТ на 2010  РЗА _СВОД по МЭС(после защиты)_Форма к защите 24_БДР формат СД (2)" xfId="10782" xr:uid="{00000000-0005-0000-0000-0000892B0000}"/>
    <cellStyle name="_расчет ФОТ на 2009 под контрольные цифры_ФОТ на 2010  РЗА _СВОД по МЭС(после защиты)_Форма к защите 25" xfId="10783" xr:uid="{00000000-0005-0000-0000-00008A2B0000}"/>
    <cellStyle name="_расчет ФОТ на 2009 под контрольные цифры_ФОТ на 2010  РЗА _СВОД по МЭС(после защиты)_Форма к защите 25_БДР формат СД (2)" xfId="10784" xr:uid="{00000000-0005-0000-0000-00008B2B0000}"/>
    <cellStyle name="_расчет ФОТ на 2009 под контрольные цифры_ФОТ на 2010  РЗА _СВОД по МЭС(после защиты)_Форма к защите 26" xfId="10785" xr:uid="{00000000-0005-0000-0000-00008C2B0000}"/>
    <cellStyle name="_расчет ФОТ на 2009 под контрольные цифры_ФОТ на 2010  РЗА _СВОД по МЭС(после защиты)_Форма к защите 26_БДР формат СД (2)" xfId="10786" xr:uid="{00000000-0005-0000-0000-00008D2B0000}"/>
    <cellStyle name="_расчет ФОТ на 2009 под контрольные цифры_ФОТ на 2010  РЗА _СВОД по МЭС(после защиты)_Форма к защите 27" xfId="10787" xr:uid="{00000000-0005-0000-0000-00008E2B0000}"/>
    <cellStyle name="_расчет ФОТ на 2009 под контрольные цифры_ФОТ на 2010  РЗА _СВОД по МЭС(после защиты)_Форма к защите 27_БДР формат СД (2)" xfId="10788" xr:uid="{00000000-0005-0000-0000-00008F2B0000}"/>
    <cellStyle name="_расчет ФОТ на 2009 под контрольные цифры_ФОТ на 2010  РЗА _СВОД по МЭС(после защиты)_Форма к защите 28" xfId="10789" xr:uid="{00000000-0005-0000-0000-0000902B0000}"/>
    <cellStyle name="_расчет ФОТ на 2009 под контрольные цифры_ФОТ на 2010  РЗА _СВОД по МЭС(после защиты)_Форма к защите 28_БДР формат СД (2)" xfId="10790" xr:uid="{00000000-0005-0000-0000-0000912B0000}"/>
    <cellStyle name="_расчет ФОТ на 2009 под контрольные цифры_ФОТ на 2010  РЗА _СВОД по МЭС(после защиты)_Форма к защите 29" xfId="10791" xr:uid="{00000000-0005-0000-0000-0000922B0000}"/>
    <cellStyle name="_расчет ФОТ на 2009 под контрольные цифры_ФОТ на 2010  РЗА _СВОД по МЭС(после защиты)_Форма к защите 29_БДР формат СД (2)" xfId="10792" xr:uid="{00000000-0005-0000-0000-0000932B0000}"/>
    <cellStyle name="_расчет ФОТ на 2009 под контрольные цифры_ФОТ на 2010  РЗА _СВОД по МЭС(после защиты)_Форма к защите 3" xfId="10793" xr:uid="{00000000-0005-0000-0000-0000942B0000}"/>
    <cellStyle name="_расчет ФОТ на 2009 под контрольные цифры_ФОТ на 2010  РЗА _СВОД по МЭС(после защиты)_Форма к защите 3_БДР формат СД (2)" xfId="10794" xr:uid="{00000000-0005-0000-0000-0000952B0000}"/>
    <cellStyle name="_расчет ФОТ на 2009 под контрольные цифры_ФОТ на 2010  РЗА _СВОД по МЭС(после защиты)_Форма к защите 30" xfId="10795" xr:uid="{00000000-0005-0000-0000-0000962B0000}"/>
    <cellStyle name="_расчет ФОТ на 2009 под контрольные цифры_ФОТ на 2010  РЗА _СВОД по МЭС(после защиты)_Форма к защите 30_БДР формат СД (2)" xfId="10796" xr:uid="{00000000-0005-0000-0000-0000972B0000}"/>
    <cellStyle name="_расчет ФОТ на 2009 под контрольные цифры_ФОТ на 2010  РЗА _СВОД по МЭС(после защиты)_Форма к защите 31" xfId="10797" xr:uid="{00000000-0005-0000-0000-0000982B0000}"/>
    <cellStyle name="_расчет ФОТ на 2009 под контрольные цифры_ФОТ на 2010  РЗА _СВОД по МЭС(после защиты)_Форма к защите 31_БДР формат СД (2)" xfId="10798" xr:uid="{00000000-0005-0000-0000-0000992B0000}"/>
    <cellStyle name="_расчет ФОТ на 2009 под контрольные цифры_ФОТ на 2010  РЗА _СВОД по МЭС(после защиты)_Форма к защите 32" xfId="10799" xr:uid="{00000000-0005-0000-0000-00009A2B0000}"/>
    <cellStyle name="_расчет ФОТ на 2009 под контрольные цифры_ФОТ на 2010  РЗА _СВОД по МЭС(после защиты)_Форма к защите 32_БДР формат СД (2)" xfId="10800" xr:uid="{00000000-0005-0000-0000-00009B2B0000}"/>
    <cellStyle name="_расчет ФОТ на 2009 под контрольные цифры_ФОТ на 2010  РЗА _СВОД по МЭС(после защиты)_Форма к защите 33" xfId="10801" xr:uid="{00000000-0005-0000-0000-00009C2B0000}"/>
    <cellStyle name="_расчет ФОТ на 2009 под контрольные цифры_ФОТ на 2010  РЗА _СВОД по МЭС(после защиты)_Форма к защите 33_БДР формат СД (2)" xfId="10802" xr:uid="{00000000-0005-0000-0000-00009D2B0000}"/>
    <cellStyle name="_расчет ФОТ на 2009 под контрольные цифры_ФОТ на 2010  РЗА _СВОД по МЭС(после защиты)_Форма к защите 34" xfId="10803" xr:uid="{00000000-0005-0000-0000-00009E2B0000}"/>
    <cellStyle name="_расчет ФОТ на 2009 под контрольные цифры_ФОТ на 2010  РЗА _СВОД по МЭС(после защиты)_Форма к защите 34_БДР формат СД (2)" xfId="10804" xr:uid="{00000000-0005-0000-0000-00009F2B0000}"/>
    <cellStyle name="_расчет ФОТ на 2009 под контрольные цифры_ФОТ на 2010  РЗА _СВОД по МЭС(после защиты)_Форма к защите 35" xfId="10805" xr:uid="{00000000-0005-0000-0000-0000A02B0000}"/>
    <cellStyle name="_расчет ФОТ на 2009 под контрольные цифры_ФОТ на 2010  РЗА _СВОД по МЭС(после защиты)_Форма к защите 35_БДР формат СД (2)" xfId="10806" xr:uid="{00000000-0005-0000-0000-0000A12B0000}"/>
    <cellStyle name="_расчет ФОТ на 2009 под контрольные цифры_ФОТ на 2010  РЗА _СВОД по МЭС(после защиты)_Форма к защите 36" xfId="10807" xr:uid="{00000000-0005-0000-0000-0000A22B0000}"/>
    <cellStyle name="_расчет ФОТ на 2009 под контрольные цифры_ФОТ на 2010  РЗА _СВОД по МЭС(после защиты)_Форма к защите 36_БДР формат СД (2)" xfId="10808" xr:uid="{00000000-0005-0000-0000-0000A32B0000}"/>
    <cellStyle name="_расчет ФОТ на 2009 под контрольные цифры_ФОТ на 2010  РЗА _СВОД по МЭС(после защиты)_Форма к защите 37" xfId="10809" xr:uid="{00000000-0005-0000-0000-0000A42B0000}"/>
    <cellStyle name="_расчет ФОТ на 2009 под контрольные цифры_ФОТ на 2010  РЗА _СВОД по МЭС(после защиты)_Форма к защите 37_БДР формат СД (2)" xfId="10810" xr:uid="{00000000-0005-0000-0000-0000A52B0000}"/>
    <cellStyle name="_расчет ФОТ на 2009 под контрольные цифры_ФОТ на 2010  РЗА _СВОД по МЭС(после защиты)_Форма к защите 38" xfId="10811" xr:uid="{00000000-0005-0000-0000-0000A62B0000}"/>
    <cellStyle name="_расчет ФОТ на 2009 под контрольные цифры_ФОТ на 2010  РЗА _СВОД по МЭС(после защиты)_Форма к защите 38_БДР формат СД (2)" xfId="10812" xr:uid="{00000000-0005-0000-0000-0000A72B0000}"/>
    <cellStyle name="_расчет ФОТ на 2009 под контрольные цифры_ФОТ на 2010  РЗА _СВОД по МЭС(после защиты)_Форма к защите 39" xfId="10813" xr:uid="{00000000-0005-0000-0000-0000A82B0000}"/>
    <cellStyle name="_расчет ФОТ на 2009 под контрольные цифры_ФОТ на 2010  РЗА _СВОД по МЭС(после защиты)_Форма к защите 39_БДР формат СД (2)" xfId="10814" xr:uid="{00000000-0005-0000-0000-0000A92B0000}"/>
    <cellStyle name="_расчет ФОТ на 2009 под контрольные цифры_ФОТ на 2010  РЗА _СВОД по МЭС(после защиты)_Форма к защите 4" xfId="10815" xr:uid="{00000000-0005-0000-0000-0000AA2B0000}"/>
    <cellStyle name="_расчет ФОТ на 2009 под контрольные цифры_ФОТ на 2010  РЗА _СВОД по МЭС(после защиты)_Форма к защите 4_БДР формат СД (2)" xfId="10816" xr:uid="{00000000-0005-0000-0000-0000AB2B0000}"/>
    <cellStyle name="_расчет ФОТ на 2009 под контрольные цифры_ФОТ на 2010  РЗА _СВОД по МЭС(после защиты)_Форма к защите 40" xfId="10817" xr:uid="{00000000-0005-0000-0000-0000AC2B0000}"/>
    <cellStyle name="_расчет ФОТ на 2009 под контрольные цифры_ФОТ на 2010  РЗА _СВОД по МЭС(после защиты)_Форма к защите 40_БДР формат СД (2)" xfId="10818" xr:uid="{00000000-0005-0000-0000-0000AD2B0000}"/>
    <cellStyle name="_расчет ФОТ на 2009 под контрольные цифры_ФОТ на 2010  РЗА _СВОД по МЭС(после защиты)_Форма к защите 41" xfId="10819" xr:uid="{00000000-0005-0000-0000-0000AE2B0000}"/>
    <cellStyle name="_расчет ФОТ на 2009 под контрольные цифры_ФОТ на 2010  РЗА _СВОД по МЭС(после защиты)_Форма к защите 41_БДР формат СД (2)" xfId="10820" xr:uid="{00000000-0005-0000-0000-0000AF2B0000}"/>
    <cellStyle name="_расчет ФОТ на 2009 под контрольные цифры_ФОТ на 2010  РЗА _СВОД по МЭС(после защиты)_Форма к защите 42" xfId="10821" xr:uid="{00000000-0005-0000-0000-0000B02B0000}"/>
    <cellStyle name="_расчет ФОТ на 2009 под контрольные цифры_ФОТ на 2010  РЗА _СВОД по МЭС(после защиты)_Форма к защите 42_БДР формат СД (2)" xfId="10822" xr:uid="{00000000-0005-0000-0000-0000B12B0000}"/>
    <cellStyle name="_расчет ФОТ на 2009 под контрольные цифры_ФОТ на 2010  РЗА _СВОД по МЭС(после защиты)_Форма к защите 43" xfId="10823" xr:uid="{00000000-0005-0000-0000-0000B22B0000}"/>
    <cellStyle name="_расчет ФОТ на 2009 под контрольные цифры_ФОТ на 2010  РЗА _СВОД по МЭС(после защиты)_Форма к защите 43_БДР формат СД (2)" xfId="10824" xr:uid="{00000000-0005-0000-0000-0000B32B0000}"/>
    <cellStyle name="_расчет ФОТ на 2009 под контрольные цифры_ФОТ на 2010  РЗА _СВОД по МЭС(после защиты)_Форма к защите 44" xfId="10825" xr:uid="{00000000-0005-0000-0000-0000B42B0000}"/>
    <cellStyle name="_расчет ФОТ на 2009 под контрольные цифры_ФОТ на 2010  РЗА _СВОД по МЭС(после защиты)_Форма к защите 44_БДР формат СД (2)" xfId="10826" xr:uid="{00000000-0005-0000-0000-0000B52B0000}"/>
    <cellStyle name="_расчет ФОТ на 2009 под контрольные цифры_ФОТ на 2010  РЗА _СВОД по МЭС(после защиты)_Форма к защите 45" xfId="10827" xr:uid="{00000000-0005-0000-0000-0000B62B0000}"/>
    <cellStyle name="_расчет ФОТ на 2009 под контрольные цифры_ФОТ на 2010  РЗА _СВОД по МЭС(после защиты)_Форма к защите 45_БДР формат СД (2)" xfId="10828" xr:uid="{00000000-0005-0000-0000-0000B72B0000}"/>
    <cellStyle name="_расчет ФОТ на 2009 под контрольные цифры_ФОТ на 2010  РЗА _СВОД по МЭС(после защиты)_Форма к защите 46" xfId="10829" xr:uid="{00000000-0005-0000-0000-0000B82B0000}"/>
    <cellStyle name="_расчет ФОТ на 2009 под контрольные цифры_ФОТ на 2010  РЗА _СВОД по МЭС(после защиты)_Форма к защите 46_БДР формат СД (2)" xfId="10830" xr:uid="{00000000-0005-0000-0000-0000B92B0000}"/>
    <cellStyle name="_расчет ФОТ на 2009 под контрольные цифры_ФОТ на 2010  РЗА _СВОД по МЭС(после защиты)_Форма к защите 47" xfId="10831" xr:uid="{00000000-0005-0000-0000-0000BA2B0000}"/>
    <cellStyle name="_расчет ФОТ на 2009 под контрольные цифры_ФОТ на 2010  РЗА _СВОД по МЭС(после защиты)_Форма к защите 47_БДР формат СД (2)" xfId="10832" xr:uid="{00000000-0005-0000-0000-0000BB2B0000}"/>
    <cellStyle name="_расчет ФОТ на 2009 под контрольные цифры_ФОТ на 2010  РЗА _СВОД по МЭС(после защиты)_Форма к защите 48" xfId="10833" xr:uid="{00000000-0005-0000-0000-0000BC2B0000}"/>
    <cellStyle name="_расчет ФОТ на 2009 под контрольные цифры_ФОТ на 2010  РЗА _СВОД по МЭС(после защиты)_Форма к защите 48_БДР формат СД (2)" xfId="10834" xr:uid="{00000000-0005-0000-0000-0000BD2B0000}"/>
    <cellStyle name="_расчет ФОТ на 2009 под контрольные цифры_ФОТ на 2010  РЗА _СВОД по МЭС(после защиты)_Форма к защите 49" xfId="10835" xr:uid="{00000000-0005-0000-0000-0000BE2B0000}"/>
    <cellStyle name="_расчет ФОТ на 2009 под контрольные цифры_ФОТ на 2010  РЗА _СВОД по МЭС(после защиты)_Форма к защите 49_БДР формат СД (2)" xfId="10836" xr:uid="{00000000-0005-0000-0000-0000BF2B0000}"/>
    <cellStyle name="_расчет ФОТ на 2009 под контрольные цифры_ФОТ на 2010  РЗА _СВОД по МЭС(после защиты)_Форма к защите 5" xfId="10837" xr:uid="{00000000-0005-0000-0000-0000C02B0000}"/>
    <cellStyle name="_расчет ФОТ на 2009 под контрольные цифры_ФОТ на 2010  РЗА _СВОД по МЭС(после защиты)_Форма к защите 5_БДР формат СД (2)" xfId="10838" xr:uid="{00000000-0005-0000-0000-0000C12B0000}"/>
    <cellStyle name="_расчет ФОТ на 2009 под контрольные цифры_ФОТ на 2010  РЗА _СВОД по МЭС(после защиты)_Форма к защите 50" xfId="10839" xr:uid="{00000000-0005-0000-0000-0000C22B0000}"/>
    <cellStyle name="_расчет ФОТ на 2009 под контрольные цифры_ФОТ на 2010  РЗА _СВОД по МЭС(после защиты)_Форма к защите 50_БДР формат СД (2)" xfId="10840" xr:uid="{00000000-0005-0000-0000-0000C32B0000}"/>
    <cellStyle name="_расчет ФОТ на 2009 под контрольные цифры_ФОТ на 2010  РЗА _СВОД по МЭС(после защиты)_Форма к защите 51" xfId="10841" xr:uid="{00000000-0005-0000-0000-0000C42B0000}"/>
    <cellStyle name="_расчет ФОТ на 2009 под контрольные цифры_ФОТ на 2010  РЗА _СВОД по МЭС(после защиты)_Форма к защите 51_БДР формат СД (2)" xfId="10842" xr:uid="{00000000-0005-0000-0000-0000C52B0000}"/>
    <cellStyle name="_расчет ФОТ на 2009 под контрольные цифры_ФОТ на 2010  РЗА _СВОД по МЭС(после защиты)_Форма к защите 52" xfId="10843" xr:uid="{00000000-0005-0000-0000-0000C62B0000}"/>
    <cellStyle name="_расчет ФОТ на 2009 под контрольные цифры_ФОТ на 2010  РЗА _СВОД по МЭС(после защиты)_Форма к защите 52_БДР формат СД (2)" xfId="10844" xr:uid="{00000000-0005-0000-0000-0000C72B0000}"/>
    <cellStyle name="_расчет ФОТ на 2009 под контрольные цифры_ФОТ на 2010  РЗА _СВОД по МЭС(после защиты)_Форма к защите 53" xfId="10845" xr:uid="{00000000-0005-0000-0000-0000C82B0000}"/>
    <cellStyle name="_расчет ФОТ на 2009 под контрольные цифры_ФОТ на 2010  РЗА _СВОД по МЭС(после защиты)_Форма к защите 53_БДР формат СД (2)" xfId="10846" xr:uid="{00000000-0005-0000-0000-0000C92B0000}"/>
    <cellStyle name="_расчет ФОТ на 2009 под контрольные цифры_ФОТ на 2010  РЗА _СВОД по МЭС(после защиты)_Форма к защите 54" xfId="10847" xr:uid="{00000000-0005-0000-0000-0000CA2B0000}"/>
    <cellStyle name="_расчет ФОТ на 2009 под контрольные цифры_ФОТ на 2010  РЗА _СВОД по МЭС(после защиты)_Форма к защите 54_БДР формат СД (2)" xfId="10848" xr:uid="{00000000-0005-0000-0000-0000CB2B0000}"/>
    <cellStyle name="_расчет ФОТ на 2009 под контрольные цифры_ФОТ на 2010  РЗА _СВОД по МЭС(после защиты)_Форма к защите 55" xfId="10849" xr:uid="{00000000-0005-0000-0000-0000CC2B0000}"/>
    <cellStyle name="_расчет ФОТ на 2009 под контрольные цифры_ФОТ на 2010  РЗА _СВОД по МЭС(после защиты)_Форма к защите 55_БДР формат СД (2)" xfId="10850" xr:uid="{00000000-0005-0000-0000-0000CD2B0000}"/>
    <cellStyle name="_расчет ФОТ на 2009 под контрольные цифры_ФОТ на 2010  РЗА _СВОД по МЭС(после защиты)_Форма к защите 56" xfId="10851" xr:uid="{00000000-0005-0000-0000-0000CE2B0000}"/>
    <cellStyle name="_расчет ФОТ на 2009 под контрольные цифры_ФОТ на 2010  РЗА _СВОД по МЭС(после защиты)_Форма к защите 56_БДР формат СД (2)" xfId="10852" xr:uid="{00000000-0005-0000-0000-0000CF2B0000}"/>
    <cellStyle name="_расчет ФОТ на 2009 под контрольные цифры_ФОТ на 2010  РЗА _СВОД по МЭС(после защиты)_Форма к защите 57" xfId="10853" xr:uid="{00000000-0005-0000-0000-0000D02B0000}"/>
    <cellStyle name="_расчет ФОТ на 2009 под контрольные цифры_ФОТ на 2010  РЗА _СВОД по МЭС(после защиты)_Форма к защите 57_БДР формат СД (2)" xfId="10854" xr:uid="{00000000-0005-0000-0000-0000D12B0000}"/>
    <cellStyle name="_расчет ФОТ на 2009 под контрольные цифры_ФОТ на 2010  РЗА _СВОД по МЭС(после защиты)_Форма к защите 58" xfId="10855" xr:uid="{00000000-0005-0000-0000-0000D22B0000}"/>
    <cellStyle name="_расчет ФОТ на 2009 под контрольные цифры_ФОТ на 2010  РЗА _СВОД по МЭС(после защиты)_Форма к защите 58_БДР формат СД (2)" xfId="10856" xr:uid="{00000000-0005-0000-0000-0000D32B0000}"/>
    <cellStyle name="_расчет ФОТ на 2009 под контрольные цифры_ФОТ на 2010  РЗА _СВОД по МЭС(после защиты)_Форма к защите 59" xfId="10857" xr:uid="{00000000-0005-0000-0000-0000D42B0000}"/>
    <cellStyle name="_расчет ФОТ на 2009 под контрольные цифры_ФОТ на 2010  РЗА _СВОД по МЭС(после защиты)_Форма к защите 59_БДР формат СД (2)" xfId="10858" xr:uid="{00000000-0005-0000-0000-0000D52B0000}"/>
    <cellStyle name="_расчет ФОТ на 2009 под контрольные цифры_ФОТ на 2010  РЗА _СВОД по МЭС(после защиты)_Форма к защите 6" xfId="10859" xr:uid="{00000000-0005-0000-0000-0000D62B0000}"/>
    <cellStyle name="_расчет ФОТ на 2009 под контрольные цифры_ФОТ на 2010  РЗА _СВОД по МЭС(после защиты)_Форма к защите 6_БДР формат СД (2)" xfId="10860" xr:uid="{00000000-0005-0000-0000-0000D72B0000}"/>
    <cellStyle name="_расчет ФОТ на 2009 под контрольные цифры_ФОТ на 2010  РЗА _СВОД по МЭС(после защиты)_Форма к защите 60" xfId="10861" xr:uid="{00000000-0005-0000-0000-0000D82B0000}"/>
    <cellStyle name="_расчет ФОТ на 2009 под контрольные цифры_ФОТ на 2010  РЗА _СВОД по МЭС(после защиты)_Форма к защите 60_БДР формат СД (2)" xfId="10862" xr:uid="{00000000-0005-0000-0000-0000D92B0000}"/>
    <cellStyle name="_расчет ФОТ на 2009 под контрольные цифры_ФОТ на 2010  РЗА _СВОД по МЭС(после защиты)_Форма к защите 61" xfId="10863" xr:uid="{00000000-0005-0000-0000-0000DA2B0000}"/>
    <cellStyle name="_расчет ФОТ на 2009 под контрольные цифры_ФОТ на 2010  РЗА _СВОД по МЭС(после защиты)_Форма к защите 61_БДР формат СД (2)" xfId="10864" xr:uid="{00000000-0005-0000-0000-0000DB2B0000}"/>
    <cellStyle name="_расчет ФОТ на 2009 под контрольные цифры_ФОТ на 2010  РЗА _СВОД по МЭС(после защиты)_Форма к защите 62" xfId="10865" xr:uid="{00000000-0005-0000-0000-0000DC2B0000}"/>
    <cellStyle name="_расчет ФОТ на 2009 под контрольные цифры_ФОТ на 2010  РЗА _СВОД по МЭС(после защиты)_Форма к защите 62_БДР формат СД (2)" xfId="10866" xr:uid="{00000000-0005-0000-0000-0000DD2B0000}"/>
    <cellStyle name="_расчет ФОТ на 2009 под контрольные цифры_ФОТ на 2010  РЗА _СВОД по МЭС(после защиты)_Форма к защите 63" xfId="10867" xr:uid="{00000000-0005-0000-0000-0000DE2B0000}"/>
    <cellStyle name="_расчет ФОТ на 2009 под контрольные цифры_ФОТ на 2010  РЗА _СВОД по МЭС(после защиты)_Форма к защите 63_БДР формат СД (2)" xfId="10868" xr:uid="{00000000-0005-0000-0000-0000DF2B0000}"/>
    <cellStyle name="_расчет ФОТ на 2009 под контрольные цифры_ФОТ на 2010  РЗА _СВОД по МЭС(после защиты)_Форма к защите 64" xfId="10869" xr:uid="{00000000-0005-0000-0000-0000E02B0000}"/>
    <cellStyle name="_расчет ФОТ на 2009 под контрольные цифры_ФОТ на 2010  РЗА _СВОД по МЭС(после защиты)_Форма к защите 64_БДР формат СД (2)" xfId="10870" xr:uid="{00000000-0005-0000-0000-0000E12B0000}"/>
    <cellStyle name="_расчет ФОТ на 2009 под контрольные цифры_ФОТ на 2010  РЗА _СВОД по МЭС(после защиты)_Форма к защите 65" xfId="10871" xr:uid="{00000000-0005-0000-0000-0000E22B0000}"/>
    <cellStyle name="_расчет ФОТ на 2009 под контрольные цифры_ФОТ на 2010  РЗА _СВОД по МЭС(после защиты)_Форма к защите 65_БДР формат СД (2)" xfId="10872" xr:uid="{00000000-0005-0000-0000-0000E32B0000}"/>
    <cellStyle name="_расчет ФОТ на 2009 под контрольные цифры_ФОТ на 2010  РЗА _СВОД по МЭС(после защиты)_Форма к защите 66" xfId="10873" xr:uid="{00000000-0005-0000-0000-0000E42B0000}"/>
    <cellStyle name="_расчет ФОТ на 2009 под контрольные цифры_ФОТ на 2010  РЗА _СВОД по МЭС(после защиты)_Форма к защите 66_БДР формат СД (2)" xfId="10874" xr:uid="{00000000-0005-0000-0000-0000E52B0000}"/>
    <cellStyle name="_расчет ФОТ на 2009 под контрольные цифры_ФОТ на 2010  РЗА _СВОД по МЭС(после защиты)_Форма к защите 67" xfId="10875" xr:uid="{00000000-0005-0000-0000-0000E62B0000}"/>
    <cellStyle name="_расчет ФОТ на 2009 под контрольные цифры_ФОТ на 2010  РЗА _СВОД по МЭС(после защиты)_Форма к защите 67_БДР формат СД (2)" xfId="10876" xr:uid="{00000000-0005-0000-0000-0000E72B0000}"/>
    <cellStyle name="_расчет ФОТ на 2009 под контрольные цифры_ФОТ на 2010  РЗА _СВОД по МЭС(после защиты)_Форма к защите 68" xfId="10877" xr:uid="{00000000-0005-0000-0000-0000E82B0000}"/>
    <cellStyle name="_расчет ФОТ на 2009 под контрольные цифры_ФОТ на 2010  РЗА _СВОД по МЭС(после защиты)_Форма к защите 68_БДР формат СД (2)" xfId="10878" xr:uid="{00000000-0005-0000-0000-0000E92B0000}"/>
    <cellStyle name="_расчет ФОТ на 2009 под контрольные цифры_ФОТ на 2010  РЗА _СВОД по МЭС(после защиты)_Форма к защите 69" xfId="10879" xr:uid="{00000000-0005-0000-0000-0000EA2B0000}"/>
    <cellStyle name="_расчет ФОТ на 2009 под контрольные цифры_ФОТ на 2010  РЗА _СВОД по МЭС(после защиты)_Форма к защите 69_БДР формат СД (2)" xfId="10880" xr:uid="{00000000-0005-0000-0000-0000EB2B0000}"/>
    <cellStyle name="_расчет ФОТ на 2009 под контрольные цифры_ФОТ на 2010  РЗА _СВОД по МЭС(после защиты)_Форма к защите 7" xfId="10881" xr:uid="{00000000-0005-0000-0000-0000EC2B0000}"/>
    <cellStyle name="_расчет ФОТ на 2009 под контрольные цифры_ФОТ на 2010  РЗА _СВОД по МЭС(после защиты)_Форма к защите 7_БДР формат СД (2)" xfId="10882" xr:uid="{00000000-0005-0000-0000-0000ED2B0000}"/>
    <cellStyle name="_расчет ФОТ на 2009 под контрольные цифры_ФОТ на 2010  РЗА _СВОД по МЭС(после защиты)_Форма к защите 70" xfId="10883" xr:uid="{00000000-0005-0000-0000-0000EE2B0000}"/>
    <cellStyle name="_расчет ФОТ на 2009 под контрольные цифры_ФОТ на 2010  РЗА _СВОД по МЭС(после защиты)_Форма к защите 70_БДР формат СД (2)" xfId="10884" xr:uid="{00000000-0005-0000-0000-0000EF2B0000}"/>
    <cellStyle name="_расчет ФОТ на 2009 под контрольные цифры_ФОТ на 2010  РЗА _СВОД по МЭС(после защиты)_Форма к защите 71" xfId="10885" xr:uid="{00000000-0005-0000-0000-0000F02B0000}"/>
    <cellStyle name="_расчет ФОТ на 2009 под контрольные цифры_ФОТ на 2010  РЗА _СВОД по МЭС(после защиты)_Форма к защите 71_БДР формат СД (2)" xfId="10886" xr:uid="{00000000-0005-0000-0000-0000F12B0000}"/>
    <cellStyle name="_расчет ФОТ на 2009 под контрольные цифры_ФОТ на 2010  РЗА _СВОД по МЭС(после защиты)_Форма к защите 72" xfId="10887" xr:uid="{00000000-0005-0000-0000-0000F22B0000}"/>
    <cellStyle name="_расчет ФОТ на 2009 под контрольные цифры_ФОТ на 2010  РЗА _СВОД по МЭС(после защиты)_Форма к защите 72_БДР формат СД (2)" xfId="10888" xr:uid="{00000000-0005-0000-0000-0000F32B0000}"/>
    <cellStyle name="_расчет ФОТ на 2009 под контрольные цифры_ФОТ на 2010  РЗА _СВОД по МЭС(после защиты)_Форма к защите 73" xfId="10889" xr:uid="{00000000-0005-0000-0000-0000F42B0000}"/>
    <cellStyle name="_расчет ФОТ на 2009 под контрольные цифры_ФОТ на 2010  РЗА _СВОД по МЭС(после защиты)_Форма к защите 73_БДР формат СД (2)" xfId="10890" xr:uid="{00000000-0005-0000-0000-0000F52B0000}"/>
    <cellStyle name="_расчет ФОТ на 2009 под контрольные цифры_ФОТ на 2010  РЗА _СВОД по МЭС(после защиты)_Форма к защите 74" xfId="10891" xr:uid="{00000000-0005-0000-0000-0000F62B0000}"/>
    <cellStyle name="_расчет ФОТ на 2009 под контрольные цифры_ФОТ на 2010  РЗА _СВОД по МЭС(после защиты)_Форма к защите 74_БДР формат СД (2)" xfId="10892" xr:uid="{00000000-0005-0000-0000-0000F72B0000}"/>
    <cellStyle name="_расчет ФОТ на 2009 под контрольные цифры_ФОТ на 2010  РЗА _СВОД по МЭС(после защиты)_Форма к защите 75" xfId="10893" xr:uid="{00000000-0005-0000-0000-0000F82B0000}"/>
    <cellStyle name="_расчет ФОТ на 2009 под контрольные цифры_ФОТ на 2010  РЗА _СВОД по МЭС(после защиты)_Форма к защите 75_БДР формат СД (2)" xfId="10894" xr:uid="{00000000-0005-0000-0000-0000F92B0000}"/>
    <cellStyle name="_расчет ФОТ на 2009 под контрольные цифры_ФОТ на 2010  РЗА _СВОД по МЭС(после защиты)_Форма к защите 76" xfId="10895" xr:uid="{00000000-0005-0000-0000-0000FA2B0000}"/>
    <cellStyle name="_расчет ФОТ на 2009 под контрольные цифры_ФОТ на 2010  РЗА _СВОД по МЭС(после защиты)_Форма к защите 76_БДР формат СД (2)" xfId="10896" xr:uid="{00000000-0005-0000-0000-0000FB2B0000}"/>
    <cellStyle name="_расчет ФОТ на 2009 под контрольные цифры_ФОТ на 2010  РЗА _СВОД по МЭС(после защиты)_Форма к защите 77" xfId="10897" xr:uid="{00000000-0005-0000-0000-0000FC2B0000}"/>
    <cellStyle name="_расчет ФОТ на 2009 под контрольные цифры_ФОТ на 2010  РЗА _СВОД по МЭС(после защиты)_Форма к защите 77_БДР формат СД (2)" xfId="10898" xr:uid="{00000000-0005-0000-0000-0000FD2B0000}"/>
    <cellStyle name="_расчет ФОТ на 2009 под контрольные цифры_ФОТ на 2010  РЗА _СВОД по МЭС(после защиты)_Форма к защите 78" xfId="10899" xr:uid="{00000000-0005-0000-0000-0000FE2B0000}"/>
    <cellStyle name="_расчет ФОТ на 2009 под контрольные цифры_ФОТ на 2010  РЗА _СВОД по МЭС(после защиты)_Форма к защите 78_БДР формат СД (2)" xfId="10900" xr:uid="{00000000-0005-0000-0000-0000FF2B0000}"/>
    <cellStyle name="_расчет ФОТ на 2009 под контрольные цифры_ФОТ на 2010  РЗА _СВОД по МЭС(после защиты)_Форма к защите 79" xfId="10901" xr:uid="{00000000-0005-0000-0000-0000002C0000}"/>
    <cellStyle name="_расчет ФОТ на 2009 под контрольные цифры_ФОТ на 2010  РЗА _СВОД по МЭС(после защиты)_Форма к защите 79_БДР формат СД (2)" xfId="10902" xr:uid="{00000000-0005-0000-0000-0000012C0000}"/>
    <cellStyle name="_расчет ФОТ на 2009 под контрольные цифры_ФОТ на 2010  РЗА _СВОД по МЭС(после защиты)_Форма к защите 8" xfId="10903" xr:uid="{00000000-0005-0000-0000-0000022C0000}"/>
    <cellStyle name="_расчет ФОТ на 2009 под контрольные цифры_ФОТ на 2010  РЗА _СВОД по МЭС(после защиты)_Форма к защите 8_БДР формат СД (2)" xfId="10904" xr:uid="{00000000-0005-0000-0000-0000032C0000}"/>
    <cellStyle name="_расчет ФОТ на 2009 под контрольные цифры_ФОТ на 2010  РЗА _СВОД по МЭС(после защиты)_Форма к защите 80" xfId="10905" xr:uid="{00000000-0005-0000-0000-0000042C0000}"/>
    <cellStyle name="_расчет ФОТ на 2009 под контрольные цифры_ФОТ на 2010  РЗА _СВОД по МЭС(после защиты)_Форма к защите 80_БДР формат СД (2)" xfId="10906" xr:uid="{00000000-0005-0000-0000-0000052C0000}"/>
    <cellStyle name="_расчет ФОТ на 2009 под контрольные цифры_ФОТ на 2010  РЗА _СВОД по МЭС(после защиты)_Форма к защите 81" xfId="10907" xr:uid="{00000000-0005-0000-0000-0000062C0000}"/>
    <cellStyle name="_расчет ФОТ на 2009 под контрольные цифры_ФОТ на 2010  РЗА _СВОД по МЭС(после защиты)_Форма к защите 81_БДР формат СД (2)" xfId="10908" xr:uid="{00000000-0005-0000-0000-0000072C0000}"/>
    <cellStyle name="_расчет ФОТ на 2009 под контрольные цифры_ФОТ на 2010  РЗА _СВОД по МЭС(после защиты)_Форма к защите 82" xfId="10909" xr:uid="{00000000-0005-0000-0000-0000082C0000}"/>
    <cellStyle name="_расчет ФОТ на 2009 под контрольные цифры_ФОТ на 2010  РЗА _СВОД по МЭС(после защиты)_Форма к защите 82_БДР формат СД (2)" xfId="10910" xr:uid="{00000000-0005-0000-0000-0000092C0000}"/>
    <cellStyle name="_расчет ФОТ на 2009 под контрольные цифры_ФОТ на 2010  РЗА _СВОД по МЭС(после защиты)_Форма к защите 83" xfId="10911" xr:uid="{00000000-0005-0000-0000-00000A2C0000}"/>
    <cellStyle name="_расчет ФОТ на 2009 под контрольные цифры_ФОТ на 2010  РЗА _СВОД по МЭС(после защиты)_Форма к защите 83_БДР формат СД (2)" xfId="10912" xr:uid="{00000000-0005-0000-0000-00000B2C0000}"/>
    <cellStyle name="_расчет ФОТ на 2009 под контрольные цифры_ФОТ на 2010  РЗА _СВОД по МЭС(после защиты)_Форма к защите 84" xfId="10913" xr:uid="{00000000-0005-0000-0000-00000C2C0000}"/>
    <cellStyle name="_расчет ФОТ на 2009 под контрольные цифры_ФОТ на 2010  РЗА _СВОД по МЭС(после защиты)_Форма к защите 84_БДР формат СД (2)" xfId="10914" xr:uid="{00000000-0005-0000-0000-00000D2C0000}"/>
    <cellStyle name="_расчет ФОТ на 2009 под контрольные цифры_ФОТ на 2010  РЗА _СВОД по МЭС(после защиты)_Форма к защите 85" xfId="10915" xr:uid="{00000000-0005-0000-0000-00000E2C0000}"/>
    <cellStyle name="_расчет ФОТ на 2009 под контрольные цифры_ФОТ на 2010  РЗА _СВОД по МЭС(после защиты)_Форма к защите 85_БДР формат СД (2)" xfId="10916" xr:uid="{00000000-0005-0000-0000-00000F2C0000}"/>
    <cellStyle name="_расчет ФОТ на 2009 под контрольные цифры_ФОТ на 2010  РЗА _СВОД по МЭС(после защиты)_Форма к защите 86" xfId="10917" xr:uid="{00000000-0005-0000-0000-0000102C0000}"/>
    <cellStyle name="_расчет ФОТ на 2009 под контрольные цифры_ФОТ на 2010  РЗА _СВОД по МЭС(после защиты)_Форма к защите 86_БДР формат СД (2)" xfId="10918" xr:uid="{00000000-0005-0000-0000-0000112C0000}"/>
    <cellStyle name="_расчет ФОТ на 2009 под контрольные цифры_ФОТ на 2010  РЗА _СВОД по МЭС(после защиты)_Форма к защите 87" xfId="10919" xr:uid="{00000000-0005-0000-0000-0000122C0000}"/>
    <cellStyle name="_расчет ФОТ на 2009 под контрольные цифры_ФОТ на 2010  РЗА _СВОД по МЭС(после защиты)_Форма к защите 87_БДР формат СД (2)" xfId="10920" xr:uid="{00000000-0005-0000-0000-0000132C0000}"/>
    <cellStyle name="_расчет ФОТ на 2009 под контрольные цифры_ФОТ на 2010  РЗА _СВОД по МЭС(после защиты)_Форма к защите 88" xfId="10921" xr:uid="{00000000-0005-0000-0000-0000142C0000}"/>
    <cellStyle name="_расчет ФОТ на 2009 под контрольные цифры_ФОТ на 2010  РЗА _СВОД по МЭС(после защиты)_Форма к защите 88_БДР формат СД (2)" xfId="10922" xr:uid="{00000000-0005-0000-0000-0000152C0000}"/>
    <cellStyle name="_расчет ФОТ на 2009 под контрольные цифры_ФОТ на 2010  РЗА _СВОД по МЭС(после защиты)_Форма к защите 89" xfId="10923" xr:uid="{00000000-0005-0000-0000-0000162C0000}"/>
    <cellStyle name="_расчет ФОТ на 2009 под контрольные цифры_ФОТ на 2010  РЗА _СВОД по МЭС(после защиты)_Форма к защите 89_БДР формат СД (2)" xfId="10924" xr:uid="{00000000-0005-0000-0000-0000172C0000}"/>
    <cellStyle name="_расчет ФОТ на 2009 под контрольные цифры_ФОТ на 2010  РЗА _СВОД по МЭС(после защиты)_Форма к защите 9" xfId="10925" xr:uid="{00000000-0005-0000-0000-0000182C0000}"/>
    <cellStyle name="_расчет ФОТ на 2009 под контрольные цифры_ФОТ на 2010  РЗА _СВОД по МЭС(после защиты)_Форма к защите 9_БДР формат СД (2)" xfId="10926" xr:uid="{00000000-0005-0000-0000-0000192C0000}"/>
    <cellStyle name="_расчет ФОТ на 2009 под контрольные цифры_ФОТ на 2010  РЗА _СВОД по МЭС(после защиты)_Форма к защите 90" xfId="10927" xr:uid="{00000000-0005-0000-0000-00001A2C0000}"/>
    <cellStyle name="_расчет ФОТ на 2009 под контрольные цифры_ФОТ на 2010  РЗА _СВОД по МЭС(после защиты)_Форма к защите 90_БДР формат СД (2)" xfId="10928" xr:uid="{00000000-0005-0000-0000-00001B2C0000}"/>
    <cellStyle name="_расчет ФОТ на 2009 под контрольные цифры_ФОТ на 2010  РЗА _СВОД по МЭС(после защиты)_Форма к защите ДЭБ" xfId="10929" xr:uid="{00000000-0005-0000-0000-00001C2C0000}"/>
    <cellStyle name="_расчет ФОТ на 2009 под контрольные цифры_ФОТ на 2010  РЗА _СВОД по МЭС(после защиты)_Форма к защите ДЭБ 2" xfId="10930" xr:uid="{00000000-0005-0000-0000-00001D2C0000}"/>
    <cellStyle name="_расчет ФОТ на 2009 под контрольные цифры_ФОТ на 2010  РЗА _СВОД по МЭС(после защиты)_Форма к защите ДЭБ 2_БДР формат СД (2)" xfId="10931" xr:uid="{00000000-0005-0000-0000-00001E2C0000}"/>
    <cellStyle name="_расчет ФОТ на 2009 под контрольные цифры_ФОТ на 2010  РЗА _СВОД по МЭС(после защиты)_Форма к защите ДЭБ_БДР формат СД (2)" xfId="10932" xr:uid="{00000000-0005-0000-0000-00001F2C0000}"/>
    <cellStyle name="_расчет ФОТ на 2009 под контрольные цифры_ФОТ на 2010  РЗА _СВОД по МЭС(после защиты)_Форма к защите_БДР формат СД (2)" xfId="10933" xr:uid="{00000000-0005-0000-0000-0000202C0000}"/>
    <cellStyle name="_расчет ФОТ на 2009 под контрольные цифры_ФОТ на 2010  РЗА _СВОД по МЭС(после защиты)_Форма к защите_ДСП" xfId="10934" xr:uid="{00000000-0005-0000-0000-0000212C0000}"/>
    <cellStyle name="_расчет ФОТ на 2009 под контрольные цифры_ФОТ на 2010  РЗА _СВОД по МЭС(после защиты)_Форма к защите_ДСП 2" xfId="10935" xr:uid="{00000000-0005-0000-0000-0000222C0000}"/>
    <cellStyle name="_расчет ФОТ на 2009 под контрольные цифры_ФОТ на 2010  РЗА _СВОД по МЭС(после защиты)_Форма к защите_ДСП 2_БДР формат СД (2)" xfId="10936" xr:uid="{00000000-0005-0000-0000-0000232C0000}"/>
    <cellStyle name="_расчет ФОТ на 2009 под контрольные цифры_ФОТ на 2010  РЗА _СВОД по МЭС(после защиты)_Форма к защите_ДСП_БДР формат СД (2)" xfId="10937" xr:uid="{00000000-0005-0000-0000-0000242C0000}"/>
    <cellStyle name="_расчет ФОТ на 2009 под контрольные цифры_ФОТ на 2010  РЗА _СВОД по МЭС(после защиты)_Форма к защите_ДУпиоп" xfId="10938" xr:uid="{00000000-0005-0000-0000-0000252C0000}"/>
    <cellStyle name="_расчет ФОТ на 2009 под контрольные цифры_ФОТ на 2010  РЗА _СВОД по МЭС(после защиты)_Форма к защите_ДУпиоп 2" xfId="10939" xr:uid="{00000000-0005-0000-0000-0000262C0000}"/>
    <cellStyle name="_расчет ФОТ на 2009 под контрольные цифры_ФОТ на 2010  РЗА _СВОД по МЭС(после защиты)_Форма к защите_ДУпиоп 2_БДР формат СД (2)" xfId="10940" xr:uid="{00000000-0005-0000-0000-0000272C0000}"/>
    <cellStyle name="_расчет ФОТ на 2009 под контрольные цифры_ФОТ на 2010  РЗА _СВОД по МЭС(после защиты)_Форма к защите_ДУпиоп_БДР формат СД (2)" xfId="10941" xr:uid="{00000000-0005-0000-0000-0000282C0000}"/>
    <cellStyle name="_расчет ФОТ на 2009 под контрольные цифры_ФОТ на 2010  РЗА _СВОД по МЭС(после защиты)_Форма к защите_окончательная версия" xfId="10942" xr:uid="{00000000-0005-0000-0000-0000292C0000}"/>
    <cellStyle name="_расчет ФОТ на 2009 под контрольные цифры_ФОТ на 2010  РЗА _СВОД по МЭС(после защиты)_Форма к защите_окончательная версия 2" xfId="10943" xr:uid="{00000000-0005-0000-0000-00002A2C0000}"/>
    <cellStyle name="_расчет ФОТ на 2009 под контрольные цифры_ФОТ на 2010  РЗА _СВОД по МЭС(после защиты)_Форма к защите_окончательная версия 2_БДР формат СД (2)" xfId="10944" xr:uid="{00000000-0005-0000-0000-00002B2C0000}"/>
    <cellStyle name="_расчет ФОТ на 2009 под контрольные цифры_ФОТ на 2010  РЗА _СВОД по МЭС(после защиты)_Форма к защите_окончательная версия_БДР формат СД (2)" xfId="10945" xr:uid="{00000000-0005-0000-0000-00002C2C0000}"/>
    <cellStyle name="_расчет ФОТ на 2009 под контрольные цифры_ФОТ на 2010г. Вологда" xfId="10946" xr:uid="{00000000-0005-0000-0000-00002D2C0000}"/>
    <cellStyle name="_расчет ФОТ на 2009 под контрольные цифры_ФОТ на 2010г. Вологда 2" xfId="10947" xr:uid="{00000000-0005-0000-0000-00002E2C0000}"/>
    <cellStyle name="_расчет ФОТ на 2009 под контрольные цифры_ФОТ на 2010г. Вологда 2 2" xfId="10948" xr:uid="{00000000-0005-0000-0000-00002F2C0000}"/>
    <cellStyle name="_расчет ФОТ на 2009 под контрольные цифры_ФОТ на 2010г. Вологда 2 2_БДР формат СД (2)" xfId="10949" xr:uid="{00000000-0005-0000-0000-0000302C0000}"/>
    <cellStyle name="_расчет ФОТ на 2009 под контрольные цифры_ФОТ на 2010г. Вологда 2_БДР формат СД (2)" xfId="10950" xr:uid="{00000000-0005-0000-0000-0000312C0000}"/>
    <cellStyle name="_расчет ФОТ на 2009 под контрольные цифры_ФОТ на 2010г. Вологда 3" xfId="10951" xr:uid="{00000000-0005-0000-0000-0000322C0000}"/>
    <cellStyle name="_расчет ФОТ на 2009 под контрольные цифры_ФОТ на 2010г. Вологда 3_БДР формат СД (2)" xfId="10952" xr:uid="{00000000-0005-0000-0000-0000332C0000}"/>
    <cellStyle name="_расчет ФОТ на 2009 под контрольные цифры_ФОТ на 2010г. Вологда_БДР формат СД (2)" xfId="10953" xr:uid="{00000000-0005-0000-0000-0000342C0000}"/>
    <cellStyle name="_расчет ФОТ на 2009 под контрольные цифры_ФОТ на 2010г. Вологда_ДУС (3)" xfId="10954" xr:uid="{00000000-0005-0000-0000-0000352C0000}"/>
    <cellStyle name="_расчет ФОТ на 2009 под контрольные цифры_ФОТ на 2010г. Вологда_ДУС (3) 2" xfId="10955" xr:uid="{00000000-0005-0000-0000-0000362C0000}"/>
    <cellStyle name="_расчет ФОТ на 2009 под контрольные цифры_ФОТ на 2010г. Вологда_ДУС (3) 2_БДР формат СД (2)" xfId="10956" xr:uid="{00000000-0005-0000-0000-0000372C0000}"/>
    <cellStyle name="_расчет ФОТ на 2009 под контрольные цифры_ФОТ на 2010г. Вологда_ДУС (3)_БДР формат СД (2)" xfId="10957" xr:uid="{00000000-0005-0000-0000-0000382C0000}"/>
    <cellStyle name="_расчет ФОТ на 2009 под контрольные цифры_ФОТ на 2010г. Вологда_Источники_лимиты_Бизнес-план" xfId="10958" xr:uid="{00000000-0005-0000-0000-0000392C0000}"/>
    <cellStyle name="_расчет ФОТ на 2009 под контрольные цифры_ФОТ на 2010г. Вологда_Источники_лимиты_Бизнес-план 2" xfId="10959" xr:uid="{00000000-0005-0000-0000-00003A2C0000}"/>
    <cellStyle name="_расчет ФОТ на 2009 под контрольные цифры_ФОТ на 2010г. Вологда_Источники_лимиты_Бизнес-план 2 2" xfId="10960" xr:uid="{00000000-0005-0000-0000-00003B2C0000}"/>
    <cellStyle name="_расчет ФОТ на 2009 под контрольные цифры_ФОТ на 2010г. Вологда_Источники_лимиты_Бизнес-план 2 2_БДР формат СД (2)" xfId="10961" xr:uid="{00000000-0005-0000-0000-00003C2C0000}"/>
    <cellStyle name="_расчет ФОТ на 2009 под контрольные цифры_ФОТ на 2010г. Вологда_Источники_лимиты_Бизнес-план 2_БДР формат СД (2)" xfId="10962" xr:uid="{00000000-0005-0000-0000-00003D2C0000}"/>
    <cellStyle name="_расчет ФОТ на 2009 под контрольные цифры_ФОТ на 2010г. Вологда_Источники_лимиты_Бизнес-план 3" xfId="10963" xr:uid="{00000000-0005-0000-0000-00003E2C0000}"/>
    <cellStyle name="_расчет ФОТ на 2009 под контрольные цифры_ФОТ на 2010г. Вологда_Источники_лимиты_Бизнес-план 3_БДР формат СД (2)" xfId="10964" xr:uid="{00000000-0005-0000-0000-00003F2C0000}"/>
    <cellStyle name="_расчет ФОТ на 2009 под контрольные цифры_ФОТ на 2010г. Вологда_Источники_лимиты_Бизнес-план_БДР формат СД (2)" xfId="10965" xr:uid="{00000000-0005-0000-0000-0000402C0000}"/>
    <cellStyle name="_расчет ФОТ на 2009 под контрольные цифры_ФОТ на 2010г. Вологда_Копия форма к защите" xfId="10966" xr:uid="{00000000-0005-0000-0000-0000412C0000}"/>
    <cellStyle name="_расчет ФОТ на 2009 под контрольные цифры_ФОТ на 2010г. Вологда_Копия форма к защите 2" xfId="10967" xr:uid="{00000000-0005-0000-0000-0000422C0000}"/>
    <cellStyle name="_расчет ФОТ на 2009 под контрольные цифры_ФОТ на 2010г. Вологда_Копия форма к защите 2_БДР формат СД (2)" xfId="10968" xr:uid="{00000000-0005-0000-0000-0000432C0000}"/>
    <cellStyle name="_расчет ФОТ на 2009 под контрольные цифры_ФОТ на 2010г. Вологда_Копия форма к защите_БДР формат СД (2)" xfId="10969" xr:uid="{00000000-0005-0000-0000-0000442C0000}"/>
    <cellStyle name="_расчет ФОТ на 2009 под контрольные цифры_ФОТ на 2010г. Вологда_Свод бюджет на 2012" xfId="10970" xr:uid="{00000000-0005-0000-0000-0000452C0000}"/>
    <cellStyle name="_расчет ФОТ на 2009 под контрольные цифры_ФОТ на 2010г. Вологда_Свод бюджет на 2012 2" xfId="10971" xr:uid="{00000000-0005-0000-0000-0000462C0000}"/>
    <cellStyle name="_расчет ФОТ на 2009 под контрольные цифры_ФОТ на 2010г. Вологда_Свод бюджет на 2012 2_БДР формат СД (2)" xfId="10972" xr:uid="{00000000-0005-0000-0000-0000472C0000}"/>
    <cellStyle name="_расчет ФОТ на 2009 под контрольные цифры_ФОТ на 2010г. Вологда_Свод бюджет на 2012_БДР формат СД (2)" xfId="10973" xr:uid="{00000000-0005-0000-0000-0000482C0000}"/>
    <cellStyle name="_расчет ФОТ на 2009 под контрольные цифры_ФОТ на 2010г. Вологда_Форма к защите" xfId="10974" xr:uid="{00000000-0005-0000-0000-0000492C0000}"/>
    <cellStyle name="_расчет ФОТ на 2009 под контрольные цифры_ФОТ на 2010г. Вологда_форма к защите - ДКУ" xfId="10975" xr:uid="{00000000-0005-0000-0000-00004A2C0000}"/>
    <cellStyle name="_расчет ФОТ на 2009 под контрольные цифры_ФОТ на 2010г. Вологда_форма к защите - ДКУ 2" xfId="10976" xr:uid="{00000000-0005-0000-0000-00004B2C0000}"/>
    <cellStyle name="_расчет ФОТ на 2009 под контрольные цифры_ФОТ на 2010г. Вологда_форма к защите - ДКУ 2_БДР формат СД (2)" xfId="10977" xr:uid="{00000000-0005-0000-0000-00004C2C0000}"/>
    <cellStyle name="_расчет ФОТ на 2009 под контрольные цифры_ФОТ на 2010г. Вологда_форма к защите - ДКУ_БДР формат СД (2)" xfId="10978" xr:uid="{00000000-0005-0000-0000-00004D2C0000}"/>
    <cellStyle name="_расчет ФОТ на 2009 под контрольные цифры_ФОТ на 2010г. Вологда_Форма к защите 10" xfId="10979" xr:uid="{00000000-0005-0000-0000-00004E2C0000}"/>
    <cellStyle name="_расчет ФОТ на 2009 под контрольные цифры_ФОТ на 2010г. Вологда_Форма к защите 10_БДР формат СД (2)" xfId="10980" xr:uid="{00000000-0005-0000-0000-00004F2C0000}"/>
    <cellStyle name="_расчет ФОТ на 2009 под контрольные цифры_ФОТ на 2010г. Вологда_Форма к защите 11" xfId="10981" xr:uid="{00000000-0005-0000-0000-0000502C0000}"/>
    <cellStyle name="_расчет ФОТ на 2009 под контрольные цифры_ФОТ на 2010г. Вологда_Форма к защите 11_БДР формат СД (2)" xfId="10982" xr:uid="{00000000-0005-0000-0000-0000512C0000}"/>
    <cellStyle name="_расчет ФОТ на 2009 под контрольные цифры_ФОТ на 2010г. Вологда_Форма к защите 12" xfId="10983" xr:uid="{00000000-0005-0000-0000-0000522C0000}"/>
    <cellStyle name="_расчет ФОТ на 2009 под контрольные цифры_ФОТ на 2010г. Вологда_Форма к защите 12_БДР формат СД (2)" xfId="10984" xr:uid="{00000000-0005-0000-0000-0000532C0000}"/>
    <cellStyle name="_расчет ФОТ на 2009 под контрольные цифры_ФОТ на 2010г. Вологда_Форма к защите 13" xfId="10985" xr:uid="{00000000-0005-0000-0000-0000542C0000}"/>
    <cellStyle name="_расчет ФОТ на 2009 под контрольные цифры_ФОТ на 2010г. Вологда_Форма к защите 13_БДР формат СД (2)" xfId="10986" xr:uid="{00000000-0005-0000-0000-0000552C0000}"/>
    <cellStyle name="_расчет ФОТ на 2009 под контрольные цифры_ФОТ на 2010г. Вологда_Форма к защите 14" xfId="10987" xr:uid="{00000000-0005-0000-0000-0000562C0000}"/>
    <cellStyle name="_расчет ФОТ на 2009 под контрольные цифры_ФОТ на 2010г. Вологда_Форма к защите 14_БДР формат СД (2)" xfId="10988" xr:uid="{00000000-0005-0000-0000-0000572C0000}"/>
    <cellStyle name="_расчет ФОТ на 2009 под контрольные цифры_ФОТ на 2010г. Вологда_Форма к защите 15" xfId="10989" xr:uid="{00000000-0005-0000-0000-0000582C0000}"/>
    <cellStyle name="_расчет ФОТ на 2009 под контрольные цифры_ФОТ на 2010г. Вологда_Форма к защите 15_БДР формат СД (2)" xfId="10990" xr:uid="{00000000-0005-0000-0000-0000592C0000}"/>
    <cellStyle name="_расчет ФОТ на 2009 под контрольные цифры_ФОТ на 2010г. Вологда_Форма к защите 16" xfId="10991" xr:uid="{00000000-0005-0000-0000-00005A2C0000}"/>
    <cellStyle name="_расчет ФОТ на 2009 под контрольные цифры_ФОТ на 2010г. Вологда_Форма к защите 16_БДР формат СД (2)" xfId="10992" xr:uid="{00000000-0005-0000-0000-00005B2C0000}"/>
    <cellStyle name="_расчет ФОТ на 2009 под контрольные цифры_ФОТ на 2010г. Вологда_Форма к защите 17" xfId="10993" xr:uid="{00000000-0005-0000-0000-00005C2C0000}"/>
    <cellStyle name="_расчет ФОТ на 2009 под контрольные цифры_ФОТ на 2010г. Вологда_Форма к защите 17_БДР формат СД (2)" xfId="10994" xr:uid="{00000000-0005-0000-0000-00005D2C0000}"/>
    <cellStyle name="_расчет ФОТ на 2009 под контрольные цифры_ФОТ на 2010г. Вологда_Форма к защите 18" xfId="10995" xr:uid="{00000000-0005-0000-0000-00005E2C0000}"/>
    <cellStyle name="_расчет ФОТ на 2009 под контрольные цифры_ФОТ на 2010г. Вологда_Форма к защите 18_БДР формат СД (2)" xfId="10996" xr:uid="{00000000-0005-0000-0000-00005F2C0000}"/>
    <cellStyle name="_расчет ФОТ на 2009 под контрольные цифры_ФОТ на 2010г. Вологда_Форма к защите 19" xfId="10997" xr:uid="{00000000-0005-0000-0000-0000602C0000}"/>
    <cellStyle name="_расчет ФОТ на 2009 под контрольные цифры_ФОТ на 2010г. Вологда_Форма к защите 19_БДР формат СД (2)" xfId="10998" xr:uid="{00000000-0005-0000-0000-0000612C0000}"/>
    <cellStyle name="_расчет ФОТ на 2009 под контрольные цифры_ФОТ на 2010г. Вологда_Форма к защите 2" xfId="10999" xr:uid="{00000000-0005-0000-0000-0000622C0000}"/>
    <cellStyle name="_расчет ФОТ на 2009 под контрольные цифры_ФОТ на 2010г. Вологда_Форма к защите 2_БДР формат СД (2)" xfId="11000" xr:uid="{00000000-0005-0000-0000-0000632C0000}"/>
    <cellStyle name="_расчет ФОТ на 2009 под контрольные цифры_ФОТ на 2010г. Вологда_Форма к защите 20" xfId="11001" xr:uid="{00000000-0005-0000-0000-0000642C0000}"/>
    <cellStyle name="_расчет ФОТ на 2009 под контрольные цифры_ФОТ на 2010г. Вологда_Форма к защите 20_БДР формат СД (2)" xfId="11002" xr:uid="{00000000-0005-0000-0000-0000652C0000}"/>
    <cellStyle name="_расчет ФОТ на 2009 под контрольные цифры_ФОТ на 2010г. Вологда_Форма к защите 21" xfId="11003" xr:uid="{00000000-0005-0000-0000-0000662C0000}"/>
    <cellStyle name="_расчет ФОТ на 2009 под контрольные цифры_ФОТ на 2010г. Вологда_Форма к защите 21_БДР формат СД (2)" xfId="11004" xr:uid="{00000000-0005-0000-0000-0000672C0000}"/>
    <cellStyle name="_расчет ФОТ на 2009 под контрольные цифры_ФОТ на 2010г. Вологда_Форма к защите 22" xfId="11005" xr:uid="{00000000-0005-0000-0000-0000682C0000}"/>
    <cellStyle name="_расчет ФОТ на 2009 под контрольные цифры_ФОТ на 2010г. Вологда_Форма к защите 22_БДР формат СД (2)" xfId="11006" xr:uid="{00000000-0005-0000-0000-0000692C0000}"/>
    <cellStyle name="_расчет ФОТ на 2009 под контрольные цифры_ФОТ на 2010г. Вологда_Форма к защите 23" xfId="11007" xr:uid="{00000000-0005-0000-0000-00006A2C0000}"/>
    <cellStyle name="_расчет ФОТ на 2009 под контрольные цифры_ФОТ на 2010г. Вологда_Форма к защите 23_БДР формат СД (2)" xfId="11008" xr:uid="{00000000-0005-0000-0000-00006B2C0000}"/>
    <cellStyle name="_расчет ФОТ на 2009 под контрольные цифры_ФОТ на 2010г. Вологда_Форма к защите 24" xfId="11009" xr:uid="{00000000-0005-0000-0000-00006C2C0000}"/>
    <cellStyle name="_расчет ФОТ на 2009 под контрольные цифры_ФОТ на 2010г. Вологда_Форма к защите 24_БДР формат СД (2)" xfId="11010" xr:uid="{00000000-0005-0000-0000-00006D2C0000}"/>
    <cellStyle name="_расчет ФОТ на 2009 под контрольные цифры_ФОТ на 2010г. Вологда_Форма к защите 25" xfId="11011" xr:uid="{00000000-0005-0000-0000-00006E2C0000}"/>
    <cellStyle name="_расчет ФОТ на 2009 под контрольные цифры_ФОТ на 2010г. Вологда_Форма к защите 25_БДР формат СД (2)" xfId="11012" xr:uid="{00000000-0005-0000-0000-00006F2C0000}"/>
    <cellStyle name="_расчет ФОТ на 2009 под контрольные цифры_ФОТ на 2010г. Вологда_Форма к защите 26" xfId="11013" xr:uid="{00000000-0005-0000-0000-0000702C0000}"/>
    <cellStyle name="_расчет ФОТ на 2009 под контрольные цифры_ФОТ на 2010г. Вологда_Форма к защите 26_БДР формат СД (2)" xfId="11014" xr:uid="{00000000-0005-0000-0000-0000712C0000}"/>
    <cellStyle name="_расчет ФОТ на 2009 под контрольные цифры_ФОТ на 2010г. Вологда_Форма к защите 27" xfId="11015" xr:uid="{00000000-0005-0000-0000-0000722C0000}"/>
    <cellStyle name="_расчет ФОТ на 2009 под контрольные цифры_ФОТ на 2010г. Вологда_Форма к защите 27_БДР формат СД (2)" xfId="11016" xr:uid="{00000000-0005-0000-0000-0000732C0000}"/>
    <cellStyle name="_расчет ФОТ на 2009 под контрольные цифры_ФОТ на 2010г. Вологда_Форма к защите 28" xfId="11017" xr:uid="{00000000-0005-0000-0000-0000742C0000}"/>
    <cellStyle name="_расчет ФОТ на 2009 под контрольные цифры_ФОТ на 2010г. Вологда_Форма к защите 28_БДР формат СД (2)" xfId="11018" xr:uid="{00000000-0005-0000-0000-0000752C0000}"/>
    <cellStyle name="_расчет ФОТ на 2009 под контрольные цифры_ФОТ на 2010г. Вологда_Форма к защите 29" xfId="11019" xr:uid="{00000000-0005-0000-0000-0000762C0000}"/>
    <cellStyle name="_расчет ФОТ на 2009 под контрольные цифры_ФОТ на 2010г. Вологда_Форма к защите 29_БДР формат СД (2)" xfId="11020" xr:uid="{00000000-0005-0000-0000-0000772C0000}"/>
    <cellStyle name="_расчет ФОТ на 2009 под контрольные цифры_ФОТ на 2010г. Вологда_Форма к защите 3" xfId="11021" xr:uid="{00000000-0005-0000-0000-0000782C0000}"/>
    <cellStyle name="_расчет ФОТ на 2009 под контрольные цифры_ФОТ на 2010г. Вологда_Форма к защите 3_БДР формат СД (2)" xfId="11022" xr:uid="{00000000-0005-0000-0000-0000792C0000}"/>
    <cellStyle name="_расчет ФОТ на 2009 под контрольные цифры_ФОТ на 2010г. Вологда_Форма к защите 30" xfId="11023" xr:uid="{00000000-0005-0000-0000-00007A2C0000}"/>
    <cellStyle name="_расчет ФОТ на 2009 под контрольные цифры_ФОТ на 2010г. Вологда_Форма к защите 30_БДР формат СД (2)" xfId="11024" xr:uid="{00000000-0005-0000-0000-00007B2C0000}"/>
    <cellStyle name="_расчет ФОТ на 2009 под контрольные цифры_ФОТ на 2010г. Вологда_Форма к защите 31" xfId="11025" xr:uid="{00000000-0005-0000-0000-00007C2C0000}"/>
    <cellStyle name="_расчет ФОТ на 2009 под контрольные цифры_ФОТ на 2010г. Вологда_Форма к защите 31_БДР формат СД (2)" xfId="11026" xr:uid="{00000000-0005-0000-0000-00007D2C0000}"/>
    <cellStyle name="_расчет ФОТ на 2009 под контрольные цифры_ФОТ на 2010г. Вологда_Форма к защите 32" xfId="11027" xr:uid="{00000000-0005-0000-0000-00007E2C0000}"/>
    <cellStyle name="_расчет ФОТ на 2009 под контрольные цифры_ФОТ на 2010г. Вологда_Форма к защите 32_БДР формат СД (2)" xfId="11028" xr:uid="{00000000-0005-0000-0000-00007F2C0000}"/>
    <cellStyle name="_расчет ФОТ на 2009 под контрольные цифры_ФОТ на 2010г. Вологда_Форма к защите 33" xfId="11029" xr:uid="{00000000-0005-0000-0000-0000802C0000}"/>
    <cellStyle name="_расчет ФОТ на 2009 под контрольные цифры_ФОТ на 2010г. Вологда_Форма к защите 33_БДР формат СД (2)" xfId="11030" xr:uid="{00000000-0005-0000-0000-0000812C0000}"/>
    <cellStyle name="_расчет ФОТ на 2009 под контрольные цифры_ФОТ на 2010г. Вологда_Форма к защите 34" xfId="11031" xr:uid="{00000000-0005-0000-0000-0000822C0000}"/>
    <cellStyle name="_расчет ФОТ на 2009 под контрольные цифры_ФОТ на 2010г. Вологда_Форма к защите 34_БДР формат СД (2)" xfId="11032" xr:uid="{00000000-0005-0000-0000-0000832C0000}"/>
    <cellStyle name="_расчет ФОТ на 2009 под контрольные цифры_ФОТ на 2010г. Вологда_Форма к защите 35" xfId="11033" xr:uid="{00000000-0005-0000-0000-0000842C0000}"/>
    <cellStyle name="_расчет ФОТ на 2009 под контрольные цифры_ФОТ на 2010г. Вологда_Форма к защите 35_БДР формат СД (2)" xfId="11034" xr:uid="{00000000-0005-0000-0000-0000852C0000}"/>
    <cellStyle name="_расчет ФОТ на 2009 под контрольные цифры_ФОТ на 2010г. Вологда_Форма к защите 36" xfId="11035" xr:uid="{00000000-0005-0000-0000-0000862C0000}"/>
    <cellStyle name="_расчет ФОТ на 2009 под контрольные цифры_ФОТ на 2010г. Вологда_Форма к защите 36_БДР формат СД (2)" xfId="11036" xr:uid="{00000000-0005-0000-0000-0000872C0000}"/>
    <cellStyle name="_расчет ФОТ на 2009 под контрольные цифры_ФОТ на 2010г. Вологда_Форма к защите 37" xfId="11037" xr:uid="{00000000-0005-0000-0000-0000882C0000}"/>
    <cellStyle name="_расчет ФОТ на 2009 под контрольные цифры_ФОТ на 2010г. Вологда_Форма к защите 37_БДР формат СД (2)" xfId="11038" xr:uid="{00000000-0005-0000-0000-0000892C0000}"/>
    <cellStyle name="_расчет ФОТ на 2009 под контрольные цифры_ФОТ на 2010г. Вологда_Форма к защите 38" xfId="11039" xr:uid="{00000000-0005-0000-0000-00008A2C0000}"/>
    <cellStyle name="_расчет ФОТ на 2009 под контрольные цифры_ФОТ на 2010г. Вологда_Форма к защите 38_БДР формат СД (2)" xfId="11040" xr:uid="{00000000-0005-0000-0000-00008B2C0000}"/>
    <cellStyle name="_расчет ФОТ на 2009 под контрольные цифры_ФОТ на 2010г. Вологда_Форма к защите 39" xfId="11041" xr:uid="{00000000-0005-0000-0000-00008C2C0000}"/>
    <cellStyle name="_расчет ФОТ на 2009 под контрольные цифры_ФОТ на 2010г. Вологда_Форма к защите 39_БДР формат СД (2)" xfId="11042" xr:uid="{00000000-0005-0000-0000-00008D2C0000}"/>
    <cellStyle name="_расчет ФОТ на 2009 под контрольные цифры_ФОТ на 2010г. Вологда_Форма к защите 4" xfId="11043" xr:uid="{00000000-0005-0000-0000-00008E2C0000}"/>
    <cellStyle name="_расчет ФОТ на 2009 под контрольные цифры_ФОТ на 2010г. Вологда_Форма к защите 4_БДР формат СД (2)" xfId="11044" xr:uid="{00000000-0005-0000-0000-00008F2C0000}"/>
    <cellStyle name="_расчет ФОТ на 2009 под контрольные цифры_ФОТ на 2010г. Вологда_Форма к защите 40" xfId="11045" xr:uid="{00000000-0005-0000-0000-0000902C0000}"/>
    <cellStyle name="_расчет ФОТ на 2009 под контрольные цифры_ФОТ на 2010г. Вологда_Форма к защите 40_БДР формат СД (2)" xfId="11046" xr:uid="{00000000-0005-0000-0000-0000912C0000}"/>
    <cellStyle name="_расчет ФОТ на 2009 под контрольные цифры_ФОТ на 2010г. Вологда_Форма к защите 41" xfId="11047" xr:uid="{00000000-0005-0000-0000-0000922C0000}"/>
    <cellStyle name="_расчет ФОТ на 2009 под контрольные цифры_ФОТ на 2010г. Вологда_Форма к защите 41_БДР формат СД (2)" xfId="11048" xr:uid="{00000000-0005-0000-0000-0000932C0000}"/>
    <cellStyle name="_расчет ФОТ на 2009 под контрольные цифры_ФОТ на 2010г. Вологда_Форма к защите 42" xfId="11049" xr:uid="{00000000-0005-0000-0000-0000942C0000}"/>
    <cellStyle name="_расчет ФОТ на 2009 под контрольные цифры_ФОТ на 2010г. Вологда_Форма к защите 42_БДР формат СД (2)" xfId="11050" xr:uid="{00000000-0005-0000-0000-0000952C0000}"/>
    <cellStyle name="_расчет ФОТ на 2009 под контрольные цифры_ФОТ на 2010г. Вологда_Форма к защите 43" xfId="11051" xr:uid="{00000000-0005-0000-0000-0000962C0000}"/>
    <cellStyle name="_расчет ФОТ на 2009 под контрольные цифры_ФОТ на 2010г. Вологда_Форма к защите 43_БДР формат СД (2)" xfId="11052" xr:uid="{00000000-0005-0000-0000-0000972C0000}"/>
    <cellStyle name="_расчет ФОТ на 2009 под контрольные цифры_ФОТ на 2010г. Вологда_Форма к защите 44" xfId="11053" xr:uid="{00000000-0005-0000-0000-0000982C0000}"/>
    <cellStyle name="_расчет ФОТ на 2009 под контрольные цифры_ФОТ на 2010г. Вологда_Форма к защите 44_БДР формат СД (2)" xfId="11054" xr:uid="{00000000-0005-0000-0000-0000992C0000}"/>
    <cellStyle name="_расчет ФОТ на 2009 под контрольные цифры_ФОТ на 2010г. Вологда_Форма к защите 45" xfId="11055" xr:uid="{00000000-0005-0000-0000-00009A2C0000}"/>
    <cellStyle name="_расчет ФОТ на 2009 под контрольные цифры_ФОТ на 2010г. Вологда_Форма к защите 45_БДР формат СД (2)" xfId="11056" xr:uid="{00000000-0005-0000-0000-00009B2C0000}"/>
    <cellStyle name="_расчет ФОТ на 2009 под контрольные цифры_ФОТ на 2010г. Вологда_Форма к защите 46" xfId="11057" xr:uid="{00000000-0005-0000-0000-00009C2C0000}"/>
    <cellStyle name="_расчет ФОТ на 2009 под контрольные цифры_ФОТ на 2010г. Вологда_Форма к защите 46_БДР формат СД (2)" xfId="11058" xr:uid="{00000000-0005-0000-0000-00009D2C0000}"/>
    <cellStyle name="_расчет ФОТ на 2009 под контрольные цифры_ФОТ на 2010г. Вологда_Форма к защите 47" xfId="11059" xr:uid="{00000000-0005-0000-0000-00009E2C0000}"/>
    <cellStyle name="_расчет ФОТ на 2009 под контрольные цифры_ФОТ на 2010г. Вологда_Форма к защите 47_БДР формат СД (2)" xfId="11060" xr:uid="{00000000-0005-0000-0000-00009F2C0000}"/>
    <cellStyle name="_расчет ФОТ на 2009 под контрольные цифры_ФОТ на 2010г. Вологда_Форма к защите 48" xfId="11061" xr:uid="{00000000-0005-0000-0000-0000A02C0000}"/>
    <cellStyle name="_расчет ФОТ на 2009 под контрольные цифры_ФОТ на 2010г. Вологда_Форма к защите 48_БДР формат СД (2)" xfId="11062" xr:uid="{00000000-0005-0000-0000-0000A12C0000}"/>
    <cellStyle name="_расчет ФОТ на 2009 под контрольные цифры_ФОТ на 2010г. Вологда_Форма к защите 49" xfId="11063" xr:uid="{00000000-0005-0000-0000-0000A22C0000}"/>
    <cellStyle name="_расчет ФОТ на 2009 под контрольные цифры_ФОТ на 2010г. Вологда_Форма к защите 49_БДР формат СД (2)" xfId="11064" xr:uid="{00000000-0005-0000-0000-0000A32C0000}"/>
    <cellStyle name="_расчет ФОТ на 2009 под контрольные цифры_ФОТ на 2010г. Вологда_Форма к защите 5" xfId="11065" xr:uid="{00000000-0005-0000-0000-0000A42C0000}"/>
    <cellStyle name="_расчет ФОТ на 2009 под контрольные цифры_ФОТ на 2010г. Вологда_Форма к защите 5_БДР формат СД (2)" xfId="11066" xr:uid="{00000000-0005-0000-0000-0000A52C0000}"/>
    <cellStyle name="_расчет ФОТ на 2009 под контрольные цифры_ФОТ на 2010г. Вологда_Форма к защите 50" xfId="11067" xr:uid="{00000000-0005-0000-0000-0000A62C0000}"/>
    <cellStyle name="_расчет ФОТ на 2009 под контрольные цифры_ФОТ на 2010г. Вологда_Форма к защите 50_БДР формат СД (2)" xfId="11068" xr:uid="{00000000-0005-0000-0000-0000A72C0000}"/>
    <cellStyle name="_расчет ФОТ на 2009 под контрольные цифры_ФОТ на 2010г. Вологда_Форма к защите 51" xfId="11069" xr:uid="{00000000-0005-0000-0000-0000A82C0000}"/>
    <cellStyle name="_расчет ФОТ на 2009 под контрольные цифры_ФОТ на 2010г. Вологда_Форма к защите 51_БДР формат СД (2)" xfId="11070" xr:uid="{00000000-0005-0000-0000-0000A92C0000}"/>
    <cellStyle name="_расчет ФОТ на 2009 под контрольные цифры_ФОТ на 2010г. Вологда_Форма к защите 52" xfId="11071" xr:uid="{00000000-0005-0000-0000-0000AA2C0000}"/>
    <cellStyle name="_расчет ФОТ на 2009 под контрольные цифры_ФОТ на 2010г. Вологда_Форма к защите 52_БДР формат СД (2)" xfId="11072" xr:uid="{00000000-0005-0000-0000-0000AB2C0000}"/>
    <cellStyle name="_расчет ФОТ на 2009 под контрольные цифры_ФОТ на 2010г. Вологда_Форма к защите 53" xfId="11073" xr:uid="{00000000-0005-0000-0000-0000AC2C0000}"/>
    <cellStyle name="_расчет ФОТ на 2009 под контрольные цифры_ФОТ на 2010г. Вологда_Форма к защите 53_БДР формат СД (2)" xfId="11074" xr:uid="{00000000-0005-0000-0000-0000AD2C0000}"/>
    <cellStyle name="_расчет ФОТ на 2009 под контрольные цифры_ФОТ на 2010г. Вологда_Форма к защите 54" xfId="11075" xr:uid="{00000000-0005-0000-0000-0000AE2C0000}"/>
    <cellStyle name="_расчет ФОТ на 2009 под контрольные цифры_ФОТ на 2010г. Вологда_Форма к защите 54_БДР формат СД (2)" xfId="11076" xr:uid="{00000000-0005-0000-0000-0000AF2C0000}"/>
    <cellStyle name="_расчет ФОТ на 2009 под контрольные цифры_ФОТ на 2010г. Вологда_Форма к защите 55" xfId="11077" xr:uid="{00000000-0005-0000-0000-0000B02C0000}"/>
    <cellStyle name="_расчет ФОТ на 2009 под контрольные цифры_ФОТ на 2010г. Вологда_Форма к защите 55_БДР формат СД (2)" xfId="11078" xr:uid="{00000000-0005-0000-0000-0000B12C0000}"/>
    <cellStyle name="_расчет ФОТ на 2009 под контрольные цифры_ФОТ на 2010г. Вологда_Форма к защите 56" xfId="11079" xr:uid="{00000000-0005-0000-0000-0000B22C0000}"/>
    <cellStyle name="_расчет ФОТ на 2009 под контрольные цифры_ФОТ на 2010г. Вологда_Форма к защите 56_БДР формат СД (2)" xfId="11080" xr:uid="{00000000-0005-0000-0000-0000B32C0000}"/>
    <cellStyle name="_расчет ФОТ на 2009 под контрольные цифры_ФОТ на 2010г. Вологда_Форма к защите 57" xfId="11081" xr:uid="{00000000-0005-0000-0000-0000B42C0000}"/>
    <cellStyle name="_расчет ФОТ на 2009 под контрольные цифры_ФОТ на 2010г. Вологда_Форма к защите 57_БДР формат СД (2)" xfId="11082" xr:uid="{00000000-0005-0000-0000-0000B52C0000}"/>
    <cellStyle name="_расчет ФОТ на 2009 под контрольные цифры_ФОТ на 2010г. Вологда_Форма к защите 58" xfId="11083" xr:uid="{00000000-0005-0000-0000-0000B62C0000}"/>
    <cellStyle name="_расчет ФОТ на 2009 под контрольные цифры_ФОТ на 2010г. Вологда_Форма к защите 58_БДР формат СД (2)" xfId="11084" xr:uid="{00000000-0005-0000-0000-0000B72C0000}"/>
    <cellStyle name="_расчет ФОТ на 2009 под контрольные цифры_ФОТ на 2010г. Вологда_Форма к защите 59" xfId="11085" xr:uid="{00000000-0005-0000-0000-0000B82C0000}"/>
    <cellStyle name="_расчет ФОТ на 2009 под контрольные цифры_ФОТ на 2010г. Вологда_Форма к защите 59_БДР формат СД (2)" xfId="11086" xr:uid="{00000000-0005-0000-0000-0000B92C0000}"/>
    <cellStyle name="_расчет ФОТ на 2009 под контрольные цифры_ФОТ на 2010г. Вологда_Форма к защите 6" xfId="11087" xr:uid="{00000000-0005-0000-0000-0000BA2C0000}"/>
    <cellStyle name="_расчет ФОТ на 2009 под контрольные цифры_ФОТ на 2010г. Вологда_Форма к защите 6_БДР формат СД (2)" xfId="11088" xr:uid="{00000000-0005-0000-0000-0000BB2C0000}"/>
    <cellStyle name="_расчет ФОТ на 2009 под контрольные цифры_ФОТ на 2010г. Вологда_Форма к защите 60" xfId="11089" xr:uid="{00000000-0005-0000-0000-0000BC2C0000}"/>
    <cellStyle name="_расчет ФОТ на 2009 под контрольные цифры_ФОТ на 2010г. Вологда_Форма к защите 60_БДР формат СД (2)" xfId="11090" xr:uid="{00000000-0005-0000-0000-0000BD2C0000}"/>
    <cellStyle name="_расчет ФОТ на 2009 под контрольные цифры_ФОТ на 2010г. Вологда_Форма к защите 61" xfId="11091" xr:uid="{00000000-0005-0000-0000-0000BE2C0000}"/>
    <cellStyle name="_расчет ФОТ на 2009 под контрольные цифры_ФОТ на 2010г. Вологда_Форма к защите 61_БДР формат СД (2)" xfId="11092" xr:uid="{00000000-0005-0000-0000-0000BF2C0000}"/>
    <cellStyle name="_расчет ФОТ на 2009 под контрольные цифры_ФОТ на 2010г. Вологда_Форма к защите 62" xfId="11093" xr:uid="{00000000-0005-0000-0000-0000C02C0000}"/>
    <cellStyle name="_расчет ФОТ на 2009 под контрольные цифры_ФОТ на 2010г. Вологда_Форма к защите 62_БДР формат СД (2)" xfId="11094" xr:uid="{00000000-0005-0000-0000-0000C12C0000}"/>
    <cellStyle name="_расчет ФОТ на 2009 под контрольные цифры_ФОТ на 2010г. Вологда_Форма к защите 63" xfId="11095" xr:uid="{00000000-0005-0000-0000-0000C22C0000}"/>
    <cellStyle name="_расчет ФОТ на 2009 под контрольные цифры_ФОТ на 2010г. Вологда_Форма к защите 63_БДР формат СД (2)" xfId="11096" xr:uid="{00000000-0005-0000-0000-0000C32C0000}"/>
    <cellStyle name="_расчет ФОТ на 2009 под контрольные цифры_ФОТ на 2010г. Вологда_Форма к защите 64" xfId="11097" xr:uid="{00000000-0005-0000-0000-0000C42C0000}"/>
    <cellStyle name="_расчет ФОТ на 2009 под контрольные цифры_ФОТ на 2010г. Вологда_Форма к защите 64_БДР формат СД (2)" xfId="11098" xr:uid="{00000000-0005-0000-0000-0000C52C0000}"/>
    <cellStyle name="_расчет ФОТ на 2009 под контрольные цифры_ФОТ на 2010г. Вологда_Форма к защите 65" xfId="11099" xr:uid="{00000000-0005-0000-0000-0000C62C0000}"/>
    <cellStyle name="_расчет ФОТ на 2009 под контрольные цифры_ФОТ на 2010г. Вологда_Форма к защите 65_БДР формат СД (2)" xfId="11100" xr:uid="{00000000-0005-0000-0000-0000C72C0000}"/>
    <cellStyle name="_расчет ФОТ на 2009 под контрольные цифры_ФОТ на 2010г. Вологда_Форма к защите 66" xfId="11101" xr:uid="{00000000-0005-0000-0000-0000C82C0000}"/>
    <cellStyle name="_расчет ФОТ на 2009 под контрольные цифры_ФОТ на 2010г. Вологда_Форма к защите 66_БДР формат СД (2)" xfId="11102" xr:uid="{00000000-0005-0000-0000-0000C92C0000}"/>
    <cellStyle name="_расчет ФОТ на 2009 под контрольные цифры_ФОТ на 2010г. Вологда_Форма к защите 67" xfId="11103" xr:uid="{00000000-0005-0000-0000-0000CA2C0000}"/>
    <cellStyle name="_расчет ФОТ на 2009 под контрольные цифры_ФОТ на 2010г. Вологда_Форма к защите 67_БДР формат СД (2)" xfId="11104" xr:uid="{00000000-0005-0000-0000-0000CB2C0000}"/>
    <cellStyle name="_расчет ФОТ на 2009 под контрольные цифры_ФОТ на 2010г. Вологда_Форма к защите 68" xfId="11105" xr:uid="{00000000-0005-0000-0000-0000CC2C0000}"/>
    <cellStyle name="_расчет ФОТ на 2009 под контрольные цифры_ФОТ на 2010г. Вологда_Форма к защите 68_БДР формат СД (2)" xfId="11106" xr:uid="{00000000-0005-0000-0000-0000CD2C0000}"/>
    <cellStyle name="_расчет ФОТ на 2009 под контрольные цифры_ФОТ на 2010г. Вологда_Форма к защите 69" xfId="11107" xr:uid="{00000000-0005-0000-0000-0000CE2C0000}"/>
    <cellStyle name="_расчет ФОТ на 2009 под контрольные цифры_ФОТ на 2010г. Вологда_Форма к защите 69_БДР формат СД (2)" xfId="11108" xr:uid="{00000000-0005-0000-0000-0000CF2C0000}"/>
    <cellStyle name="_расчет ФОТ на 2009 под контрольные цифры_ФОТ на 2010г. Вологда_Форма к защите 7" xfId="11109" xr:uid="{00000000-0005-0000-0000-0000D02C0000}"/>
    <cellStyle name="_расчет ФОТ на 2009 под контрольные цифры_ФОТ на 2010г. Вологда_Форма к защите 7_БДР формат СД (2)" xfId="11110" xr:uid="{00000000-0005-0000-0000-0000D12C0000}"/>
    <cellStyle name="_расчет ФОТ на 2009 под контрольные цифры_ФОТ на 2010г. Вологда_Форма к защите 70" xfId="11111" xr:uid="{00000000-0005-0000-0000-0000D22C0000}"/>
    <cellStyle name="_расчет ФОТ на 2009 под контрольные цифры_ФОТ на 2010г. Вологда_Форма к защите 70_БДР формат СД (2)" xfId="11112" xr:uid="{00000000-0005-0000-0000-0000D32C0000}"/>
    <cellStyle name="_расчет ФОТ на 2009 под контрольные цифры_ФОТ на 2010г. Вологда_Форма к защите 71" xfId="11113" xr:uid="{00000000-0005-0000-0000-0000D42C0000}"/>
    <cellStyle name="_расчет ФОТ на 2009 под контрольные цифры_ФОТ на 2010г. Вологда_Форма к защите 71_БДР формат СД (2)" xfId="11114" xr:uid="{00000000-0005-0000-0000-0000D52C0000}"/>
    <cellStyle name="_расчет ФОТ на 2009 под контрольные цифры_ФОТ на 2010г. Вологда_Форма к защите 72" xfId="11115" xr:uid="{00000000-0005-0000-0000-0000D62C0000}"/>
    <cellStyle name="_расчет ФОТ на 2009 под контрольные цифры_ФОТ на 2010г. Вологда_Форма к защите 72_БДР формат СД (2)" xfId="11116" xr:uid="{00000000-0005-0000-0000-0000D72C0000}"/>
    <cellStyle name="_расчет ФОТ на 2009 под контрольные цифры_ФОТ на 2010г. Вологда_Форма к защите 73" xfId="11117" xr:uid="{00000000-0005-0000-0000-0000D82C0000}"/>
    <cellStyle name="_расчет ФОТ на 2009 под контрольные цифры_ФОТ на 2010г. Вологда_Форма к защите 73_БДР формат СД (2)" xfId="11118" xr:uid="{00000000-0005-0000-0000-0000D92C0000}"/>
    <cellStyle name="_расчет ФОТ на 2009 под контрольные цифры_ФОТ на 2010г. Вологда_Форма к защите 74" xfId="11119" xr:uid="{00000000-0005-0000-0000-0000DA2C0000}"/>
    <cellStyle name="_расчет ФОТ на 2009 под контрольные цифры_ФОТ на 2010г. Вологда_Форма к защите 74_БДР формат СД (2)" xfId="11120" xr:uid="{00000000-0005-0000-0000-0000DB2C0000}"/>
    <cellStyle name="_расчет ФОТ на 2009 под контрольные цифры_ФОТ на 2010г. Вологда_Форма к защите 75" xfId="11121" xr:uid="{00000000-0005-0000-0000-0000DC2C0000}"/>
    <cellStyle name="_расчет ФОТ на 2009 под контрольные цифры_ФОТ на 2010г. Вологда_Форма к защите 75_БДР формат СД (2)" xfId="11122" xr:uid="{00000000-0005-0000-0000-0000DD2C0000}"/>
    <cellStyle name="_расчет ФОТ на 2009 под контрольные цифры_ФОТ на 2010г. Вологда_Форма к защите 76" xfId="11123" xr:uid="{00000000-0005-0000-0000-0000DE2C0000}"/>
    <cellStyle name="_расчет ФОТ на 2009 под контрольные цифры_ФОТ на 2010г. Вологда_Форма к защите 76_БДР формат СД (2)" xfId="11124" xr:uid="{00000000-0005-0000-0000-0000DF2C0000}"/>
    <cellStyle name="_расчет ФОТ на 2009 под контрольные цифры_ФОТ на 2010г. Вологда_Форма к защите 77" xfId="11125" xr:uid="{00000000-0005-0000-0000-0000E02C0000}"/>
    <cellStyle name="_расчет ФОТ на 2009 под контрольные цифры_ФОТ на 2010г. Вологда_Форма к защите 77_БДР формат СД (2)" xfId="11126" xr:uid="{00000000-0005-0000-0000-0000E12C0000}"/>
    <cellStyle name="_расчет ФОТ на 2009 под контрольные цифры_ФОТ на 2010г. Вологда_Форма к защите 78" xfId="11127" xr:uid="{00000000-0005-0000-0000-0000E22C0000}"/>
    <cellStyle name="_расчет ФОТ на 2009 под контрольные цифры_ФОТ на 2010г. Вологда_Форма к защите 78_БДР формат СД (2)" xfId="11128" xr:uid="{00000000-0005-0000-0000-0000E32C0000}"/>
    <cellStyle name="_расчет ФОТ на 2009 под контрольные цифры_ФОТ на 2010г. Вологда_Форма к защите 79" xfId="11129" xr:uid="{00000000-0005-0000-0000-0000E42C0000}"/>
    <cellStyle name="_расчет ФОТ на 2009 под контрольные цифры_ФОТ на 2010г. Вологда_Форма к защите 79_БДР формат СД (2)" xfId="11130" xr:uid="{00000000-0005-0000-0000-0000E52C0000}"/>
    <cellStyle name="_расчет ФОТ на 2009 под контрольные цифры_ФОТ на 2010г. Вологда_Форма к защите 8" xfId="11131" xr:uid="{00000000-0005-0000-0000-0000E62C0000}"/>
    <cellStyle name="_расчет ФОТ на 2009 под контрольные цифры_ФОТ на 2010г. Вологда_Форма к защите 8_БДР формат СД (2)" xfId="11132" xr:uid="{00000000-0005-0000-0000-0000E72C0000}"/>
    <cellStyle name="_расчет ФОТ на 2009 под контрольные цифры_ФОТ на 2010г. Вологда_Форма к защите 80" xfId="11133" xr:uid="{00000000-0005-0000-0000-0000E82C0000}"/>
    <cellStyle name="_расчет ФОТ на 2009 под контрольные цифры_ФОТ на 2010г. Вологда_Форма к защите 80_БДР формат СД (2)" xfId="11134" xr:uid="{00000000-0005-0000-0000-0000E92C0000}"/>
    <cellStyle name="_расчет ФОТ на 2009 под контрольные цифры_ФОТ на 2010г. Вологда_Форма к защите 81" xfId="11135" xr:uid="{00000000-0005-0000-0000-0000EA2C0000}"/>
    <cellStyle name="_расчет ФОТ на 2009 под контрольные цифры_ФОТ на 2010г. Вологда_Форма к защите 81_БДР формат СД (2)" xfId="11136" xr:uid="{00000000-0005-0000-0000-0000EB2C0000}"/>
    <cellStyle name="_расчет ФОТ на 2009 под контрольные цифры_ФОТ на 2010г. Вологда_Форма к защите 82" xfId="11137" xr:uid="{00000000-0005-0000-0000-0000EC2C0000}"/>
    <cellStyle name="_расчет ФОТ на 2009 под контрольные цифры_ФОТ на 2010г. Вологда_Форма к защите 82_БДР формат СД (2)" xfId="11138" xr:uid="{00000000-0005-0000-0000-0000ED2C0000}"/>
    <cellStyle name="_расчет ФОТ на 2009 под контрольные цифры_ФОТ на 2010г. Вологда_Форма к защите 83" xfId="11139" xr:uid="{00000000-0005-0000-0000-0000EE2C0000}"/>
    <cellStyle name="_расчет ФОТ на 2009 под контрольные цифры_ФОТ на 2010г. Вологда_Форма к защите 83_БДР формат СД (2)" xfId="11140" xr:uid="{00000000-0005-0000-0000-0000EF2C0000}"/>
    <cellStyle name="_расчет ФОТ на 2009 под контрольные цифры_ФОТ на 2010г. Вологда_Форма к защите 84" xfId="11141" xr:uid="{00000000-0005-0000-0000-0000F02C0000}"/>
    <cellStyle name="_расчет ФОТ на 2009 под контрольные цифры_ФОТ на 2010г. Вологда_Форма к защите 84_БДР формат СД (2)" xfId="11142" xr:uid="{00000000-0005-0000-0000-0000F12C0000}"/>
    <cellStyle name="_расчет ФОТ на 2009 под контрольные цифры_ФОТ на 2010г. Вологда_Форма к защите 85" xfId="11143" xr:uid="{00000000-0005-0000-0000-0000F22C0000}"/>
    <cellStyle name="_расчет ФОТ на 2009 под контрольные цифры_ФОТ на 2010г. Вологда_Форма к защите 85_БДР формат СД (2)" xfId="11144" xr:uid="{00000000-0005-0000-0000-0000F32C0000}"/>
    <cellStyle name="_расчет ФОТ на 2009 под контрольные цифры_ФОТ на 2010г. Вологда_Форма к защите 86" xfId="11145" xr:uid="{00000000-0005-0000-0000-0000F42C0000}"/>
    <cellStyle name="_расчет ФОТ на 2009 под контрольные цифры_ФОТ на 2010г. Вологда_Форма к защите 86_БДР формат СД (2)" xfId="11146" xr:uid="{00000000-0005-0000-0000-0000F52C0000}"/>
    <cellStyle name="_расчет ФОТ на 2009 под контрольные цифры_ФОТ на 2010г. Вологда_Форма к защите 87" xfId="11147" xr:uid="{00000000-0005-0000-0000-0000F62C0000}"/>
    <cellStyle name="_расчет ФОТ на 2009 под контрольные цифры_ФОТ на 2010г. Вологда_Форма к защите 87_БДР формат СД (2)" xfId="11148" xr:uid="{00000000-0005-0000-0000-0000F72C0000}"/>
    <cellStyle name="_расчет ФОТ на 2009 под контрольные цифры_ФОТ на 2010г. Вологда_Форма к защите 88" xfId="11149" xr:uid="{00000000-0005-0000-0000-0000F82C0000}"/>
    <cellStyle name="_расчет ФОТ на 2009 под контрольные цифры_ФОТ на 2010г. Вологда_Форма к защите 88_БДР формат СД (2)" xfId="11150" xr:uid="{00000000-0005-0000-0000-0000F92C0000}"/>
    <cellStyle name="_расчет ФОТ на 2009 под контрольные цифры_ФОТ на 2010г. Вологда_Форма к защите 89" xfId="11151" xr:uid="{00000000-0005-0000-0000-0000FA2C0000}"/>
    <cellStyle name="_расчет ФОТ на 2009 под контрольные цифры_ФОТ на 2010г. Вологда_Форма к защите 89_БДР формат СД (2)" xfId="11152" xr:uid="{00000000-0005-0000-0000-0000FB2C0000}"/>
    <cellStyle name="_расчет ФОТ на 2009 под контрольные цифры_ФОТ на 2010г. Вологда_Форма к защите 9" xfId="11153" xr:uid="{00000000-0005-0000-0000-0000FC2C0000}"/>
    <cellStyle name="_расчет ФОТ на 2009 под контрольные цифры_ФОТ на 2010г. Вологда_Форма к защите 9_БДР формат СД (2)" xfId="11154" xr:uid="{00000000-0005-0000-0000-0000FD2C0000}"/>
    <cellStyle name="_расчет ФОТ на 2009 под контрольные цифры_ФОТ на 2010г. Вологда_Форма к защите 90" xfId="11155" xr:uid="{00000000-0005-0000-0000-0000FE2C0000}"/>
    <cellStyle name="_расчет ФОТ на 2009 под контрольные цифры_ФОТ на 2010г. Вологда_Форма к защите 90_БДР формат СД (2)" xfId="11156" xr:uid="{00000000-0005-0000-0000-0000FF2C0000}"/>
    <cellStyle name="_расчет ФОТ на 2009 под контрольные цифры_ФОТ на 2010г. Вологда_Форма к защите ДЭБ" xfId="11157" xr:uid="{00000000-0005-0000-0000-0000002D0000}"/>
    <cellStyle name="_расчет ФОТ на 2009 под контрольные цифры_ФОТ на 2010г. Вологда_Форма к защите ДЭБ 2" xfId="11158" xr:uid="{00000000-0005-0000-0000-0000012D0000}"/>
    <cellStyle name="_расчет ФОТ на 2009 под контрольные цифры_ФОТ на 2010г. Вологда_Форма к защите ДЭБ 2_БДР формат СД (2)" xfId="11159" xr:uid="{00000000-0005-0000-0000-0000022D0000}"/>
    <cellStyle name="_расчет ФОТ на 2009 под контрольные цифры_ФОТ на 2010г. Вологда_Форма к защите ДЭБ_БДР формат СД (2)" xfId="11160" xr:uid="{00000000-0005-0000-0000-0000032D0000}"/>
    <cellStyle name="_расчет ФОТ на 2009 под контрольные цифры_ФОТ на 2010г. Вологда_Форма к защите_БДР формат СД (2)" xfId="11161" xr:uid="{00000000-0005-0000-0000-0000042D0000}"/>
    <cellStyle name="_расчет ФОТ на 2009 под контрольные цифры_ФОТ на 2010г. Вологда_Форма к защите_ДСП" xfId="11162" xr:uid="{00000000-0005-0000-0000-0000052D0000}"/>
    <cellStyle name="_расчет ФОТ на 2009 под контрольные цифры_ФОТ на 2010г. Вологда_Форма к защите_ДСП 2" xfId="11163" xr:uid="{00000000-0005-0000-0000-0000062D0000}"/>
    <cellStyle name="_расчет ФОТ на 2009 под контрольные цифры_ФОТ на 2010г. Вологда_Форма к защите_ДСП 2_БДР формат СД (2)" xfId="11164" xr:uid="{00000000-0005-0000-0000-0000072D0000}"/>
    <cellStyle name="_расчет ФОТ на 2009 под контрольные цифры_ФОТ на 2010г. Вологда_Форма к защите_ДСП_БДР формат СД (2)" xfId="11165" xr:uid="{00000000-0005-0000-0000-0000082D0000}"/>
    <cellStyle name="_расчет ФОТ на 2009 под контрольные цифры_ФОТ на 2010г. Вологда_Форма к защите_ДУпиоп" xfId="11166" xr:uid="{00000000-0005-0000-0000-0000092D0000}"/>
    <cellStyle name="_расчет ФОТ на 2009 под контрольные цифры_ФОТ на 2010г. Вологда_Форма к защите_ДУпиоп 2" xfId="11167" xr:uid="{00000000-0005-0000-0000-00000A2D0000}"/>
    <cellStyle name="_расчет ФОТ на 2009 под контрольные цифры_ФОТ на 2010г. Вологда_Форма к защите_ДУпиоп 2_БДР формат СД (2)" xfId="11168" xr:uid="{00000000-0005-0000-0000-00000B2D0000}"/>
    <cellStyle name="_расчет ФОТ на 2009 под контрольные цифры_ФОТ на 2010г. Вологда_Форма к защите_ДУпиоп_БДР формат СД (2)" xfId="11169" xr:uid="{00000000-0005-0000-0000-00000C2D0000}"/>
    <cellStyle name="_расчет ФОТ на 2009 под контрольные цифры_ФОТ на 2010г. Вологда_Форма к защите_окончательная версия" xfId="11170" xr:uid="{00000000-0005-0000-0000-00000D2D0000}"/>
    <cellStyle name="_расчет ФОТ на 2009 под контрольные цифры_ФОТ на 2010г. Вологда_Форма к защите_окончательная версия 2" xfId="11171" xr:uid="{00000000-0005-0000-0000-00000E2D0000}"/>
    <cellStyle name="_расчет ФОТ на 2009 под контрольные цифры_ФОТ на 2010г. Вологда_Форма к защите_окончательная версия 2_БДР формат СД (2)" xfId="11172" xr:uid="{00000000-0005-0000-0000-00000F2D0000}"/>
    <cellStyle name="_расчет ФОТ на 2009 под контрольные цифры_ФОТ на 2010г. Вологда_Форма к защите_окончательная версия_БДР формат СД (2)" xfId="11173" xr:uid="{00000000-0005-0000-0000-0000102D0000}"/>
    <cellStyle name="_расчет ФОТ на 2009 под контрольные цифры_ФОТ РЗА 2010 -МЭС Центра (2)" xfId="11174" xr:uid="{00000000-0005-0000-0000-0000112D0000}"/>
    <cellStyle name="_расчет ФОТ на 2009 под контрольные цифры_ФОТ РЗА 2010 -МЭС Центра (2) 2" xfId="11175" xr:uid="{00000000-0005-0000-0000-0000122D0000}"/>
    <cellStyle name="_расчет ФОТ на 2009 под контрольные цифры_ФОТ РЗА 2010 -МЭС Центра (2) 2 2" xfId="11176" xr:uid="{00000000-0005-0000-0000-0000132D0000}"/>
    <cellStyle name="_расчет ФОТ на 2009 под контрольные цифры_ФОТ РЗА 2010 -МЭС Центра (2) 2 2_БДР формат СД (2)" xfId="11177" xr:uid="{00000000-0005-0000-0000-0000142D0000}"/>
    <cellStyle name="_расчет ФОТ на 2009 под контрольные цифры_ФОТ РЗА 2010 -МЭС Центра (2) 2_БДР формат СД (2)" xfId="11178" xr:uid="{00000000-0005-0000-0000-0000152D0000}"/>
    <cellStyle name="_расчет ФОТ на 2009 под контрольные цифры_ФОТ РЗА 2010 -МЭС Центра (2) 3" xfId="11179" xr:uid="{00000000-0005-0000-0000-0000162D0000}"/>
    <cellStyle name="_расчет ФОТ на 2009 под контрольные цифры_ФОТ РЗА 2010 -МЭС Центра (2) 3_БДР формат СД (2)" xfId="11180" xr:uid="{00000000-0005-0000-0000-0000172D0000}"/>
    <cellStyle name="_расчет ФОТ на 2009 под контрольные цифры_ФОТ РЗА 2010 -МЭС Центра (2)_БДР формат СД (2)" xfId="11181" xr:uid="{00000000-0005-0000-0000-0000182D0000}"/>
    <cellStyle name="_расчет ФОТ на 2009 под контрольные цифры_ФОТ РЗА 2010 -МЭС Центра (2)_ДУС (3)" xfId="11182" xr:uid="{00000000-0005-0000-0000-0000192D0000}"/>
    <cellStyle name="_расчет ФОТ на 2009 под контрольные цифры_ФОТ РЗА 2010 -МЭС Центра (2)_ДУС (3) 2" xfId="11183" xr:uid="{00000000-0005-0000-0000-00001A2D0000}"/>
    <cellStyle name="_расчет ФОТ на 2009 под контрольные цифры_ФОТ РЗА 2010 -МЭС Центра (2)_ДУС (3) 2_БДР формат СД (2)" xfId="11184" xr:uid="{00000000-0005-0000-0000-00001B2D0000}"/>
    <cellStyle name="_расчет ФОТ на 2009 под контрольные цифры_ФОТ РЗА 2010 -МЭС Центра (2)_ДУС (3)_БДР формат СД (2)" xfId="11185" xr:uid="{00000000-0005-0000-0000-00001C2D0000}"/>
    <cellStyle name="_расчет ФОТ на 2009 под контрольные цифры_ФОТ РЗА 2010 -МЭС Центра (2)_Источники_лимиты_Бизнес-план" xfId="11186" xr:uid="{00000000-0005-0000-0000-00001D2D0000}"/>
    <cellStyle name="_расчет ФОТ на 2009 под контрольные цифры_ФОТ РЗА 2010 -МЭС Центра (2)_Источники_лимиты_Бизнес-план 2" xfId="11187" xr:uid="{00000000-0005-0000-0000-00001E2D0000}"/>
    <cellStyle name="_расчет ФОТ на 2009 под контрольные цифры_ФОТ РЗА 2010 -МЭС Центра (2)_Источники_лимиты_Бизнес-план 2 2" xfId="11188" xr:uid="{00000000-0005-0000-0000-00001F2D0000}"/>
    <cellStyle name="_расчет ФОТ на 2009 под контрольные цифры_ФОТ РЗА 2010 -МЭС Центра (2)_Источники_лимиты_Бизнес-план 2 2_БДР формат СД (2)" xfId="11189" xr:uid="{00000000-0005-0000-0000-0000202D0000}"/>
    <cellStyle name="_расчет ФОТ на 2009 под контрольные цифры_ФОТ РЗА 2010 -МЭС Центра (2)_Источники_лимиты_Бизнес-план 2_БДР формат СД (2)" xfId="11190" xr:uid="{00000000-0005-0000-0000-0000212D0000}"/>
    <cellStyle name="_расчет ФОТ на 2009 под контрольные цифры_ФОТ РЗА 2010 -МЭС Центра (2)_Источники_лимиты_Бизнес-план 3" xfId="11191" xr:uid="{00000000-0005-0000-0000-0000222D0000}"/>
    <cellStyle name="_расчет ФОТ на 2009 под контрольные цифры_ФОТ РЗА 2010 -МЭС Центра (2)_Источники_лимиты_Бизнес-план 3_БДР формат СД (2)" xfId="11192" xr:uid="{00000000-0005-0000-0000-0000232D0000}"/>
    <cellStyle name="_расчет ФОТ на 2009 под контрольные цифры_ФОТ РЗА 2010 -МЭС Центра (2)_Источники_лимиты_Бизнес-план_БДР формат СД (2)" xfId="11193" xr:uid="{00000000-0005-0000-0000-0000242D0000}"/>
    <cellStyle name="_расчет ФОТ на 2009 под контрольные цифры_ФОТ РЗА 2010 -МЭС Центра (2)_Копия форма к защите" xfId="11194" xr:uid="{00000000-0005-0000-0000-0000252D0000}"/>
    <cellStyle name="_расчет ФОТ на 2009 под контрольные цифры_ФОТ РЗА 2010 -МЭС Центра (2)_Копия форма к защите 2" xfId="11195" xr:uid="{00000000-0005-0000-0000-0000262D0000}"/>
    <cellStyle name="_расчет ФОТ на 2009 под контрольные цифры_ФОТ РЗА 2010 -МЭС Центра (2)_Копия форма к защите 2_БДР формат СД (2)" xfId="11196" xr:uid="{00000000-0005-0000-0000-0000272D0000}"/>
    <cellStyle name="_расчет ФОТ на 2009 под контрольные цифры_ФОТ РЗА 2010 -МЭС Центра (2)_Копия форма к защите_БДР формат СД (2)" xfId="11197" xr:uid="{00000000-0005-0000-0000-0000282D0000}"/>
    <cellStyle name="_расчет ФОТ на 2009 под контрольные цифры_ФОТ РЗА 2010 -МЭС Центра (2)_Свод бюджет на 2012" xfId="11198" xr:uid="{00000000-0005-0000-0000-0000292D0000}"/>
    <cellStyle name="_расчет ФОТ на 2009 под контрольные цифры_ФОТ РЗА 2010 -МЭС Центра (2)_Свод бюджет на 2012 2" xfId="11199" xr:uid="{00000000-0005-0000-0000-00002A2D0000}"/>
    <cellStyle name="_расчет ФОТ на 2009 под контрольные цифры_ФОТ РЗА 2010 -МЭС Центра (2)_Свод бюджет на 2012 2_БДР формат СД (2)" xfId="11200" xr:uid="{00000000-0005-0000-0000-00002B2D0000}"/>
    <cellStyle name="_расчет ФОТ на 2009 под контрольные цифры_ФОТ РЗА 2010 -МЭС Центра (2)_Свод бюджет на 2012_БДР формат СД (2)" xfId="11201" xr:uid="{00000000-0005-0000-0000-00002C2D0000}"/>
    <cellStyle name="_расчет ФОТ на 2009 под контрольные цифры_ФОТ РЗА 2010 -МЭС Центра (2)_Форма к защите" xfId="11202" xr:uid="{00000000-0005-0000-0000-00002D2D0000}"/>
    <cellStyle name="_расчет ФОТ на 2009 под контрольные цифры_ФОТ РЗА 2010 -МЭС Центра (2)_форма к защите - ДКУ" xfId="11203" xr:uid="{00000000-0005-0000-0000-00002E2D0000}"/>
    <cellStyle name="_расчет ФОТ на 2009 под контрольные цифры_ФОТ РЗА 2010 -МЭС Центра (2)_форма к защите - ДКУ 2" xfId="11204" xr:uid="{00000000-0005-0000-0000-00002F2D0000}"/>
    <cellStyle name="_расчет ФОТ на 2009 под контрольные цифры_ФОТ РЗА 2010 -МЭС Центра (2)_форма к защите - ДКУ 2_БДР формат СД (2)" xfId="11205" xr:uid="{00000000-0005-0000-0000-0000302D0000}"/>
    <cellStyle name="_расчет ФОТ на 2009 под контрольные цифры_ФОТ РЗА 2010 -МЭС Центра (2)_форма к защите - ДКУ_БДР формат СД (2)" xfId="11206" xr:uid="{00000000-0005-0000-0000-0000312D0000}"/>
    <cellStyle name="_расчет ФОТ на 2009 под контрольные цифры_ФОТ РЗА 2010 -МЭС Центра (2)_Форма к защите 10" xfId="11207" xr:uid="{00000000-0005-0000-0000-0000322D0000}"/>
    <cellStyle name="_расчет ФОТ на 2009 под контрольные цифры_ФОТ РЗА 2010 -МЭС Центра (2)_Форма к защите 10_БДР формат СД (2)" xfId="11208" xr:uid="{00000000-0005-0000-0000-0000332D0000}"/>
    <cellStyle name="_расчет ФОТ на 2009 под контрольные цифры_ФОТ РЗА 2010 -МЭС Центра (2)_Форма к защите 11" xfId="11209" xr:uid="{00000000-0005-0000-0000-0000342D0000}"/>
    <cellStyle name="_расчет ФОТ на 2009 под контрольные цифры_ФОТ РЗА 2010 -МЭС Центра (2)_Форма к защите 11_БДР формат СД (2)" xfId="11210" xr:uid="{00000000-0005-0000-0000-0000352D0000}"/>
    <cellStyle name="_расчет ФОТ на 2009 под контрольные цифры_ФОТ РЗА 2010 -МЭС Центра (2)_Форма к защите 12" xfId="11211" xr:uid="{00000000-0005-0000-0000-0000362D0000}"/>
    <cellStyle name="_расчет ФОТ на 2009 под контрольные цифры_ФОТ РЗА 2010 -МЭС Центра (2)_Форма к защите 12_БДР формат СД (2)" xfId="11212" xr:uid="{00000000-0005-0000-0000-0000372D0000}"/>
    <cellStyle name="_расчет ФОТ на 2009 под контрольные цифры_ФОТ РЗА 2010 -МЭС Центра (2)_Форма к защите 13" xfId="11213" xr:uid="{00000000-0005-0000-0000-0000382D0000}"/>
    <cellStyle name="_расчет ФОТ на 2009 под контрольные цифры_ФОТ РЗА 2010 -МЭС Центра (2)_Форма к защите 13_БДР формат СД (2)" xfId="11214" xr:uid="{00000000-0005-0000-0000-0000392D0000}"/>
    <cellStyle name="_расчет ФОТ на 2009 под контрольные цифры_ФОТ РЗА 2010 -МЭС Центра (2)_Форма к защите 14" xfId="11215" xr:uid="{00000000-0005-0000-0000-00003A2D0000}"/>
    <cellStyle name="_расчет ФОТ на 2009 под контрольные цифры_ФОТ РЗА 2010 -МЭС Центра (2)_Форма к защите 14_БДР формат СД (2)" xfId="11216" xr:uid="{00000000-0005-0000-0000-00003B2D0000}"/>
    <cellStyle name="_расчет ФОТ на 2009 под контрольные цифры_ФОТ РЗА 2010 -МЭС Центра (2)_Форма к защите 15" xfId="11217" xr:uid="{00000000-0005-0000-0000-00003C2D0000}"/>
    <cellStyle name="_расчет ФОТ на 2009 под контрольные цифры_ФОТ РЗА 2010 -МЭС Центра (2)_Форма к защите 15_БДР формат СД (2)" xfId="11218" xr:uid="{00000000-0005-0000-0000-00003D2D0000}"/>
    <cellStyle name="_расчет ФОТ на 2009 под контрольные цифры_ФОТ РЗА 2010 -МЭС Центра (2)_Форма к защите 16" xfId="11219" xr:uid="{00000000-0005-0000-0000-00003E2D0000}"/>
    <cellStyle name="_расчет ФОТ на 2009 под контрольные цифры_ФОТ РЗА 2010 -МЭС Центра (2)_Форма к защите 16_БДР формат СД (2)" xfId="11220" xr:uid="{00000000-0005-0000-0000-00003F2D0000}"/>
    <cellStyle name="_расчет ФОТ на 2009 под контрольные цифры_ФОТ РЗА 2010 -МЭС Центра (2)_Форма к защите 17" xfId="11221" xr:uid="{00000000-0005-0000-0000-0000402D0000}"/>
    <cellStyle name="_расчет ФОТ на 2009 под контрольные цифры_ФОТ РЗА 2010 -МЭС Центра (2)_Форма к защите 17_БДР формат СД (2)" xfId="11222" xr:uid="{00000000-0005-0000-0000-0000412D0000}"/>
    <cellStyle name="_расчет ФОТ на 2009 под контрольные цифры_ФОТ РЗА 2010 -МЭС Центра (2)_Форма к защите 18" xfId="11223" xr:uid="{00000000-0005-0000-0000-0000422D0000}"/>
    <cellStyle name="_расчет ФОТ на 2009 под контрольные цифры_ФОТ РЗА 2010 -МЭС Центра (2)_Форма к защите 18_БДР формат СД (2)" xfId="11224" xr:uid="{00000000-0005-0000-0000-0000432D0000}"/>
    <cellStyle name="_расчет ФОТ на 2009 под контрольные цифры_ФОТ РЗА 2010 -МЭС Центра (2)_Форма к защите 19" xfId="11225" xr:uid="{00000000-0005-0000-0000-0000442D0000}"/>
    <cellStyle name="_расчет ФОТ на 2009 под контрольные цифры_ФОТ РЗА 2010 -МЭС Центра (2)_Форма к защите 19_БДР формат СД (2)" xfId="11226" xr:uid="{00000000-0005-0000-0000-0000452D0000}"/>
    <cellStyle name="_расчет ФОТ на 2009 под контрольные цифры_ФОТ РЗА 2010 -МЭС Центра (2)_Форма к защите 2" xfId="11227" xr:uid="{00000000-0005-0000-0000-0000462D0000}"/>
    <cellStyle name="_расчет ФОТ на 2009 под контрольные цифры_ФОТ РЗА 2010 -МЭС Центра (2)_Форма к защите 2_БДР формат СД (2)" xfId="11228" xr:uid="{00000000-0005-0000-0000-0000472D0000}"/>
    <cellStyle name="_расчет ФОТ на 2009 под контрольные цифры_ФОТ РЗА 2010 -МЭС Центра (2)_Форма к защите 20" xfId="11229" xr:uid="{00000000-0005-0000-0000-0000482D0000}"/>
    <cellStyle name="_расчет ФОТ на 2009 под контрольные цифры_ФОТ РЗА 2010 -МЭС Центра (2)_Форма к защите 20_БДР формат СД (2)" xfId="11230" xr:uid="{00000000-0005-0000-0000-0000492D0000}"/>
    <cellStyle name="_расчет ФОТ на 2009 под контрольные цифры_ФОТ РЗА 2010 -МЭС Центра (2)_Форма к защите 21" xfId="11231" xr:uid="{00000000-0005-0000-0000-00004A2D0000}"/>
    <cellStyle name="_расчет ФОТ на 2009 под контрольные цифры_ФОТ РЗА 2010 -МЭС Центра (2)_Форма к защите 21_БДР формат СД (2)" xfId="11232" xr:uid="{00000000-0005-0000-0000-00004B2D0000}"/>
    <cellStyle name="_расчет ФОТ на 2009 под контрольные цифры_ФОТ РЗА 2010 -МЭС Центра (2)_Форма к защите 22" xfId="11233" xr:uid="{00000000-0005-0000-0000-00004C2D0000}"/>
    <cellStyle name="_расчет ФОТ на 2009 под контрольные цифры_ФОТ РЗА 2010 -МЭС Центра (2)_Форма к защите 22_БДР формат СД (2)" xfId="11234" xr:uid="{00000000-0005-0000-0000-00004D2D0000}"/>
    <cellStyle name="_расчет ФОТ на 2009 под контрольные цифры_ФОТ РЗА 2010 -МЭС Центра (2)_Форма к защите 23" xfId="11235" xr:uid="{00000000-0005-0000-0000-00004E2D0000}"/>
    <cellStyle name="_расчет ФОТ на 2009 под контрольные цифры_ФОТ РЗА 2010 -МЭС Центра (2)_Форма к защите 23_БДР формат СД (2)" xfId="11236" xr:uid="{00000000-0005-0000-0000-00004F2D0000}"/>
    <cellStyle name="_расчет ФОТ на 2009 под контрольные цифры_ФОТ РЗА 2010 -МЭС Центра (2)_Форма к защите 24" xfId="11237" xr:uid="{00000000-0005-0000-0000-0000502D0000}"/>
    <cellStyle name="_расчет ФОТ на 2009 под контрольные цифры_ФОТ РЗА 2010 -МЭС Центра (2)_Форма к защите 24_БДР формат СД (2)" xfId="11238" xr:uid="{00000000-0005-0000-0000-0000512D0000}"/>
    <cellStyle name="_расчет ФОТ на 2009 под контрольные цифры_ФОТ РЗА 2010 -МЭС Центра (2)_Форма к защите 25" xfId="11239" xr:uid="{00000000-0005-0000-0000-0000522D0000}"/>
    <cellStyle name="_расчет ФОТ на 2009 под контрольные цифры_ФОТ РЗА 2010 -МЭС Центра (2)_Форма к защите 25_БДР формат СД (2)" xfId="11240" xr:uid="{00000000-0005-0000-0000-0000532D0000}"/>
    <cellStyle name="_расчет ФОТ на 2009 под контрольные цифры_ФОТ РЗА 2010 -МЭС Центра (2)_Форма к защите 26" xfId="11241" xr:uid="{00000000-0005-0000-0000-0000542D0000}"/>
    <cellStyle name="_расчет ФОТ на 2009 под контрольные цифры_ФОТ РЗА 2010 -МЭС Центра (2)_Форма к защите 26_БДР формат СД (2)" xfId="11242" xr:uid="{00000000-0005-0000-0000-0000552D0000}"/>
    <cellStyle name="_расчет ФОТ на 2009 под контрольные цифры_ФОТ РЗА 2010 -МЭС Центра (2)_Форма к защите 27" xfId="11243" xr:uid="{00000000-0005-0000-0000-0000562D0000}"/>
    <cellStyle name="_расчет ФОТ на 2009 под контрольные цифры_ФОТ РЗА 2010 -МЭС Центра (2)_Форма к защите 27_БДР формат СД (2)" xfId="11244" xr:uid="{00000000-0005-0000-0000-0000572D0000}"/>
    <cellStyle name="_расчет ФОТ на 2009 под контрольные цифры_ФОТ РЗА 2010 -МЭС Центра (2)_Форма к защите 28" xfId="11245" xr:uid="{00000000-0005-0000-0000-0000582D0000}"/>
    <cellStyle name="_расчет ФОТ на 2009 под контрольные цифры_ФОТ РЗА 2010 -МЭС Центра (2)_Форма к защите 28_БДР формат СД (2)" xfId="11246" xr:uid="{00000000-0005-0000-0000-0000592D0000}"/>
    <cellStyle name="_расчет ФОТ на 2009 под контрольные цифры_ФОТ РЗА 2010 -МЭС Центра (2)_Форма к защите 29" xfId="11247" xr:uid="{00000000-0005-0000-0000-00005A2D0000}"/>
    <cellStyle name="_расчет ФОТ на 2009 под контрольные цифры_ФОТ РЗА 2010 -МЭС Центра (2)_Форма к защите 29_БДР формат СД (2)" xfId="11248" xr:uid="{00000000-0005-0000-0000-00005B2D0000}"/>
    <cellStyle name="_расчет ФОТ на 2009 под контрольные цифры_ФОТ РЗА 2010 -МЭС Центра (2)_Форма к защите 3" xfId="11249" xr:uid="{00000000-0005-0000-0000-00005C2D0000}"/>
    <cellStyle name="_расчет ФОТ на 2009 под контрольные цифры_ФОТ РЗА 2010 -МЭС Центра (2)_Форма к защите 3_БДР формат СД (2)" xfId="11250" xr:uid="{00000000-0005-0000-0000-00005D2D0000}"/>
    <cellStyle name="_расчет ФОТ на 2009 под контрольные цифры_ФОТ РЗА 2010 -МЭС Центра (2)_Форма к защите 30" xfId="11251" xr:uid="{00000000-0005-0000-0000-00005E2D0000}"/>
    <cellStyle name="_расчет ФОТ на 2009 под контрольные цифры_ФОТ РЗА 2010 -МЭС Центра (2)_Форма к защите 30_БДР формат СД (2)" xfId="11252" xr:uid="{00000000-0005-0000-0000-00005F2D0000}"/>
    <cellStyle name="_расчет ФОТ на 2009 под контрольные цифры_ФОТ РЗА 2010 -МЭС Центра (2)_Форма к защите 31" xfId="11253" xr:uid="{00000000-0005-0000-0000-0000602D0000}"/>
    <cellStyle name="_расчет ФОТ на 2009 под контрольные цифры_ФОТ РЗА 2010 -МЭС Центра (2)_Форма к защите 31_БДР формат СД (2)" xfId="11254" xr:uid="{00000000-0005-0000-0000-0000612D0000}"/>
    <cellStyle name="_расчет ФОТ на 2009 под контрольные цифры_ФОТ РЗА 2010 -МЭС Центра (2)_Форма к защите 32" xfId="11255" xr:uid="{00000000-0005-0000-0000-0000622D0000}"/>
    <cellStyle name="_расчет ФОТ на 2009 под контрольные цифры_ФОТ РЗА 2010 -МЭС Центра (2)_Форма к защите 32_БДР формат СД (2)" xfId="11256" xr:uid="{00000000-0005-0000-0000-0000632D0000}"/>
    <cellStyle name="_расчет ФОТ на 2009 под контрольные цифры_ФОТ РЗА 2010 -МЭС Центра (2)_Форма к защите 33" xfId="11257" xr:uid="{00000000-0005-0000-0000-0000642D0000}"/>
    <cellStyle name="_расчет ФОТ на 2009 под контрольные цифры_ФОТ РЗА 2010 -МЭС Центра (2)_Форма к защите 33_БДР формат СД (2)" xfId="11258" xr:uid="{00000000-0005-0000-0000-0000652D0000}"/>
    <cellStyle name="_расчет ФОТ на 2009 под контрольные цифры_ФОТ РЗА 2010 -МЭС Центра (2)_Форма к защите 34" xfId="11259" xr:uid="{00000000-0005-0000-0000-0000662D0000}"/>
    <cellStyle name="_расчет ФОТ на 2009 под контрольные цифры_ФОТ РЗА 2010 -МЭС Центра (2)_Форма к защите 34_БДР формат СД (2)" xfId="11260" xr:uid="{00000000-0005-0000-0000-0000672D0000}"/>
    <cellStyle name="_расчет ФОТ на 2009 под контрольные цифры_ФОТ РЗА 2010 -МЭС Центра (2)_Форма к защите 35" xfId="11261" xr:uid="{00000000-0005-0000-0000-0000682D0000}"/>
    <cellStyle name="_расчет ФОТ на 2009 под контрольные цифры_ФОТ РЗА 2010 -МЭС Центра (2)_Форма к защите 35_БДР формат СД (2)" xfId="11262" xr:uid="{00000000-0005-0000-0000-0000692D0000}"/>
    <cellStyle name="_расчет ФОТ на 2009 под контрольные цифры_ФОТ РЗА 2010 -МЭС Центра (2)_Форма к защите 36" xfId="11263" xr:uid="{00000000-0005-0000-0000-00006A2D0000}"/>
    <cellStyle name="_расчет ФОТ на 2009 под контрольные цифры_ФОТ РЗА 2010 -МЭС Центра (2)_Форма к защите 36_БДР формат СД (2)" xfId="11264" xr:uid="{00000000-0005-0000-0000-00006B2D0000}"/>
    <cellStyle name="_расчет ФОТ на 2009 под контрольные цифры_ФОТ РЗА 2010 -МЭС Центра (2)_Форма к защите 37" xfId="11265" xr:uid="{00000000-0005-0000-0000-00006C2D0000}"/>
    <cellStyle name="_расчет ФОТ на 2009 под контрольные цифры_ФОТ РЗА 2010 -МЭС Центра (2)_Форма к защите 37_БДР формат СД (2)" xfId="11266" xr:uid="{00000000-0005-0000-0000-00006D2D0000}"/>
    <cellStyle name="_расчет ФОТ на 2009 под контрольные цифры_ФОТ РЗА 2010 -МЭС Центра (2)_Форма к защите 38" xfId="11267" xr:uid="{00000000-0005-0000-0000-00006E2D0000}"/>
    <cellStyle name="_расчет ФОТ на 2009 под контрольные цифры_ФОТ РЗА 2010 -МЭС Центра (2)_Форма к защите 38_БДР формат СД (2)" xfId="11268" xr:uid="{00000000-0005-0000-0000-00006F2D0000}"/>
    <cellStyle name="_расчет ФОТ на 2009 под контрольные цифры_ФОТ РЗА 2010 -МЭС Центра (2)_Форма к защите 39" xfId="11269" xr:uid="{00000000-0005-0000-0000-0000702D0000}"/>
    <cellStyle name="_расчет ФОТ на 2009 под контрольные цифры_ФОТ РЗА 2010 -МЭС Центра (2)_Форма к защите 39_БДР формат СД (2)" xfId="11270" xr:uid="{00000000-0005-0000-0000-0000712D0000}"/>
    <cellStyle name="_расчет ФОТ на 2009 под контрольные цифры_ФОТ РЗА 2010 -МЭС Центра (2)_Форма к защите 4" xfId="11271" xr:uid="{00000000-0005-0000-0000-0000722D0000}"/>
    <cellStyle name="_расчет ФОТ на 2009 под контрольные цифры_ФОТ РЗА 2010 -МЭС Центра (2)_Форма к защите 4_БДР формат СД (2)" xfId="11272" xr:uid="{00000000-0005-0000-0000-0000732D0000}"/>
    <cellStyle name="_расчет ФОТ на 2009 под контрольные цифры_ФОТ РЗА 2010 -МЭС Центра (2)_Форма к защите 40" xfId="11273" xr:uid="{00000000-0005-0000-0000-0000742D0000}"/>
    <cellStyle name="_расчет ФОТ на 2009 под контрольные цифры_ФОТ РЗА 2010 -МЭС Центра (2)_Форма к защите 40_БДР формат СД (2)" xfId="11274" xr:uid="{00000000-0005-0000-0000-0000752D0000}"/>
    <cellStyle name="_расчет ФОТ на 2009 под контрольные цифры_ФОТ РЗА 2010 -МЭС Центра (2)_Форма к защите 41" xfId="11275" xr:uid="{00000000-0005-0000-0000-0000762D0000}"/>
    <cellStyle name="_расчет ФОТ на 2009 под контрольные цифры_ФОТ РЗА 2010 -МЭС Центра (2)_Форма к защите 41_БДР формат СД (2)" xfId="11276" xr:uid="{00000000-0005-0000-0000-0000772D0000}"/>
    <cellStyle name="_расчет ФОТ на 2009 под контрольные цифры_ФОТ РЗА 2010 -МЭС Центра (2)_Форма к защите 42" xfId="11277" xr:uid="{00000000-0005-0000-0000-0000782D0000}"/>
    <cellStyle name="_расчет ФОТ на 2009 под контрольные цифры_ФОТ РЗА 2010 -МЭС Центра (2)_Форма к защите 42_БДР формат СД (2)" xfId="11278" xr:uid="{00000000-0005-0000-0000-0000792D0000}"/>
    <cellStyle name="_расчет ФОТ на 2009 под контрольные цифры_ФОТ РЗА 2010 -МЭС Центра (2)_Форма к защите 43" xfId="11279" xr:uid="{00000000-0005-0000-0000-00007A2D0000}"/>
    <cellStyle name="_расчет ФОТ на 2009 под контрольные цифры_ФОТ РЗА 2010 -МЭС Центра (2)_Форма к защите 43_БДР формат СД (2)" xfId="11280" xr:uid="{00000000-0005-0000-0000-00007B2D0000}"/>
    <cellStyle name="_расчет ФОТ на 2009 под контрольные цифры_ФОТ РЗА 2010 -МЭС Центра (2)_Форма к защите 44" xfId="11281" xr:uid="{00000000-0005-0000-0000-00007C2D0000}"/>
    <cellStyle name="_расчет ФОТ на 2009 под контрольные цифры_ФОТ РЗА 2010 -МЭС Центра (2)_Форма к защите 44_БДР формат СД (2)" xfId="11282" xr:uid="{00000000-0005-0000-0000-00007D2D0000}"/>
    <cellStyle name="_расчет ФОТ на 2009 под контрольные цифры_ФОТ РЗА 2010 -МЭС Центра (2)_Форма к защите 45" xfId="11283" xr:uid="{00000000-0005-0000-0000-00007E2D0000}"/>
    <cellStyle name="_расчет ФОТ на 2009 под контрольные цифры_ФОТ РЗА 2010 -МЭС Центра (2)_Форма к защите 45_БДР формат СД (2)" xfId="11284" xr:uid="{00000000-0005-0000-0000-00007F2D0000}"/>
    <cellStyle name="_расчет ФОТ на 2009 под контрольные цифры_ФОТ РЗА 2010 -МЭС Центра (2)_Форма к защите 46" xfId="11285" xr:uid="{00000000-0005-0000-0000-0000802D0000}"/>
    <cellStyle name="_расчет ФОТ на 2009 под контрольные цифры_ФОТ РЗА 2010 -МЭС Центра (2)_Форма к защите 46_БДР формат СД (2)" xfId="11286" xr:uid="{00000000-0005-0000-0000-0000812D0000}"/>
    <cellStyle name="_расчет ФОТ на 2009 под контрольные цифры_ФОТ РЗА 2010 -МЭС Центра (2)_Форма к защите 47" xfId="11287" xr:uid="{00000000-0005-0000-0000-0000822D0000}"/>
    <cellStyle name="_расчет ФОТ на 2009 под контрольные цифры_ФОТ РЗА 2010 -МЭС Центра (2)_Форма к защите 47_БДР формат СД (2)" xfId="11288" xr:uid="{00000000-0005-0000-0000-0000832D0000}"/>
    <cellStyle name="_расчет ФОТ на 2009 под контрольные цифры_ФОТ РЗА 2010 -МЭС Центра (2)_Форма к защите 48" xfId="11289" xr:uid="{00000000-0005-0000-0000-0000842D0000}"/>
    <cellStyle name="_расчет ФОТ на 2009 под контрольные цифры_ФОТ РЗА 2010 -МЭС Центра (2)_Форма к защите 48_БДР формат СД (2)" xfId="11290" xr:uid="{00000000-0005-0000-0000-0000852D0000}"/>
    <cellStyle name="_расчет ФОТ на 2009 под контрольные цифры_ФОТ РЗА 2010 -МЭС Центра (2)_Форма к защите 49" xfId="11291" xr:uid="{00000000-0005-0000-0000-0000862D0000}"/>
    <cellStyle name="_расчет ФОТ на 2009 под контрольные цифры_ФОТ РЗА 2010 -МЭС Центра (2)_Форма к защите 49_БДР формат СД (2)" xfId="11292" xr:uid="{00000000-0005-0000-0000-0000872D0000}"/>
    <cellStyle name="_расчет ФОТ на 2009 под контрольные цифры_ФОТ РЗА 2010 -МЭС Центра (2)_Форма к защите 5" xfId="11293" xr:uid="{00000000-0005-0000-0000-0000882D0000}"/>
    <cellStyle name="_расчет ФОТ на 2009 под контрольные цифры_ФОТ РЗА 2010 -МЭС Центра (2)_Форма к защите 5_БДР формат СД (2)" xfId="11294" xr:uid="{00000000-0005-0000-0000-0000892D0000}"/>
    <cellStyle name="_расчет ФОТ на 2009 под контрольные цифры_ФОТ РЗА 2010 -МЭС Центра (2)_Форма к защите 50" xfId="11295" xr:uid="{00000000-0005-0000-0000-00008A2D0000}"/>
    <cellStyle name="_расчет ФОТ на 2009 под контрольные цифры_ФОТ РЗА 2010 -МЭС Центра (2)_Форма к защите 50_БДР формат СД (2)" xfId="11296" xr:uid="{00000000-0005-0000-0000-00008B2D0000}"/>
    <cellStyle name="_расчет ФОТ на 2009 под контрольные цифры_ФОТ РЗА 2010 -МЭС Центра (2)_Форма к защите 51" xfId="11297" xr:uid="{00000000-0005-0000-0000-00008C2D0000}"/>
    <cellStyle name="_расчет ФОТ на 2009 под контрольные цифры_ФОТ РЗА 2010 -МЭС Центра (2)_Форма к защите 51_БДР формат СД (2)" xfId="11298" xr:uid="{00000000-0005-0000-0000-00008D2D0000}"/>
    <cellStyle name="_расчет ФОТ на 2009 под контрольные цифры_ФОТ РЗА 2010 -МЭС Центра (2)_Форма к защите 52" xfId="11299" xr:uid="{00000000-0005-0000-0000-00008E2D0000}"/>
    <cellStyle name="_расчет ФОТ на 2009 под контрольные цифры_ФОТ РЗА 2010 -МЭС Центра (2)_Форма к защите 52_БДР формат СД (2)" xfId="11300" xr:uid="{00000000-0005-0000-0000-00008F2D0000}"/>
    <cellStyle name="_расчет ФОТ на 2009 под контрольные цифры_ФОТ РЗА 2010 -МЭС Центра (2)_Форма к защите 53" xfId="11301" xr:uid="{00000000-0005-0000-0000-0000902D0000}"/>
    <cellStyle name="_расчет ФОТ на 2009 под контрольные цифры_ФОТ РЗА 2010 -МЭС Центра (2)_Форма к защите 53_БДР формат СД (2)" xfId="11302" xr:uid="{00000000-0005-0000-0000-0000912D0000}"/>
    <cellStyle name="_расчет ФОТ на 2009 под контрольные цифры_ФОТ РЗА 2010 -МЭС Центра (2)_Форма к защите 54" xfId="11303" xr:uid="{00000000-0005-0000-0000-0000922D0000}"/>
    <cellStyle name="_расчет ФОТ на 2009 под контрольные цифры_ФОТ РЗА 2010 -МЭС Центра (2)_Форма к защите 54_БДР формат СД (2)" xfId="11304" xr:uid="{00000000-0005-0000-0000-0000932D0000}"/>
    <cellStyle name="_расчет ФОТ на 2009 под контрольные цифры_ФОТ РЗА 2010 -МЭС Центра (2)_Форма к защите 55" xfId="11305" xr:uid="{00000000-0005-0000-0000-0000942D0000}"/>
    <cellStyle name="_расчет ФОТ на 2009 под контрольные цифры_ФОТ РЗА 2010 -МЭС Центра (2)_Форма к защите 55_БДР формат СД (2)" xfId="11306" xr:uid="{00000000-0005-0000-0000-0000952D0000}"/>
    <cellStyle name="_расчет ФОТ на 2009 под контрольные цифры_ФОТ РЗА 2010 -МЭС Центра (2)_Форма к защите 56" xfId="11307" xr:uid="{00000000-0005-0000-0000-0000962D0000}"/>
    <cellStyle name="_расчет ФОТ на 2009 под контрольные цифры_ФОТ РЗА 2010 -МЭС Центра (2)_Форма к защите 56_БДР формат СД (2)" xfId="11308" xr:uid="{00000000-0005-0000-0000-0000972D0000}"/>
    <cellStyle name="_расчет ФОТ на 2009 под контрольные цифры_ФОТ РЗА 2010 -МЭС Центра (2)_Форма к защите 57" xfId="11309" xr:uid="{00000000-0005-0000-0000-0000982D0000}"/>
    <cellStyle name="_расчет ФОТ на 2009 под контрольные цифры_ФОТ РЗА 2010 -МЭС Центра (2)_Форма к защите 57_БДР формат СД (2)" xfId="11310" xr:uid="{00000000-0005-0000-0000-0000992D0000}"/>
    <cellStyle name="_расчет ФОТ на 2009 под контрольные цифры_ФОТ РЗА 2010 -МЭС Центра (2)_Форма к защите 58" xfId="11311" xr:uid="{00000000-0005-0000-0000-00009A2D0000}"/>
    <cellStyle name="_расчет ФОТ на 2009 под контрольные цифры_ФОТ РЗА 2010 -МЭС Центра (2)_Форма к защите 58_БДР формат СД (2)" xfId="11312" xr:uid="{00000000-0005-0000-0000-00009B2D0000}"/>
    <cellStyle name="_расчет ФОТ на 2009 под контрольные цифры_ФОТ РЗА 2010 -МЭС Центра (2)_Форма к защите 59" xfId="11313" xr:uid="{00000000-0005-0000-0000-00009C2D0000}"/>
    <cellStyle name="_расчет ФОТ на 2009 под контрольные цифры_ФОТ РЗА 2010 -МЭС Центра (2)_Форма к защите 59_БДР формат СД (2)" xfId="11314" xr:uid="{00000000-0005-0000-0000-00009D2D0000}"/>
    <cellStyle name="_расчет ФОТ на 2009 под контрольные цифры_ФОТ РЗА 2010 -МЭС Центра (2)_Форма к защите 6" xfId="11315" xr:uid="{00000000-0005-0000-0000-00009E2D0000}"/>
    <cellStyle name="_расчет ФОТ на 2009 под контрольные цифры_ФОТ РЗА 2010 -МЭС Центра (2)_Форма к защите 6_БДР формат СД (2)" xfId="11316" xr:uid="{00000000-0005-0000-0000-00009F2D0000}"/>
    <cellStyle name="_расчет ФОТ на 2009 под контрольные цифры_ФОТ РЗА 2010 -МЭС Центра (2)_Форма к защите 60" xfId="11317" xr:uid="{00000000-0005-0000-0000-0000A02D0000}"/>
    <cellStyle name="_расчет ФОТ на 2009 под контрольные цифры_ФОТ РЗА 2010 -МЭС Центра (2)_Форма к защите 60_БДР формат СД (2)" xfId="11318" xr:uid="{00000000-0005-0000-0000-0000A12D0000}"/>
    <cellStyle name="_расчет ФОТ на 2009 под контрольные цифры_ФОТ РЗА 2010 -МЭС Центра (2)_Форма к защите 61" xfId="11319" xr:uid="{00000000-0005-0000-0000-0000A22D0000}"/>
    <cellStyle name="_расчет ФОТ на 2009 под контрольные цифры_ФОТ РЗА 2010 -МЭС Центра (2)_Форма к защите 61_БДР формат СД (2)" xfId="11320" xr:uid="{00000000-0005-0000-0000-0000A32D0000}"/>
    <cellStyle name="_расчет ФОТ на 2009 под контрольные цифры_ФОТ РЗА 2010 -МЭС Центра (2)_Форма к защите 62" xfId="11321" xr:uid="{00000000-0005-0000-0000-0000A42D0000}"/>
    <cellStyle name="_расчет ФОТ на 2009 под контрольные цифры_ФОТ РЗА 2010 -МЭС Центра (2)_Форма к защите 62_БДР формат СД (2)" xfId="11322" xr:uid="{00000000-0005-0000-0000-0000A52D0000}"/>
    <cellStyle name="_расчет ФОТ на 2009 под контрольные цифры_ФОТ РЗА 2010 -МЭС Центра (2)_Форма к защите 63" xfId="11323" xr:uid="{00000000-0005-0000-0000-0000A62D0000}"/>
    <cellStyle name="_расчет ФОТ на 2009 под контрольные цифры_ФОТ РЗА 2010 -МЭС Центра (2)_Форма к защите 63_БДР формат СД (2)" xfId="11324" xr:uid="{00000000-0005-0000-0000-0000A72D0000}"/>
    <cellStyle name="_расчет ФОТ на 2009 под контрольные цифры_ФОТ РЗА 2010 -МЭС Центра (2)_Форма к защите 64" xfId="11325" xr:uid="{00000000-0005-0000-0000-0000A82D0000}"/>
    <cellStyle name="_расчет ФОТ на 2009 под контрольные цифры_ФОТ РЗА 2010 -МЭС Центра (2)_Форма к защите 64_БДР формат СД (2)" xfId="11326" xr:uid="{00000000-0005-0000-0000-0000A92D0000}"/>
    <cellStyle name="_расчет ФОТ на 2009 под контрольные цифры_ФОТ РЗА 2010 -МЭС Центра (2)_Форма к защите 65" xfId="11327" xr:uid="{00000000-0005-0000-0000-0000AA2D0000}"/>
    <cellStyle name="_расчет ФОТ на 2009 под контрольные цифры_ФОТ РЗА 2010 -МЭС Центра (2)_Форма к защите 65_БДР формат СД (2)" xfId="11328" xr:uid="{00000000-0005-0000-0000-0000AB2D0000}"/>
    <cellStyle name="_расчет ФОТ на 2009 под контрольные цифры_ФОТ РЗА 2010 -МЭС Центра (2)_Форма к защите 66" xfId="11329" xr:uid="{00000000-0005-0000-0000-0000AC2D0000}"/>
    <cellStyle name="_расчет ФОТ на 2009 под контрольные цифры_ФОТ РЗА 2010 -МЭС Центра (2)_Форма к защите 66_БДР формат СД (2)" xfId="11330" xr:uid="{00000000-0005-0000-0000-0000AD2D0000}"/>
    <cellStyle name="_расчет ФОТ на 2009 под контрольные цифры_ФОТ РЗА 2010 -МЭС Центра (2)_Форма к защите 67" xfId="11331" xr:uid="{00000000-0005-0000-0000-0000AE2D0000}"/>
    <cellStyle name="_расчет ФОТ на 2009 под контрольные цифры_ФОТ РЗА 2010 -МЭС Центра (2)_Форма к защите 67_БДР формат СД (2)" xfId="11332" xr:uid="{00000000-0005-0000-0000-0000AF2D0000}"/>
    <cellStyle name="_расчет ФОТ на 2009 под контрольные цифры_ФОТ РЗА 2010 -МЭС Центра (2)_Форма к защите 68" xfId="11333" xr:uid="{00000000-0005-0000-0000-0000B02D0000}"/>
    <cellStyle name="_расчет ФОТ на 2009 под контрольные цифры_ФОТ РЗА 2010 -МЭС Центра (2)_Форма к защите 68_БДР формат СД (2)" xfId="11334" xr:uid="{00000000-0005-0000-0000-0000B12D0000}"/>
    <cellStyle name="_расчет ФОТ на 2009 под контрольные цифры_ФОТ РЗА 2010 -МЭС Центра (2)_Форма к защите 69" xfId="11335" xr:uid="{00000000-0005-0000-0000-0000B22D0000}"/>
    <cellStyle name="_расчет ФОТ на 2009 под контрольные цифры_ФОТ РЗА 2010 -МЭС Центра (2)_Форма к защите 69_БДР формат СД (2)" xfId="11336" xr:uid="{00000000-0005-0000-0000-0000B32D0000}"/>
    <cellStyle name="_расчет ФОТ на 2009 под контрольные цифры_ФОТ РЗА 2010 -МЭС Центра (2)_Форма к защите 7" xfId="11337" xr:uid="{00000000-0005-0000-0000-0000B42D0000}"/>
    <cellStyle name="_расчет ФОТ на 2009 под контрольные цифры_ФОТ РЗА 2010 -МЭС Центра (2)_Форма к защите 7_БДР формат СД (2)" xfId="11338" xr:uid="{00000000-0005-0000-0000-0000B52D0000}"/>
    <cellStyle name="_расчет ФОТ на 2009 под контрольные цифры_ФОТ РЗА 2010 -МЭС Центра (2)_Форма к защите 70" xfId="11339" xr:uid="{00000000-0005-0000-0000-0000B62D0000}"/>
    <cellStyle name="_расчет ФОТ на 2009 под контрольные цифры_ФОТ РЗА 2010 -МЭС Центра (2)_Форма к защите 70_БДР формат СД (2)" xfId="11340" xr:uid="{00000000-0005-0000-0000-0000B72D0000}"/>
    <cellStyle name="_расчет ФОТ на 2009 под контрольные цифры_ФОТ РЗА 2010 -МЭС Центра (2)_Форма к защите 71" xfId="11341" xr:uid="{00000000-0005-0000-0000-0000B82D0000}"/>
    <cellStyle name="_расчет ФОТ на 2009 под контрольные цифры_ФОТ РЗА 2010 -МЭС Центра (2)_Форма к защите 71_БДР формат СД (2)" xfId="11342" xr:uid="{00000000-0005-0000-0000-0000B92D0000}"/>
    <cellStyle name="_расчет ФОТ на 2009 под контрольные цифры_ФОТ РЗА 2010 -МЭС Центра (2)_Форма к защите 72" xfId="11343" xr:uid="{00000000-0005-0000-0000-0000BA2D0000}"/>
    <cellStyle name="_расчет ФОТ на 2009 под контрольные цифры_ФОТ РЗА 2010 -МЭС Центра (2)_Форма к защите 72_БДР формат СД (2)" xfId="11344" xr:uid="{00000000-0005-0000-0000-0000BB2D0000}"/>
    <cellStyle name="_расчет ФОТ на 2009 под контрольные цифры_ФОТ РЗА 2010 -МЭС Центра (2)_Форма к защите 73" xfId="11345" xr:uid="{00000000-0005-0000-0000-0000BC2D0000}"/>
    <cellStyle name="_расчет ФОТ на 2009 под контрольные цифры_ФОТ РЗА 2010 -МЭС Центра (2)_Форма к защите 73_БДР формат СД (2)" xfId="11346" xr:uid="{00000000-0005-0000-0000-0000BD2D0000}"/>
    <cellStyle name="_расчет ФОТ на 2009 под контрольные цифры_ФОТ РЗА 2010 -МЭС Центра (2)_Форма к защите 74" xfId="11347" xr:uid="{00000000-0005-0000-0000-0000BE2D0000}"/>
    <cellStyle name="_расчет ФОТ на 2009 под контрольные цифры_ФОТ РЗА 2010 -МЭС Центра (2)_Форма к защите 74_БДР формат СД (2)" xfId="11348" xr:uid="{00000000-0005-0000-0000-0000BF2D0000}"/>
    <cellStyle name="_расчет ФОТ на 2009 под контрольные цифры_ФОТ РЗА 2010 -МЭС Центра (2)_Форма к защите 75" xfId="11349" xr:uid="{00000000-0005-0000-0000-0000C02D0000}"/>
    <cellStyle name="_расчет ФОТ на 2009 под контрольные цифры_ФОТ РЗА 2010 -МЭС Центра (2)_Форма к защите 75_БДР формат СД (2)" xfId="11350" xr:uid="{00000000-0005-0000-0000-0000C12D0000}"/>
    <cellStyle name="_расчет ФОТ на 2009 под контрольные цифры_ФОТ РЗА 2010 -МЭС Центра (2)_Форма к защите 76" xfId="11351" xr:uid="{00000000-0005-0000-0000-0000C22D0000}"/>
    <cellStyle name="_расчет ФОТ на 2009 под контрольные цифры_ФОТ РЗА 2010 -МЭС Центра (2)_Форма к защите 76_БДР формат СД (2)" xfId="11352" xr:uid="{00000000-0005-0000-0000-0000C32D0000}"/>
    <cellStyle name="_расчет ФОТ на 2009 под контрольные цифры_ФОТ РЗА 2010 -МЭС Центра (2)_Форма к защите 77" xfId="11353" xr:uid="{00000000-0005-0000-0000-0000C42D0000}"/>
    <cellStyle name="_расчет ФОТ на 2009 под контрольные цифры_ФОТ РЗА 2010 -МЭС Центра (2)_Форма к защите 77_БДР формат СД (2)" xfId="11354" xr:uid="{00000000-0005-0000-0000-0000C52D0000}"/>
    <cellStyle name="_расчет ФОТ на 2009 под контрольные цифры_ФОТ РЗА 2010 -МЭС Центра (2)_Форма к защите 78" xfId="11355" xr:uid="{00000000-0005-0000-0000-0000C62D0000}"/>
    <cellStyle name="_расчет ФОТ на 2009 под контрольные цифры_ФОТ РЗА 2010 -МЭС Центра (2)_Форма к защите 78_БДР формат СД (2)" xfId="11356" xr:uid="{00000000-0005-0000-0000-0000C72D0000}"/>
    <cellStyle name="_расчет ФОТ на 2009 под контрольные цифры_ФОТ РЗА 2010 -МЭС Центра (2)_Форма к защите 79" xfId="11357" xr:uid="{00000000-0005-0000-0000-0000C82D0000}"/>
    <cellStyle name="_расчет ФОТ на 2009 под контрольные цифры_ФОТ РЗА 2010 -МЭС Центра (2)_Форма к защите 79_БДР формат СД (2)" xfId="11358" xr:uid="{00000000-0005-0000-0000-0000C92D0000}"/>
    <cellStyle name="_расчет ФОТ на 2009 под контрольные цифры_ФОТ РЗА 2010 -МЭС Центра (2)_Форма к защите 8" xfId="11359" xr:uid="{00000000-0005-0000-0000-0000CA2D0000}"/>
    <cellStyle name="_расчет ФОТ на 2009 под контрольные цифры_ФОТ РЗА 2010 -МЭС Центра (2)_Форма к защите 8_БДР формат СД (2)" xfId="11360" xr:uid="{00000000-0005-0000-0000-0000CB2D0000}"/>
    <cellStyle name="_расчет ФОТ на 2009 под контрольные цифры_ФОТ РЗА 2010 -МЭС Центра (2)_Форма к защите 80" xfId="11361" xr:uid="{00000000-0005-0000-0000-0000CC2D0000}"/>
    <cellStyle name="_расчет ФОТ на 2009 под контрольные цифры_ФОТ РЗА 2010 -МЭС Центра (2)_Форма к защите 80_БДР формат СД (2)" xfId="11362" xr:uid="{00000000-0005-0000-0000-0000CD2D0000}"/>
    <cellStyle name="_расчет ФОТ на 2009 под контрольные цифры_ФОТ РЗА 2010 -МЭС Центра (2)_Форма к защите 81" xfId="11363" xr:uid="{00000000-0005-0000-0000-0000CE2D0000}"/>
    <cellStyle name="_расчет ФОТ на 2009 под контрольные цифры_ФОТ РЗА 2010 -МЭС Центра (2)_Форма к защите 81_БДР формат СД (2)" xfId="11364" xr:uid="{00000000-0005-0000-0000-0000CF2D0000}"/>
    <cellStyle name="_расчет ФОТ на 2009 под контрольные цифры_ФОТ РЗА 2010 -МЭС Центра (2)_Форма к защите 82" xfId="11365" xr:uid="{00000000-0005-0000-0000-0000D02D0000}"/>
    <cellStyle name="_расчет ФОТ на 2009 под контрольные цифры_ФОТ РЗА 2010 -МЭС Центра (2)_Форма к защите 82_БДР формат СД (2)" xfId="11366" xr:uid="{00000000-0005-0000-0000-0000D12D0000}"/>
    <cellStyle name="_расчет ФОТ на 2009 под контрольные цифры_ФОТ РЗА 2010 -МЭС Центра (2)_Форма к защите 83" xfId="11367" xr:uid="{00000000-0005-0000-0000-0000D22D0000}"/>
    <cellStyle name="_расчет ФОТ на 2009 под контрольные цифры_ФОТ РЗА 2010 -МЭС Центра (2)_Форма к защите 83_БДР формат СД (2)" xfId="11368" xr:uid="{00000000-0005-0000-0000-0000D32D0000}"/>
    <cellStyle name="_расчет ФОТ на 2009 под контрольные цифры_ФОТ РЗА 2010 -МЭС Центра (2)_Форма к защите 84" xfId="11369" xr:uid="{00000000-0005-0000-0000-0000D42D0000}"/>
    <cellStyle name="_расчет ФОТ на 2009 под контрольные цифры_ФОТ РЗА 2010 -МЭС Центра (2)_Форма к защите 84_БДР формат СД (2)" xfId="11370" xr:uid="{00000000-0005-0000-0000-0000D52D0000}"/>
    <cellStyle name="_расчет ФОТ на 2009 под контрольные цифры_ФОТ РЗА 2010 -МЭС Центра (2)_Форма к защите 85" xfId="11371" xr:uid="{00000000-0005-0000-0000-0000D62D0000}"/>
    <cellStyle name="_расчет ФОТ на 2009 под контрольные цифры_ФОТ РЗА 2010 -МЭС Центра (2)_Форма к защите 85_БДР формат СД (2)" xfId="11372" xr:uid="{00000000-0005-0000-0000-0000D72D0000}"/>
    <cellStyle name="_расчет ФОТ на 2009 под контрольные цифры_ФОТ РЗА 2010 -МЭС Центра (2)_Форма к защите 86" xfId="11373" xr:uid="{00000000-0005-0000-0000-0000D82D0000}"/>
    <cellStyle name="_расчет ФОТ на 2009 под контрольные цифры_ФОТ РЗА 2010 -МЭС Центра (2)_Форма к защите 86_БДР формат СД (2)" xfId="11374" xr:uid="{00000000-0005-0000-0000-0000D92D0000}"/>
    <cellStyle name="_расчет ФОТ на 2009 под контрольные цифры_ФОТ РЗА 2010 -МЭС Центра (2)_Форма к защите 87" xfId="11375" xr:uid="{00000000-0005-0000-0000-0000DA2D0000}"/>
    <cellStyle name="_расчет ФОТ на 2009 под контрольные цифры_ФОТ РЗА 2010 -МЭС Центра (2)_Форма к защите 87_БДР формат СД (2)" xfId="11376" xr:uid="{00000000-0005-0000-0000-0000DB2D0000}"/>
    <cellStyle name="_расчет ФОТ на 2009 под контрольные цифры_ФОТ РЗА 2010 -МЭС Центра (2)_Форма к защите 88" xfId="11377" xr:uid="{00000000-0005-0000-0000-0000DC2D0000}"/>
    <cellStyle name="_расчет ФОТ на 2009 под контрольные цифры_ФОТ РЗА 2010 -МЭС Центра (2)_Форма к защите 88_БДР формат СД (2)" xfId="11378" xr:uid="{00000000-0005-0000-0000-0000DD2D0000}"/>
    <cellStyle name="_расчет ФОТ на 2009 под контрольные цифры_ФОТ РЗА 2010 -МЭС Центра (2)_Форма к защите 89" xfId="11379" xr:uid="{00000000-0005-0000-0000-0000DE2D0000}"/>
    <cellStyle name="_расчет ФОТ на 2009 под контрольные цифры_ФОТ РЗА 2010 -МЭС Центра (2)_Форма к защите 89_БДР формат СД (2)" xfId="11380" xr:uid="{00000000-0005-0000-0000-0000DF2D0000}"/>
    <cellStyle name="_расчет ФОТ на 2009 под контрольные цифры_ФОТ РЗА 2010 -МЭС Центра (2)_Форма к защите 9" xfId="11381" xr:uid="{00000000-0005-0000-0000-0000E02D0000}"/>
    <cellStyle name="_расчет ФОТ на 2009 под контрольные цифры_ФОТ РЗА 2010 -МЭС Центра (2)_Форма к защите 9_БДР формат СД (2)" xfId="11382" xr:uid="{00000000-0005-0000-0000-0000E12D0000}"/>
    <cellStyle name="_расчет ФОТ на 2009 под контрольные цифры_ФОТ РЗА 2010 -МЭС Центра (2)_Форма к защите 90" xfId="11383" xr:uid="{00000000-0005-0000-0000-0000E22D0000}"/>
    <cellStyle name="_расчет ФОТ на 2009 под контрольные цифры_ФОТ РЗА 2010 -МЭС Центра (2)_Форма к защите 90_БДР формат СД (2)" xfId="11384" xr:uid="{00000000-0005-0000-0000-0000E32D0000}"/>
    <cellStyle name="_расчет ФОТ на 2009 под контрольные цифры_ФОТ РЗА 2010 -МЭС Центра (2)_Форма к защите ДЭБ" xfId="11385" xr:uid="{00000000-0005-0000-0000-0000E42D0000}"/>
    <cellStyle name="_расчет ФОТ на 2009 под контрольные цифры_ФОТ РЗА 2010 -МЭС Центра (2)_Форма к защите ДЭБ 2" xfId="11386" xr:uid="{00000000-0005-0000-0000-0000E52D0000}"/>
    <cellStyle name="_расчет ФОТ на 2009 под контрольные цифры_ФОТ РЗА 2010 -МЭС Центра (2)_Форма к защите ДЭБ 2_БДР формат СД (2)" xfId="11387" xr:uid="{00000000-0005-0000-0000-0000E62D0000}"/>
    <cellStyle name="_расчет ФОТ на 2009 под контрольные цифры_ФОТ РЗА 2010 -МЭС Центра (2)_Форма к защите ДЭБ_БДР формат СД (2)" xfId="11388" xr:uid="{00000000-0005-0000-0000-0000E72D0000}"/>
    <cellStyle name="_расчет ФОТ на 2009 под контрольные цифры_ФОТ РЗА 2010 -МЭС Центра (2)_Форма к защите_БДР формат СД (2)" xfId="11389" xr:uid="{00000000-0005-0000-0000-0000E82D0000}"/>
    <cellStyle name="_расчет ФОТ на 2009 под контрольные цифры_ФОТ РЗА 2010 -МЭС Центра (2)_Форма к защите_ДСП" xfId="11390" xr:uid="{00000000-0005-0000-0000-0000E92D0000}"/>
    <cellStyle name="_расчет ФОТ на 2009 под контрольные цифры_ФОТ РЗА 2010 -МЭС Центра (2)_Форма к защите_ДСП 2" xfId="11391" xr:uid="{00000000-0005-0000-0000-0000EA2D0000}"/>
    <cellStyle name="_расчет ФОТ на 2009 под контрольные цифры_ФОТ РЗА 2010 -МЭС Центра (2)_Форма к защите_ДСП 2_БДР формат СД (2)" xfId="11392" xr:uid="{00000000-0005-0000-0000-0000EB2D0000}"/>
    <cellStyle name="_расчет ФОТ на 2009 под контрольные цифры_ФОТ РЗА 2010 -МЭС Центра (2)_Форма к защите_ДСП_БДР формат СД (2)" xfId="11393" xr:uid="{00000000-0005-0000-0000-0000EC2D0000}"/>
    <cellStyle name="_расчет ФОТ на 2009 под контрольные цифры_ФОТ РЗА 2010 -МЭС Центра (2)_Форма к защите_ДУпиоп" xfId="11394" xr:uid="{00000000-0005-0000-0000-0000ED2D0000}"/>
    <cellStyle name="_расчет ФОТ на 2009 под контрольные цифры_ФОТ РЗА 2010 -МЭС Центра (2)_Форма к защите_ДУпиоп 2" xfId="11395" xr:uid="{00000000-0005-0000-0000-0000EE2D0000}"/>
    <cellStyle name="_расчет ФОТ на 2009 под контрольные цифры_ФОТ РЗА 2010 -МЭС Центра (2)_Форма к защите_ДУпиоп 2_БДР формат СД (2)" xfId="11396" xr:uid="{00000000-0005-0000-0000-0000EF2D0000}"/>
    <cellStyle name="_расчет ФОТ на 2009 под контрольные цифры_ФОТ РЗА 2010 -МЭС Центра (2)_Форма к защите_ДУпиоп_БДР формат СД (2)" xfId="11397" xr:uid="{00000000-0005-0000-0000-0000F02D0000}"/>
    <cellStyle name="_расчет ФОТ на 2009 под контрольные цифры_ФОТ РЗА 2010 -МЭС Центра (2)_Форма к защите_окончательная версия" xfId="11398" xr:uid="{00000000-0005-0000-0000-0000F12D0000}"/>
    <cellStyle name="_расчет ФОТ на 2009 под контрольные цифры_ФОТ РЗА 2010 -МЭС Центра (2)_Форма к защите_окончательная версия 2" xfId="11399" xr:uid="{00000000-0005-0000-0000-0000F22D0000}"/>
    <cellStyle name="_расчет ФОТ на 2009 под контрольные цифры_ФОТ РЗА 2010 -МЭС Центра (2)_Форма к защите_окончательная версия 2_БДР формат СД (2)" xfId="11400" xr:uid="{00000000-0005-0000-0000-0000F32D0000}"/>
    <cellStyle name="_расчет ФОТ на 2009 под контрольные цифры_ФОТ РЗА 2010 -МЭС Центра (2)_Форма к защите_окончательная версия_БДР формат СД (2)" xfId="11401" xr:uid="{00000000-0005-0000-0000-0000F42D0000}"/>
    <cellStyle name="_расчет ФОТ на 2009 под контрольные цифры_ФОТ РЗА 2010-2012 -МЭС Центра-согласован" xfId="11402" xr:uid="{00000000-0005-0000-0000-0000F52D0000}"/>
    <cellStyle name="_расчет ФОТ на 2009 под контрольные цифры_ФОТ РЗА 2010-2012 -МЭС Центра-согласован 2" xfId="11403" xr:uid="{00000000-0005-0000-0000-0000F62D0000}"/>
    <cellStyle name="_расчет ФОТ на 2009 под контрольные цифры_ФОТ РЗА 2010-2012 -МЭС Центра-согласован 2 2" xfId="11404" xr:uid="{00000000-0005-0000-0000-0000F72D0000}"/>
    <cellStyle name="_расчет ФОТ на 2009 под контрольные цифры_ФОТ РЗА 2010-2012 -МЭС Центра-согласован 2 2_БДР формат СД (2)" xfId="11405" xr:uid="{00000000-0005-0000-0000-0000F82D0000}"/>
    <cellStyle name="_расчет ФОТ на 2009 под контрольные цифры_ФОТ РЗА 2010-2012 -МЭС Центра-согласован 2_БДР формат СД (2)" xfId="11406" xr:uid="{00000000-0005-0000-0000-0000F92D0000}"/>
    <cellStyle name="_расчет ФОТ на 2009 под контрольные цифры_ФОТ РЗА 2010-2012 -МЭС Центра-согласован 3" xfId="11407" xr:uid="{00000000-0005-0000-0000-0000FA2D0000}"/>
    <cellStyle name="_расчет ФОТ на 2009 под контрольные цифры_ФОТ РЗА 2010-2012 -МЭС Центра-согласован 3_БДР формат СД (2)" xfId="11408" xr:uid="{00000000-0005-0000-0000-0000FB2D0000}"/>
    <cellStyle name="_расчет ФОТ на 2009 под контрольные цифры_ФОТ РЗА 2010-2012 -МЭС Центра-согласован_БДР формат СД (2)" xfId="11409" xr:uid="{00000000-0005-0000-0000-0000FC2D0000}"/>
    <cellStyle name="_расчет ФОТ на 2009 под контрольные цифры_ФОТ РЗА 2010-2012 -МЭС Центра-согласован_ДУС (3)" xfId="11410" xr:uid="{00000000-0005-0000-0000-0000FD2D0000}"/>
    <cellStyle name="_расчет ФОТ на 2009 под контрольные цифры_ФОТ РЗА 2010-2012 -МЭС Центра-согласован_ДУС (3) 2" xfId="11411" xr:uid="{00000000-0005-0000-0000-0000FE2D0000}"/>
    <cellStyle name="_расчет ФОТ на 2009 под контрольные цифры_ФОТ РЗА 2010-2012 -МЭС Центра-согласован_ДУС (3) 2_БДР формат СД (2)" xfId="11412" xr:uid="{00000000-0005-0000-0000-0000FF2D0000}"/>
    <cellStyle name="_расчет ФОТ на 2009 под контрольные цифры_ФОТ РЗА 2010-2012 -МЭС Центра-согласован_ДУС (3)_БДР формат СД (2)" xfId="11413" xr:uid="{00000000-0005-0000-0000-0000002E0000}"/>
    <cellStyle name="_расчет ФОТ на 2009 под контрольные цифры_ФОТ РЗА 2010-2012 -МЭС Центра-согласован_Источники_лимиты_Бизнес-план" xfId="11414" xr:uid="{00000000-0005-0000-0000-0000012E0000}"/>
    <cellStyle name="_расчет ФОТ на 2009 под контрольные цифры_ФОТ РЗА 2010-2012 -МЭС Центра-согласован_Источники_лимиты_Бизнес-план 2" xfId="11415" xr:uid="{00000000-0005-0000-0000-0000022E0000}"/>
    <cellStyle name="_расчет ФОТ на 2009 под контрольные цифры_ФОТ РЗА 2010-2012 -МЭС Центра-согласован_Источники_лимиты_Бизнес-план 2 2" xfId="11416" xr:uid="{00000000-0005-0000-0000-0000032E0000}"/>
    <cellStyle name="_расчет ФОТ на 2009 под контрольные цифры_ФОТ РЗА 2010-2012 -МЭС Центра-согласован_Источники_лимиты_Бизнес-план 2 2_БДР формат СД (2)" xfId="11417" xr:uid="{00000000-0005-0000-0000-0000042E0000}"/>
    <cellStyle name="_расчет ФОТ на 2009 под контрольные цифры_ФОТ РЗА 2010-2012 -МЭС Центра-согласован_Источники_лимиты_Бизнес-план 2_БДР формат СД (2)" xfId="11418" xr:uid="{00000000-0005-0000-0000-0000052E0000}"/>
    <cellStyle name="_расчет ФОТ на 2009 под контрольные цифры_ФОТ РЗА 2010-2012 -МЭС Центра-согласован_Источники_лимиты_Бизнес-план 3" xfId="11419" xr:uid="{00000000-0005-0000-0000-0000062E0000}"/>
    <cellStyle name="_расчет ФОТ на 2009 под контрольные цифры_ФОТ РЗА 2010-2012 -МЭС Центра-согласован_Источники_лимиты_Бизнес-план 3_БДР формат СД (2)" xfId="11420" xr:uid="{00000000-0005-0000-0000-0000072E0000}"/>
    <cellStyle name="_расчет ФОТ на 2009 под контрольные цифры_ФОТ РЗА 2010-2012 -МЭС Центра-согласован_Источники_лимиты_Бизнес-план_БДР формат СД (2)" xfId="11421" xr:uid="{00000000-0005-0000-0000-0000082E0000}"/>
    <cellStyle name="_расчет ФОТ на 2009 под контрольные цифры_ФОТ РЗА 2010-2012 -МЭС Центра-согласован_Копия форма к защите" xfId="11422" xr:uid="{00000000-0005-0000-0000-0000092E0000}"/>
    <cellStyle name="_расчет ФОТ на 2009 под контрольные цифры_ФОТ РЗА 2010-2012 -МЭС Центра-согласован_Копия форма к защите 2" xfId="11423" xr:uid="{00000000-0005-0000-0000-00000A2E0000}"/>
    <cellStyle name="_расчет ФОТ на 2009 под контрольные цифры_ФОТ РЗА 2010-2012 -МЭС Центра-согласован_Копия форма к защите 2_БДР формат СД (2)" xfId="11424" xr:uid="{00000000-0005-0000-0000-00000B2E0000}"/>
    <cellStyle name="_расчет ФОТ на 2009 под контрольные цифры_ФОТ РЗА 2010-2012 -МЭС Центра-согласован_Копия форма к защите_БДР формат СД (2)" xfId="11425" xr:uid="{00000000-0005-0000-0000-00000C2E0000}"/>
    <cellStyle name="_расчет ФОТ на 2009 под контрольные цифры_ФОТ РЗА 2010-2012 -МЭС Центра-согласован_Свод бюджет на 2012" xfId="11426" xr:uid="{00000000-0005-0000-0000-00000D2E0000}"/>
    <cellStyle name="_расчет ФОТ на 2009 под контрольные цифры_ФОТ РЗА 2010-2012 -МЭС Центра-согласован_Свод бюджет на 2012 2" xfId="11427" xr:uid="{00000000-0005-0000-0000-00000E2E0000}"/>
    <cellStyle name="_расчет ФОТ на 2009 под контрольные цифры_ФОТ РЗА 2010-2012 -МЭС Центра-согласован_Свод бюджет на 2012 2_БДР формат СД (2)" xfId="11428" xr:uid="{00000000-0005-0000-0000-00000F2E0000}"/>
    <cellStyle name="_расчет ФОТ на 2009 под контрольные цифры_ФОТ РЗА 2010-2012 -МЭС Центра-согласован_Свод бюджет на 2012_БДР формат СД (2)" xfId="11429" xr:uid="{00000000-0005-0000-0000-0000102E0000}"/>
    <cellStyle name="_расчет ФОТ на 2009 под контрольные цифры_ФОТ РЗА 2010-2012 -МЭС Центра-согласован_Форма к защите" xfId="11430" xr:uid="{00000000-0005-0000-0000-0000112E0000}"/>
    <cellStyle name="_расчет ФОТ на 2009 под контрольные цифры_ФОТ РЗА 2010-2012 -МЭС Центра-согласован_форма к защите - ДКУ" xfId="11431" xr:uid="{00000000-0005-0000-0000-0000122E0000}"/>
    <cellStyle name="_расчет ФОТ на 2009 под контрольные цифры_ФОТ РЗА 2010-2012 -МЭС Центра-согласован_форма к защите - ДКУ 2" xfId="11432" xr:uid="{00000000-0005-0000-0000-0000132E0000}"/>
    <cellStyle name="_расчет ФОТ на 2009 под контрольные цифры_ФОТ РЗА 2010-2012 -МЭС Центра-согласован_форма к защите - ДКУ 2_БДР формат СД (2)" xfId="11433" xr:uid="{00000000-0005-0000-0000-0000142E0000}"/>
    <cellStyle name="_расчет ФОТ на 2009 под контрольные цифры_ФОТ РЗА 2010-2012 -МЭС Центра-согласован_форма к защите - ДКУ_БДР формат СД (2)" xfId="11434" xr:uid="{00000000-0005-0000-0000-0000152E0000}"/>
    <cellStyle name="_расчет ФОТ на 2009 под контрольные цифры_ФОТ РЗА 2010-2012 -МЭС Центра-согласован_Форма к защите 10" xfId="11435" xr:uid="{00000000-0005-0000-0000-0000162E0000}"/>
    <cellStyle name="_расчет ФОТ на 2009 под контрольные цифры_ФОТ РЗА 2010-2012 -МЭС Центра-согласован_Форма к защите 10_БДР формат СД (2)" xfId="11436" xr:uid="{00000000-0005-0000-0000-0000172E0000}"/>
    <cellStyle name="_расчет ФОТ на 2009 под контрольные цифры_ФОТ РЗА 2010-2012 -МЭС Центра-согласован_Форма к защите 11" xfId="11437" xr:uid="{00000000-0005-0000-0000-0000182E0000}"/>
    <cellStyle name="_расчет ФОТ на 2009 под контрольные цифры_ФОТ РЗА 2010-2012 -МЭС Центра-согласован_Форма к защите 11_БДР формат СД (2)" xfId="11438" xr:uid="{00000000-0005-0000-0000-0000192E0000}"/>
    <cellStyle name="_расчет ФОТ на 2009 под контрольные цифры_ФОТ РЗА 2010-2012 -МЭС Центра-согласован_Форма к защите 12" xfId="11439" xr:uid="{00000000-0005-0000-0000-00001A2E0000}"/>
    <cellStyle name="_расчет ФОТ на 2009 под контрольные цифры_ФОТ РЗА 2010-2012 -МЭС Центра-согласован_Форма к защите 12_БДР формат СД (2)" xfId="11440" xr:uid="{00000000-0005-0000-0000-00001B2E0000}"/>
    <cellStyle name="_расчет ФОТ на 2009 под контрольные цифры_ФОТ РЗА 2010-2012 -МЭС Центра-согласован_Форма к защите 13" xfId="11441" xr:uid="{00000000-0005-0000-0000-00001C2E0000}"/>
    <cellStyle name="_расчет ФОТ на 2009 под контрольные цифры_ФОТ РЗА 2010-2012 -МЭС Центра-согласован_Форма к защите 13_БДР формат СД (2)" xfId="11442" xr:uid="{00000000-0005-0000-0000-00001D2E0000}"/>
    <cellStyle name="_расчет ФОТ на 2009 под контрольные цифры_ФОТ РЗА 2010-2012 -МЭС Центра-согласован_Форма к защите 14" xfId="11443" xr:uid="{00000000-0005-0000-0000-00001E2E0000}"/>
    <cellStyle name="_расчет ФОТ на 2009 под контрольные цифры_ФОТ РЗА 2010-2012 -МЭС Центра-согласован_Форма к защите 14_БДР формат СД (2)" xfId="11444" xr:uid="{00000000-0005-0000-0000-00001F2E0000}"/>
    <cellStyle name="_расчет ФОТ на 2009 под контрольные цифры_ФОТ РЗА 2010-2012 -МЭС Центра-согласован_Форма к защите 15" xfId="11445" xr:uid="{00000000-0005-0000-0000-0000202E0000}"/>
    <cellStyle name="_расчет ФОТ на 2009 под контрольные цифры_ФОТ РЗА 2010-2012 -МЭС Центра-согласован_Форма к защите 15_БДР формат СД (2)" xfId="11446" xr:uid="{00000000-0005-0000-0000-0000212E0000}"/>
    <cellStyle name="_расчет ФОТ на 2009 под контрольные цифры_ФОТ РЗА 2010-2012 -МЭС Центра-согласован_Форма к защите 16" xfId="11447" xr:uid="{00000000-0005-0000-0000-0000222E0000}"/>
    <cellStyle name="_расчет ФОТ на 2009 под контрольные цифры_ФОТ РЗА 2010-2012 -МЭС Центра-согласован_Форма к защите 16_БДР формат СД (2)" xfId="11448" xr:uid="{00000000-0005-0000-0000-0000232E0000}"/>
    <cellStyle name="_расчет ФОТ на 2009 под контрольные цифры_ФОТ РЗА 2010-2012 -МЭС Центра-согласован_Форма к защите 17" xfId="11449" xr:uid="{00000000-0005-0000-0000-0000242E0000}"/>
    <cellStyle name="_расчет ФОТ на 2009 под контрольные цифры_ФОТ РЗА 2010-2012 -МЭС Центра-согласован_Форма к защите 17_БДР формат СД (2)" xfId="11450" xr:uid="{00000000-0005-0000-0000-0000252E0000}"/>
    <cellStyle name="_расчет ФОТ на 2009 под контрольные цифры_ФОТ РЗА 2010-2012 -МЭС Центра-согласован_Форма к защите 18" xfId="11451" xr:uid="{00000000-0005-0000-0000-0000262E0000}"/>
    <cellStyle name="_расчет ФОТ на 2009 под контрольные цифры_ФОТ РЗА 2010-2012 -МЭС Центра-согласован_Форма к защите 18_БДР формат СД (2)" xfId="11452" xr:uid="{00000000-0005-0000-0000-0000272E0000}"/>
    <cellStyle name="_расчет ФОТ на 2009 под контрольные цифры_ФОТ РЗА 2010-2012 -МЭС Центра-согласован_Форма к защите 19" xfId="11453" xr:uid="{00000000-0005-0000-0000-0000282E0000}"/>
    <cellStyle name="_расчет ФОТ на 2009 под контрольные цифры_ФОТ РЗА 2010-2012 -МЭС Центра-согласован_Форма к защите 19_БДР формат СД (2)" xfId="11454" xr:uid="{00000000-0005-0000-0000-0000292E0000}"/>
    <cellStyle name="_расчет ФОТ на 2009 под контрольные цифры_ФОТ РЗА 2010-2012 -МЭС Центра-согласован_Форма к защите 2" xfId="11455" xr:uid="{00000000-0005-0000-0000-00002A2E0000}"/>
    <cellStyle name="_расчет ФОТ на 2009 под контрольные цифры_ФОТ РЗА 2010-2012 -МЭС Центра-согласован_Форма к защите 2_БДР формат СД (2)" xfId="11456" xr:uid="{00000000-0005-0000-0000-00002B2E0000}"/>
    <cellStyle name="_расчет ФОТ на 2009 под контрольные цифры_ФОТ РЗА 2010-2012 -МЭС Центра-согласован_Форма к защите 20" xfId="11457" xr:uid="{00000000-0005-0000-0000-00002C2E0000}"/>
    <cellStyle name="_расчет ФОТ на 2009 под контрольные цифры_ФОТ РЗА 2010-2012 -МЭС Центра-согласован_Форма к защите 20_БДР формат СД (2)" xfId="11458" xr:uid="{00000000-0005-0000-0000-00002D2E0000}"/>
    <cellStyle name="_расчет ФОТ на 2009 под контрольные цифры_ФОТ РЗА 2010-2012 -МЭС Центра-согласован_Форма к защите 21" xfId="11459" xr:uid="{00000000-0005-0000-0000-00002E2E0000}"/>
    <cellStyle name="_расчет ФОТ на 2009 под контрольные цифры_ФОТ РЗА 2010-2012 -МЭС Центра-согласован_Форма к защите 21_БДР формат СД (2)" xfId="11460" xr:uid="{00000000-0005-0000-0000-00002F2E0000}"/>
    <cellStyle name="_расчет ФОТ на 2009 под контрольные цифры_ФОТ РЗА 2010-2012 -МЭС Центра-согласован_Форма к защите 22" xfId="11461" xr:uid="{00000000-0005-0000-0000-0000302E0000}"/>
    <cellStyle name="_расчет ФОТ на 2009 под контрольные цифры_ФОТ РЗА 2010-2012 -МЭС Центра-согласован_Форма к защите 22_БДР формат СД (2)" xfId="11462" xr:uid="{00000000-0005-0000-0000-0000312E0000}"/>
    <cellStyle name="_расчет ФОТ на 2009 под контрольные цифры_ФОТ РЗА 2010-2012 -МЭС Центра-согласован_Форма к защите 23" xfId="11463" xr:uid="{00000000-0005-0000-0000-0000322E0000}"/>
    <cellStyle name="_расчет ФОТ на 2009 под контрольные цифры_ФОТ РЗА 2010-2012 -МЭС Центра-согласован_Форма к защите 23_БДР формат СД (2)" xfId="11464" xr:uid="{00000000-0005-0000-0000-0000332E0000}"/>
    <cellStyle name="_расчет ФОТ на 2009 под контрольные цифры_ФОТ РЗА 2010-2012 -МЭС Центра-согласован_Форма к защите 24" xfId="11465" xr:uid="{00000000-0005-0000-0000-0000342E0000}"/>
    <cellStyle name="_расчет ФОТ на 2009 под контрольные цифры_ФОТ РЗА 2010-2012 -МЭС Центра-согласован_Форма к защите 24_БДР формат СД (2)" xfId="11466" xr:uid="{00000000-0005-0000-0000-0000352E0000}"/>
    <cellStyle name="_расчет ФОТ на 2009 под контрольные цифры_ФОТ РЗА 2010-2012 -МЭС Центра-согласован_Форма к защите 25" xfId="11467" xr:uid="{00000000-0005-0000-0000-0000362E0000}"/>
    <cellStyle name="_расчет ФОТ на 2009 под контрольные цифры_ФОТ РЗА 2010-2012 -МЭС Центра-согласован_Форма к защите 25_БДР формат СД (2)" xfId="11468" xr:uid="{00000000-0005-0000-0000-0000372E0000}"/>
    <cellStyle name="_расчет ФОТ на 2009 под контрольные цифры_ФОТ РЗА 2010-2012 -МЭС Центра-согласован_Форма к защите 26" xfId="11469" xr:uid="{00000000-0005-0000-0000-0000382E0000}"/>
    <cellStyle name="_расчет ФОТ на 2009 под контрольные цифры_ФОТ РЗА 2010-2012 -МЭС Центра-согласован_Форма к защите 26_БДР формат СД (2)" xfId="11470" xr:uid="{00000000-0005-0000-0000-0000392E0000}"/>
    <cellStyle name="_расчет ФОТ на 2009 под контрольные цифры_ФОТ РЗА 2010-2012 -МЭС Центра-согласован_Форма к защите 27" xfId="11471" xr:uid="{00000000-0005-0000-0000-00003A2E0000}"/>
    <cellStyle name="_расчет ФОТ на 2009 под контрольные цифры_ФОТ РЗА 2010-2012 -МЭС Центра-согласован_Форма к защите 27_БДР формат СД (2)" xfId="11472" xr:uid="{00000000-0005-0000-0000-00003B2E0000}"/>
    <cellStyle name="_расчет ФОТ на 2009 под контрольные цифры_ФОТ РЗА 2010-2012 -МЭС Центра-согласован_Форма к защите 28" xfId="11473" xr:uid="{00000000-0005-0000-0000-00003C2E0000}"/>
    <cellStyle name="_расчет ФОТ на 2009 под контрольные цифры_ФОТ РЗА 2010-2012 -МЭС Центра-согласован_Форма к защите 28_БДР формат СД (2)" xfId="11474" xr:uid="{00000000-0005-0000-0000-00003D2E0000}"/>
    <cellStyle name="_расчет ФОТ на 2009 под контрольные цифры_ФОТ РЗА 2010-2012 -МЭС Центра-согласован_Форма к защите 29" xfId="11475" xr:uid="{00000000-0005-0000-0000-00003E2E0000}"/>
    <cellStyle name="_расчет ФОТ на 2009 под контрольные цифры_ФОТ РЗА 2010-2012 -МЭС Центра-согласован_Форма к защите 29_БДР формат СД (2)" xfId="11476" xr:uid="{00000000-0005-0000-0000-00003F2E0000}"/>
    <cellStyle name="_расчет ФОТ на 2009 под контрольные цифры_ФОТ РЗА 2010-2012 -МЭС Центра-согласован_Форма к защите 3" xfId="11477" xr:uid="{00000000-0005-0000-0000-0000402E0000}"/>
    <cellStyle name="_расчет ФОТ на 2009 под контрольные цифры_ФОТ РЗА 2010-2012 -МЭС Центра-согласован_Форма к защите 3_БДР формат СД (2)" xfId="11478" xr:uid="{00000000-0005-0000-0000-0000412E0000}"/>
    <cellStyle name="_расчет ФОТ на 2009 под контрольные цифры_ФОТ РЗА 2010-2012 -МЭС Центра-согласован_Форма к защите 30" xfId="11479" xr:uid="{00000000-0005-0000-0000-0000422E0000}"/>
    <cellStyle name="_расчет ФОТ на 2009 под контрольные цифры_ФОТ РЗА 2010-2012 -МЭС Центра-согласован_Форма к защите 30_БДР формат СД (2)" xfId="11480" xr:uid="{00000000-0005-0000-0000-0000432E0000}"/>
    <cellStyle name="_расчет ФОТ на 2009 под контрольные цифры_ФОТ РЗА 2010-2012 -МЭС Центра-согласован_Форма к защите 31" xfId="11481" xr:uid="{00000000-0005-0000-0000-0000442E0000}"/>
    <cellStyle name="_расчет ФОТ на 2009 под контрольные цифры_ФОТ РЗА 2010-2012 -МЭС Центра-согласован_Форма к защите 31_БДР формат СД (2)" xfId="11482" xr:uid="{00000000-0005-0000-0000-0000452E0000}"/>
    <cellStyle name="_расчет ФОТ на 2009 под контрольные цифры_ФОТ РЗА 2010-2012 -МЭС Центра-согласован_Форма к защите 32" xfId="11483" xr:uid="{00000000-0005-0000-0000-0000462E0000}"/>
    <cellStyle name="_расчет ФОТ на 2009 под контрольные цифры_ФОТ РЗА 2010-2012 -МЭС Центра-согласован_Форма к защите 32_БДР формат СД (2)" xfId="11484" xr:uid="{00000000-0005-0000-0000-0000472E0000}"/>
    <cellStyle name="_расчет ФОТ на 2009 под контрольные цифры_ФОТ РЗА 2010-2012 -МЭС Центра-согласован_Форма к защите 33" xfId="11485" xr:uid="{00000000-0005-0000-0000-0000482E0000}"/>
    <cellStyle name="_расчет ФОТ на 2009 под контрольные цифры_ФОТ РЗА 2010-2012 -МЭС Центра-согласован_Форма к защите 33_БДР формат СД (2)" xfId="11486" xr:uid="{00000000-0005-0000-0000-0000492E0000}"/>
    <cellStyle name="_расчет ФОТ на 2009 под контрольные цифры_ФОТ РЗА 2010-2012 -МЭС Центра-согласован_Форма к защите 34" xfId="11487" xr:uid="{00000000-0005-0000-0000-00004A2E0000}"/>
    <cellStyle name="_расчет ФОТ на 2009 под контрольные цифры_ФОТ РЗА 2010-2012 -МЭС Центра-согласован_Форма к защите 34_БДР формат СД (2)" xfId="11488" xr:uid="{00000000-0005-0000-0000-00004B2E0000}"/>
    <cellStyle name="_расчет ФОТ на 2009 под контрольные цифры_ФОТ РЗА 2010-2012 -МЭС Центра-согласован_Форма к защите 35" xfId="11489" xr:uid="{00000000-0005-0000-0000-00004C2E0000}"/>
    <cellStyle name="_расчет ФОТ на 2009 под контрольные цифры_ФОТ РЗА 2010-2012 -МЭС Центра-согласован_Форма к защите 35_БДР формат СД (2)" xfId="11490" xr:uid="{00000000-0005-0000-0000-00004D2E0000}"/>
    <cellStyle name="_расчет ФОТ на 2009 под контрольные цифры_ФОТ РЗА 2010-2012 -МЭС Центра-согласован_Форма к защите 36" xfId="11491" xr:uid="{00000000-0005-0000-0000-00004E2E0000}"/>
    <cellStyle name="_расчет ФОТ на 2009 под контрольные цифры_ФОТ РЗА 2010-2012 -МЭС Центра-согласован_Форма к защите 36_БДР формат СД (2)" xfId="11492" xr:uid="{00000000-0005-0000-0000-00004F2E0000}"/>
    <cellStyle name="_расчет ФОТ на 2009 под контрольные цифры_ФОТ РЗА 2010-2012 -МЭС Центра-согласован_Форма к защите 37" xfId="11493" xr:uid="{00000000-0005-0000-0000-0000502E0000}"/>
    <cellStyle name="_расчет ФОТ на 2009 под контрольные цифры_ФОТ РЗА 2010-2012 -МЭС Центра-согласован_Форма к защите 37_БДР формат СД (2)" xfId="11494" xr:uid="{00000000-0005-0000-0000-0000512E0000}"/>
    <cellStyle name="_расчет ФОТ на 2009 под контрольные цифры_ФОТ РЗА 2010-2012 -МЭС Центра-согласован_Форма к защите 38" xfId="11495" xr:uid="{00000000-0005-0000-0000-0000522E0000}"/>
    <cellStyle name="_расчет ФОТ на 2009 под контрольные цифры_ФОТ РЗА 2010-2012 -МЭС Центра-согласован_Форма к защите 38_БДР формат СД (2)" xfId="11496" xr:uid="{00000000-0005-0000-0000-0000532E0000}"/>
    <cellStyle name="_расчет ФОТ на 2009 под контрольные цифры_ФОТ РЗА 2010-2012 -МЭС Центра-согласован_Форма к защите 39" xfId="11497" xr:uid="{00000000-0005-0000-0000-0000542E0000}"/>
    <cellStyle name="_расчет ФОТ на 2009 под контрольные цифры_ФОТ РЗА 2010-2012 -МЭС Центра-согласован_Форма к защите 39_БДР формат СД (2)" xfId="11498" xr:uid="{00000000-0005-0000-0000-0000552E0000}"/>
    <cellStyle name="_расчет ФОТ на 2009 под контрольные цифры_ФОТ РЗА 2010-2012 -МЭС Центра-согласован_Форма к защите 4" xfId="11499" xr:uid="{00000000-0005-0000-0000-0000562E0000}"/>
    <cellStyle name="_расчет ФОТ на 2009 под контрольные цифры_ФОТ РЗА 2010-2012 -МЭС Центра-согласован_Форма к защите 4_БДР формат СД (2)" xfId="11500" xr:uid="{00000000-0005-0000-0000-0000572E0000}"/>
    <cellStyle name="_расчет ФОТ на 2009 под контрольные цифры_ФОТ РЗА 2010-2012 -МЭС Центра-согласован_Форма к защите 40" xfId="11501" xr:uid="{00000000-0005-0000-0000-0000582E0000}"/>
    <cellStyle name="_расчет ФОТ на 2009 под контрольные цифры_ФОТ РЗА 2010-2012 -МЭС Центра-согласован_Форма к защите 40_БДР формат СД (2)" xfId="11502" xr:uid="{00000000-0005-0000-0000-0000592E0000}"/>
    <cellStyle name="_расчет ФОТ на 2009 под контрольные цифры_ФОТ РЗА 2010-2012 -МЭС Центра-согласован_Форма к защите 41" xfId="11503" xr:uid="{00000000-0005-0000-0000-00005A2E0000}"/>
    <cellStyle name="_расчет ФОТ на 2009 под контрольные цифры_ФОТ РЗА 2010-2012 -МЭС Центра-согласован_Форма к защите 41_БДР формат СД (2)" xfId="11504" xr:uid="{00000000-0005-0000-0000-00005B2E0000}"/>
    <cellStyle name="_расчет ФОТ на 2009 под контрольные цифры_ФОТ РЗА 2010-2012 -МЭС Центра-согласован_Форма к защите 42" xfId="11505" xr:uid="{00000000-0005-0000-0000-00005C2E0000}"/>
    <cellStyle name="_расчет ФОТ на 2009 под контрольные цифры_ФОТ РЗА 2010-2012 -МЭС Центра-согласован_Форма к защите 42_БДР формат СД (2)" xfId="11506" xr:uid="{00000000-0005-0000-0000-00005D2E0000}"/>
    <cellStyle name="_расчет ФОТ на 2009 под контрольные цифры_ФОТ РЗА 2010-2012 -МЭС Центра-согласован_Форма к защите 43" xfId="11507" xr:uid="{00000000-0005-0000-0000-00005E2E0000}"/>
    <cellStyle name="_расчет ФОТ на 2009 под контрольные цифры_ФОТ РЗА 2010-2012 -МЭС Центра-согласован_Форма к защите 43_БДР формат СД (2)" xfId="11508" xr:uid="{00000000-0005-0000-0000-00005F2E0000}"/>
    <cellStyle name="_расчет ФОТ на 2009 под контрольные цифры_ФОТ РЗА 2010-2012 -МЭС Центра-согласован_Форма к защите 44" xfId="11509" xr:uid="{00000000-0005-0000-0000-0000602E0000}"/>
    <cellStyle name="_расчет ФОТ на 2009 под контрольные цифры_ФОТ РЗА 2010-2012 -МЭС Центра-согласован_Форма к защите 44_БДР формат СД (2)" xfId="11510" xr:uid="{00000000-0005-0000-0000-0000612E0000}"/>
    <cellStyle name="_расчет ФОТ на 2009 под контрольные цифры_ФОТ РЗА 2010-2012 -МЭС Центра-согласован_Форма к защите 45" xfId="11511" xr:uid="{00000000-0005-0000-0000-0000622E0000}"/>
    <cellStyle name="_расчет ФОТ на 2009 под контрольные цифры_ФОТ РЗА 2010-2012 -МЭС Центра-согласован_Форма к защите 45_БДР формат СД (2)" xfId="11512" xr:uid="{00000000-0005-0000-0000-0000632E0000}"/>
    <cellStyle name="_расчет ФОТ на 2009 под контрольные цифры_ФОТ РЗА 2010-2012 -МЭС Центра-согласован_Форма к защите 46" xfId="11513" xr:uid="{00000000-0005-0000-0000-0000642E0000}"/>
    <cellStyle name="_расчет ФОТ на 2009 под контрольные цифры_ФОТ РЗА 2010-2012 -МЭС Центра-согласован_Форма к защите 46_БДР формат СД (2)" xfId="11514" xr:uid="{00000000-0005-0000-0000-0000652E0000}"/>
    <cellStyle name="_расчет ФОТ на 2009 под контрольные цифры_ФОТ РЗА 2010-2012 -МЭС Центра-согласован_Форма к защите 47" xfId="11515" xr:uid="{00000000-0005-0000-0000-0000662E0000}"/>
    <cellStyle name="_расчет ФОТ на 2009 под контрольные цифры_ФОТ РЗА 2010-2012 -МЭС Центра-согласован_Форма к защите 47_БДР формат СД (2)" xfId="11516" xr:uid="{00000000-0005-0000-0000-0000672E0000}"/>
    <cellStyle name="_расчет ФОТ на 2009 под контрольные цифры_ФОТ РЗА 2010-2012 -МЭС Центра-согласован_Форма к защите 48" xfId="11517" xr:uid="{00000000-0005-0000-0000-0000682E0000}"/>
    <cellStyle name="_расчет ФОТ на 2009 под контрольные цифры_ФОТ РЗА 2010-2012 -МЭС Центра-согласован_Форма к защите 48_БДР формат СД (2)" xfId="11518" xr:uid="{00000000-0005-0000-0000-0000692E0000}"/>
    <cellStyle name="_расчет ФОТ на 2009 под контрольные цифры_ФОТ РЗА 2010-2012 -МЭС Центра-согласован_Форма к защите 49" xfId="11519" xr:uid="{00000000-0005-0000-0000-00006A2E0000}"/>
    <cellStyle name="_расчет ФОТ на 2009 под контрольные цифры_ФОТ РЗА 2010-2012 -МЭС Центра-согласован_Форма к защите 49_БДР формат СД (2)" xfId="11520" xr:uid="{00000000-0005-0000-0000-00006B2E0000}"/>
    <cellStyle name="_расчет ФОТ на 2009 под контрольные цифры_ФОТ РЗА 2010-2012 -МЭС Центра-согласован_Форма к защите 5" xfId="11521" xr:uid="{00000000-0005-0000-0000-00006C2E0000}"/>
    <cellStyle name="_расчет ФОТ на 2009 под контрольные цифры_ФОТ РЗА 2010-2012 -МЭС Центра-согласован_Форма к защите 5_БДР формат СД (2)" xfId="11522" xr:uid="{00000000-0005-0000-0000-00006D2E0000}"/>
    <cellStyle name="_расчет ФОТ на 2009 под контрольные цифры_ФОТ РЗА 2010-2012 -МЭС Центра-согласован_Форма к защите 50" xfId="11523" xr:uid="{00000000-0005-0000-0000-00006E2E0000}"/>
    <cellStyle name="_расчет ФОТ на 2009 под контрольные цифры_ФОТ РЗА 2010-2012 -МЭС Центра-согласован_Форма к защите 50_БДР формат СД (2)" xfId="11524" xr:uid="{00000000-0005-0000-0000-00006F2E0000}"/>
    <cellStyle name="_расчет ФОТ на 2009 под контрольные цифры_ФОТ РЗА 2010-2012 -МЭС Центра-согласован_Форма к защите 51" xfId="11525" xr:uid="{00000000-0005-0000-0000-0000702E0000}"/>
    <cellStyle name="_расчет ФОТ на 2009 под контрольные цифры_ФОТ РЗА 2010-2012 -МЭС Центра-согласован_Форма к защите 51_БДР формат СД (2)" xfId="11526" xr:uid="{00000000-0005-0000-0000-0000712E0000}"/>
    <cellStyle name="_расчет ФОТ на 2009 под контрольные цифры_ФОТ РЗА 2010-2012 -МЭС Центра-согласован_Форма к защите 52" xfId="11527" xr:uid="{00000000-0005-0000-0000-0000722E0000}"/>
    <cellStyle name="_расчет ФОТ на 2009 под контрольные цифры_ФОТ РЗА 2010-2012 -МЭС Центра-согласован_Форма к защите 52_БДР формат СД (2)" xfId="11528" xr:uid="{00000000-0005-0000-0000-0000732E0000}"/>
    <cellStyle name="_расчет ФОТ на 2009 под контрольные цифры_ФОТ РЗА 2010-2012 -МЭС Центра-согласован_Форма к защите 53" xfId="11529" xr:uid="{00000000-0005-0000-0000-0000742E0000}"/>
    <cellStyle name="_расчет ФОТ на 2009 под контрольные цифры_ФОТ РЗА 2010-2012 -МЭС Центра-согласован_Форма к защите 53_БДР формат СД (2)" xfId="11530" xr:uid="{00000000-0005-0000-0000-0000752E0000}"/>
    <cellStyle name="_расчет ФОТ на 2009 под контрольные цифры_ФОТ РЗА 2010-2012 -МЭС Центра-согласован_Форма к защите 54" xfId="11531" xr:uid="{00000000-0005-0000-0000-0000762E0000}"/>
    <cellStyle name="_расчет ФОТ на 2009 под контрольные цифры_ФОТ РЗА 2010-2012 -МЭС Центра-согласован_Форма к защите 54_БДР формат СД (2)" xfId="11532" xr:uid="{00000000-0005-0000-0000-0000772E0000}"/>
    <cellStyle name="_расчет ФОТ на 2009 под контрольные цифры_ФОТ РЗА 2010-2012 -МЭС Центра-согласован_Форма к защите 55" xfId="11533" xr:uid="{00000000-0005-0000-0000-0000782E0000}"/>
    <cellStyle name="_расчет ФОТ на 2009 под контрольные цифры_ФОТ РЗА 2010-2012 -МЭС Центра-согласован_Форма к защите 55_БДР формат СД (2)" xfId="11534" xr:uid="{00000000-0005-0000-0000-0000792E0000}"/>
    <cellStyle name="_расчет ФОТ на 2009 под контрольные цифры_ФОТ РЗА 2010-2012 -МЭС Центра-согласован_Форма к защите 56" xfId="11535" xr:uid="{00000000-0005-0000-0000-00007A2E0000}"/>
    <cellStyle name="_расчет ФОТ на 2009 под контрольные цифры_ФОТ РЗА 2010-2012 -МЭС Центра-согласован_Форма к защите 56_БДР формат СД (2)" xfId="11536" xr:uid="{00000000-0005-0000-0000-00007B2E0000}"/>
    <cellStyle name="_расчет ФОТ на 2009 под контрольные цифры_ФОТ РЗА 2010-2012 -МЭС Центра-согласован_Форма к защите 57" xfId="11537" xr:uid="{00000000-0005-0000-0000-00007C2E0000}"/>
    <cellStyle name="_расчет ФОТ на 2009 под контрольные цифры_ФОТ РЗА 2010-2012 -МЭС Центра-согласован_Форма к защите 57_БДР формат СД (2)" xfId="11538" xr:uid="{00000000-0005-0000-0000-00007D2E0000}"/>
    <cellStyle name="_расчет ФОТ на 2009 под контрольные цифры_ФОТ РЗА 2010-2012 -МЭС Центра-согласован_Форма к защите 58" xfId="11539" xr:uid="{00000000-0005-0000-0000-00007E2E0000}"/>
    <cellStyle name="_расчет ФОТ на 2009 под контрольные цифры_ФОТ РЗА 2010-2012 -МЭС Центра-согласован_Форма к защите 58_БДР формат СД (2)" xfId="11540" xr:uid="{00000000-0005-0000-0000-00007F2E0000}"/>
    <cellStyle name="_расчет ФОТ на 2009 под контрольные цифры_ФОТ РЗА 2010-2012 -МЭС Центра-согласован_Форма к защите 59" xfId="11541" xr:uid="{00000000-0005-0000-0000-0000802E0000}"/>
    <cellStyle name="_расчет ФОТ на 2009 под контрольные цифры_ФОТ РЗА 2010-2012 -МЭС Центра-согласован_Форма к защите 59_БДР формат СД (2)" xfId="11542" xr:uid="{00000000-0005-0000-0000-0000812E0000}"/>
    <cellStyle name="_расчет ФОТ на 2009 под контрольные цифры_ФОТ РЗА 2010-2012 -МЭС Центра-согласован_Форма к защите 6" xfId="11543" xr:uid="{00000000-0005-0000-0000-0000822E0000}"/>
    <cellStyle name="_расчет ФОТ на 2009 под контрольные цифры_ФОТ РЗА 2010-2012 -МЭС Центра-согласован_Форма к защите 6_БДР формат СД (2)" xfId="11544" xr:uid="{00000000-0005-0000-0000-0000832E0000}"/>
    <cellStyle name="_расчет ФОТ на 2009 под контрольные цифры_ФОТ РЗА 2010-2012 -МЭС Центра-согласован_Форма к защите 60" xfId="11545" xr:uid="{00000000-0005-0000-0000-0000842E0000}"/>
    <cellStyle name="_расчет ФОТ на 2009 под контрольные цифры_ФОТ РЗА 2010-2012 -МЭС Центра-согласован_Форма к защите 60_БДР формат СД (2)" xfId="11546" xr:uid="{00000000-0005-0000-0000-0000852E0000}"/>
    <cellStyle name="_расчет ФОТ на 2009 под контрольные цифры_ФОТ РЗА 2010-2012 -МЭС Центра-согласован_Форма к защите 61" xfId="11547" xr:uid="{00000000-0005-0000-0000-0000862E0000}"/>
    <cellStyle name="_расчет ФОТ на 2009 под контрольные цифры_ФОТ РЗА 2010-2012 -МЭС Центра-согласован_Форма к защите 61_БДР формат СД (2)" xfId="11548" xr:uid="{00000000-0005-0000-0000-0000872E0000}"/>
    <cellStyle name="_расчет ФОТ на 2009 под контрольные цифры_ФОТ РЗА 2010-2012 -МЭС Центра-согласован_Форма к защите 62" xfId="11549" xr:uid="{00000000-0005-0000-0000-0000882E0000}"/>
    <cellStyle name="_расчет ФОТ на 2009 под контрольные цифры_ФОТ РЗА 2010-2012 -МЭС Центра-согласован_Форма к защите 62_БДР формат СД (2)" xfId="11550" xr:uid="{00000000-0005-0000-0000-0000892E0000}"/>
    <cellStyle name="_расчет ФОТ на 2009 под контрольные цифры_ФОТ РЗА 2010-2012 -МЭС Центра-согласован_Форма к защите 63" xfId="11551" xr:uid="{00000000-0005-0000-0000-00008A2E0000}"/>
    <cellStyle name="_расчет ФОТ на 2009 под контрольные цифры_ФОТ РЗА 2010-2012 -МЭС Центра-согласован_Форма к защите 63_БДР формат СД (2)" xfId="11552" xr:uid="{00000000-0005-0000-0000-00008B2E0000}"/>
    <cellStyle name="_расчет ФОТ на 2009 под контрольные цифры_ФОТ РЗА 2010-2012 -МЭС Центра-согласован_Форма к защите 64" xfId="11553" xr:uid="{00000000-0005-0000-0000-00008C2E0000}"/>
    <cellStyle name="_расчет ФОТ на 2009 под контрольные цифры_ФОТ РЗА 2010-2012 -МЭС Центра-согласован_Форма к защите 64_БДР формат СД (2)" xfId="11554" xr:uid="{00000000-0005-0000-0000-00008D2E0000}"/>
    <cellStyle name="_расчет ФОТ на 2009 под контрольные цифры_ФОТ РЗА 2010-2012 -МЭС Центра-согласован_Форма к защите 65" xfId="11555" xr:uid="{00000000-0005-0000-0000-00008E2E0000}"/>
    <cellStyle name="_расчет ФОТ на 2009 под контрольные цифры_ФОТ РЗА 2010-2012 -МЭС Центра-согласован_Форма к защите 65_БДР формат СД (2)" xfId="11556" xr:uid="{00000000-0005-0000-0000-00008F2E0000}"/>
    <cellStyle name="_расчет ФОТ на 2009 под контрольные цифры_ФОТ РЗА 2010-2012 -МЭС Центра-согласован_Форма к защите 66" xfId="11557" xr:uid="{00000000-0005-0000-0000-0000902E0000}"/>
    <cellStyle name="_расчет ФОТ на 2009 под контрольные цифры_ФОТ РЗА 2010-2012 -МЭС Центра-согласован_Форма к защите 66_БДР формат СД (2)" xfId="11558" xr:uid="{00000000-0005-0000-0000-0000912E0000}"/>
    <cellStyle name="_расчет ФОТ на 2009 под контрольные цифры_ФОТ РЗА 2010-2012 -МЭС Центра-согласован_Форма к защите 67" xfId="11559" xr:uid="{00000000-0005-0000-0000-0000922E0000}"/>
    <cellStyle name="_расчет ФОТ на 2009 под контрольные цифры_ФОТ РЗА 2010-2012 -МЭС Центра-согласован_Форма к защите 67_БДР формат СД (2)" xfId="11560" xr:uid="{00000000-0005-0000-0000-0000932E0000}"/>
    <cellStyle name="_расчет ФОТ на 2009 под контрольные цифры_ФОТ РЗА 2010-2012 -МЭС Центра-согласован_Форма к защите 68" xfId="11561" xr:uid="{00000000-0005-0000-0000-0000942E0000}"/>
    <cellStyle name="_расчет ФОТ на 2009 под контрольные цифры_ФОТ РЗА 2010-2012 -МЭС Центра-согласован_Форма к защите 68_БДР формат СД (2)" xfId="11562" xr:uid="{00000000-0005-0000-0000-0000952E0000}"/>
    <cellStyle name="_расчет ФОТ на 2009 под контрольные цифры_ФОТ РЗА 2010-2012 -МЭС Центра-согласован_Форма к защите 69" xfId="11563" xr:uid="{00000000-0005-0000-0000-0000962E0000}"/>
    <cellStyle name="_расчет ФОТ на 2009 под контрольные цифры_ФОТ РЗА 2010-2012 -МЭС Центра-согласован_Форма к защите 69_БДР формат СД (2)" xfId="11564" xr:uid="{00000000-0005-0000-0000-0000972E0000}"/>
    <cellStyle name="_расчет ФОТ на 2009 под контрольные цифры_ФОТ РЗА 2010-2012 -МЭС Центра-согласован_Форма к защите 7" xfId="11565" xr:uid="{00000000-0005-0000-0000-0000982E0000}"/>
    <cellStyle name="_расчет ФОТ на 2009 под контрольные цифры_ФОТ РЗА 2010-2012 -МЭС Центра-согласован_Форма к защите 7_БДР формат СД (2)" xfId="11566" xr:uid="{00000000-0005-0000-0000-0000992E0000}"/>
    <cellStyle name="_расчет ФОТ на 2009 под контрольные цифры_ФОТ РЗА 2010-2012 -МЭС Центра-согласован_Форма к защите 70" xfId="11567" xr:uid="{00000000-0005-0000-0000-00009A2E0000}"/>
    <cellStyle name="_расчет ФОТ на 2009 под контрольные цифры_ФОТ РЗА 2010-2012 -МЭС Центра-согласован_Форма к защите 70_БДР формат СД (2)" xfId="11568" xr:uid="{00000000-0005-0000-0000-00009B2E0000}"/>
    <cellStyle name="_расчет ФОТ на 2009 под контрольные цифры_ФОТ РЗА 2010-2012 -МЭС Центра-согласован_Форма к защите 71" xfId="11569" xr:uid="{00000000-0005-0000-0000-00009C2E0000}"/>
    <cellStyle name="_расчет ФОТ на 2009 под контрольные цифры_ФОТ РЗА 2010-2012 -МЭС Центра-согласован_Форма к защите 71_БДР формат СД (2)" xfId="11570" xr:uid="{00000000-0005-0000-0000-00009D2E0000}"/>
    <cellStyle name="_расчет ФОТ на 2009 под контрольные цифры_ФОТ РЗА 2010-2012 -МЭС Центра-согласован_Форма к защите 72" xfId="11571" xr:uid="{00000000-0005-0000-0000-00009E2E0000}"/>
    <cellStyle name="_расчет ФОТ на 2009 под контрольные цифры_ФОТ РЗА 2010-2012 -МЭС Центра-согласован_Форма к защите 72_БДР формат СД (2)" xfId="11572" xr:uid="{00000000-0005-0000-0000-00009F2E0000}"/>
    <cellStyle name="_расчет ФОТ на 2009 под контрольные цифры_ФОТ РЗА 2010-2012 -МЭС Центра-согласован_Форма к защите 73" xfId="11573" xr:uid="{00000000-0005-0000-0000-0000A02E0000}"/>
    <cellStyle name="_расчет ФОТ на 2009 под контрольные цифры_ФОТ РЗА 2010-2012 -МЭС Центра-согласован_Форма к защите 73_БДР формат СД (2)" xfId="11574" xr:uid="{00000000-0005-0000-0000-0000A12E0000}"/>
    <cellStyle name="_расчет ФОТ на 2009 под контрольные цифры_ФОТ РЗА 2010-2012 -МЭС Центра-согласован_Форма к защите 74" xfId="11575" xr:uid="{00000000-0005-0000-0000-0000A22E0000}"/>
    <cellStyle name="_расчет ФОТ на 2009 под контрольные цифры_ФОТ РЗА 2010-2012 -МЭС Центра-согласован_Форма к защите 74_БДР формат СД (2)" xfId="11576" xr:uid="{00000000-0005-0000-0000-0000A32E0000}"/>
    <cellStyle name="_расчет ФОТ на 2009 под контрольные цифры_ФОТ РЗА 2010-2012 -МЭС Центра-согласован_Форма к защите 75" xfId="11577" xr:uid="{00000000-0005-0000-0000-0000A42E0000}"/>
    <cellStyle name="_расчет ФОТ на 2009 под контрольные цифры_ФОТ РЗА 2010-2012 -МЭС Центра-согласован_Форма к защите 75_БДР формат СД (2)" xfId="11578" xr:uid="{00000000-0005-0000-0000-0000A52E0000}"/>
    <cellStyle name="_расчет ФОТ на 2009 под контрольные цифры_ФОТ РЗА 2010-2012 -МЭС Центра-согласован_Форма к защите 76" xfId="11579" xr:uid="{00000000-0005-0000-0000-0000A62E0000}"/>
    <cellStyle name="_расчет ФОТ на 2009 под контрольные цифры_ФОТ РЗА 2010-2012 -МЭС Центра-согласован_Форма к защите 76_БДР формат СД (2)" xfId="11580" xr:uid="{00000000-0005-0000-0000-0000A72E0000}"/>
    <cellStyle name="_расчет ФОТ на 2009 под контрольные цифры_ФОТ РЗА 2010-2012 -МЭС Центра-согласован_Форма к защите 77" xfId="11581" xr:uid="{00000000-0005-0000-0000-0000A82E0000}"/>
    <cellStyle name="_расчет ФОТ на 2009 под контрольные цифры_ФОТ РЗА 2010-2012 -МЭС Центра-согласован_Форма к защите 77_БДР формат СД (2)" xfId="11582" xr:uid="{00000000-0005-0000-0000-0000A92E0000}"/>
    <cellStyle name="_расчет ФОТ на 2009 под контрольные цифры_ФОТ РЗА 2010-2012 -МЭС Центра-согласован_Форма к защите 78" xfId="11583" xr:uid="{00000000-0005-0000-0000-0000AA2E0000}"/>
    <cellStyle name="_расчет ФОТ на 2009 под контрольные цифры_ФОТ РЗА 2010-2012 -МЭС Центра-согласован_Форма к защите 78_БДР формат СД (2)" xfId="11584" xr:uid="{00000000-0005-0000-0000-0000AB2E0000}"/>
    <cellStyle name="_расчет ФОТ на 2009 под контрольные цифры_ФОТ РЗА 2010-2012 -МЭС Центра-согласован_Форма к защите 79" xfId="11585" xr:uid="{00000000-0005-0000-0000-0000AC2E0000}"/>
    <cellStyle name="_расчет ФОТ на 2009 под контрольные цифры_ФОТ РЗА 2010-2012 -МЭС Центра-согласован_Форма к защите 79_БДР формат СД (2)" xfId="11586" xr:uid="{00000000-0005-0000-0000-0000AD2E0000}"/>
    <cellStyle name="_расчет ФОТ на 2009 под контрольные цифры_ФОТ РЗА 2010-2012 -МЭС Центра-согласован_Форма к защите 8" xfId="11587" xr:uid="{00000000-0005-0000-0000-0000AE2E0000}"/>
    <cellStyle name="_расчет ФОТ на 2009 под контрольные цифры_ФОТ РЗА 2010-2012 -МЭС Центра-согласован_Форма к защите 8_БДР формат СД (2)" xfId="11588" xr:uid="{00000000-0005-0000-0000-0000AF2E0000}"/>
    <cellStyle name="_расчет ФОТ на 2009 под контрольные цифры_ФОТ РЗА 2010-2012 -МЭС Центра-согласован_Форма к защите 80" xfId="11589" xr:uid="{00000000-0005-0000-0000-0000B02E0000}"/>
    <cellStyle name="_расчет ФОТ на 2009 под контрольные цифры_ФОТ РЗА 2010-2012 -МЭС Центра-согласован_Форма к защите 80_БДР формат СД (2)" xfId="11590" xr:uid="{00000000-0005-0000-0000-0000B12E0000}"/>
    <cellStyle name="_расчет ФОТ на 2009 под контрольные цифры_ФОТ РЗА 2010-2012 -МЭС Центра-согласован_Форма к защите 81" xfId="11591" xr:uid="{00000000-0005-0000-0000-0000B22E0000}"/>
    <cellStyle name="_расчет ФОТ на 2009 под контрольные цифры_ФОТ РЗА 2010-2012 -МЭС Центра-согласован_Форма к защите 81_БДР формат СД (2)" xfId="11592" xr:uid="{00000000-0005-0000-0000-0000B32E0000}"/>
    <cellStyle name="_расчет ФОТ на 2009 под контрольные цифры_ФОТ РЗА 2010-2012 -МЭС Центра-согласован_Форма к защите 82" xfId="11593" xr:uid="{00000000-0005-0000-0000-0000B42E0000}"/>
    <cellStyle name="_расчет ФОТ на 2009 под контрольные цифры_ФОТ РЗА 2010-2012 -МЭС Центра-согласован_Форма к защите 82_БДР формат СД (2)" xfId="11594" xr:uid="{00000000-0005-0000-0000-0000B52E0000}"/>
    <cellStyle name="_расчет ФОТ на 2009 под контрольные цифры_ФОТ РЗА 2010-2012 -МЭС Центра-согласован_Форма к защите 83" xfId="11595" xr:uid="{00000000-0005-0000-0000-0000B62E0000}"/>
    <cellStyle name="_расчет ФОТ на 2009 под контрольные цифры_ФОТ РЗА 2010-2012 -МЭС Центра-согласован_Форма к защите 83_БДР формат СД (2)" xfId="11596" xr:uid="{00000000-0005-0000-0000-0000B72E0000}"/>
    <cellStyle name="_расчет ФОТ на 2009 под контрольные цифры_ФОТ РЗА 2010-2012 -МЭС Центра-согласован_Форма к защите 84" xfId="11597" xr:uid="{00000000-0005-0000-0000-0000B82E0000}"/>
    <cellStyle name="_расчет ФОТ на 2009 под контрольные цифры_ФОТ РЗА 2010-2012 -МЭС Центра-согласован_Форма к защите 84_БДР формат СД (2)" xfId="11598" xr:uid="{00000000-0005-0000-0000-0000B92E0000}"/>
    <cellStyle name="_расчет ФОТ на 2009 под контрольные цифры_ФОТ РЗА 2010-2012 -МЭС Центра-согласован_Форма к защите 85" xfId="11599" xr:uid="{00000000-0005-0000-0000-0000BA2E0000}"/>
    <cellStyle name="_расчет ФОТ на 2009 под контрольные цифры_ФОТ РЗА 2010-2012 -МЭС Центра-согласован_Форма к защите 85_БДР формат СД (2)" xfId="11600" xr:uid="{00000000-0005-0000-0000-0000BB2E0000}"/>
    <cellStyle name="_расчет ФОТ на 2009 под контрольные цифры_ФОТ РЗА 2010-2012 -МЭС Центра-согласован_Форма к защите 86" xfId="11601" xr:uid="{00000000-0005-0000-0000-0000BC2E0000}"/>
    <cellStyle name="_расчет ФОТ на 2009 под контрольные цифры_ФОТ РЗА 2010-2012 -МЭС Центра-согласован_Форма к защите 86_БДР формат СД (2)" xfId="11602" xr:uid="{00000000-0005-0000-0000-0000BD2E0000}"/>
    <cellStyle name="_расчет ФОТ на 2009 под контрольные цифры_ФОТ РЗА 2010-2012 -МЭС Центра-согласован_Форма к защите 87" xfId="11603" xr:uid="{00000000-0005-0000-0000-0000BE2E0000}"/>
    <cellStyle name="_расчет ФОТ на 2009 под контрольные цифры_ФОТ РЗА 2010-2012 -МЭС Центра-согласован_Форма к защите 87_БДР формат СД (2)" xfId="11604" xr:uid="{00000000-0005-0000-0000-0000BF2E0000}"/>
    <cellStyle name="_расчет ФОТ на 2009 под контрольные цифры_ФОТ РЗА 2010-2012 -МЭС Центра-согласован_Форма к защите 88" xfId="11605" xr:uid="{00000000-0005-0000-0000-0000C02E0000}"/>
    <cellStyle name="_расчет ФОТ на 2009 под контрольные цифры_ФОТ РЗА 2010-2012 -МЭС Центра-согласован_Форма к защите 88_БДР формат СД (2)" xfId="11606" xr:uid="{00000000-0005-0000-0000-0000C12E0000}"/>
    <cellStyle name="_расчет ФОТ на 2009 под контрольные цифры_ФОТ РЗА 2010-2012 -МЭС Центра-согласован_Форма к защите 89" xfId="11607" xr:uid="{00000000-0005-0000-0000-0000C22E0000}"/>
    <cellStyle name="_расчет ФОТ на 2009 под контрольные цифры_ФОТ РЗА 2010-2012 -МЭС Центра-согласован_Форма к защите 89_БДР формат СД (2)" xfId="11608" xr:uid="{00000000-0005-0000-0000-0000C32E0000}"/>
    <cellStyle name="_расчет ФОТ на 2009 под контрольные цифры_ФОТ РЗА 2010-2012 -МЭС Центра-согласован_Форма к защите 9" xfId="11609" xr:uid="{00000000-0005-0000-0000-0000C42E0000}"/>
    <cellStyle name="_расчет ФОТ на 2009 под контрольные цифры_ФОТ РЗА 2010-2012 -МЭС Центра-согласован_Форма к защите 9_БДР формат СД (2)" xfId="11610" xr:uid="{00000000-0005-0000-0000-0000C52E0000}"/>
    <cellStyle name="_расчет ФОТ на 2009 под контрольные цифры_ФОТ РЗА 2010-2012 -МЭС Центра-согласован_Форма к защите 90" xfId="11611" xr:uid="{00000000-0005-0000-0000-0000C62E0000}"/>
    <cellStyle name="_расчет ФОТ на 2009 под контрольные цифры_ФОТ РЗА 2010-2012 -МЭС Центра-согласован_Форма к защите 90_БДР формат СД (2)" xfId="11612" xr:uid="{00000000-0005-0000-0000-0000C72E0000}"/>
    <cellStyle name="_расчет ФОТ на 2009 под контрольные цифры_ФОТ РЗА 2010-2012 -МЭС Центра-согласован_Форма к защите ДЭБ" xfId="11613" xr:uid="{00000000-0005-0000-0000-0000C82E0000}"/>
    <cellStyle name="_расчет ФОТ на 2009 под контрольные цифры_ФОТ РЗА 2010-2012 -МЭС Центра-согласован_Форма к защите ДЭБ 2" xfId="11614" xr:uid="{00000000-0005-0000-0000-0000C92E0000}"/>
    <cellStyle name="_расчет ФОТ на 2009 под контрольные цифры_ФОТ РЗА 2010-2012 -МЭС Центра-согласован_Форма к защите ДЭБ 2_БДР формат СД (2)" xfId="11615" xr:uid="{00000000-0005-0000-0000-0000CA2E0000}"/>
    <cellStyle name="_расчет ФОТ на 2009 под контрольные цифры_ФОТ РЗА 2010-2012 -МЭС Центра-согласован_Форма к защите ДЭБ_БДР формат СД (2)" xfId="11616" xr:uid="{00000000-0005-0000-0000-0000CB2E0000}"/>
    <cellStyle name="_расчет ФОТ на 2009 под контрольные цифры_ФОТ РЗА 2010-2012 -МЭС Центра-согласован_Форма к защите_БДР формат СД (2)" xfId="11617" xr:uid="{00000000-0005-0000-0000-0000CC2E0000}"/>
    <cellStyle name="_расчет ФОТ на 2009 под контрольные цифры_ФОТ РЗА 2010-2012 -МЭС Центра-согласован_Форма к защите_ДСП" xfId="11618" xr:uid="{00000000-0005-0000-0000-0000CD2E0000}"/>
    <cellStyle name="_расчет ФОТ на 2009 под контрольные цифры_ФОТ РЗА 2010-2012 -МЭС Центра-согласован_Форма к защите_ДСП 2" xfId="11619" xr:uid="{00000000-0005-0000-0000-0000CE2E0000}"/>
    <cellStyle name="_расчет ФОТ на 2009 под контрольные цифры_ФОТ РЗА 2010-2012 -МЭС Центра-согласован_Форма к защите_ДСП 2_БДР формат СД (2)" xfId="11620" xr:uid="{00000000-0005-0000-0000-0000CF2E0000}"/>
    <cellStyle name="_расчет ФОТ на 2009 под контрольные цифры_ФОТ РЗА 2010-2012 -МЭС Центра-согласован_Форма к защите_ДСП_БДР формат СД (2)" xfId="11621" xr:uid="{00000000-0005-0000-0000-0000D02E0000}"/>
    <cellStyle name="_расчет ФОТ на 2009 под контрольные цифры_ФОТ РЗА 2010-2012 -МЭС Центра-согласован_Форма к защите_ДУпиоп" xfId="11622" xr:uid="{00000000-0005-0000-0000-0000D12E0000}"/>
    <cellStyle name="_расчет ФОТ на 2009 под контрольные цифры_ФОТ РЗА 2010-2012 -МЭС Центра-согласован_Форма к защите_ДУпиоп 2" xfId="11623" xr:uid="{00000000-0005-0000-0000-0000D22E0000}"/>
    <cellStyle name="_расчет ФОТ на 2009 под контрольные цифры_ФОТ РЗА 2010-2012 -МЭС Центра-согласован_Форма к защите_ДУпиоп 2_БДР формат СД (2)" xfId="11624" xr:uid="{00000000-0005-0000-0000-0000D32E0000}"/>
    <cellStyle name="_расчет ФОТ на 2009 под контрольные цифры_ФОТ РЗА 2010-2012 -МЭС Центра-согласован_Форма к защите_ДУпиоп_БДР формат СД (2)" xfId="11625" xr:uid="{00000000-0005-0000-0000-0000D42E0000}"/>
    <cellStyle name="_расчет ФОТ на 2009 под контрольные цифры_ФОТ РЗА 2010-2012 -МЭС Центра-согласован_Форма к защите_окончательная версия" xfId="11626" xr:uid="{00000000-0005-0000-0000-0000D52E0000}"/>
    <cellStyle name="_расчет ФОТ на 2009 под контрольные цифры_ФОТ РЗА 2010-2012 -МЭС Центра-согласован_Форма к защите_окончательная версия 2" xfId="11627" xr:uid="{00000000-0005-0000-0000-0000D62E0000}"/>
    <cellStyle name="_расчет ФОТ на 2009 под контрольные цифры_ФОТ РЗА 2010-2012 -МЭС Центра-согласован_Форма к защите_окончательная версия 2_БДР формат СД (2)" xfId="11628" xr:uid="{00000000-0005-0000-0000-0000D72E0000}"/>
    <cellStyle name="_расчет ФОТ на 2009 под контрольные цифры_ФОТ РЗА 2010-2012 -МЭС Центра-согласован_Форма к защите_окончательная версия_БДР формат СД (2)" xfId="11629" xr:uid="{00000000-0005-0000-0000-0000D82E0000}"/>
    <cellStyle name="_Расчет ФОТ по нормативу ЦИУС-СУИД" xfId="11630" xr:uid="{00000000-0005-0000-0000-0000D92E0000}"/>
    <cellStyle name="_Расчет ФОТ по нормативу ЦИУС-СУИД 2" xfId="11631" xr:uid="{00000000-0005-0000-0000-0000DA2E0000}"/>
    <cellStyle name="_Расчет ФОТ по нормативу ЦИУС-СУИД 2_БДР формат СД (2)" xfId="11632" xr:uid="{00000000-0005-0000-0000-0000DB2E0000}"/>
    <cellStyle name="_Расчет ФОТ по нормативу ЦИУС-СУИД_БДР формат СД (2)" xfId="11633" xr:uid="{00000000-0005-0000-0000-0000DC2E0000}"/>
    <cellStyle name="_Расчёт ФОТ смета 2011 г" xfId="11634" xr:uid="{00000000-0005-0000-0000-0000DD2E0000}"/>
    <cellStyle name="_Расчёт ФОТ смета 2011 г (рабочий вариант 1)" xfId="11635" xr:uid="{00000000-0005-0000-0000-0000DE2E0000}"/>
    <cellStyle name="_Расчёт ФОТ смета 2011 г (рабочий вариант 1)_БДР формат СД (2)" xfId="11636" xr:uid="{00000000-0005-0000-0000-0000DF2E0000}"/>
    <cellStyle name="_Расчёт ФОТ смета 2011 г_БДР формат СД (2)" xfId="11637" xr:uid="{00000000-0005-0000-0000-0000E02E0000}"/>
    <cellStyle name="_РАСЧЕТ фоТ_НПМЭС на 4 кв_для сметы" xfId="11638" xr:uid="{00000000-0005-0000-0000-0000E12E0000}"/>
    <cellStyle name="_РАСЧЕТ фоТ_НПМЭС на 4 кв_для сметы_БДР формат СД (2)" xfId="11639" xr:uid="{00000000-0005-0000-0000-0000E22E0000}"/>
    <cellStyle name="_Расчет_БДР формат СД (2)" xfId="11640" xr:uid="{00000000-0005-0000-0000-0000E32E0000}"/>
    <cellStyle name="_расчет_налог амор_2009-2012" xfId="11641" xr:uid="{00000000-0005-0000-0000-0000E42E0000}"/>
    <cellStyle name="_расчет_налог амор_2009-2012_БДР формат СД (2)" xfId="11642" xr:uid="{00000000-0005-0000-0000-0000E52E0000}"/>
    <cellStyle name="_РасчетЗС15.10.2001гxls" xfId="11643" xr:uid="{00000000-0005-0000-0000-0000E62E0000}"/>
    <cellStyle name="_РасчетЗС15.10.2001гxls_2002 ЗАО Пермь прогноз" xfId="11644" xr:uid="{00000000-0005-0000-0000-0000E72E0000}"/>
    <cellStyle name="_РасчетЗС15.10.2001гxls_Источники-2002(1кв)" xfId="11645" xr:uid="{00000000-0005-0000-0000-0000E82E0000}"/>
    <cellStyle name="_РасчетЗС15.10.2001гxls_НГДО-2002-2кв 1кристина" xfId="11646" xr:uid="{00000000-0005-0000-0000-0000E92E0000}"/>
    <cellStyle name="_РасчетЗС15.10.2001гxls_НГДО-2002-2кв2" xfId="11647" xr:uid="{00000000-0005-0000-0000-0000EA2E0000}"/>
    <cellStyle name="_РасчетЗС15.10.2001гxls_НГДО-2002-3кв(нов)-4" xfId="11648" xr:uid="{00000000-0005-0000-0000-0000EB2E0000}"/>
    <cellStyle name="_РасчетЗС15.10.2001гxls_ЦДУ1полугодие2002г" xfId="11649" xr:uid="{00000000-0005-0000-0000-0000EC2E0000}"/>
    <cellStyle name="_Расчеты для плана   2006г" xfId="11650" xr:uid="{00000000-0005-0000-0000-0000ED2E0000}"/>
    <cellStyle name="_Расчеты для плана   2006г_БДР формат СД (2)" xfId="11651" xr:uid="{00000000-0005-0000-0000-0000EE2E0000}"/>
    <cellStyle name="_Расчеты ЕНЭС   2006г" xfId="11652" xr:uid="{00000000-0005-0000-0000-0000EF2E0000}"/>
    <cellStyle name="_Расчеты ЕНЭС   2006г_БДР формат СД (2)" xfId="11653" xr:uid="{00000000-0005-0000-0000-0000F02E0000}"/>
    <cellStyle name="_Расшиф 2008гФСК" xfId="11654" xr:uid="{00000000-0005-0000-0000-0000F12E0000}"/>
    <cellStyle name="_Расшиф 2008гФСК_БДР формат СД (2)" xfId="11655" xr:uid="{00000000-0005-0000-0000-0000F22E0000}"/>
    <cellStyle name="_Расшиф для Куржумова на 2007г 500" xfId="11656" xr:uid="{00000000-0005-0000-0000-0000F32E0000}"/>
    <cellStyle name="_Расшиф для Куржумова на 2007г 500_БДР формат СД (2)" xfId="11657" xr:uid="{00000000-0005-0000-0000-0000F42E0000}"/>
    <cellStyle name="_Расшиф для Куржумова на 2007г 500_ДОП.З - для отправки" xfId="11658" xr:uid="{00000000-0005-0000-0000-0000F52E0000}"/>
    <cellStyle name="_Расшиф для Куржумова на 2007г 500_ДОП.З - для отправки_БДР формат СД (2)" xfId="11659" xr:uid="{00000000-0005-0000-0000-0000F62E0000}"/>
    <cellStyle name="_Расшиф для Куржумова на 2007г 500_Откорректированная программа Освидетельствование ЗиС (4) (2)" xfId="11660" xr:uid="{00000000-0005-0000-0000-0000F72E0000}"/>
    <cellStyle name="_Расшиф для Куржумова на 2007г 500_Откорректированная программа Освидетельствование ЗиС (4) (2)_БДР формат СД (2)" xfId="11661" xr:uid="{00000000-0005-0000-0000-0000F82E0000}"/>
    <cellStyle name="_Расшиф для Куржумова на 2007г 500_ОУС" xfId="11662" xr:uid="{00000000-0005-0000-0000-0000F92E0000}"/>
    <cellStyle name="_Расшиф для Куржумова на 2007г 500_ОУС_БДР формат СД (2)" xfId="11663" xr:uid="{00000000-0005-0000-0000-0000FA2E0000}"/>
    <cellStyle name="_Расшиф для Куржумова на 2007г 500_ПО расчет (4)" xfId="11664" xr:uid="{00000000-0005-0000-0000-0000FB2E0000}"/>
    <cellStyle name="_Расшиф для Куржумова на 2007г 500_ПО расчет (4)_БДР формат СД (2)" xfId="11665" xr:uid="{00000000-0005-0000-0000-0000FC2E0000}"/>
    <cellStyle name="_Расшифровка" xfId="11666" xr:uid="{00000000-0005-0000-0000-0000FD2E0000}"/>
    <cellStyle name="_расшифровка активов_27.06.05" xfId="11667" xr:uid="{00000000-0005-0000-0000-0000FE2E0000}"/>
    <cellStyle name="_Расшифровка_БДР формат СД (2)" xfId="11668" xr:uid="{00000000-0005-0000-0000-0000FF2E0000}"/>
    <cellStyle name="_Расшифровка_ДОП.З - для отправки" xfId="11669" xr:uid="{00000000-0005-0000-0000-0000002F0000}"/>
    <cellStyle name="_Расшифровка_ДОП.З - для отправки_БДР формат СД (2)" xfId="11670" xr:uid="{00000000-0005-0000-0000-0000012F0000}"/>
    <cellStyle name="_Расшифровка_Откорректированная программа Освидетельствование ЗиС (4) (2)" xfId="11671" xr:uid="{00000000-0005-0000-0000-0000022F0000}"/>
    <cellStyle name="_Расшифровка_Откорректированная программа Освидетельствование ЗиС (4) (2)_БДР формат СД (2)" xfId="11672" xr:uid="{00000000-0005-0000-0000-0000032F0000}"/>
    <cellStyle name="_Расшифровка_ОУС" xfId="11673" xr:uid="{00000000-0005-0000-0000-0000042F0000}"/>
    <cellStyle name="_Расшифровка_ОУС_БДР формат СД (2)" xfId="11674" xr:uid="{00000000-0005-0000-0000-0000052F0000}"/>
    <cellStyle name="_Расшифровка_ПО расчет (4)" xfId="11675" xr:uid="{00000000-0005-0000-0000-0000062F0000}"/>
    <cellStyle name="_Расшифровка_ПО расчет (4)_БДР формат СД (2)" xfId="11676" xr:uid="{00000000-0005-0000-0000-0000072F0000}"/>
    <cellStyle name="_Расшифровки 2009г" xfId="11677" xr:uid="{00000000-0005-0000-0000-0000082F0000}"/>
    <cellStyle name="_Расшифровки 2009г_БДР формат СД (2)" xfId="11678" xr:uid="{00000000-0005-0000-0000-0000092F0000}"/>
    <cellStyle name="_Расшифровки 2011 год основн " xfId="11679" xr:uid="{00000000-0005-0000-0000-00000A2F0000}"/>
    <cellStyle name="_Расшифровки 2011 год основн _БДР формат СД (2)" xfId="11680" xr:uid="{00000000-0005-0000-0000-00000B2F0000}"/>
    <cellStyle name="_Расшифровки 220кВ 2008г." xfId="11681" xr:uid="{00000000-0005-0000-0000-00000C2F0000}"/>
    <cellStyle name="_Расшифровки 220кВ 2008г._БДР формат СД (2)" xfId="11682" xr:uid="{00000000-0005-0000-0000-00000D2F0000}"/>
    <cellStyle name="_Расшифровки 220кВ 2008г._ДОП.З - для отправки" xfId="11683" xr:uid="{00000000-0005-0000-0000-00000E2F0000}"/>
    <cellStyle name="_Расшифровки 220кВ 2008г._ДОП.З - для отправки_БДР формат СД (2)" xfId="11684" xr:uid="{00000000-0005-0000-0000-00000F2F0000}"/>
    <cellStyle name="_Расшифровки 220кВ 2008г._Откорректированная программа Освидетельствование ЗиС (4) (2)" xfId="11685" xr:uid="{00000000-0005-0000-0000-0000102F0000}"/>
    <cellStyle name="_Расшифровки 220кВ 2008г._Откорректированная программа Освидетельствование ЗиС (4) (2)_БДР формат СД (2)" xfId="11686" xr:uid="{00000000-0005-0000-0000-0000112F0000}"/>
    <cellStyle name="_Расшифровки 220кВ 2008г._ОУС" xfId="11687" xr:uid="{00000000-0005-0000-0000-0000122F0000}"/>
    <cellStyle name="_Расшифровки 220кВ 2008г._ОУС_БДР формат СД (2)" xfId="11688" xr:uid="{00000000-0005-0000-0000-0000132F0000}"/>
    <cellStyle name="_Расшифровки 220кВ 2008г._ПО расчет (4)" xfId="11689" xr:uid="{00000000-0005-0000-0000-0000142F0000}"/>
    <cellStyle name="_Расшифровки 220кВ 2008г._ПО расчет (4)_БДР формат СД (2)" xfId="11690" xr:uid="{00000000-0005-0000-0000-0000152F0000}"/>
    <cellStyle name="_Расшифровки 500кВ 2008г." xfId="11691" xr:uid="{00000000-0005-0000-0000-0000162F0000}"/>
    <cellStyle name="_Расшифровки 500кВ 2008г._БДР формат СД (2)" xfId="11692" xr:uid="{00000000-0005-0000-0000-0000172F0000}"/>
    <cellStyle name="_Расшифровки 500кВ 2008г._ДОП.З - для отправки" xfId="11693" xr:uid="{00000000-0005-0000-0000-0000182F0000}"/>
    <cellStyle name="_Расшифровки 500кВ 2008г._ДОП.З - для отправки_БДР формат СД (2)" xfId="11694" xr:uid="{00000000-0005-0000-0000-0000192F0000}"/>
    <cellStyle name="_Расшифровки 500кВ 2008г._Откорректированная программа Освидетельствование ЗиС (4) (2)" xfId="11695" xr:uid="{00000000-0005-0000-0000-00001A2F0000}"/>
    <cellStyle name="_Расшифровки 500кВ 2008г._Откорректированная программа Освидетельствование ЗиС (4) (2)_БДР формат СД (2)" xfId="11696" xr:uid="{00000000-0005-0000-0000-00001B2F0000}"/>
    <cellStyle name="_Расшифровки 500кВ 2008г._ОУС" xfId="11697" xr:uid="{00000000-0005-0000-0000-00001C2F0000}"/>
    <cellStyle name="_Расшифровки 500кВ 2008г._ОУС_БДР формат СД (2)" xfId="11698" xr:uid="{00000000-0005-0000-0000-00001D2F0000}"/>
    <cellStyle name="_Расшифровки 500кВ 2008г._ПО расчет (4)" xfId="11699" xr:uid="{00000000-0005-0000-0000-00001E2F0000}"/>
    <cellStyle name="_Расшифровки 500кВ 2008г._ПО расчет (4)_БДР формат СД (2)" xfId="11700" xr:uid="{00000000-0005-0000-0000-00001F2F0000}"/>
    <cellStyle name="_Расшифровки 8 вар 2009г(согл.05.12.08)" xfId="11701" xr:uid="{00000000-0005-0000-0000-0000202F0000}"/>
    <cellStyle name="_Расшифровки 8 вар 2009г(согл.05.12.08)_БДР формат СД (2)" xfId="11702" xr:uid="{00000000-0005-0000-0000-0000212F0000}"/>
    <cellStyle name="_Расшифровки за 2007 год  Чувашские МС" xfId="11703" xr:uid="{00000000-0005-0000-0000-0000222F0000}"/>
    <cellStyle name="_Расшифровки за 2007 год  Чувашские МС 2" xfId="11704" xr:uid="{00000000-0005-0000-0000-0000232F0000}"/>
    <cellStyle name="_Расшифровки за 2007 год  Чувашские МС 2_БДР формат СД (2)" xfId="11705" xr:uid="{00000000-0005-0000-0000-0000242F0000}"/>
    <cellStyle name="_Расшифровки за 2007 год  Чувашские МС_БДР формат СД (2)" xfId="11706" xr:uid="{00000000-0005-0000-0000-0000252F0000}"/>
    <cellStyle name="_Расшифровки за 2007 год Марийские МС  Корнилова" xfId="11707" xr:uid="{00000000-0005-0000-0000-0000262F0000}"/>
    <cellStyle name="_Расшифровки за 2007 год Марийские МС  Корнилова 2" xfId="11708" xr:uid="{00000000-0005-0000-0000-0000272F0000}"/>
    <cellStyle name="_Расшифровки за 2007 год Марийские МС  Корнилова 2_БДР формат СД (2)" xfId="11709" xr:uid="{00000000-0005-0000-0000-0000282F0000}"/>
    <cellStyle name="_Расшифровки за 2007 год Марийские МС  Корнилова_БДР формат СД (2)" xfId="11710" xr:uid="{00000000-0005-0000-0000-0000292F0000}"/>
    <cellStyle name="_Расшифровки за 2007 год Помары  500" xfId="11711" xr:uid="{00000000-0005-0000-0000-00002A2F0000}"/>
    <cellStyle name="_Расшифровки за 2007 год Помары  500 2" xfId="11712" xr:uid="{00000000-0005-0000-0000-00002B2F0000}"/>
    <cellStyle name="_Расшифровки за 2007 год Помары  500 2_БДР формат СД (2)" xfId="11713" xr:uid="{00000000-0005-0000-0000-00002C2F0000}"/>
    <cellStyle name="_Расшифровки за 2007 год Помары  500_БДР формат СД (2)" xfId="11714" xr:uid="{00000000-0005-0000-0000-00002D2F0000}"/>
    <cellStyle name="_Расшифровки к смете 2012" xfId="11715" xr:uid="{00000000-0005-0000-0000-00002E2F0000}"/>
    <cellStyle name="_Расшифровки к смете 2012_БДР формат СД (2)" xfId="11716" xr:uid="{00000000-0005-0000-0000-00002F2F0000}"/>
    <cellStyle name="_Расшифровки к смете2011(свод)" xfId="11717" xr:uid="{00000000-0005-0000-0000-0000302F0000}"/>
    <cellStyle name="_Расшифровки к смете2011(свод)_БДР формат СД (2)" xfId="11718" xr:uid="{00000000-0005-0000-0000-0000312F0000}"/>
    <cellStyle name="_Расшифровки_1кв_2002" xfId="11719" xr:uid="{00000000-0005-0000-0000-0000322F0000}"/>
    <cellStyle name="_Рег.имущества" xfId="11720" xr:uid="{00000000-0005-0000-0000-0000332F0000}"/>
    <cellStyle name="_Рег.имущества 2" xfId="11721" xr:uid="{00000000-0005-0000-0000-0000342F0000}"/>
    <cellStyle name="_Рег.имущества 2_БДР формат СД (2)" xfId="11722" xr:uid="{00000000-0005-0000-0000-0000352F0000}"/>
    <cellStyle name="_Рег.имущества_БДР формат СД (2)" xfId="11723" xr:uid="{00000000-0005-0000-0000-0000362F0000}"/>
    <cellStyle name="_Реестр Корректировок на ПМЭС 09 06г" xfId="11724" xr:uid="{00000000-0005-0000-0000-0000372F0000}"/>
    <cellStyle name="_Реестр Корректировок на ПМЭС 09 06г_БДР формат СД (2)" xfId="11725" xr:uid="{00000000-0005-0000-0000-0000382F0000}"/>
    <cellStyle name="_Реестр форм для РА" xfId="11726" xr:uid="{00000000-0005-0000-0000-0000392F0000}"/>
    <cellStyle name="_Реестр форм_Русал" xfId="11727" xr:uid="{00000000-0005-0000-0000-00003A2F0000}"/>
    <cellStyle name="_Резерв_2009_Платежи_Ленинградское ПМЭС___" xfId="11728" xr:uid="{00000000-0005-0000-0000-00003B2F0000}"/>
    <cellStyle name="_Резерв_2009_Платежи_Ленинградское ПМЭС___ 2" xfId="11729" xr:uid="{00000000-0005-0000-0000-00003C2F0000}"/>
    <cellStyle name="_Резерв_2009_Платежи_Ленинградское ПМЭС___ 2_БДР формат СД (2)" xfId="11730" xr:uid="{00000000-0005-0000-0000-00003D2F0000}"/>
    <cellStyle name="_Резерв_2009_Платежи_Ленинградское ПМЭС____БДР формат СД (2)" xfId="11731" xr:uid="{00000000-0005-0000-0000-00003E2F0000}"/>
    <cellStyle name="_Резервная копия Выгрузка из АРМа БДР 9 мес по ФСК от Миши 11 09 06" xfId="11732" xr:uid="{00000000-0005-0000-0000-00003F2F0000}"/>
    <cellStyle name="_Резервная копия Выгрузка из АРМа БДР 9 мес по ФСК от Миши 11 09 06_БДР формат СД (2)" xfId="11733" xr:uid="{00000000-0005-0000-0000-0000402F0000}"/>
    <cellStyle name="_Резервная копия Резервная копия Выгрузка из АРМа БДР 9 мес по ФСК от Миши 11 09 06" xfId="11734" xr:uid="{00000000-0005-0000-0000-0000412F0000}"/>
    <cellStyle name="_Резервная копия Резервная копия Выгрузка из АРМа БДР 9 мес по ФСК от Миши 11 09 06_БДР формат СД (2)" xfId="11735" xr:uid="{00000000-0005-0000-0000-0000422F0000}"/>
    <cellStyle name="_реконстр согл МЭС" xfId="11736" xr:uid="{00000000-0005-0000-0000-0000432F0000}"/>
    <cellStyle name="_реконстр согл МЭС 2" xfId="11737" xr:uid="{00000000-0005-0000-0000-0000442F0000}"/>
    <cellStyle name="_реконстр согл МЭС 2_БДР формат СД (2)" xfId="11738" xr:uid="{00000000-0005-0000-0000-0000452F0000}"/>
    <cellStyle name="_реконстр согл МЭС_БДР формат СД (2)" xfId="11739" xr:uid="{00000000-0005-0000-0000-0000462F0000}"/>
    <cellStyle name="_реконстр согл МЭС_Книга1" xfId="11740" xr:uid="{00000000-0005-0000-0000-0000472F0000}"/>
    <cellStyle name="_реконстр согл МЭС_ПР ОФ на  2010-2014 01 10 2010 2011!!! для ДИиСП (2)" xfId="11741" xr:uid="{00000000-0005-0000-0000-0000482F0000}"/>
    <cellStyle name="_реконстр согл МЭС_ПР ОФ на  2010-2014 коррект  26 10 2010" xfId="11742" xr:uid="{00000000-0005-0000-0000-0000492F0000}"/>
    <cellStyle name="_реконстр согл МЭС_ПР ОФ на  2010-2014 коррект  26 10 2010 для ДИиСП (2)" xfId="11743" xr:uid="{00000000-0005-0000-0000-00004A2F0000}"/>
    <cellStyle name="_реконстр согл МЭС_ПР ОФ на  2010-2014 коррект  26 10 2010 для ДИиСП (3)" xfId="11744" xr:uid="{00000000-0005-0000-0000-00004B2F0000}"/>
    <cellStyle name="_Ремонты на 2009 год 2.1.1.4.4 от 28.10.08" xfId="11745" xr:uid="{00000000-0005-0000-0000-00004C2F0000}"/>
    <cellStyle name="_Ремонты на 2009 год 2.1.1.4.4 от 28.10.08 2" xfId="11746" xr:uid="{00000000-0005-0000-0000-00004D2F0000}"/>
    <cellStyle name="_Ремонты на 2009 год 2.1.1.4.4 от 28.10.08 2_БДР формат СД (2)" xfId="11747" xr:uid="{00000000-0005-0000-0000-00004E2F0000}"/>
    <cellStyle name="_Ремонты на 2009 год 2.1.1.4.4 от 28.10.08_БДР формат СД (2)" xfId="11748" xr:uid="{00000000-0005-0000-0000-00004F2F0000}"/>
    <cellStyle name="_ренновация ОФ ФСК 2008-2010 предл МЭС" xfId="11749" xr:uid="{00000000-0005-0000-0000-0000502F0000}"/>
    <cellStyle name="_ренновация ОФ ФСК 2008-2010 предл МЭС 2" xfId="11750" xr:uid="{00000000-0005-0000-0000-0000512F0000}"/>
    <cellStyle name="_ренновация ОФ ФСК 2008-2010 предл МЭС 2_БДР формат СД (2)" xfId="11751" xr:uid="{00000000-0005-0000-0000-0000522F0000}"/>
    <cellStyle name="_ренновация ОФ ФСК 2008-2010 предл МЭС_БДР формат СД (2)" xfId="11752" xr:uid="{00000000-0005-0000-0000-0000532F0000}"/>
    <cellStyle name="_ренновация ОФ ФСК 2008-2010 предл МЭС_Книга1" xfId="11753" xr:uid="{00000000-0005-0000-0000-0000542F0000}"/>
    <cellStyle name="_ренновация ОФ ФСК 2008-2010 предл МЭС_ПР ОФ на  2010-2014 01 10 2010 2011!!! для ДИиСП (2)" xfId="11754" xr:uid="{00000000-0005-0000-0000-0000552F0000}"/>
    <cellStyle name="_ренновация ОФ ФСК 2008-2010 предл МЭС_ПР ОФ на  2010-2014 коррект  26 10 2010" xfId="11755" xr:uid="{00000000-0005-0000-0000-0000562F0000}"/>
    <cellStyle name="_ренновация ОФ ФСК 2008-2010 предл МЭС_ПР ОФ на  2010-2014 коррект  26 10 2010 для ДИиСП (2)" xfId="11756" xr:uid="{00000000-0005-0000-0000-0000572F0000}"/>
    <cellStyle name="_ренновация ОФ ФСК 2008-2010 предл МЭС_ПР ОФ на  2010-2014 коррект  26 10 2010 для ДИиСП (3)" xfId="11757" xr:uid="{00000000-0005-0000-0000-0000582F0000}"/>
    <cellStyle name="_Реновация ОФ ФСК и МСК на 2009_2013 свод (2)" xfId="11758" xr:uid="{00000000-0005-0000-0000-0000592F0000}"/>
    <cellStyle name="_Реновация ОФ ФСК и МСК на 2009_2013 свод (2) 2" xfId="11759" xr:uid="{00000000-0005-0000-0000-00005A2F0000}"/>
    <cellStyle name="_Реновация ОФ ФСК и МСК на 2009_2013 свод (2) 2_БДР формат СД (2)" xfId="11760" xr:uid="{00000000-0005-0000-0000-00005B2F0000}"/>
    <cellStyle name="_Реновация ОФ ФСК и МСК на 2009_2013 свод (2)_БДР формат СД (2)" xfId="11761" xr:uid="{00000000-0005-0000-0000-00005C2F0000}"/>
    <cellStyle name="_Реновация ОФ ФСК и МСК на 2009_2013 свод (2)_Книга1" xfId="11762" xr:uid="{00000000-0005-0000-0000-00005D2F0000}"/>
    <cellStyle name="_Реновация ОФ ФСК и МСК на 2009_2013 свод (2)_ПР ОФ на  2010-2014 01 10 2010 2011!!! для ДИиСП (2)" xfId="11763" xr:uid="{00000000-0005-0000-0000-00005E2F0000}"/>
    <cellStyle name="_Реновация ОФ ФСК и МСК на 2009_2013 свод (2)_ПР ОФ на  2010-2014 коррект  26 10 2010" xfId="11764" xr:uid="{00000000-0005-0000-0000-00005F2F0000}"/>
    <cellStyle name="_Реновация ОФ ФСК и МСК на 2009_2013 свод (2)_ПР ОФ на  2010-2014 коррект  26 10 2010 для ДИиСП (2)" xfId="11765" xr:uid="{00000000-0005-0000-0000-0000602F0000}"/>
    <cellStyle name="_Реновация ОФ ФСК и МСК на 2009_2013 свод (2)_ПР ОФ на  2010-2014 коррект  26 10 2010 для ДИиСП (3)" xfId="11766" xr:uid="{00000000-0005-0000-0000-0000612F0000}"/>
    <cellStyle name="_Реновация ОФ ФСК и МСК на 2009_2015 (ПМЭС) испр 24.06.08" xfId="11767" xr:uid="{00000000-0005-0000-0000-0000622F0000}"/>
    <cellStyle name="_Реновация ОФ ФСК и МСК на 2009_2015 (ПМЭС) испр 24.06.08 2" xfId="11768" xr:uid="{00000000-0005-0000-0000-0000632F0000}"/>
    <cellStyle name="_Реновация ОФ ФСК и МСК на 2009_2015 (ПМЭС) испр 24.06.08 2_БДР формат СД (2)" xfId="11769" xr:uid="{00000000-0005-0000-0000-0000642F0000}"/>
    <cellStyle name="_Реновация ОФ ФСК и МСК на 2009_2015 (ПМЭС) испр 24.06.08_БДР формат СД (2)" xfId="11770" xr:uid="{00000000-0005-0000-0000-0000652F0000}"/>
    <cellStyle name="_Реновация ОФ ФСК и МСК на 2009_2015 (ПМЭС) испр 24.06.08_Книга1" xfId="11771" xr:uid="{00000000-0005-0000-0000-0000662F0000}"/>
    <cellStyle name="_Реновация ОФ ФСК и МСК на 2009_2015 (ПМЭС) испр 24.06.08_ПР ОФ на  2010-2014 01 10 2010 2011!!! для ДИиСП (2)" xfId="11772" xr:uid="{00000000-0005-0000-0000-0000672F0000}"/>
    <cellStyle name="_Реновация ОФ ФСК и МСК на 2009_2015 (ПМЭС) испр 24.06.08_ПР ОФ на  2010-2014 коррект  26 10 2010" xfId="11773" xr:uid="{00000000-0005-0000-0000-0000682F0000}"/>
    <cellStyle name="_Реновация ОФ ФСК и МСК на 2009_2015 (ПМЭС) испр 24.06.08_ПР ОФ на  2010-2014 коррект  26 10 2010 для ДИиСП (2)" xfId="11774" xr:uid="{00000000-0005-0000-0000-0000692F0000}"/>
    <cellStyle name="_Реновация ОФ ФСК и МСК на 2009_2015 (ПМЭС) испр 24.06.08_ПР ОФ на  2010-2014 коррект  26 10 2010 для ДИиСП (3)" xfId="11775" xr:uid="{00000000-0005-0000-0000-00006A2F0000}"/>
    <cellStyle name="_Ресал" xfId="11776" xr:uid="{00000000-0005-0000-0000-00006B2F0000}"/>
    <cellStyle name="_Р-ка доходов по прочей деятельности 1 кв 2010" xfId="11777" xr:uid="{00000000-0005-0000-0000-00006C2F0000}"/>
    <cellStyle name="_Р-ка доходов по прочей деятельности 1 кв 2010 2" xfId="11778" xr:uid="{00000000-0005-0000-0000-00006D2F0000}"/>
    <cellStyle name="_Р-ка доходов по прочей деятельности 1 кв 2010 2_БДР формат СД (2)" xfId="11779" xr:uid="{00000000-0005-0000-0000-00006E2F0000}"/>
    <cellStyle name="_Р-ка доходов по прочей деятельности 1 кв 2010_БДР формат СД (2)" xfId="11780" xr:uid="{00000000-0005-0000-0000-00006F2F0000}"/>
    <cellStyle name="_Р-ки 2010 " xfId="11781" xr:uid="{00000000-0005-0000-0000-0000702F0000}"/>
    <cellStyle name="_Р-ки 2010  2" xfId="11782" xr:uid="{00000000-0005-0000-0000-0000712F0000}"/>
    <cellStyle name="_Р-ки 2010  2_БДР формат СД (2)" xfId="11783" xr:uid="{00000000-0005-0000-0000-0000722F0000}"/>
    <cellStyle name="_Р-ки 2010 _БДР формат СД (2)" xfId="11784" xr:uid="{00000000-0005-0000-0000-0000732F0000}"/>
    <cellStyle name="_Р-ки Брянск 2009г" xfId="11785" xr:uid="{00000000-0005-0000-0000-0000742F0000}"/>
    <cellStyle name="_Р-ки Брянск 2009г 2" xfId="11786" xr:uid="{00000000-0005-0000-0000-0000752F0000}"/>
    <cellStyle name="_Р-ки Брянск 2009г 2_БДР формат СД (2)" xfId="11787" xr:uid="{00000000-0005-0000-0000-0000762F0000}"/>
    <cellStyle name="_Р-ки Брянск 2009г_БДР формат СД (2)" xfId="11788" xr:uid="{00000000-0005-0000-0000-0000772F0000}"/>
    <cellStyle name="_Р-ки Ленинград 2009 г" xfId="11789" xr:uid="{00000000-0005-0000-0000-0000782F0000}"/>
    <cellStyle name="_Р-ки Ленинград 2009 г 2" xfId="11790" xr:uid="{00000000-0005-0000-0000-0000792F0000}"/>
    <cellStyle name="_Р-ки Ленинград 2009 г 2_БДР формат СД (2)" xfId="11791" xr:uid="{00000000-0005-0000-0000-00007A2F0000}"/>
    <cellStyle name="_Р-ки Ленинград 2009 г_БДР формат СД (2)" xfId="11792" xr:uid="{00000000-0005-0000-0000-00007B2F0000}"/>
    <cellStyle name="_Р-ки управление 2011" xfId="11793" xr:uid="{00000000-0005-0000-0000-00007C2F0000}"/>
    <cellStyle name="_Р-ки управление 2011 2" xfId="11794" xr:uid="{00000000-0005-0000-0000-00007D2F0000}"/>
    <cellStyle name="_Р-ки управление 2011 2_БДР формат СД (2)" xfId="11795" xr:uid="{00000000-0005-0000-0000-00007E2F0000}"/>
    <cellStyle name="_Р-ки управление 2011_БДР формат СД (2)" xfId="11796" xr:uid="{00000000-0005-0000-0000-00007F2F0000}"/>
    <cellStyle name="_РП разд ФОТ.мой1xls" xfId="11797" xr:uid="{00000000-0005-0000-0000-0000802F0000}"/>
    <cellStyle name="_РП разд ФОТ.мой1xls 2" xfId="11798" xr:uid="{00000000-0005-0000-0000-0000812F0000}"/>
    <cellStyle name="_РП разд ФОТ.мой1xls 2_БДР формат СД (2)" xfId="11799" xr:uid="{00000000-0005-0000-0000-0000822F0000}"/>
    <cellStyle name="_РП разд ФОТ.мой1xls_БДР формат СД (2)" xfId="11800" xr:uid="{00000000-0005-0000-0000-0000832F0000}"/>
    <cellStyle name="_РП разд ФОТ.мой1xls_Другие работы и услуги ПХ" xfId="11801" xr:uid="{00000000-0005-0000-0000-0000842F0000}"/>
    <cellStyle name="_РП разд ФОТ.мой1xls_Другие работы и услуги ПХ 2" xfId="11802" xr:uid="{00000000-0005-0000-0000-0000852F0000}"/>
    <cellStyle name="_РП разд ФОТ.мой1xls_Другие работы и услуги ПХ 2_БДР формат СД (2)" xfId="11803" xr:uid="{00000000-0005-0000-0000-0000862F0000}"/>
    <cellStyle name="_РП разд ФОТ.мой1xls_Другие работы и услуги ПХ_БДР формат СД (2)" xfId="11804" xr:uid="{00000000-0005-0000-0000-0000872F0000}"/>
    <cellStyle name="_С учетом погашения задолженности_Векселя" xfId="11805" xr:uid="{00000000-0005-0000-0000-0000882F0000}"/>
    <cellStyle name="_САЗ ИБ 2003 урезанный (29.11.02) Мусаелян" xfId="11806" xr:uid="{00000000-0005-0000-0000-0000892F0000}"/>
    <cellStyle name="_САЗ ИБ 2003 урезанный1" xfId="11807" xr:uid="{00000000-0005-0000-0000-00008A2F0000}"/>
    <cellStyle name="_Сб-macro 2020" xfId="11808" xr:uid="{00000000-0005-0000-0000-00008B2F0000}"/>
    <cellStyle name="_Сведения для подготовки псз 2010 БПМЭС" xfId="11809" xr:uid="{00000000-0005-0000-0000-00008C2F0000}"/>
    <cellStyle name="_Сведения для подготовки псз 2010 БПМЭС 2" xfId="11810" xr:uid="{00000000-0005-0000-0000-00008D2F0000}"/>
    <cellStyle name="_Сведения для подготовки псз 2010 БПМЭС 2_БДР формат СД (2)" xfId="11811" xr:uid="{00000000-0005-0000-0000-00008E2F0000}"/>
    <cellStyle name="_Сведения для подготовки псз 2010 БПМЭС_БДР формат СД (2)" xfId="11812" xr:uid="{00000000-0005-0000-0000-00008F2F0000}"/>
    <cellStyle name="_Сведения о проц премир в янв 09" xfId="11813" xr:uid="{00000000-0005-0000-0000-0000902F0000}"/>
    <cellStyle name="_Сведения о проц премир в янв 09_БДР формат СД (2)" xfId="11814" xr:uid="{00000000-0005-0000-0000-0000912F0000}"/>
    <cellStyle name="_Сведения о расходах на 2004г" xfId="11815" xr:uid="{00000000-0005-0000-0000-0000922F0000}"/>
    <cellStyle name="_Свод" xfId="11816" xr:uid="{00000000-0005-0000-0000-0000932F0000}"/>
    <cellStyle name="_СВОД БДДС 2007 21 01 08" xfId="11817" xr:uid="{00000000-0005-0000-0000-0000942F0000}"/>
    <cellStyle name="_СВОД БДДС 2007 21 01 08_БДР формат СД (2)" xfId="11818" xr:uid="{00000000-0005-0000-0000-0000952F0000}"/>
    <cellStyle name="_СВОД БДР 1кв08 18 04 08" xfId="11819" xr:uid="{00000000-0005-0000-0000-0000962F0000}"/>
    <cellStyle name="_СВОД БДР 1кв08 18 04 08_БДР формат СД (2)" xfId="11820" xr:uid="{00000000-0005-0000-0000-0000972F0000}"/>
    <cellStyle name="_СВОД БДР 1кв09 22 04 09" xfId="11821" xr:uid="{00000000-0005-0000-0000-0000982F0000}"/>
    <cellStyle name="_СВОД БДР 1кв09 22 04 09_БДР формат СД (2)" xfId="11822" xr:uid="{00000000-0005-0000-0000-0000992F0000}"/>
    <cellStyle name="_СВОД БДР 1пг08 18 07 08" xfId="11823" xr:uid="{00000000-0005-0000-0000-00009A2F0000}"/>
    <cellStyle name="_СВОД БДР 1пг08 18 07 08_БДР формат СД (2)" xfId="11824" xr:uid="{00000000-0005-0000-0000-00009B2F0000}"/>
    <cellStyle name="_СВОД БДР 2007 31 01 08" xfId="11825" xr:uid="{00000000-0005-0000-0000-00009C2F0000}"/>
    <cellStyle name="_СВОД БДР 2007 31 01 08_БДР формат СД (2)" xfId="11826" xr:uid="{00000000-0005-0000-0000-00009D2F0000}"/>
    <cellStyle name="_Свод ИДЕ 2011 для всех" xfId="11827" xr:uid="{00000000-0005-0000-0000-00009E2F0000}"/>
    <cellStyle name="_Свод ИДЕ 2011 для всех 2" xfId="11828" xr:uid="{00000000-0005-0000-0000-00009F2F0000}"/>
    <cellStyle name="_Свод ИДЕ 2011 для всех 2_БДР формат СД (2)" xfId="11829" xr:uid="{00000000-0005-0000-0000-0000A02F0000}"/>
    <cellStyle name="_Свод ИДЕ 2011 для всех_БДР формат СД (2)" xfId="11830" xr:uid="{00000000-0005-0000-0000-0000A12F0000}"/>
    <cellStyle name="_Свод Март 2009" xfId="11831" xr:uid="{00000000-0005-0000-0000-0000A22F0000}"/>
    <cellStyle name="_Свод Март 2009 2" xfId="11832" xr:uid="{00000000-0005-0000-0000-0000A32F0000}"/>
    <cellStyle name="_Свод Март 2009 2_БДР формат СД (2)" xfId="11833" xr:uid="{00000000-0005-0000-0000-0000A42F0000}"/>
    <cellStyle name="_Свод Март 2009_БДР формат СД (2)" xfId="11834" xr:uid="{00000000-0005-0000-0000-0000A52F0000}"/>
    <cellStyle name="_Свод по ветеранам на 2009 г. ППМЭС" xfId="11835" xr:uid="{00000000-0005-0000-0000-0000A62F0000}"/>
    <cellStyle name="_Свод по ветеранам на 2009 г. ППМЭС_БДР формат СД (2)" xfId="11836" xr:uid="{00000000-0005-0000-0000-0000A72F0000}"/>
    <cellStyle name="_Свод по ИПР (2)" xfId="11837" xr:uid="{00000000-0005-0000-0000-0000A82F0000}"/>
    <cellStyle name="_Свод по ИПР (2) 2" xfId="11838" xr:uid="{00000000-0005-0000-0000-0000A92F0000}"/>
    <cellStyle name="_Свод по ИПР (2) 2_БДР формат СД (2)" xfId="11839" xr:uid="{00000000-0005-0000-0000-0000AA2F0000}"/>
    <cellStyle name="_Свод по ИПР (2)_БДР формат СД (2)" xfId="11840" xr:uid="{00000000-0005-0000-0000-0000AB2F0000}"/>
    <cellStyle name="_Свод подрядчиков общий" xfId="11841" xr:uid="{00000000-0005-0000-0000-0000AC2F0000}"/>
    <cellStyle name="_Свод подрядчиков общий 2" xfId="11842" xr:uid="{00000000-0005-0000-0000-0000AD2F0000}"/>
    <cellStyle name="_Свод подрядчиков общий 2_БДР формат СД (2)" xfId="11843" xr:uid="{00000000-0005-0000-0000-0000AE2F0000}"/>
    <cellStyle name="_Свод подрядчиков общий_БДР формат СД (2)" xfId="11844" xr:uid="{00000000-0005-0000-0000-0000AF2F0000}"/>
    <cellStyle name="_Свод после пессимвариант1" xfId="11845" xr:uid="{00000000-0005-0000-0000-0000B02F0000}"/>
    <cellStyle name="_Свод после пессимвариант1 2" xfId="11846" xr:uid="{00000000-0005-0000-0000-0000B12F0000}"/>
    <cellStyle name="_Свод после пессимвариант1 2_БДР формат СД (2)" xfId="11847" xr:uid="{00000000-0005-0000-0000-0000B22F0000}"/>
    <cellStyle name="_Свод после пессимвариант1_БДР формат СД (2)" xfId="11848" xr:uid="{00000000-0005-0000-0000-0000B32F0000}"/>
    <cellStyle name="_СВОД прогноз БДДС 1пг 2007 07 06 07" xfId="11849" xr:uid="{00000000-0005-0000-0000-0000B42F0000}"/>
    <cellStyle name="_СВОД прогноз БДДС 1пг 2007 07 06 07_БДР формат СД (2)" xfId="11850" xr:uid="{00000000-0005-0000-0000-0000B52F0000}"/>
    <cellStyle name="_СВОД прогноз БДДС 1пг 2007 18 06 07 мах" xfId="11851" xr:uid="{00000000-0005-0000-0000-0000B62F0000}"/>
    <cellStyle name="_СВОД прогноз БДДС 1пг 2007 18 06 07 мах_БДР формат СД (2)" xfId="11852" xr:uid="{00000000-0005-0000-0000-0000B72F0000}"/>
    <cellStyle name="_СВОД Р-ки 2009 г" xfId="11853" xr:uid="{00000000-0005-0000-0000-0000B82F0000}"/>
    <cellStyle name="_СВОД Р-ки 2009 г 2" xfId="11854" xr:uid="{00000000-0005-0000-0000-0000B92F0000}"/>
    <cellStyle name="_СВОД Р-ки 2009 г 2_БДР формат СД (2)" xfId="11855" xr:uid="{00000000-0005-0000-0000-0000BA2F0000}"/>
    <cellStyle name="_СВОД Р-ки 2009 г_БДР формат СД (2)" xfId="11856" xr:uid="{00000000-0005-0000-0000-0000BB2F0000}"/>
    <cellStyle name="_СВОД Р-ки 2010 г" xfId="11857" xr:uid="{00000000-0005-0000-0000-0000BC2F0000}"/>
    <cellStyle name="_СВОД Р-ки 2010 г 2" xfId="11858" xr:uid="{00000000-0005-0000-0000-0000BD2F0000}"/>
    <cellStyle name="_СВОД Р-ки 2010 г 2_БДР формат СД (2)" xfId="11859" xr:uid="{00000000-0005-0000-0000-0000BE2F0000}"/>
    <cellStyle name="_СВОД Р-ки 2010 г_БДР формат СД (2)" xfId="11860" xr:uid="{00000000-0005-0000-0000-0000BF2F0000}"/>
    <cellStyle name="_Свод Февраль 2009г." xfId="11861" xr:uid="{00000000-0005-0000-0000-0000C02F0000}"/>
    <cellStyle name="_Свод Февраль 2009г. 2" xfId="11862" xr:uid="{00000000-0005-0000-0000-0000C12F0000}"/>
    <cellStyle name="_Свод Февраль 2009г. 2_БДР формат СД (2)" xfId="11863" xr:uid="{00000000-0005-0000-0000-0000C22F0000}"/>
    <cellStyle name="_Свод Февраль 2009г._БДР формат СД (2)" xfId="11864" xr:uid="{00000000-0005-0000-0000-0000C32F0000}"/>
    <cellStyle name="_Свод ЦИУС  2008 БДР защищенный" xfId="11865" xr:uid="{00000000-0005-0000-0000-0000C42F0000}"/>
    <cellStyle name="_СВОД_БДР формат СД (2)" xfId="11866" xr:uid="{00000000-0005-0000-0000-0000C52F0000}"/>
    <cellStyle name="_Свод_договора_для_Паршина_ЮП(1)" xfId="11867" xr:uid="{00000000-0005-0000-0000-0000C62F0000}"/>
    <cellStyle name="_Свод_финансирование_27_10_08" xfId="11868" xr:uid="{00000000-0005-0000-0000-0000C72F0000}"/>
    <cellStyle name="_Сводная таблица БЮДЖЕТ по ВД" xfId="11869" xr:uid="{00000000-0005-0000-0000-0000C82F0000}"/>
    <cellStyle name="_Сводная таблица БЮДЖЕТ по ВД 2" xfId="11870" xr:uid="{00000000-0005-0000-0000-0000C92F0000}"/>
    <cellStyle name="_Сводная таблица БЮДЖЕТ по ВД 2_БДР формат СД (2)" xfId="11871" xr:uid="{00000000-0005-0000-0000-0000CA2F0000}"/>
    <cellStyle name="_Сводная таблица БЮДЖЕТ по ВД_БДР формат СД (2)" xfId="11872" xr:uid="{00000000-0005-0000-0000-0000CB2F0000}"/>
    <cellStyle name="_Сводная2008-2012" xfId="11873" xr:uid="{00000000-0005-0000-0000-0000CC2F0000}"/>
    <cellStyle name="_Сводный ОТЧЕТ для ДЭПиБ" xfId="11874" xr:uid="{00000000-0005-0000-0000-0000CD2F0000}"/>
    <cellStyle name="_Сводный ОТЧЕТ для ДЭПиБ 2" xfId="11875" xr:uid="{00000000-0005-0000-0000-0000CE2F0000}"/>
    <cellStyle name="_Сводный ОТЧЕТ для ДЭПиБ 2_БДР формат СД (2)" xfId="11876" xr:uid="{00000000-0005-0000-0000-0000CF2F0000}"/>
    <cellStyle name="_Сводный ОТЧЕТ для ДЭПиБ полугодие 2008 г." xfId="11877" xr:uid="{00000000-0005-0000-0000-0000D02F0000}"/>
    <cellStyle name="_Сводный ОТЧЕТ для ДЭПиБ полугодие 2008 г. 2" xfId="11878" xr:uid="{00000000-0005-0000-0000-0000D12F0000}"/>
    <cellStyle name="_Сводный ОТЧЕТ для ДЭПиБ полугодие 2008 г. 2_БДР формат СД (2)" xfId="11879" xr:uid="{00000000-0005-0000-0000-0000D22F0000}"/>
    <cellStyle name="_Сводный ОТЧЕТ для ДЭПиБ полугодие 2008 г._БДР формат СД (2)" xfId="11880" xr:uid="{00000000-0005-0000-0000-0000D32F0000}"/>
    <cellStyle name="_Сводный ОТЧЕТ для ДЭПиБ_БДР формат СД (2)" xfId="11881" xr:uid="{00000000-0005-0000-0000-0000D42F0000}"/>
    <cellStyle name="_СВОД-расшифр. по сети 500, 220 П,К,У на 2009 г. СВОД 1" xfId="11882" xr:uid="{00000000-0005-0000-0000-0000D52F0000}"/>
    <cellStyle name="_СВОД-расшифр. по сети 500, 220 П,К,У на 2009 г. СВОД 1_БДР формат СД (2)" xfId="11883" xr:uid="{00000000-0005-0000-0000-0000D62F0000}"/>
    <cellStyle name="_СВОД-расшифр. по сети 500, 220 П,К,У на 2009 г. СВОД 1_ДОП.З - для отправки" xfId="11884" xr:uid="{00000000-0005-0000-0000-0000D72F0000}"/>
    <cellStyle name="_СВОД-расшифр. по сети 500, 220 П,К,У на 2009 г. СВОД 1_ДОП.З - для отправки_БДР формат СД (2)" xfId="11885" xr:uid="{00000000-0005-0000-0000-0000D82F0000}"/>
    <cellStyle name="_СВОД-расшифр. по сети 500, 220 П,К,У на 2009 г. СВОД 1_Откорректированная программа Освидетельствование ЗиС (4) (2)" xfId="11886" xr:uid="{00000000-0005-0000-0000-0000D92F0000}"/>
    <cellStyle name="_СВОД-расшифр. по сети 500, 220 П,К,У на 2009 г. СВОД 1_Откорректированная программа Освидетельствование ЗиС (4) (2)_БДР формат СД (2)" xfId="11887" xr:uid="{00000000-0005-0000-0000-0000DA2F0000}"/>
    <cellStyle name="_СВОД-расшифр. по сети 500, 220 П,К,У на 2009 г. СВОД 1_ОУС" xfId="11888" xr:uid="{00000000-0005-0000-0000-0000DB2F0000}"/>
    <cellStyle name="_СВОД-расшифр. по сети 500, 220 П,К,У на 2009 г. СВОД 1_ОУС_БДР формат СД (2)" xfId="11889" xr:uid="{00000000-0005-0000-0000-0000DC2F0000}"/>
    <cellStyle name="_СВОД-расшифр. по сети 500, 220 П,К,У на 2009 г. СВОД 1_ПО расчет (4)" xfId="11890" xr:uid="{00000000-0005-0000-0000-0000DD2F0000}"/>
    <cellStyle name="_СВОД-расшифр. по сети 500, 220 П,К,У на 2009 г. СВОД 1_ПО расчет (4)_БДР формат СД (2)" xfId="11891" xr:uid="{00000000-0005-0000-0000-0000DE2F0000}"/>
    <cellStyle name="_Себестоимость и KPI's" xfId="11892" xr:uid="{00000000-0005-0000-0000-0000DF2F0000}"/>
    <cellStyle name="_Сибирь-84чел." xfId="11893" xr:uid="{00000000-0005-0000-0000-0000E02F0000}"/>
    <cellStyle name="_Смета 2008 год свод ЦИУС c изменениями филиалов" xfId="11894" xr:uid="{00000000-0005-0000-0000-0000E12F0000}"/>
    <cellStyle name="_Смета 2009 для расчета тарифов" xfId="11895" xr:uid="{00000000-0005-0000-0000-0000E22F0000}"/>
    <cellStyle name="_Смета 2009 для расчета тарифов 2" xfId="11896" xr:uid="{00000000-0005-0000-0000-0000E32F0000}"/>
    <cellStyle name="_Смета 2009 для расчета тарифов 2_БДР формат СД (2)" xfId="11897" xr:uid="{00000000-0005-0000-0000-0000E42F0000}"/>
    <cellStyle name="_Смета 2009 для расчета тарифов_БДР формат СД (2)" xfId="11898" xr:uid="{00000000-0005-0000-0000-0000E52F0000}"/>
    <cellStyle name="_Смета затрат по прочим обществам" xfId="11899" xr:uid="{00000000-0005-0000-0000-0000E62F0000}"/>
    <cellStyle name="_СМЕТА ОКС 2 кв." xfId="11900" xr:uid="{00000000-0005-0000-0000-0000E72F0000}"/>
    <cellStyle name="_СМЕТА ОКС 2 кв._БДР формат СД (2)" xfId="11901" xr:uid="{00000000-0005-0000-0000-0000E82F0000}"/>
    <cellStyle name="_Смета по элем Юникон 1 ноября" xfId="11902" xr:uid="{00000000-0005-0000-0000-0000E92F0000}"/>
    <cellStyle name="_Смета по ЮУПМЭС на 2009" xfId="11903" xr:uid="{00000000-0005-0000-0000-0000EA2F0000}"/>
    <cellStyle name="_Смета по ЮУПМЭС на 2009_БДР формат СД (2)" xfId="11904" xr:uid="{00000000-0005-0000-0000-0000EB2F0000}"/>
    <cellStyle name="_смета расходов 2006 СиСАУ" xfId="11905" xr:uid="{00000000-0005-0000-0000-0000EC2F0000}"/>
    <cellStyle name="_смета расходов 2006 СиСАУ 2" xfId="11906" xr:uid="{00000000-0005-0000-0000-0000ED2F0000}"/>
    <cellStyle name="_смета расходов 2006 СиСАУ 2_БДР формат СД (2)" xfId="11907" xr:uid="{00000000-0005-0000-0000-0000EE2F0000}"/>
    <cellStyle name="_смета расходов 2006 СиСАУ_БДР формат СД (2)" xfId="11908" xr:uid="{00000000-0005-0000-0000-0000EF2F0000}"/>
    <cellStyle name="_смета расходов по версии ФСТ от 26.09.06 - Звержанская" xfId="11909" xr:uid="{00000000-0005-0000-0000-0000F02F0000}"/>
    <cellStyle name="_смета расходов по версии ФСТ от 26.09.06 - Звержанская_БДР формат СД (2)" xfId="11910" xr:uid="{00000000-0005-0000-0000-0000F12F0000}"/>
    <cellStyle name="_смета СДТУ 2009 Брянск" xfId="11911" xr:uid="{00000000-0005-0000-0000-0000F22F0000}"/>
    <cellStyle name="_смета СДТУ 2009 Брянск 2" xfId="11912" xr:uid="{00000000-0005-0000-0000-0000F32F0000}"/>
    <cellStyle name="_смета СДТУ 2009 Брянск 2_БДР формат СД (2)" xfId="11913" xr:uid="{00000000-0005-0000-0000-0000F42F0000}"/>
    <cellStyle name="_смета СДТУ 2009 Брянск_БДР формат СД (2)" xfId="11914" xr:uid="{00000000-0005-0000-0000-0000F52F0000}"/>
    <cellStyle name="_Смета-2009г. ИТСиСС-2 испр" xfId="11915" xr:uid="{00000000-0005-0000-0000-0000F62F0000}"/>
    <cellStyle name="_Смета-2009г. ИТСиСС-2 испр 2" xfId="11916" xr:uid="{00000000-0005-0000-0000-0000F72F0000}"/>
    <cellStyle name="_Смета-2009г. ИТСиСС-2 испр 2_БДР формат СД (2)" xfId="11917" xr:uid="{00000000-0005-0000-0000-0000F82F0000}"/>
    <cellStyle name="_Смета-2009г. ИТСиСС-2 испр_БДР формат СД (2)" xfId="11918" xr:uid="{00000000-0005-0000-0000-0000F92F0000}"/>
    <cellStyle name="_Смета-2010г. ИТСиСС-3 испр" xfId="11919" xr:uid="{00000000-0005-0000-0000-0000FA2F0000}"/>
    <cellStyle name="_Смета-2010г. ИТСиСС-3 испр 2" xfId="11920" xr:uid="{00000000-0005-0000-0000-0000FB2F0000}"/>
    <cellStyle name="_Смета-2010г. ИТСиСС-3 испр 2_БДР формат СД (2)" xfId="11921" xr:uid="{00000000-0005-0000-0000-0000FC2F0000}"/>
    <cellStyle name="_Смета-2010г. ИТСиСС-3 испр_БДР формат СД (2)" xfId="11922" xr:uid="{00000000-0005-0000-0000-0000FD2F0000}"/>
    <cellStyle name="_СМЕТЫ 2005 2006 2007" xfId="11923" xr:uid="{00000000-0005-0000-0000-0000FE2F0000}"/>
    <cellStyle name="_СМЕТЫ 2005 2006 2007_БДР формат СД (2)" xfId="11924" xr:uid="{00000000-0005-0000-0000-0000FF2F0000}"/>
    <cellStyle name="_Сметы_11-14_п.6-Нотар.усл.МЭС Востока" xfId="11925" xr:uid="{00000000-0005-0000-0000-000000300000}"/>
    <cellStyle name="_Сметы_11-14_п.6-Нотар.усл.МЭС Востока_БДР формат СД (2)" xfId="11926" xr:uid="{00000000-0005-0000-0000-000001300000}"/>
    <cellStyle name="_СМЗ 91сч 05-2003ф" xfId="11927" xr:uid="{00000000-0005-0000-0000-000002300000}"/>
    <cellStyle name="_СМЗ прил.17 06-2003ф" xfId="11928" xr:uid="{00000000-0005-0000-0000-000003300000}"/>
    <cellStyle name="_СМЗ прил.91сч 1кв-2003 ф от плана" xfId="11929" xr:uid="{00000000-0005-0000-0000-000004300000}"/>
    <cellStyle name="_СМЗ сч 91vypl_июнь 2003ф" xfId="11930" xr:uid="{00000000-0005-0000-0000-000005300000}"/>
    <cellStyle name="_Снабж.свод Итог кап.строй.9,2%" xfId="11931" xr:uid="{00000000-0005-0000-0000-000006300000}"/>
    <cellStyle name="_Согласованная смета на 4 кв" xfId="11932" xr:uid="{00000000-0005-0000-0000-000007300000}"/>
    <cellStyle name="_Согласованная смета на 4 кв_БДР формат СД (2)" xfId="11933" xr:uid="{00000000-0005-0000-0000-000008300000}"/>
    <cellStyle name="_Согласованный бюджет 2006 г" xfId="11934" xr:uid="{00000000-0005-0000-0000-000009300000}"/>
    <cellStyle name="_Согласованный бюджет 2006 г_БДР формат СД (2)" xfId="11935" xr:uid="{00000000-0005-0000-0000-00000A300000}"/>
    <cellStyle name="_согласованный ФСК ФОТ ОП ЕНЭС" xfId="11936" xr:uid="{00000000-0005-0000-0000-00000B300000}"/>
    <cellStyle name="_согласованный ФСК ФОТ ОП ЕНЭС_БДР формат СД (2)" xfId="11937" xr:uid="{00000000-0005-0000-0000-00000C300000}"/>
    <cellStyle name="_содержание" xfId="11938" xr:uid="{00000000-0005-0000-0000-00000D300000}"/>
    <cellStyle name="_содержание 2" xfId="11939" xr:uid="{00000000-0005-0000-0000-00000E300000}"/>
    <cellStyle name="_содержание 2_БДР формат СД (2)" xfId="11940" xr:uid="{00000000-0005-0000-0000-00000F300000}"/>
    <cellStyle name="_содержание_БДР формат СД (2)" xfId="11941" xr:uid="{00000000-0005-0000-0000-000010300000}"/>
    <cellStyle name="_Состав ФОТ и ВСХ ( - 3 кв-л 9мес.)xls" xfId="11942" xr:uid="{00000000-0005-0000-0000-000011300000}"/>
    <cellStyle name="_Состав ФОТ и ВСХ ( - 3 кв-л 9мес.)xls 2" xfId="11943" xr:uid="{00000000-0005-0000-0000-000012300000}"/>
    <cellStyle name="_Состав ФОТ и ВСХ ( - 3 кв-л 9мес.)xls 2_БДР формат СД (2)" xfId="11944" xr:uid="{00000000-0005-0000-0000-000013300000}"/>
    <cellStyle name="_Состав ФОТ и ВСХ ( - 3 кв-л 9мес.)xls_БДР формат СД (2)" xfId="11945" xr:uid="{00000000-0005-0000-0000-000014300000}"/>
    <cellStyle name="_Соцпрограмма и исп. приб.1кв.2003г" xfId="11946" xr:uid="{00000000-0005-0000-0000-000015300000}"/>
    <cellStyle name="_СП Расшифровки к смете2011(свод)" xfId="11947" xr:uid="{00000000-0005-0000-0000-000016300000}"/>
    <cellStyle name="_СП Расшифровки к смете2011(свод) 2" xfId="11948" xr:uid="{00000000-0005-0000-0000-000017300000}"/>
    <cellStyle name="_СП Расшифровки к смете2011(свод) 2_БДР формат СД (2)" xfId="11949" xr:uid="{00000000-0005-0000-0000-000018300000}"/>
    <cellStyle name="_СП Расшифровки к смете2011(свод)_БДР формат СД (2)" xfId="11950" xr:uid="{00000000-0005-0000-0000-000019300000}"/>
    <cellStyle name="_Спец. одежда 2009" xfId="11951" xr:uid="{00000000-0005-0000-0000-00001A300000}"/>
    <cellStyle name="_Спец. одежда 2009_БДР формат СД (2)" xfId="11952" xr:uid="{00000000-0005-0000-0000-00001B300000}"/>
    <cellStyle name="_спец.одежда 1006" xfId="11953" xr:uid="{00000000-0005-0000-0000-00001C300000}"/>
    <cellStyle name="_спец.одежда 1006_БДР формат СД (2)" xfId="11954" xr:uid="{00000000-0005-0000-0000-00001D300000}"/>
    <cellStyle name="_Спецификация 7-1 исправ" xfId="11955" xr:uid="{00000000-0005-0000-0000-00001E300000}"/>
    <cellStyle name="_Спецификация №15 АРЗ" xfId="11956" xr:uid="{00000000-0005-0000-0000-00001F300000}"/>
    <cellStyle name="_Спецификация+_7-4 А" xfId="11957" xr:uid="{00000000-0005-0000-0000-000020300000}"/>
    <cellStyle name="_Спецификация+_7-5" xfId="11958" xr:uid="{00000000-0005-0000-0000-000021300000}"/>
    <cellStyle name="_Спецодежда" xfId="11959" xr:uid="{00000000-0005-0000-0000-000022300000}"/>
    <cellStyle name="_Спецодежда  2007" xfId="11960" xr:uid="{00000000-0005-0000-0000-000023300000}"/>
    <cellStyle name="_Спецодежда  2007_БДР формат СД (2)" xfId="11961" xr:uid="{00000000-0005-0000-0000-000024300000}"/>
    <cellStyle name="_спецодежда 2008 МСК" xfId="11962" xr:uid="{00000000-0005-0000-0000-000025300000}"/>
    <cellStyle name="_спецодежда 2008 МСК 2" xfId="11963" xr:uid="{00000000-0005-0000-0000-000026300000}"/>
    <cellStyle name="_спецодежда 2008 МСК 2_БДР формат СД (2)" xfId="11964" xr:uid="{00000000-0005-0000-0000-000027300000}"/>
    <cellStyle name="_спецодежда 2008 МСК_БДР формат СД (2)" xfId="11965" xr:uid="{00000000-0005-0000-0000-000028300000}"/>
    <cellStyle name="_спецодежда 2008 ФСК" xfId="11966" xr:uid="{00000000-0005-0000-0000-000029300000}"/>
    <cellStyle name="_спецодежда 2008 ФСК 2" xfId="11967" xr:uid="{00000000-0005-0000-0000-00002A300000}"/>
    <cellStyle name="_спецодежда 2008 ФСК 2_БДР формат СД (2)" xfId="11968" xr:uid="{00000000-0005-0000-0000-00002B300000}"/>
    <cellStyle name="_спецодежда 2008 ФСК_БДР формат СД (2)" xfId="11969" xr:uid="{00000000-0005-0000-0000-00002C300000}"/>
    <cellStyle name="_Спецодежда 4 кв. 2006" xfId="11970" xr:uid="{00000000-0005-0000-0000-00002D300000}"/>
    <cellStyle name="_Спецодежда 4 кв. 2006_БДР формат СД (2)" xfId="11971" xr:uid="{00000000-0005-0000-0000-00002E300000}"/>
    <cellStyle name="_Спецодежда на 3 кв с изм." xfId="11972" xr:uid="{00000000-0005-0000-0000-00002F300000}"/>
    <cellStyle name="_Спецодежда на 3 кв с изм._БДР формат СД (2)" xfId="11973" xr:uid="{00000000-0005-0000-0000-000030300000}"/>
    <cellStyle name="_Спецодежда на 4 кв" xfId="11974" xr:uid="{00000000-0005-0000-0000-000031300000}"/>
    <cellStyle name="_Спецодежда на 4 кв_БДР формат СД (2)" xfId="11975" xr:uid="{00000000-0005-0000-0000-000032300000}"/>
    <cellStyle name="_спецодежда отправ в МЭС" xfId="11976" xr:uid="{00000000-0005-0000-0000-000033300000}"/>
    <cellStyle name="_спецодежда отправ в МЭС_БДР формат СД (2)" xfId="11977" xr:uid="{00000000-0005-0000-0000-000034300000}"/>
    <cellStyle name="_Спецодежда_БДР формат СД (2)" xfId="11978" xr:uid="{00000000-0005-0000-0000-000035300000}"/>
    <cellStyle name="_Спецодежде МСК 2008" xfId="11979" xr:uid="{00000000-0005-0000-0000-000036300000}"/>
    <cellStyle name="_Спецодежде МСК 2008_БДР формат СД (2)" xfId="11980" xr:uid="{00000000-0005-0000-0000-000037300000}"/>
    <cellStyle name="_Спецодежде ФСК 2008" xfId="11981" xr:uid="{00000000-0005-0000-0000-000038300000}"/>
    <cellStyle name="_Спецодежде ФСК 2008_БДР формат СД (2)" xfId="11982" xr:uid="{00000000-0005-0000-0000-000039300000}"/>
    <cellStyle name="_Список и выплаты ветеранам ППМЭС от Колобаевой" xfId="11983" xr:uid="{00000000-0005-0000-0000-00003A300000}"/>
    <cellStyle name="_Список и выплаты ветеранам ППМЭС от Колобаевой_БДР формат СД (2)" xfId="11984" xr:uid="{00000000-0005-0000-0000-00003B300000}"/>
    <cellStyle name="_СПМЭС расшифровки 2" xfId="11985" xr:uid="{00000000-0005-0000-0000-00003C300000}"/>
    <cellStyle name="_СПМЭС расшифровки 2_БДР формат СД (2)" xfId="11986" xr:uid="{00000000-0005-0000-0000-00003D300000}"/>
    <cellStyle name="_СПМЭС расшифровки 3" xfId="11987" xr:uid="{00000000-0005-0000-0000-00003E300000}"/>
    <cellStyle name="_СПМЭС расшифровки 3_БДР формат СД (2)" xfId="11988" xr:uid="{00000000-0005-0000-0000-00003F300000}"/>
    <cellStyle name="_СПП  Правление 09102007" xfId="11989" xr:uid="{00000000-0005-0000-0000-000040300000}"/>
    <cellStyle name="_СПП  Правление 09102007 2" xfId="11990" xr:uid="{00000000-0005-0000-0000-000041300000}"/>
    <cellStyle name="_СПП  Правление 09102007 2_БДР формат СД (2)" xfId="11991" xr:uid="{00000000-0005-0000-0000-000042300000}"/>
    <cellStyle name="_СПП  Правление 09102007_БДР формат СД (2)" xfId="11992" xr:uid="{00000000-0005-0000-0000-000043300000}"/>
    <cellStyle name="_СПП  Правление 09102007_Книга1" xfId="11993" xr:uid="{00000000-0005-0000-0000-000044300000}"/>
    <cellStyle name="_СПП  Правление 09102007_ПР ОФ на  2010-2014 01 10 2010 2011!!! для ДИиСП (2)" xfId="11994" xr:uid="{00000000-0005-0000-0000-000045300000}"/>
    <cellStyle name="_СПП  Правление 09102007_ПР ОФ на  2010-2014 коррект  26 10 2010" xfId="11995" xr:uid="{00000000-0005-0000-0000-000046300000}"/>
    <cellStyle name="_СПП  Правление 09102007_ПР ОФ на  2010-2014 коррект  26 10 2010 для ДИиСП (2)" xfId="11996" xr:uid="{00000000-0005-0000-0000-000047300000}"/>
    <cellStyle name="_СПП  Правление 09102007_ПР ОФ на  2010-2014 коррект  26 10 2010 для ДИиСП (3)" xfId="11997" xr:uid="{00000000-0005-0000-0000-000048300000}"/>
    <cellStyle name="_Справка по забалансу по лизингу" xfId="11998" xr:uid="{00000000-0005-0000-0000-000049300000}"/>
    <cellStyle name="_Справка по забалансу по лизингу_БДР формат СД (2)" xfId="11999" xr:uid="{00000000-0005-0000-0000-00004A300000}"/>
    <cellStyle name="_Сравнит табл" xfId="12000" xr:uid="{00000000-0005-0000-0000-00004B300000}"/>
    <cellStyle name="_Сравнит табл 2" xfId="12001" xr:uid="{00000000-0005-0000-0000-00004C300000}"/>
    <cellStyle name="_Сравнит табл 2_БДР формат СД (2)" xfId="12002" xr:uid="{00000000-0005-0000-0000-00004D300000}"/>
    <cellStyle name="_Сравнит табл_БДР формат СД (2)" xfId="12003" xr:uid="{00000000-0005-0000-0000-00004E300000}"/>
    <cellStyle name="_Сравнительный_Мотовилиха" xfId="12004" xr:uid="{00000000-0005-0000-0000-00004F300000}"/>
    <cellStyle name="_Ст.1.1.1.1 Сырье и материалы 2004" xfId="12005" xr:uid="{00000000-0005-0000-0000-000050300000}"/>
    <cellStyle name="_Ст.1.1.1.1 Сырье и материалы 2004_БДР формат СД (2)" xfId="12006" xr:uid="{00000000-0005-0000-0000-000051300000}"/>
    <cellStyle name="_Страхование свод 2006 (испр)" xfId="12007" xr:uid="{00000000-0005-0000-0000-000052300000}"/>
    <cellStyle name="_Страхование свод 2006 (испр)_БДР формат СД (2)" xfId="12008" xr:uid="{00000000-0005-0000-0000-000053300000}"/>
    <cellStyle name="_Страхование СПМЭС 2012" xfId="12009" xr:uid="{00000000-0005-0000-0000-000054300000}"/>
    <cellStyle name="_Страхование СПМЭС 2012_БДР формат СД (2)" xfId="12010" xr:uid="{00000000-0005-0000-0000-000055300000}"/>
    <cellStyle name="_Структура сс боксита UC RUSAL_9мес07_ФАКТ" xfId="12011" xr:uid="{00000000-0005-0000-0000-000056300000}"/>
    <cellStyle name="_структура с-сти" xfId="12012" xr:uid="{00000000-0005-0000-0000-000057300000}"/>
    <cellStyle name="_схождение PL&amp;cash" xfId="12013" xr:uid="{00000000-0005-0000-0000-000058300000}"/>
    <cellStyle name="_схождение PL&amp;cash_Агрегир" xfId="12014" xr:uid="{00000000-0005-0000-0000-000059300000}"/>
    <cellStyle name="_схождение PL&amp;cash_Агрегир янв-август" xfId="12015" xr:uid="{00000000-0005-0000-0000-00005A300000}"/>
    <cellStyle name="_схождение PL&amp;cash_Агрегир янв-дек" xfId="12016" xr:uid="{00000000-0005-0000-0000-00005B300000}"/>
    <cellStyle name="_схождение PL&amp;cash_Агрегир янв-окт" xfId="12017" xr:uid="{00000000-0005-0000-0000-00005C300000}"/>
    <cellStyle name="_схождение PL&amp;cash_Агрегир янв-сент" xfId="12018" xr:uid="{00000000-0005-0000-0000-00005D300000}"/>
    <cellStyle name="_счета 2008 оплаченные в 2007г " xfId="12019" xr:uid="{00000000-0005-0000-0000-00005E300000}"/>
    <cellStyle name="_счета 2008 оплаченные в 2007г _БДР формат СД (2)" xfId="12020" xr:uid="{00000000-0005-0000-0000-00005F300000}"/>
    <cellStyle name="_Сырье и материалы 2008 МЭС Волги сети ФСК+МСК для 2-х ПМЭС уточ.расшифр" xfId="12021" xr:uid="{00000000-0005-0000-0000-000060300000}"/>
    <cellStyle name="_Сырье и материалы 2008 МЭС Волги сети ФСК+МСК для 2-х ПМЭС уточ.расшифр 2" xfId="12022" xr:uid="{00000000-0005-0000-0000-000061300000}"/>
    <cellStyle name="_Сырье и материалы 2008 МЭС Волги сети ФСК+МСК для 2-х ПМЭС уточ.расшифр 2_БДР формат СД (2)" xfId="12023" xr:uid="{00000000-0005-0000-0000-000062300000}"/>
    <cellStyle name="_Сырье и материалы 2008 МЭС Волги сети ФСК+МСК для 2-х ПМЭС уточ.расшифр_БДР формат СД (2)" xfId="12024" xr:uid="{00000000-0005-0000-0000-000063300000}"/>
    <cellStyle name="_Сырье и материалы 2008 НВП сети ФСК+МСК возврат.расшифр" xfId="12025" xr:uid="{00000000-0005-0000-0000-000064300000}"/>
    <cellStyle name="_Сырье и материалы 2008 НВП сети ФСК+МСК возврат.расшифр 2" xfId="12026" xr:uid="{00000000-0005-0000-0000-000065300000}"/>
    <cellStyle name="_Сырье и материалы 2008 НВП сети ФСК+МСК возврат.расшифр 2_БДР формат СД (2)" xfId="12027" xr:uid="{00000000-0005-0000-0000-000066300000}"/>
    <cellStyle name="_Сырье и материалы 2008 НВП сети ФСК+МСК возврат.расшифр_БДР формат СД (2)" xfId="12028" xr:uid="{00000000-0005-0000-0000-000067300000}"/>
    <cellStyle name="_СЫРЬЕ И МАТЕРИАЛЫ ЭКСП" xfId="12029" xr:uid="{00000000-0005-0000-0000-000068300000}"/>
    <cellStyle name="_СЫРЬЕ И МАТЕРИАЛЫ ЭКСП_БДР формат СД (2)" xfId="12030" xr:uid="{00000000-0005-0000-0000-000069300000}"/>
    <cellStyle name="_СЫРЬЕ И МАТЕРИАЛЫ ЭКСП_ДОП.З - для отправки" xfId="12031" xr:uid="{00000000-0005-0000-0000-00006A300000}"/>
    <cellStyle name="_СЫРЬЕ И МАТЕРИАЛЫ ЭКСП_ДОП.З - для отправки_БДР формат СД (2)" xfId="12032" xr:uid="{00000000-0005-0000-0000-00006B300000}"/>
    <cellStyle name="_СЫРЬЕ И МАТЕРИАЛЫ ЭКСП_Откорректированная программа Освидетельствование ЗиС (4) (2)" xfId="12033" xr:uid="{00000000-0005-0000-0000-00006C300000}"/>
    <cellStyle name="_СЫРЬЕ И МАТЕРИАЛЫ ЭКСП_Откорректированная программа Освидетельствование ЗиС (4) (2)_БДР формат СД (2)" xfId="12034" xr:uid="{00000000-0005-0000-0000-00006D300000}"/>
    <cellStyle name="_СЫРЬЕ И МАТЕРИАЛЫ ЭКСП_ОУС" xfId="12035" xr:uid="{00000000-0005-0000-0000-00006E300000}"/>
    <cellStyle name="_СЫРЬЕ И МАТЕРИАЛЫ ЭКСП_ОУС_БДР формат СД (2)" xfId="12036" xr:uid="{00000000-0005-0000-0000-00006F300000}"/>
    <cellStyle name="_СЫРЬЕ И МАТЕРИАЛЫ ЭКСП_ПО расчет (4)" xfId="12037" xr:uid="{00000000-0005-0000-0000-000070300000}"/>
    <cellStyle name="_СЫРЬЕ И МАТЕРИАЛЫ ЭКСП_ПО расчет (4)_БДР формат СД (2)" xfId="12038" xr:uid="{00000000-0005-0000-0000-000071300000}"/>
    <cellStyle name="_Таблица МП" xfId="12039" xr:uid="{00000000-0005-0000-0000-000072300000}"/>
    <cellStyle name="_таблицы  к 2006г" xfId="12040" xr:uid="{00000000-0005-0000-0000-000073300000}"/>
    <cellStyle name="_таблицы  к 2006г_БДР формат СД (2)" xfId="12041" xr:uid="{00000000-0005-0000-0000-000074300000}"/>
    <cellStyle name="_таблицы для расчетов28-04-08_2006-2009_прибыль корр_по ИА" xfId="12042" xr:uid="{00000000-0005-0000-0000-000075300000}"/>
    <cellStyle name="_таблицы для расчетов28-04-08_2006-2009_прибыль корр_по ИА 2" xfId="12043" xr:uid="{00000000-0005-0000-0000-000076300000}"/>
    <cellStyle name="_таблицы для расчетов28-04-08_2006-2009_прибыль корр_по ИА 2_БДР формат СД (2)" xfId="12044" xr:uid="{00000000-0005-0000-0000-000077300000}"/>
    <cellStyle name="_таблицы для расчетов28-04-08_2006-2009_прибыль корр_по ИА_БДР формат СД (2)" xfId="12045" xr:uid="{00000000-0005-0000-0000-000078300000}"/>
    <cellStyle name="_таблицы для расчетов28-04-08_2006-2009с ИА" xfId="12046" xr:uid="{00000000-0005-0000-0000-000079300000}"/>
    <cellStyle name="_таблицы для расчетов28-04-08_2006-2009с ИА 2" xfId="12047" xr:uid="{00000000-0005-0000-0000-00007A300000}"/>
    <cellStyle name="_таблицы для расчетов28-04-08_2006-2009с ИА 2_БДР формат СД (2)" xfId="12048" xr:uid="{00000000-0005-0000-0000-00007B300000}"/>
    <cellStyle name="_таблицы для расчетов28-04-08_2006-2009с ИА_БДР формат СД (2)" xfId="12049" xr:uid="{00000000-0005-0000-0000-00007C300000}"/>
    <cellStyle name="_ТАРИФЫ 2009-2010 ОСАГО КАСКО СМИТ" xfId="12050" xr:uid="{00000000-0005-0000-0000-00007D300000}"/>
    <cellStyle name="_ТАРИФЫ 2009-2010 ОСАГО КАСКО СМИТ 2" xfId="12051" xr:uid="{00000000-0005-0000-0000-00007E300000}"/>
    <cellStyle name="_ТАРИФЫ 2009-2010 ОСАГО КАСКО СМИТ 2_БДР формат СД (2)" xfId="12052" xr:uid="{00000000-0005-0000-0000-00007F300000}"/>
    <cellStyle name="_ТАРИФЫ 2009-2010 ОСАГО КАСКО СМИТ_БДР формат СД (2)" xfId="12053" xr:uid="{00000000-0005-0000-0000-000080300000}"/>
    <cellStyle name="_ТБ комплексная" xfId="12054" xr:uid="{00000000-0005-0000-0000-000081300000}"/>
    <cellStyle name="_ТБ комплексная_БДР формат СД (2)" xfId="12055" xr:uid="{00000000-0005-0000-0000-000082300000}"/>
    <cellStyle name="_ТБ, канц,лит,связь,оборуд,обуч,спецод" xfId="12056" xr:uid="{00000000-0005-0000-0000-000083300000}"/>
    <cellStyle name="_ТБ, канц,лит,связь,оборуд,обуч,спецод_БДР формат СД (2)" xfId="12057" xr:uid="{00000000-0005-0000-0000-000084300000}"/>
    <cellStyle name="_Техлитература 2010 г" xfId="12058" xr:uid="{00000000-0005-0000-0000-000085300000}"/>
    <cellStyle name="_Техлитература 2010 г 2" xfId="12059" xr:uid="{00000000-0005-0000-0000-000086300000}"/>
    <cellStyle name="_Техлитература 2010 г 2_БДР формат СД (2)" xfId="12060" xr:uid="{00000000-0005-0000-0000-000087300000}"/>
    <cellStyle name="_Техлитература 2010 г_БДР формат СД (2)" xfId="12061" xr:uid="{00000000-0005-0000-0000-000088300000}"/>
    <cellStyle name="_ТОИР СВОД 2010_форма1(испр.управление30.10.2009.)" xfId="12062" xr:uid="{00000000-0005-0000-0000-000089300000}"/>
    <cellStyle name="_ТОИР СВОД 2010_форма1(испр.управление30.10.2009.) 2" xfId="12063" xr:uid="{00000000-0005-0000-0000-00008A300000}"/>
    <cellStyle name="_ТОИР СВОД 2010_форма1(испр.управление30.10.2009.) 2_БДР формат СД (2)" xfId="12064" xr:uid="{00000000-0005-0000-0000-00008B300000}"/>
    <cellStyle name="_ТОИР СВОД 2010_форма1(испр.управление30.10.2009.)_БДР формат СД (2)" xfId="12065" xr:uid="{00000000-0005-0000-0000-00008C300000}"/>
    <cellStyle name="_ТОиРУпр  БДР и БДДС на 4 кв 06" xfId="12066" xr:uid="{00000000-0005-0000-0000-00008D300000}"/>
    <cellStyle name="_ТОиРУпр  БДР и БДДС на 4 кв 06_БДР формат СД (2)" xfId="12067" xr:uid="{00000000-0005-0000-0000-00008E300000}"/>
    <cellStyle name="_Топливо" xfId="12068" xr:uid="{00000000-0005-0000-0000-00008F300000}"/>
    <cellStyle name="_Топливо 2" xfId="12069" xr:uid="{00000000-0005-0000-0000-000090300000}"/>
    <cellStyle name="_Топливо 2_БДР формат СД (2)" xfId="12070" xr:uid="{00000000-0005-0000-0000-000091300000}"/>
    <cellStyle name="_Топливо_БДР формат СД (2)" xfId="12071" xr:uid="{00000000-0005-0000-0000-000092300000}"/>
    <cellStyle name="_ТП анализ ФОТ 05 05  2009" xfId="12072" xr:uid="{00000000-0005-0000-0000-000093300000}"/>
    <cellStyle name="_ТП анализ ФОТ 05 05  2009_БДР формат СД (2)" xfId="12073" xr:uid="{00000000-0005-0000-0000-000094300000}"/>
    <cellStyle name="_ТПиР сетей ФСК на 2008г" xfId="12074" xr:uid="{00000000-0005-0000-0000-000095300000}"/>
    <cellStyle name="_ТПиР сетей ФСК на 2008г 2" xfId="12075" xr:uid="{00000000-0005-0000-0000-000096300000}"/>
    <cellStyle name="_ТПиР сетей ФСК на 2008г 2_БДР формат СД (2)" xfId="12076" xr:uid="{00000000-0005-0000-0000-000097300000}"/>
    <cellStyle name="_ТПиР сетей ФСК на 2008г_БДР формат СД (2)" xfId="12077" xr:uid="{00000000-0005-0000-0000-000098300000}"/>
    <cellStyle name="_ТПиР сетей ФСК на 2008г_Книга1" xfId="12078" xr:uid="{00000000-0005-0000-0000-000099300000}"/>
    <cellStyle name="_ТПиР сетей ФСК на 2008г_ПР ОФ на  2010-2014 01 10 2010 2011!!! для ДИиСП (2)" xfId="12079" xr:uid="{00000000-0005-0000-0000-00009A300000}"/>
    <cellStyle name="_ТПиР сетей ФСК на 2008г_ПР ОФ на  2010-2014 коррект  26 10 2010" xfId="12080" xr:uid="{00000000-0005-0000-0000-00009B300000}"/>
    <cellStyle name="_ТПиР сетей ФСК на 2008г_ПР ОФ на  2010-2014 коррект  26 10 2010 для ДИиСП (2)" xfId="12081" xr:uid="{00000000-0005-0000-0000-00009C300000}"/>
    <cellStyle name="_ТПиР сетей ФСК на 2008г_ПР ОФ на  2010-2014 коррект  26 10 2010 для ДИиСП (3)" xfId="12082" xr:uid="{00000000-0005-0000-0000-00009D300000}"/>
    <cellStyle name="_Транспортный налог" xfId="12083" xr:uid="{00000000-0005-0000-0000-00009E300000}"/>
    <cellStyle name="_Транспортный налог 2" xfId="12084" xr:uid="{00000000-0005-0000-0000-00009F300000}"/>
    <cellStyle name="_Транспортный налог 2_БДР формат СД (2)" xfId="12085" xr:uid="{00000000-0005-0000-0000-0000A0300000}"/>
    <cellStyle name="_Транспортный налог_БДР формат СД (2)" xfId="12086" xr:uid="{00000000-0005-0000-0000-0000A1300000}"/>
    <cellStyle name="_ТЭП по планированию доходов на передачу ээ" xfId="12087" xr:uid="{00000000-0005-0000-0000-0000A2300000}"/>
    <cellStyle name="_ТЭП по планированию доходов на передачу ээ_БДР формат СД (2)" xfId="12088" xr:uid="{00000000-0005-0000-0000-0000A3300000}"/>
    <cellStyle name="_Упр Ар имущ 2 кв 2006 07 02оконч" xfId="12089" xr:uid="{00000000-0005-0000-0000-0000A4300000}"/>
    <cellStyle name="_Упр Ар имущ 2 кв 2006 07 02оконч_БДР формат СД (2)" xfId="12090" xr:uid="{00000000-0005-0000-0000-0000A5300000}"/>
    <cellStyle name="_Управление МЭС ОС за1кв04г" xfId="12091" xr:uid="{00000000-0005-0000-0000-0000A6300000}"/>
    <cellStyle name="_Управление МЭС ОС за1кв04г_БДР формат СД (2)" xfId="12092" xr:uid="{00000000-0005-0000-0000-0000A7300000}"/>
    <cellStyle name="_Управленческие расходы" xfId="12093" xr:uid="{00000000-0005-0000-0000-0000A8300000}"/>
    <cellStyle name="_урал охрана для ФСК 2007" xfId="12094" xr:uid="{00000000-0005-0000-0000-0000A9300000}"/>
    <cellStyle name="_урал охрана для ФСК 2007_БДР формат СД (2)" xfId="12095" xr:uid="{00000000-0005-0000-0000-0000AA300000}"/>
    <cellStyle name="_урал охрана для ФСК 2007_ДОП.З - для отправки" xfId="12096" xr:uid="{00000000-0005-0000-0000-0000AB300000}"/>
    <cellStyle name="_урал охрана для ФСК 2007_ДОП.З - для отправки_БДР формат СД (2)" xfId="12097" xr:uid="{00000000-0005-0000-0000-0000AC300000}"/>
    <cellStyle name="_урал охрана для ФСК 2007_ОУС" xfId="12098" xr:uid="{00000000-0005-0000-0000-0000AD300000}"/>
    <cellStyle name="_урал охрана для ФСК 2007_ОУС_БДР формат СД (2)" xfId="12099" xr:uid="{00000000-0005-0000-0000-0000AE300000}"/>
    <cellStyle name="_урал охрана для ФСК 2007_ПО расчет (4)" xfId="12100" xr:uid="{00000000-0005-0000-0000-0000AF300000}"/>
    <cellStyle name="_урал охрана для ФСК 2007_ПО расчет (4)_БДР формат СД (2)" xfId="12101" xr:uid="{00000000-0005-0000-0000-0000B0300000}"/>
    <cellStyle name="_Услуги производственного характера " xfId="12102" xr:uid="{00000000-0005-0000-0000-0000B1300000}"/>
    <cellStyle name="_Услуги производственного характера  2" xfId="12103" xr:uid="{00000000-0005-0000-0000-0000B2300000}"/>
    <cellStyle name="_Услуги производственного характера  2_БДР формат СД (2)" xfId="12104" xr:uid="{00000000-0005-0000-0000-0000B3300000}"/>
    <cellStyle name="_Услуги производственного характера _БДР формат СД (2)" xfId="12105" xr:uid="{00000000-0005-0000-0000-0000B4300000}"/>
    <cellStyle name="_УСЛУГИ сторонних организаций по ремонту ОС. новыйxls" xfId="12106" xr:uid="{00000000-0005-0000-0000-0000B5300000}"/>
    <cellStyle name="_УСЛУГИ сторонних организаций по ремонту ОС. новыйxls_БДР формат СД (2)" xfId="12107" xr:uid="{00000000-0005-0000-0000-0000B6300000}"/>
    <cellStyle name="_УСЛУГИ сторонних организаций по ремонту ОС. новыйxls_ДОП.З - для отправки" xfId="12108" xr:uid="{00000000-0005-0000-0000-0000B7300000}"/>
    <cellStyle name="_УСЛУГИ сторонних организаций по ремонту ОС. новыйxls_ДОП.З - для отправки_БДР формат СД (2)" xfId="12109" xr:uid="{00000000-0005-0000-0000-0000B8300000}"/>
    <cellStyle name="_УСЛУГИ сторонних организаций по ремонту ОС. новыйxls_Откорректированная программа Освидетельствование ЗиС (4) (2)" xfId="12110" xr:uid="{00000000-0005-0000-0000-0000B9300000}"/>
    <cellStyle name="_УСЛУГИ сторонних организаций по ремонту ОС. новыйxls_Откорректированная программа Освидетельствование ЗиС (4) (2)_БДР формат СД (2)" xfId="12111" xr:uid="{00000000-0005-0000-0000-0000BA300000}"/>
    <cellStyle name="_УСЛУГИ сторонних организаций по ремонту ОС. новыйxls_ОУС" xfId="12112" xr:uid="{00000000-0005-0000-0000-0000BB300000}"/>
    <cellStyle name="_УСЛУГИ сторонних организаций по ремонту ОС. новыйxls_ОУС_БДР формат СД (2)" xfId="12113" xr:uid="{00000000-0005-0000-0000-0000BC300000}"/>
    <cellStyle name="_УСЛУГИ сторонних организаций по ремонту ОС. новыйxls_ПО расчет (4)" xfId="12114" xr:uid="{00000000-0005-0000-0000-0000BD300000}"/>
    <cellStyle name="_УСЛУГИ сторонних организаций по ремонту ОС. новыйxls_ПО расчет (4)_БДР формат СД (2)" xfId="12115" xr:uid="{00000000-0005-0000-0000-0000BE300000}"/>
    <cellStyle name="_услуги сторонних по ремонту" xfId="12116" xr:uid="{00000000-0005-0000-0000-0000BF300000}"/>
    <cellStyle name="_услуги сторонних по ремонту 2" xfId="12117" xr:uid="{00000000-0005-0000-0000-0000C0300000}"/>
    <cellStyle name="_услуги сторонних по ремонту 2_БДР формат СД (2)" xfId="12118" xr:uid="{00000000-0005-0000-0000-0000C1300000}"/>
    <cellStyle name="_услуги сторонних по ремонту_БДР формат СД (2)" xfId="12119" xr:uid="{00000000-0005-0000-0000-0000C2300000}"/>
    <cellStyle name="_услуги сторонних по ремонту_СП 1 кв. 2007г." xfId="12120" xr:uid="{00000000-0005-0000-0000-0000C3300000}"/>
    <cellStyle name="_услуги сторонних по ремонту_СП 1 кв. 2007г. 2" xfId="12121" xr:uid="{00000000-0005-0000-0000-0000C4300000}"/>
    <cellStyle name="_услуги сторонних по ремонту_СП 1 кв. 2007г. 2_БДР формат СД (2)" xfId="12122" xr:uid="{00000000-0005-0000-0000-0000C5300000}"/>
    <cellStyle name="_услуги сторонних по ремонту_СП 1 кв. 2007г._БДР формат СД (2)" xfId="12123" xr:uid="{00000000-0005-0000-0000-0000C6300000}"/>
    <cellStyle name="_Утвержденная смета  на 10.09.2008 Брянск" xfId="12124" xr:uid="{00000000-0005-0000-0000-0000C7300000}"/>
    <cellStyle name="_Утвержденная смета  на 10.09.2008 Брянск 2" xfId="12125" xr:uid="{00000000-0005-0000-0000-0000C8300000}"/>
    <cellStyle name="_Утвержденная смета  на 10.09.2008 Брянск 2_БДР формат СД (2)" xfId="12126" xr:uid="{00000000-0005-0000-0000-0000C9300000}"/>
    <cellStyle name="_Утвержденная смета  на 10.09.2008 Брянск_БДР формат СД (2)" xfId="12127" xr:uid="{00000000-0005-0000-0000-0000CA300000}"/>
    <cellStyle name="_Утверждено Брянск на 01.10.2008 годБрянск" xfId="12128" xr:uid="{00000000-0005-0000-0000-0000CB300000}"/>
    <cellStyle name="_Утверждено Брянск на 01.10.2008 годБрянск 2" xfId="12129" xr:uid="{00000000-0005-0000-0000-0000CC300000}"/>
    <cellStyle name="_Утверждено Брянск на 01.10.2008 годБрянск 2_БДР формат СД (2)" xfId="12130" xr:uid="{00000000-0005-0000-0000-0000CD300000}"/>
    <cellStyle name="_Утверждено Брянск на 01.10.2008 годБрянск_БДР формат СД (2)" xfId="12131" xr:uid="{00000000-0005-0000-0000-0000CE300000}"/>
    <cellStyle name="_Уточненный вариант BP 2008  КНР 15.10.07 принятый" xfId="12132" xr:uid="{00000000-0005-0000-0000-0000CF300000}"/>
    <cellStyle name="_Ф-5.Услуги сторонних организаций (III,IV кв.2007год)" xfId="12133" xr:uid="{00000000-0005-0000-0000-0000D0300000}"/>
    <cellStyle name="_Ф-5.Услуги сторонних организаций (III,IV кв.2007год) 2" xfId="12134" xr:uid="{00000000-0005-0000-0000-0000D1300000}"/>
    <cellStyle name="_Ф-5.Услуги сторонних организаций (III,IV кв.2007год) 2_БДР формат СД (2)" xfId="12135" xr:uid="{00000000-0005-0000-0000-0000D2300000}"/>
    <cellStyle name="_Ф-5.Услуги сторонних организаций (III,IV кв.2007год)_БДР формат СД (2)" xfId="12136" xr:uid="{00000000-0005-0000-0000-0000D3300000}"/>
    <cellStyle name="_факт январь - прогноз 2006   БП СИН 2006 030206" xfId="12137" xr:uid="{00000000-0005-0000-0000-0000D4300000}"/>
    <cellStyle name="_Факторный анализ амортизация (налоговая) МЭС испрСЕМЕНОВА" xfId="12138" xr:uid="{00000000-0005-0000-0000-0000D5300000}"/>
    <cellStyle name="_Факторный анализ амортизация (налоговая) МЭС испрСЕМЕНОВА 2" xfId="12139" xr:uid="{00000000-0005-0000-0000-0000D6300000}"/>
    <cellStyle name="_Факторный анализ амортизация (налоговая) МЭС испрСЕМЕНОВА 2_БДР формат СД (2)" xfId="12140" xr:uid="{00000000-0005-0000-0000-0000D7300000}"/>
    <cellStyle name="_Факторный анализ амортизация (налоговая) МЭС испрСЕМЕНОВА_БДР формат СД (2)" xfId="12141" xr:uid="{00000000-0005-0000-0000-0000D8300000}"/>
    <cellStyle name="_Факторы" xfId="12142" xr:uid="{00000000-0005-0000-0000-0000D9300000}"/>
    <cellStyle name="_Факторы 2" xfId="12143" xr:uid="{00000000-0005-0000-0000-0000DA300000}"/>
    <cellStyle name="_Факторы 2_БДР формат СД (2)" xfId="12144" xr:uid="{00000000-0005-0000-0000-0000DB300000}"/>
    <cellStyle name="_Факторы_БДР формат СД (2)" xfId="12145" xr:uid="{00000000-0005-0000-0000-0000DC300000}"/>
    <cellStyle name="_Фина план на 2007 год (ФО)" xfId="12146" xr:uid="{00000000-0005-0000-0000-0000DD300000}"/>
    <cellStyle name="_Фина план на 2007 год (ФО)_БДР формат СД (2)" xfId="12147" xr:uid="{00000000-0005-0000-0000-0000DE300000}"/>
    <cellStyle name="_Финплан РАБОЧИЙ ФАЙЛ 2020 под тариф в ФСТ" xfId="12148" xr:uid="{00000000-0005-0000-0000-0000DF300000}"/>
    <cellStyle name="_Финплан РАБОЧИЙ ФАЙЛ 2020 под тариф в ФСТ 2" xfId="12149" xr:uid="{00000000-0005-0000-0000-0000E0300000}"/>
    <cellStyle name="_Финплан РАБОЧИЙ ФАЙЛ 2020 под тариф в ФСТ 2_БДР формат СД (2)" xfId="12150" xr:uid="{00000000-0005-0000-0000-0000E1300000}"/>
    <cellStyle name="_Финплан РАБОЧИЙ ФАЙЛ 2020 под тариф в ФСТ_БДР формат СД (2)" xfId="12151" xr:uid="{00000000-0005-0000-0000-0000E2300000}"/>
    <cellStyle name="_Финплан_короткий" xfId="12152" xr:uid="{00000000-0005-0000-0000-0000E3300000}"/>
    <cellStyle name="_Финплан_короткий_Агрегир" xfId="12153" xr:uid="{00000000-0005-0000-0000-0000E4300000}"/>
    <cellStyle name="_Финплан_короткий_Агрегир янв-август" xfId="12154" xr:uid="{00000000-0005-0000-0000-0000E5300000}"/>
    <cellStyle name="_Финплан_короткий_Агрегир янв-дек" xfId="12155" xr:uid="{00000000-0005-0000-0000-0000E6300000}"/>
    <cellStyle name="_Финплан_короткий_Агрегир янв-окт" xfId="12156" xr:uid="{00000000-0005-0000-0000-0000E7300000}"/>
    <cellStyle name="_Финплан_короткий_Агрегир янв-сент" xfId="12157" xr:uid="{00000000-0005-0000-0000-0000E8300000}"/>
    <cellStyle name="_Финплан_короткий_Итого" xfId="12158" xr:uid="{00000000-0005-0000-0000-0000E9300000}"/>
    <cellStyle name="_ФОРМА" xfId="12159" xr:uid="{00000000-0005-0000-0000-0000EA300000}"/>
    <cellStyle name="_форма 14- 2003г" xfId="12160" xr:uid="{00000000-0005-0000-0000-0000EB300000}"/>
    <cellStyle name="_форма 14,1- 2003г" xfId="12161" xr:uid="{00000000-0005-0000-0000-0000EC300000}"/>
    <cellStyle name="_форма 18- 2003г" xfId="12162" xr:uid="{00000000-0005-0000-0000-0000ED300000}"/>
    <cellStyle name="_форма 21 18К1 для доч пп Пермнефть" xfId="12163" xr:uid="{00000000-0005-0000-0000-0000EE300000}"/>
    <cellStyle name="_форма 21 18К1 для доч пп Пермнефть_Источники-2002(1кв)" xfId="12164" xr:uid="{00000000-0005-0000-0000-0000EF300000}"/>
    <cellStyle name="_форма 21 18К1 для доч пп Пермнефть_НГДО-2002-2кв 1кристина" xfId="12165" xr:uid="{00000000-0005-0000-0000-0000F0300000}"/>
    <cellStyle name="_форма 21 18К1 для доч пп Пермнефть_НГДО-2002-2кв2" xfId="12166" xr:uid="{00000000-0005-0000-0000-0000F1300000}"/>
    <cellStyle name="_форма 21 18К1 для доч пп Пермнефть_НГДО-2002-3кв(нов)-4" xfId="12167" xr:uid="{00000000-0005-0000-0000-0000F2300000}"/>
    <cellStyle name="_Форма 21.1" xfId="12168" xr:uid="{00000000-0005-0000-0000-0000F3300000}"/>
    <cellStyle name="_форма 21-НГДО 2003г" xfId="12169" xr:uid="{00000000-0005-0000-0000-0000F4300000}"/>
    <cellStyle name="_форма 31- 2003г" xfId="12170" xr:uid="{00000000-0005-0000-0000-0000F5300000}"/>
    <cellStyle name="_Форма 6  РТК.xls(отчет по Адр пр. ЛО)" xfId="12171" xr:uid="{00000000-0005-0000-0000-0000F6300000}"/>
    <cellStyle name="_Форма 6  РТК.xls(отчет по Адр пр. ЛО) 2" xfId="12172" xr:uid="{00000000-0005-0000-0000-0000F7300000}"/>
    <cellStyle name="_Форма 6  РТК.xls(отчет по Адр пр. ЛО) 2_БДР формат СД (2)" xfId="12173" xr:uid="{00000000-0005-0000-0000-0000F8300000}"/>
    <cellStyle name="_Форма 6  РТК.xls(отчет по Адр пр. ЛО)_БДР формат СД (2)" xfId="12174" xr:uid="{00000000-0005-0000-0000-0000F9300000}"/>
    <cellStyle name="_Форма 7 АСК" xfId="12175" xr:uid="{00000000-0005-0000-0000-0000FA300000}"/>
    <cellStyle name="_Форма анализ ФОТ 2009 ЗСПМЭС2" xfId="12176" xr:uid="{00000000-0005-0000-0000-0000FB300000}"/>
    <cellStyle name="_Форма анализ ФОТ 2009 ЗСПМЭС2_БДР формат СД (2)" xfId="12177" xr:uid="{00000000-0005-0000-0000-0000FC300000}"/>
    <cellStyle name="_Форма анализ ФОТ 2009 КбПМЭС 09 04 09" xfId="12178" xr:uid="{00000000-0005-0000-0000-0000FD300000}"/>
    <cellStyle name="_Форма анализ ФОТ 2009 КбПМЭС 09 04 09_БДР формат СД (2)" xfId="12179" xr:uid="{00000000-0005-0000-0000-0000FE300000}"/>
    <cellStyle name="_Форма анализ ФОТ 2009 КбПМЭС 11 03 09" xfId="12180" xr:uid="{00000000-0005-0000-0000-0000FF300000}"/>
    <cellStyle name="_Форма анализ ФОТ 2009 КбПМЭС 11 03 09_БДР формат СД (2)" xfId="12181" xr:uid="{00000000-0005-0000-0000-000000310000}"/>
    <cellStyle name="_Форма анализ ФОТ 2009 КП МЭС март" xfId="12182" xr:uid="{00000000-0005-0000-0000-000001310000}"/>
    <cellStyle name="_Форма анализ ФОТ 2009 КП МЭС март_БДР формат СД (2)" xfId="12183" xr:uid="{00000000-0005-0000-0000-000002310000}"/>
    <cellStyle name="_Форма анализ ФОТ 2009 на 11 03 2009 ОП МЭС (1)" xfId="12184" xr:uid="{00000000-0005-0000-0000-000003310000}"/>
    <cellStyle name="_Форма анализ ФОТ 2009 на 11 03 2009 ОП МЭС (1)_БДР формат СД (2)" xfId="12185" xr:uid="{00000000-0005-0000-0000-000004310000}"/>
    <cellStyle name="_Форма анализ ФОТ 2009ТПМЭС (новый) (2)" xfId="12186" xr:uid="{00000000-0005-0000-0000-000005310000}"/>
    <cellStyle name="_Форма анализ ФОТ 2009ТПМЭС (новый) (2)_БДР формат СД (2)" xfId="12187" xr:uid="{00000000-0005-0000-0000-000006310000}"/>
    <cellStyle name="_Форма анализ ФОТ за 1 кв.2009ТПМЭСфакт" xfId="12188" xr:uid="{00000000-0005-0000-0000-000007310000}"/>
    <cellStyle name="_Форма анализ ФОТ за 1 кв.2009ТПМЭСфакт_БДР формат СД (2)" xfId="12189" xr:uid="{00000000-0005-0000-0000-000008310000}"/>
    <cellStyle name="_Форма БДР   и БДДС на 2007" xfId="12190" xr:uid="{00000000-0005-0000-0000-000009310000}"/>
    <cellStyle name="_Форма БДР и БДДС на 4 кв 2006Кузбассэнерго МСК" xfId="12191" xr:uid="{00000000-0005-0000-0000-00000A310000}"/>
    <cellStyle name="_Форма БДР и БДДС на 4 кв 2006Кузбассэнерго МСК_БДР формат СД (2)" xfId="12192" xr:uid="{00000000-0005-0000-0000-00000B310000}"/>
    <cellStyle name="_Форма БДР и БДДС на 4 кв 2006ФСК" xfId="12193" xr:uid="{00000000-0005-0000-0000-00000C310000}"/>
    <cellStyle name="_Форма БДР и БДДС на 4 кв 2006ФСК_БДР формат СД (2)" xfId="12194" xr:uid="{00000000-0005-0000-0000-00000D310000}"/>
    <cellStyle name="_Форма БДР и БДДС на 4кв 2006 МСК" xfId="12195" xr:uid="{00000000-0005-0000-0000-00000E310000}"/>
    <cellStyle name="_Форма БДР и БДДС на 4кв 2006 МСК_БДР формат СД (2)" xfId="12196" xr:uid="{00000000-0005-0000-0000-00000F310000}"/>
    <cellStyle name="_Форма БДР и БДДС на 4кв 2006 ФСК" xfId="12197" xr:uid="{00000000-0005-0000-0000-000010310000}"/>
    <cellStyle name="_Форма БДР и БДДС на 4кв 2006 ФСК_БДР формат СД (2)" xfId="12198" xr:uid="{00000000-0005-0000-0000-000011310000}"/>
    <cellStyle name="_Форма БДР, БДДС 4кв 06г ТОиР ФСК" xfId="12199" xr:uid="{00000000-0005-0000-0000-000012310000}"/>
    <cellStyle name="_Форма БДР, БДДС 4кв 06г ТОиР ФСК_БДР формат СД (2)" xfId="12200" xr:uid="{00000000-0005-0000-0000-000013310000}"/>
    <cellStyle name="_Форма для БДР и БДДС на 2007 ТР ООО" xfId="12201" xr:uid="{00000000-0005-0000-0000-000014310000}"/>
    <cellStyle name="_форма корректировки" xfId="12202" xr:uid="{00000000-0005-0000-0000-000015310000}"/>
    <cellStyle name="_форма корректировки_БДР формат СД (2)" xfId="12203" xr:uid="{00000000-0005-0000-0000-000016310000}"/>
    <cellStyle name="_Форма на приобретение ОС  3 кв" xfId="12204" xr:uid="{00000000-0005-0000-0000-000017310000}"/>
    <cellStyle name="_Форма на приобретение ОС  3 кв_БДР формат СД (2)" xfId="12205" xr:uid="{00000000-0005-0000-0000-000018310000}"/>
    <cellStyle name="_Форма Оперативного отчета для СИН" xfId="12206" xr:uid="{00000000-0005-0000-0000-000019310000}"/>
    <cellStyle name="_Форма ПЭП и Бюджет на 2кв 2005г ОПМЭС" xfId="12207" xr:uid="{00000000-0005-0000-0000-00001A310000}"/>
    <cellStyle name="_Форма ПЭП и Бюджет на 2кв 2005г ОПМЭС_БДР формат СД (2)" xfId="12208" xr:uid="{00000000-0005-0000-0000-00001B310000}"/>
    <cellStyle name="_Форма ПЭП и Бюджет на 4кв 2005г ОПМЭС" xfId="12209" xr:uid="{00000000-0005-0000-0000-00001C310000}"/>
    <cellStyle name="_Форма ПЭП и Бюджет на 4кв 2005г ОПМЭС_БДР формат СД (2)" xfId="12210" xr:uid="{00000000-0005-0000-0000-00001D310000}"/>
    <cellStyle name="_Форма Р-2кв.-500 кВ МЭС (1)" xfId="12211" xr:uid="{00000000-0005-0000-0000-00001E310000}"/>
    <cellStyle name="_Форма Р-2кв.-500 кВ МЭС (1)_БДР формат СД (2)" xfId="12212" xr:uid="{00000000-0005-0000-0000-00001F310000}"/>
    <cellStyle name="_Форма Р-2кв.-500 кВ МЭС (2)" xfId="12213" xr:uid="{00000000-0005-0000-0000-000020310000}"/>
    <cellStyle name="_Форма Р-2кв.-500 кВ МЭС (2)_БДР формат СД (2)" xfId="12214" xr:uid="{00000000-0005-0000-0000-000021310000}"/>
    <cellStyle name="_Форма Р-2кв.-500 кВ МЭС (3)" xfId="12215" xr:uid="{00000000-0005-0000-0000-000022310000}"/>
    <cellStyle name="_Форма Р-2кв.-500 кВ МЭС (3)_БДР формат СД (2)" xfId="12216" xr:uid="{00000000-0005-0000-0000-000023310000}"/>
    <cellStyle name="_форма расчета по Спецодежде ПМЭС 2005 год 4 кв 05" xfId="12217" xr:uid="{00000000-0005-0000-0000-000024310000}"/>
    <cellStyle name="_форма расчета по Спецодежде ПМЭС 2005 год 4 кв 05_БДР формат СД (2)" xfId="12218" xr:uid="{00000000-0005-0000-0000-000025310000}"/>
    <cellStyle name="_Форма с обновлением.на 2008г без прибыльных" xfId="12219" xr:uid="{00000000-0005-0000-0000-000026310000}"/>
    <cellStyle name="_Форма с обновлением.на 2008г без прибыльных_БДР формат СД (2)" xfId="12220" xr:uid="{00000000-0005-0000-0000-000027310000}"/>
    <cellStyle name="_форма ЭП-НГДО к Реглам" xfId="12221" xr:uid="{00000000-0005-0000-0000-000028310000}"/>
    <cellStyle name="_ФОРМА_2002 ЗАО Пермь прогноз" xfId="12222" xr:uid="{00000000-0005-0000-0000-000029310000}"/>
    <cellStyle name="_ФОРМА_Источники-2002(1кв)" xfId="12223" xr:uid="{00000000-0005-0000-0000-00002A310000}"/>
    <cellStyle name="_ФОРМА_НГДО-2002-2кв 1кристина" xfId="12224" xr:uid="{00000000-0005-0000-0000-00002B310000}"/>
    <cellStyle name="_ФОРМА_НГДО-2002-2кв2" xfId="12225" xr:uid="{00000000-0005-0000-0000-00002C310000}"/>
    <cellStyle name="_ФОРМА_НГДО-2002-3кв(нов)-4" xfId="12226" xr:uid="{00000000-0005-0000-0000-00002D310000}"/>
    <cellStyle name="_Форма_СЭСР24 07 08" xfId="12227" xr:uid="{00000000-0005-0000-0000-00002E310000}"/>
    <cellStyle name="_Формат ДПН (предложения ФСК) 01.02.08г. Сравнение" xfId="12228" xr:uid="{00000000-0005-0000-0000-00002F310000}"/>
    <cellStyle name="_Формат ДПН (предложения ФСК) 01.02.08г. Сравнение_БДР формат СД (2)" xfId="12229" xr:uid="{00000000-0005-0000-0000-000030310000}"/>
    <cellStyle name="_Формат разбивки по МРСК_РСК" xfId="12230" xr:uid="{00000000-0005-0000-0000-000031310000}"/>
    <cellStyle name="_Формат разбивки по МРСК_РСК 2" xfId="12231" xr:uid="{00000000-0005-0000-0000-000032310000}"/>
    <cellStyle name="_Формат разбивки по МРСК_РСК 2_БДР формат СД (2)" xfId="12232" xr:uid="{00000000-0005-0000-0000-000033310000}"/>
    <cellStyle name="_Формат разбивки по МРСК_РСК_БДР формат СД (2)" xfId="12233" xr:uid="{00000000-0005-0000-0000-000034310000}"/>
    <cellStyle name="_формат раздел инвестиции" xfId="12234" xr:uid="{00000000-0005-0000-0000-000035310000}"/>
    <cellStyle name="_Формат целевых программ на 2003 год окончат1" xfId="12235" xr:uid="{00000000-0005-0000-0000-000036310000}"/>
    <cellStyle name="_Формат_для Согласования" xfId="12236" xr:uid="{00000000-0005-0000-0000-000037310000}"/>
    <cellStyle name="_Формат_для Согласования 2" xfId="12237" xr:uid="{00000000-0005-0000-0000-000038310000}"/>
    <cellStyle name="_Формат_для Согласования 2_БДР формат СД (2)" xfId="12238" xr:uid="{00000000-0005-0000-0000-000039310000}"/>
    <cellStyle name="_Формат_для Согласования_БДР формат СД (2)" xfId="12239" xr:uid="{00000000-0005-0000-0000-00003A310000}"/>
    <cellStyle name="_Формат-РСК_2007_12 02 06_м" xfId="12240" xr:uid="{00000000-0005-0000-0000-00003B310000}"/>
    <cellStyle name="_Формат-РСК_2007_12 02 06_м_БДР формат СД (2)" xfId="12241" xr:uid="{00000000-0005-0000-0000-00003C310000}"/>
    <cellStyle name="_Форматы УУ_12 _1_1_1_1" xfId="12242" xr:uid="{00000000-0005-0000-0000-00003D310000}"/>
    <cellStyle name="_Форматы УУ_12 _1_1_1_1_БДР формат СД (2)" xfId="12243" xr:uid="{00000000-0005-0000-0000-00003E310000}"/>
    <cellStyle name="_Форматы УУ_резерв" xfId="12244" xr:uid="{00000000-0005-0000-0000-00003F310000}"/>
    <cellStyle name="_Форматы УУ_резерв_БДР формат СД (2)" xfId="12245" xr:uid="{00000000-0005-0000-0000-000040310000}"/>
    <cellStyle name="_Формы" xfId="12246" xr:uid="{00000000-0005-0000-0000-000041310000}"/>
    <cellStyle name="_формы бюджетов к защите 2008 года" xfId="12247" xr:uid="{00000000-0005-0000-0000-000042310000}"/>
    <cellStyle name="_формы бюджетов к защите 2008 года_БДР формат СД (2)" xfId="12248" xr:uid="{00000000-0005-0000-0000-000043310000}"/>
    <cellStyle name="_Формы бюджетов ФСК к защите 2008 года" xfId="12249" xr:uid="{00000000-0005-0000-0000-000044310000}"/>
    <cellStyle name="_Формы бюджетов ФСК к защите 2008 года_БДР формат СД (2)" xfId="12250" xr:uid="{00000000-0005-0000-0000-000045310000}"/>
    <cellStyle name="_Формы для заводов" xfId="12251" xr:uid="{00000000-0005-0000-0000-000046310000}"/>
    <cellStyle name="_формы Ленэнерго -изменения2" xfId="12252" xr:uid="{00000000-0005-0000-0000-000047310000}"/>
    <cellStyle name="_формы Ленэнерго -изменения2_БДР формат СД (2)" xfId="12253" xr:uid="{00000000-0005-0000-0000-000048310000}"/>
    <cellStyle name="_Формы Р-15 2004 07 Факт" xfId="12254" xr:uid="{00000000-0005-0000-0000-000049310000}"/>
    <cellStyle name="_Формы финансовые (бизнес-план)2005 (первонач.)" xfId="12255" xr:uid="{00000000-0005-0000-0000-00004A310000}"/>
    <cellStyle name="_ФОРМЫ2003годНГДО" xfId="12260" xr:uid="{00000000-0005-0000-0000-00004B310000}"/>
    <cellStyle name="_ФОТ  2010 МЭС Юга и ПМЭС" xfId="12261" xr:uid="{00000000-0005-0000-0000-00004C310000}"/>
    <cellStyle name="_ФОТ  2010 МЭС Юга и ПМЭС 2" xfId="12262" xr:uid="{00000000-0005-0000-0000-00004D310000}"/>
    <cellStyle name="_ФОТ  2010 МЭС Юга и ПМЭС 2_БДР формат СД (2)" xfId="12263" xr:uid="{00000000-0005-0000-0000-00004E310000}"/>
    <cellStyle name="_ФОТ  2010 МЭС Юга и ПМЭС_БДР формат СД (2)" xfId="12264" xr:uid="{00000000-0005-0000-0000-00004F310000}"/>
    <cellStyle name="_Фот 2009  кп" xfId="12265" xr:uid="{00000000-0005-0000-0000-000050310000}"/>
    <cellStyle name="_Фот 2009  кп 2" xfId="12266" xr:uid="{00000000-0005-0000-0000-000051310000}"/>
    <cellStyle name="_Фот 2009  кп 2_БДР формат СД (2)" xfId="12267" xr:uid="{00000000-0005-0000-0000-000052310000}"/>
    <cellStyle name="_Фот 2009  кп_БДР формат СД (2)" xfId="12268" xr:uid="{00000000-0005-0000-0000-000053310000}"/>
    <cellStyle name="_фот 2009 предворит  пмэс" xfId="12269" xr:uid="{00000000-0005-0000-0000-000054310000}"/>
    <cellStyle name="_фот 2009 предворит  пмэс 2" xfId="12270" xr:uid="{00000000-0005-0000-0000-000055310000}"/>
    <cellStyle name="_фот 2009 предворит  пмэс 2_БДР формат СД (2)" xfId="12271" xr:uid="{00000000-0005-0000-0000-000056310000}"/>
    <cellStyle name="_фот 2009 предворит  пмэс_БДР формат СД (2)" xfId="12272" xr:uid="{00000000-0005-0000-0000-000057310000}"/>
    <cellStyle name="_ФОТ 80чел.2008" xfId="12273" xr:uid="{00000000-0005-0000-0000-000058310000}"/>
    <cellStyle name="_ФОТ ГСС 2010 (30 10 2009)" xfId="12274" xr:uid="{00000000-0005-0000-0000-000059310000}"/>
    <cellStyle name="_ФОТ ГСС 2010 (30 10 2009) 2" xfId="12275" xr:uid="{00000000-0005-0000-0000-00005A310000}"/>
    <cellStyle name="_ФОТ ГСС 2010 (30 10 2009) 2_БДР формат СД (2)" xfId="12276" xr:uid="{00000000-0005-0000-0000-00005B310000}"/>
    <cellStyle name="_ФОТ ГСС 2010 (30 10 2009)_БДР формат СД (2)" xfId="12277" xr:uid="{00000000-0005-0000-0000-00005C310000}"/>
    <cellStyle name="_ФОТ для Юли" xfId="12278" xr:uid="{00000000-0005-0000-0000-00005D310000}"/>
    <cellStyle name="_ФОТ для Юли 2" xfId="12279" xr:uid="{00000000-0005-0000-0000-00005E310000}"/>
    <cellStyle name="_ФОТ для Юли 2_БДР формат СД (2)" xfId="12280" xr:uid="{00000000-0005-0000-0000-00005F310000}"/>
    <cellStyle name="_ФОТ для Юли_БДР формат СД (2)" xfId="12281" xr:uid="{00000000-0005-0000-0000-000060310000}"/>
    <cellStyle name="_ФОТ для Юли_Другие работы и услуги ПХ" xfId="12282" xr:uid="{00000000-0005-0000-0000-000061310000}"/>
    <cellStyle name="_ФОТ для Юли_Другие работы и услуги ПХ 2" xfId="12283" xr:uid="{00000000-0005-0000-0000-000062310000}"/>
    <cellStyle name="_ФОТ для Юли_Другие работы и услуги ПХ 2_БДР формат СД (2)" xfId="12284" xr:uid="{00000000-0005-0000-0000-000063310000}"/>
    <cellStyle name="_ФОТ для Юли_Другие работы и услуги ПХ_БДР формат СД (2)" xfId="12285" xr:uid="{00000000-0005-0000-0000-000064310000}"/>
    <cellStyle name="_ФОТ ЕНЭС 25%,60%,75%" xfId="12286" xr:uid="{00000000-0005-0000-0000-000065310000}"/>
    <cellStyle name="_ФОТ ЕНЭС 25%,60%,75% 2" xfId="12287" xr:uid="{00000000-0005-0000-0000-000066310000}"/>
    <cellStyle name="_ФОТ ЕНЭС 25%,60%,75% 2_БДР формат СД (2)" xfId="12288" xr:uid="{00000000-0005-0000-0000-000067310000}"/>
    <cellStyle name="_ФОТ ЕНЭС 25%,60%,75%_БДР формат СД (2)" xfId="12289" xr:uid="{00000000-0005-0000-0000-000068310000}"/>
    <cellStyle name="_ФОТ ЕНЭС 25%,60%,75%_Другие работы и услуги ПХ" xfId="12290" xr:uid="{00000000-0005-0000-0000-000069310000}"/>
    <cellStyle name="_ФОТ ЕНЭС 25%,60%,75%_Другие работы и услуги ПХ 2" xfId="12291" xr:uid="{00000000-0005-0000-0000-00006A310000}"/>
    <cellStyle name="_ФОТ ЕНЭС 25%,60%,75%_Другие работы и услуги ПХ 2_БДР формат СД (2)" xfId="12292" xr:uid="{00000000-0005-0000-0000-00006B310000}"/>
    <cellStyle name="_ФОТ ЕНЭС 25%,60%,75%_Другие работы и услуги ПХ_БДР формат СД (2)" xfId="12293" xr:uid="{00000000-0005-0000-0000-00006C310000}"/>
    <cellStyle name="_ФОТ ЕНЭС 25%,60%,75%-3 кв" xfId="12294" xr:uid="{00000000-0005-0000-0000-00006D310000}"/>
    <cellStyle name="_ФОТ ЕНЭС 25%,60%,75%-3 кв 2" xfId="12295" xr:uid="{00000000-0005-0000-0000-00006E310000}"/>
    <cellStyle name="_ФОТ ЕНЭС 25%,60%,75%-3 кв 2_БДР формат СД (2)" xfId="12296" xr:uid="{00000000-0005-0000-0000-00006F310000}"/>
    <cellStyle name="_ФОТ ЕНЭС 25%,60%,75%-3 кв_БДР формат СД (2)" xfId="12297" xr:uid="{00000000-0005-0000-0000-000070310000}"/>
    <cellStyle name="_ФОТ ЕНЭС 25%,60%,75%-3 кв_Другие работы и услуги ПХ" xfId="12298" xr:uid="{00000000-0005-0000-0000-000071310000}"/>
    <cellStyle name="_ФОТ ЕНЭС 25%,60%,75%-3 кв_Другие работы и услуги ПХ 2" xfId="12299" xr:uid="{00000000-0005-0000-0000-000072310000}"/>
    <cellStyle name="_ФОТ ЕНЭС 25%,60%,75%-3 кв_Другие работы и услуги ПХ 2_БДР формат СД (2)" xfId="12300" xr:uid="{00000000-0005-0000-0000-000073310000}"/>
    <cellStyle name="_ФОТ ЕНЭС 25%,60%,75%-3 кв_Другие работы и услуги ПХ_БДР формат СД (2)" xfId="12301" xr:uid="{00000000-0005-0000-0000-000074310000}"/>
    <cellStyle name="_ФОТ ЛПМЭС на 4 кв." xfId="12302" xr:uid="{00000000-0005-0000-0000-000075310000}"/>
    <cellStyle name="_ФОТ ЛПМЭС на 4 кв. 2" xfId="12303" xr:uid="{00000000-0005-0000-0000-000076310000}"/>
    <cellStyle name="_ФОТ ЛПМЭС на 4 кв. 2_БДР формат СД (2)" xfId="12304" xr:uid="{00000000-0005-0000-0000-000077310000}"/>
    <cellStyle name="_ФОТ ЛПМЭС на 4 кв._БДР формат СД (2)" xfId="12305" xr:uid="{00000000-0005-0000-0000-000078310000}"/>
    <cellStyle name="_ФОТ ЛПМЭС на 4 кв.вар.3" xfId="12306" xr:uid="{00000000-0005-0000-0000-000079310000}"/>
    <cellStyle name="_ФОТ ЛПМЭС на 4 кв.вар.3 2" xfId="12307" xr:uid="{00000000-0005-0000-0000-00007A310000}"/>
    <cellStyle name="_ФОТ ЛПМЭС на 4 кв.вар.3 2_БДР формат СД (2)" xfId="12308" xr:uid="{00000000-0005-0000-0000-00007B310000}"/>
    <cellStyle name="_ФОТ ЛПМЭС на 4 кв.вар.3_БДР формат СД (2)" xfId="12309" xr:uid="{00000000-0005-0000-0000-00007C310000}"/>
    <cellStyle name="_ФОТ МЭС+РЗА Центра 2011-2012" xfId="12310" xr:uid="{00000000-0005-0000-0000-00007D310000}"/>
    <cellStyle name="_ФОТ МЭС+РЗА Центра 2011-2012 2" xfId="12311" xr:uid="{00000000-0005-0000-0000-00007E310000}"/>
    <cellStyle name="_ФОТ МЭС+РЗА Центра 2011-2012 2_БДР формат СД (2)" xfId="12312" xr:uid="{00000000-0005-0000-0000-00007F310000}"/>
    <cellStyle name="_ФОТ МЭС+РЗА Центра 2011-2012_БДР формат СД (2)" xfId="12313" xr:uid="{00000000-0005-0000-0000-000080310000}"/>
    <cellStyle name="_ФОТ на 2010  РЗА _СВОД по МЭС(после защиты)" xfId="12314" xr:uid="{00000000-0005-0000-0000-000081310000}"/>
    <cellStyle name="_ФОТ на 2010  РЗА _СВОД по МЭС(после защиты) 2" xfId="12315" xr:uid="{00000000-0005-0000-0000-000082310000}"/>
    <cellStyle name="_ФОТ на 2010  РЗА _СВОД по МЭС(после защиты) 2_БДР формат СД (2)" xfId="12316" xr:uid="{00000000-0005-0000-0000-000083310000}"/>
    <cellStyle name="_ФОТ на 2010  РЗА _СВОД по МЭС(после защиты)_БДР формат СД (2)" xfId="12317" xr:uid="{00000000-0005-0000-0000-000084310000}"/>
    <cellStyle name="_ФОТ на 2010г. Вологда" xfId="12318" xr:uid="{00000000-0005-0000-0000-000085310000}"/>
    <cellStyle name="_ФОТ на 2010г. Вологда 2" xfId="12319" xr:uid="{00000000-0005-0000-0000-000086310000}"/>
    <cellStyle name="_ФОТ на 2010г. Вологда 2_БДР формат СД (2)" xfId="12320" xr:uid="{00000000-0005-0000-0000-000087310000}"/>
    <cellStyle name="_ФОТ на 2010г. Вологда_БДР формат СД (2)" xfId="12321" xr:uid="{00000000-0005-0000-0000-000088310000}"/>
    <cellStyle name="_ФОТ РЗА 2010 -МЭС Центра (2)" xfId="12322" xr:uid="{00000000-0005-0000-0000-000089310000}"/>
    <cellStyle name="_ФОТ РЗА 2010 -МЭС Центра (2) 2" xfId="12323" xr:uid="{00000000-0005-0000-0000-00008A310000}"/>
    <cellStyle name="_ФОТ РЗА 2010 -МЭС Центра (2) 2_БДР формат СД (2)" xfId="12324" xr:uid="{00000000-0005-0000-0000-00008B310000}"/>
    <cellStyle name="_ФОТ РЗА 2010 -МЭС Центра (2)_БДР формат СД (2)" xfId="12325" xr:uid="{00000000-0005-0000-0000-00008C310000}"/>
    <cellStyle name="_ФОТ РЗА 2010-2012 -МЭС Центра-согласован" xfId="12326" xr:uid="{00000000-0005-0000-0000-00008D310000}"/>
    <cellStyle name="_ФОТ РЗА 2010-2012 -МЭС Центра-согласован 2" xfId="12327" xr:uid="{00000000-0005-0000-0000-00008E310000}"/>
    <cellStyle name="_ФОТ РЗА 2010-2012 -МЭС Центра-согласован 2_БДР формат СД (2)" xfId="12328" xr:uid="{00000000-0005-0000-0000-00008F310000}"/>
    <cellStyle name="_ФОТ РЗА 2010-2012 -МЭС Центра-согласован_БДР формат СД (2)" xfId="12329" xr:uid="{00000000-0005-0000-0000-000090310000}"/>
    <cellStyle name="_ФОТ РПМЭС 3,4 кв." xfId="12330" xr:uid="{00000000-0005-0000-0000-000091310000}"/>
    <cellStyle name="_ФОТ РПМЭС 3,4 кв. 2" xfId="12331" xr:uid="{00000000-0005-0000-0000-000092310000}"/>
    <cellStyle name="_ФОТ РПМЭС 3,4 кв. 2_БДР формат СД (2)" xfId="12332" xr:uid="{00000000-0005-0000-0000-000093310000}"/>
    <cellStyle name="_ФОТ РПМЭС 3,4 кв._БДР формат СД (2)" xfId="12333" xr:uid="{00000000-0005-0000-0000-000094310000}"/>
    <cellStyle name="_ФОТ РПМЭС 3,4 кв._Другие работы и услуги ПХ" xfId="12334" xr:uid="{00000000-0005-0000-0000-000095310000}"/>
    <cellStyle name="_ФОТ РПМЭС 3,4 кв._Другие работы и услуги ПХ 2" xfId="12335" xr:uid="{00000000-0005-0000-0000-000096310000}"/>
    <cellStyle name="_ФОТ РПМЭС 3,4 кв._Другие работы и услуги ПХ 2_БДР формат СД (2)" xfId="12336" xr:uid="{00000000-0005-0000-0000-000097310000}"/>
    <cellStyle name="_ФОТ РПМЭС 3,4 кв._Другие работы и услуги ПХ_БДР формат СД (2)" xfId="12337" xr:uid="{00000000-0005-0000-0000-000098310000}"/>
    <cellStyle name="_ФОТ РПМЭС 4кв.-экспл.с мат.пом. по плану" xfId="12338" xr:uid="{00000000-0005-0000-0000-000099310000}"/>
    <cellStyle name="_ФОТ РПМЭС 4кв.-экспл.с мат.пом. по плану 2" xfId="12339" xr:uid="{00000000-0005-0000-0000-00009A310000}"/>
    <cellStyle name="_ФОТ РПМЭС 4кв.-экспл.с мат.пом. по плану 2_БДР формат СД (2)" xfId="12340" xr:uid="{00000000-0005-0000-0000-00009B310000}"/>
    <cellStyle name="_ФОТ РПМЭС 4кв.-экспл.с мат.пом. по плану_БДР формат СД (2)" xfId="12341" xr:uid="{00000000-0005-0000-0000-00009C310000}"/>
    <cellStyle name="_ФОТ РПМЭС 4кв.-экспл.с мат.пом. по плану_Другие работы и услуги ПХ" xfId="12342" xr:uid="{00000000-0005-0000-0000-00009D310000}"/>
    <cellStyle name="_ФОТ РПМЭС 4кв.-экспл.с мат.пом. по плану_Другие работы и услуги ПХ 2" xfId="12343" xr:uid="{00000000-0005-0000-0000-00009E310000}"/>
    <cellStyle name="_ФОТ РПМЭС 4кв.-экспл.с мат.пом. по плану_Другие работы и услуги ПХ 2_БДР формат СД (2)" xfId="12344" xr:uid="{00000000-0005-0000-0000-00009F310000}"/>
    <cellStyle name="_ФОТ РПМЭС 4кв.-экспл.с мат.пом. по плану_Другие работы и услуги ПХ_БДР формат СД (2)" xfId="12345" xr:uid="{00000000-0005-0000-0000-0000A0310000}"/>
    <cellStyle name="_ФОТ ФСК, ЕНЭС на 2007 год" xfId="12346" xr:uid="{00000000-0005-0000-0000-0000A1310000}"/>
    <cellStyle name="_ФОТ ФСК, ЕНЭС на 2007 год 2" xfId="12347" xr:uid="{00000000-0005-0000-0000-0000A2310000}"/>
    <cellStyle name="_ФОТ ФСК, ЕНЭС на 2007 год 2_БДР формат СД (2)" xfId="12348" xr:uid="{00000000-0005-0000-0000-0000A3310000}"/>
    <cellStyle name="_ФОТ ФСК, ЕНЭС на 2007 год_БДР формат СД (2)" xfId="12349" xr:uid="{00000000-0005-0000-0000-0000A4310000}"/>
    <cellStyle name="_ФОТ ФСК, ЕНЭС на 2007 год_Другие работы и услуги ПХ" xfId="12350" xr:uid="{00000000-0005-0000-0000-0000A5310000}"/>
    <cellStyle name="_ФОТ ФСК, ЕНЭС на 2007 год_Другие работы и услуги ПХ 2" xfId="12351" xr:uid="{00000000-0005-0000-0000-0000A6310000}"/>
    <cellStyle name="_ФОТ ФСК, ЕНЭС на 2007 год_Другие работы и услуги ПХ 2_БДР формат СД (2)" xfId="12352" xr:uid="{00000000-0005-0000-0000-0000A7310000}"/>
    <cellStyle name="_ФОТ ФСК, ЕНЭС на 2007 год_Другие работы и услуги ПХ_БДР формат СД (2)" xfId="12353" xr:uid="{00000000-0005-0000-0000-0000A8310000}"/>
    <cellStyle name="_ФОТ_Корр-ка 1 кв." xfId="12354" xr:uid="{00000000-0005-0000-0000-0000A9310000}"/>
    <cellStyle name="_ФОТ_Корр-ка 1 кв._БДР формат СД (2)" xfId="12355" xr:uid="{00000000-0005-0000-0000-0000AA310000}"/>
    <cellStyle name="_ФП К" xfId="12356" xr:uid="{00000000-0005-0000-0000-0000AB310000}"/>
    <cellStyle name="_ФП К_БДР формат СД (2)" xfId="12357" xr:uid="{00000000-0005-0000-0000-0000AC310000}"/>
    <cellStyle name="_ФП К_к ФСТ" xfId="12358" xr:uid="{00000000-0005-0000-0000-0000AD310000}"/>
    <cellStyle name="_ФП К_к ФСТ_БДР формат СД (2)" xfId="12359" xr:uid="{00000000-0005-0000-0000-0000AE310000}"/>
    <cellStyle name="_ФСК БТИ,ЕГРП,НЗС,ДДА 2008 г." xfId="12360" xr:uid="{00000000-0005-0000-0000-0000AF310000}"/>
    <cellStyle name="_ФСК БТИ,ЕГРП,НЗС,ДДА 2008 г. 2" xfId="12361" xr:uid="{00000000-0005-0000-0000-0000B0310000}"/>
    <cellStyle name="_ФСК БТИ,ЕГРП,НЗС,ДДА 2008 г. 2_БДР формат СД (2)" xfId="12362" xr:uid="{00000000-0005-0000-0000-0000B1310000}"/>
    <cellStyle name="_ФСК БТИ,ЕГРП,НЗС,ДДА 2008 г._БДР формат СД (2)" xfId="12363" xr:uid="{00000000-0005-0000-0000-0000B2310000}"/>
    <cellStyle name="_фск, выручка, потери" xfId="12364" xr:uid="{00000000-0005-0000-0000-0000B3310000}"/>
    <cellStyle name="_фск, выручка, потери_БДР формат СД (2)" xfId="12365" xr:uid="{00000000-0005-0000-0000-0000B4310000}"/>
    <cellStyle name="_ФСК_Платежи за землепользование _МЭС УРАЛА_испр" xfId="12366" xr:uid="{00000000-0005-0000-0000-0000B5310000}"/>
    <cellStyle name="_ФСК_Платежи за землепользование _МЭС УРАЛА_испр_БДР формат СД (2)" xfId="12367" xr:uid="{00000000-0005-0000-0000-0000B6310000}"/>
    <cellStyle name="_ФСК-2 вариант 2007 г" xfId="12368" xr:uid="{00000000-0005-0000-0000-0000B7310000}"/>
    <cellStyle name="_ФСК-2 вариант 2007 г_БДР формат СД (2)" xfId="12369" xr:uid="{00000000-0005-0000-0000-0000B8310000}"/>
    <cellStyle name="_ФСТ-2007-отправка-сентябрь ИСТОЧНИКИ" xfId="12370" xr:uid="{00000000-0005-0000-0000-0000B9310000}"/>
    <cellStyle name="_ФСТ-2007-отправка-сентябрь ИСТОЧНИКИ_БДР формат СД (2)" xfId="12371" xr:uid="{00000000-0005-0000-0000-0000BA310000}"/>
    <cellStyle name="_ХПМЭС Приобретение ОС 2006" xfId="12372" xr:uid="{00000000-0005-0000-0000-0000BB310000}"/>
    <cellStyle name="_ХПМЭС Приобретение ОС 2006_БДР формат СД (2)" xfId="12373" xr:uid="{00000000-0005-0000-0000-0000BC310000}"/>
    <cellStyle name="_Чек" xfId="12374" xr:uid="{00000000-0005-0000-0000-0000BD310000}"/>
    <cellStyle name="_ЧПМЭС 220 3 кв" xfId="12375" xr:uid="{00000000-0005-0000-0000-0000BE310000}"/>
    <cellStyle name="_ЧПМЭС 220 3 кв_БДР формат СД (2)" xfId="12376" xr:uid="{00000000-0005-0000-0000-0000BF310000}"/>
    <cellStyle name="_Чувашия" xfId="12377" xr:uid="{00000000-0005-0000-0000-0000C0310000}"/>
    <cellStyle name="_Шаблон Загрузки SAP 2_08" xfId="12378" xr:uid="{00000000-0005-0000-0000-0000C1310000}"/>
    <cellStyle name="_ШР в январе на 01 02 08" xfId="12379" xr:uid="{00000000-0005-0000-0000-0000C2310000}"/>
    <cellStyle name="_ШР в январе на 01 02 08_БДР формат СД (2)" xfId="12380" xr:uid="{00000000-0005-0000-0000-0000C3310000}"/>
    <cellStyle name="_ШР на 08 05 2009" xfId="12381" xr:uid="{00000000-0005-0000-0000-0000C4310000}"/>
    <cellStyle name="_ШР на 08 05 2009_БДР формат СД (2)" xfId="12382" xr:uid="{00000000-0005-0000-0000-0000C5310000}"/>
    <cellStyle name="_Штатная расстановка с 01.01.2009" xfId="12383" xr:uid="{00000000-0005-0000-0000-0000C6310000}"/>
    <cellStyle name="_Штатная расстановка с 01.01.2009_БДР формат СД (2)" xfId="12384" xr:uid="{00000000-0005-0000-0000-0000C7310000}"/>
    <cellStyle name="_Штатная расстановка с 14 05 2009" xfId="12385" xr:uid="{00000000-0005-0000-0000-0000C8310000}"/>
    <cellStyle name="_Штатная расстановка с 14 05 2009_БДР формат СД (2)" xfId="12386" xr:uid="{00000000-0005-0000-0000-0000C9310000}"/>
    <cellStyle name="_Штатное расписание с 14 05 2009" xfId="12387" xr:uid="{00000000-0005-0000-0000-0000CA310000}"/>
    <cellStyle name="_Штатное расписание с 14 05 2009_БДР формат СД (2)" xfId="12388" xr:uid="{00000000-0005-0000-0000-0000CB310000}"/>
    <cellStyle name="_Югнефть БИЗНЕС-ПЛАН  2006 г. к СД" xfId="12389" xr:uid="{00000000-0005-0000-0000-0000CC310000}"/>
    <cellStyle name="_Югнефть БИЗНЕС-ПЛАН  2007 г  new корр 4" xfId="12390" xr:uid="{00000000-0005-0000-0000-0000CD310000}"/>
    <cellStyle name="_Январь 2009" xfId="12391" xr:uid="{00000000-0005-0000-0000-0000CE310000}"/>
    <cellStyle name="_Январь 2009 2" xfId="12392" xr:uid="{00000000-0005-0000-0000-0000CF310000}"/>
    <cellStyle name="_Январь 2009 2_БДР формат СД (2)" xfId="12393" xr:uid="{00000000-0005-0000-0000-0000D0310000}"/>
    <cellStyle name="_Январь 2009_БДР формат СД (2)" xfId="12394" xr:uid="{00000000-0005-0000-0000-0000D1310000}"/>
    <cellStyle name="’E‰Y [0.00]_laroux" xfId="12395" xr:uid="{00000000-0005-0000-0000-0000D2310000}"/>
    <cellStyle name="’E‰Y_laroux" xfId="12396" xr:uid="{00000000-0005-0000-0000-0000D3310000}"/>
    <cellStyle name="”ˆŠ‘ˆŽ‚€›‰" xfId="12404" xr:uid="{00000000-0005-0000-0000-0000D4310000}"/>
    <cellStyle name="”ˆ€‘Ž‚›‰" xfId="12405" xr:uid="{00000000-0005-0000-0000-0000D5310000}"/>
    <cellStyle name="”€ЌЂЌ‘Ћ‚›‰" xfId="12406" xr:uid="{00000000-0005-0000-0000-0000D6310000}"/>
    <cellStyle name="”€ќђќ‘ћ‚›‰ 2" xfId="12407" xr:uid="{00000000-0005-0000-0000-0000D7310000}"/>
    <cellStyle name="”€ќђќ‘ћ‚›‰ 2 2" xfId="12408" xr:uid="{00000000-0005-0000-0000-0000D8310000}"/>
    <cellStyle name="”€ќђќ‘ћ‚›‰ 3" xfId="12409" xr:uid="{00000000-0005-0000-0000-0000D9310000}"/>
    <cellStyle name="”€ќђќ‘ћ‚›‰ 4" xfId="12410" xr:uid="{00000000-0005-0000-0000-0000DA310000}"/>
    <cellStyle name="”€ќђќ‘ћ‚›‰ 5" xfId="12411" xr:uid="{00000000-0005-0000-0000-0000DB310000}"/>
    <cellStyle name="”€Љ‘€ђЋ‚ЂЌЌ›‰" xfId="12412" xr:uid="{00000000-0005-0000-0000-0000DC310000}"/>
    <cellStyle name="”€љ‘€ђћ‚ђќќ›‰ 2" xfId="12413" xr:uid="{00000000-0005-0000-0000-0000DD310000}"/>
    <cellStyle name="”€љ‘€ђћ‚ђќќ›‰ 2 2" xfId="12414" xr:uid="{00000000-0005-0000-0000-0000DE310000}"/>
    <cellStyle name="”€љ‘€ђћ‚ђќќ›‰ 3" xfId="12415" xr:uid="{00000000-0005-0000-0000-0000DF310000}"/>
    <cellStyle name="”€љ‘€ђћ‚ђќќ›‰ 4" xfId="12416" xr:uid="{00000000-0005-0000-0000-0000E0310000}"/>
    <cellStyle name="”€љ‘€ђћ‚ђќќ›‰ 5" xfId="12417" xr:uid="{00000000-0005-0000-0000-0000E1310000}"/>
    <cellStyle name="”ќђќ‘ћ‚›‰" xfId="12418" xr:uid="{00000000-0005-0000-0000-0000E2310000}"/>
    <cellStyle name="”ќђќ‘ћ‚›‰ 2" xfId="12419" xr:uid="{00000000-0005-0000-0000-0000E3310000}"/>
    <cellStyle name="”ќђќ‘ћ‚›‰ 2 2" xfId="12420" xr:uid="{00000000-0005-0000-0000-0000E4310000}"/>
    <cellStyle name="”ќђќ‘ћ‚›‰ 3" xfId="12421" xr:uid="{00000000-0005-0000-0000-0000E5310000}"/>
    <cellStyle name="”ќђќ‘ћ‚›‰ 4" xfId="12422" xr:uid="{00000000-0005-0000-0000-0000E6310000}"/>
    <cellStyle name="”ќђќ‘ћ‚›‰ 5" xfId="12423" xr:uid="{00000000-0005-0000-0000-0000E7310000}"/>
    <cellStyle name="”ќђќ‘ћ‚›‰_PL ожидаемый 2011г." xfId="12424" xr:uid="{00000000-0005-0000-0000-0000E8310000}"/>
    <cellStyle name="”љ‘ђћ‚ђќќ›‰" xfId="12425" xr:uid="{00000000-0005-0000-0000-0000E9310000}"/>
    <cellStyle name="”љ‘ђћ‚ђќќ›‰ 2" xfId="12426" xr:uid="{00000000-0005-0000-0000-0000EA310000}"/>
    <cellStyle name="”љ‘ђћ‚ђќќ›‰ 2 2" xfId="12427" xr:uid="{00000000-0005-0000-0000-0000EB310000}"/>
    <cellStyle name="”љ‘ђћ‚ђќќ›‰ 3" xfId="12428" xr:uid="{00000000-0005-0000-0000-0000EC310000}"/>
    <cellStyle name="”љ‘ђћ‚ђќќ›‰ 4" xfId="12429" xr:uid="{00000000-0005-0000-0000-0000ED310000}"/>
    <cellStyle name="”љ‘ђћ‚ђќќ›‰ 5" xfId="12430" xr:uid="{00000000-0005-0000-0000-0000EE310000}"/>
    <cellStyle name="”љ‘ђћ‚ђќќ›‰_PL ожидаемый 2011г." xfId="12431" xr:uid="{00000000-0005-0000-0000-0000EF310000}"/>
    <cellStyle name="„€’€" xfId="12441" xr:uid="{00000000-0005-0000-0000-0000F0310000}"/>
    <cellStyle name="„…ќ…†ќ›‰" xfId="12432" xr:uid="{00000000-0005-0000-0000-0000F1310000}"/>
    <cellStyle name="„…ќ…†ќ›‰ 2" xfId="12433" xr:uid="{00000000-0005-0000-0000-0000F2310000}"/>
    <cellStyle name="„…ќ…†ќ›‰ 2 2" xfId="12434" xr:uid="{00000000-0005-0000-0000-0000F3310000}"/>
    <cellStyle name="„…ќ…†ќ›‰ 2_БДР формат СД (2)" xfId="12435" xr:uid="{00000000-0005-0000-0000-0000F4310000}"/>
    <cellStyle name="„…ќ…†ќ›‰ 3" xfId="12436" xr:uid="{00000000-0005-0000-0000-0000F5310000}"/>
    <cellStyle name="„…ќ…†ќ›‰ 4" xfId="12437" xr:uid="{00000000-0005-0000-0000-0000F6310000}"/>
    <cellStyle name="„…ќ…†ќ›‰ 5" xfId="12438" xr:uid="{00000000-0005-0000-0000-0000F7310000}"/>
    <cellStyle name="„…ќ…†ќ›‰_PL ожидаемый 2011г." xfId="12439" xr:uid="{00000000-0005-0000-0000-0000F8310000}"/>
    <cellStyle name="„……†›‰" xfId="12440" xr:uid="{00000000-0005-0000-0000-0000F9310000}"/>
    <cellStyle name="„Ђ’Ђ" xfId="12442" xr:uid="{00000000-0005-0000-0000-0000FA310000}"/>
    <cellStyle name="£ BP" xfId="12443" xr:uid="{00000000-0005-0000-0000-0000FB310000}"/>
    <cellStyle name="¥ JY" xfId="12444" xr:uid="{00000000-0005-0000-0000-0000FC310000}"/>
    <cellStyle name="€’ЋѓЋ‚›‰" xfId="12459" xr:uid="{00000000-0005-0000-0000-0000FD310000}"/>
    <cellStyle name="€’ЋѓЋ‚›‰ 10" xfId="12460" xr:uid="{00000000-0005-0000-0000-0000FE310000}"/>
    <cellStyle name="€’ЋѓЋ‚›‰ 11" xfId="12461" xr:uid="{00000000-0005-0000-0000-0000FF310000}"/>
    <cellStyle name="€’ЋѓЋ‚›‰ 12" xfId="12462" xr:uid="{00000000-0005-0000-0000-000000320000}"/>
    <cellStyle name="€’ЋѓЋ‚›‰ 13" xfId="12463" xr:uid="{00000000-0005-0000-0000-000001320000}"/>
    <cellStyle name="€’ћѓћ‚›‰ 2" xfId="12464" xr:uid="{00000000-0005-0000-0000-000002320000}"/>
    <cellStyle name="€’ЋѓЋ‚›‰ 2 10" xfId="12465" xr:uid="{00000000-0005-0000-0000-000003320000}"/>
    <cellStyle name="€’ЋѓЋ‚›‰ 2 11" xfId="12466" xr:uid="{00000000-0005-0000-0000-000004320000}"/>
    <cellStyle name="€’ЋѓЋ‚›‰ 2 12" xfId="12467" xr:uid="{00000000-0005-0000-0000-000005320000}"/>
    <cellStyle name="€’ћѓћ‚›‰ 2 2" xfId="12468" xr:uid="{00000000-0005-0000-0000-000006320000}"/>
    <cellStyle name="€’ЋѓЋ‚›‰ 2 3" xfId="12469" xr:uid="{00000000-0005-0000-0000-000007320000}"/>
    <cellStyle name="€’ЋѓЋ‚›‰ 2 4" xfId="12470" xr:uid="{00000000-0005-0000-0000-000008320000}"/>
    <cellStyle name="€’ЋѓЋ‚›‰ 2 5" xfId="12471" xr:uid="{00000000-0005-0000-0000-000009320000}"/>
    <cellStyle name="€’ЋѓЋ‚›‰ 2 6" xfId="12472" xr:uid="{00000000-0005-0000-0000-00000A320000}"/>
    <cellStyle name="€’ЋѓЋ‚›‰ 2 7" xfId="12473" xr:uid="{00000000-0005-0000-0000-00000B320000}"/>
    <cellStyle name="€’ЋѓЋ‚›‰ 2 8" xfId="12474" xr:uid="{00000000-0005-0000-0000-00000C320000}"/>
    <cellStyle name="€’ЋѓЋ‚›‰ 2 9" xfId="12475" xr:uid="{00000000-0005-0000-0000-00000D320000}"/>
    <cellStyle name="€’ћѓћ‚›‰ 3" xfId="12476" xr:uid="{00000000-0005-0000-0000-00000E320000}"/>
    <cellStyle name="€’ћѓћ‚›‰ 4" xfId="12477" xr:uid="{00000000-0005-0000-0000-00000F320000}"/>
    <cellStyle name="€’ћѓћ‚›‰ 5" xfId="12478" xr:uid="{00000000-0005-0000-0000-000010320000}"/>
    <cellStyle name="€’ЋѓЋ‚›‰ 6" xfId="12479" xr:uid="{00000000-0005-0000-0000-000011320000}"/>
    <cellStyle name="€’ЋѓЋ‚›‰ 7" xfId="12480" xr:uid="{00000000-0005-0000-0000-000012320000}"/>
    <cellStyle name="€’ЋѓЋ‚›‰ 8" xfId="12481" xr:uid="{00000000-0005-0000-0000-000013320000}"/>
    <cellStyle name="€’ЋѓЋ‚›‰ 9" xfId="12482" xr:uid="{00000000-0005-0000-0000-000014320000}"/>
    <cellStyle name="‡€ƒŽ‹Ž‚ŽŠ1" xfId="12445" xr:uid="{00000000-0005-0000-0000-000015320000}"/>
    <cellStyle name="‡€ƒŽ‹Ž‚ŽŠ2" xfId="12446" xr:uid="{00000000-0005-0000-0000-000016320000}"/>
    <cellStyle name="‡ђѓћ‹ћ‚ћљ1" xfId="12447" xr:uid="{00000000-0005-0000-0000-000017320000}"/>
    <cellStyle name="‡ђѓћ‹ћ‚ћљ1 2" xfId="12448" xr:uid="{00000000-0005-0000-0000-000018320000}"/>
    <cellStyle name="‡ђѓћ‹ћ‚ћљ1 3" xfId="12449" xr:uid="{00000000-0005-0000-0000-000019320000}"/>
    <cellStyle name="‡ђѓћ‹ћ‚ћљ1 4" xfId="12450" xr:uid="{00000000-0005-0000-0000-00001A320000}"/>
    <cellStyle name="‡ђѓћ‹ћ‚ћљ1_БДР формат СД (2)" xfId="12451" xr:uid="{00000000-0005-0000-0000-00001B320000}"/>
    <cellStyle name="‡ђѓћ‹ћ‚ћљ2" xfId="12452" xr:uid="{00000000-0005-0000-0000-00001C320000}"/>
    <cellStyle name="‡ђѓћ‹ћ‚ћљ2 2" xfId="12453" xr:uid="{00000000-0005-0000-0000-00001D320000}"/>
    <cellStyle name="‡ђѓћ‹ћ‚ћљ2 3" xfId="12454" xr:uid="{00000000-0005-0000-0000-00001E320000}"/>
    <cellStyle name="‡ђѓћ‹ћ‚ћљ2 4" xfId="12455" xr:uid="{00000000-0005-0000-0000-00001F320000}"/>
    <cellStyle name="‡ђѓћ‹ћ‚ћљ2_БДР формат СД (2)" xfId="12456" xr:uid="{00000000-0005-0000-0000-000020320000}"/>
    <cellStyle name="•W€_GE 3 MINIMUM" xfId="12457" xr:uid="{00000000-0005-0000-0000-000021320000}"/>
    <cellStyle name="•WЏЂ_laroux" xfId="12458" xr:uid="{00000000-0005-0000-0000-000022320000}"/>
    <cellStyle name="’ћѓћ‚›‰" xfId="12397" xr:uid="{00000000-0005-0000-0000-000023320000}"/>
    <cellStyle name="’ћѓћ‚›‰ 2" xfId="12398" xr:uid="{00000000-0005-0000-0000-000024320000}"/>
    <cellStyle name="’ћѓћ‚›‰ 2 2" xfId="12399" xr:uid="{00000000-0005-0000-0000-000025320000}"/>
    <cellStyle name="’ћѓћ‚›‰ 3" xfId="12400" xr:uid="{00000000-0005-0000-0000-000026320000}"/>
    <cellStyle name="’ћѓћ‚›‰ 4" xfId="12401" xr:uid="{00000000-0005-0000-0000-000027320000}"/>
    <cellStyle name="’ћѓћ‚›‰ 5" xfId="12402" xr:uid="{00000000-0005-0000-0000-000028320000}"/>
    <cellStyle name="’ћѓћ‚›‰_PL ожидаемый 2011г." xfId="12403" xr:uid="{00000000-0005-0000-0000-000029320000}"/>
    <cellStyle name="" xfId="54" xr:uid="{00000000-0005-0000-0000-00002A320000}"/>
    <cellStyle name="" xfId="55" xr:uid="{00000000-0005-0000-0000-00002B320000}"/>
    <cellStyle name="" xfId="56" xr:uid="{00000000-0005-0000-0000-00002C320000}"/>
    <cellStyle name="_лизинг и страхование" xfId="3622" xr:uid="{00000000-0005-0000-0000-00002D320000}"/>
    <cellStyle name="_лизинг и страхование" xfId="3623" xr:uid="{00000000-0005-0000-0000-00002E320000}"/>
    <cellStyle name="_лизинг и страхование_Денежный поток ЗАО ЭПИ-2008г.(в объемах декабря)2811  ПОСЛЕДНИЙ (Перераб. с изм. старахованием)" xfId="3626" xr:uid="{00000000-0005-0000-0000-00002F320000}"/>
    <cellStyle name="_лизинг и страхование_Денежный поток ЗАО ЭПИ-2008г.(в объемах декабря)2811  ПОСЛЕДНИЙ (Перераб. с изм. старахованием)" xfId="3627" xr:uid="{00000000-0005-0000-0000-000030320000}"/>
    <cellStyle name="_ЛИЗИНГовый КАЛЕНДАРЬ" xfId="3632" xr:uid="{00000000-0005-0000-0000-000031320000}"/>
    <cellStyle name="_ЛИЗИНГовый КАЛЕНДАРЬ" xfId="3633" xr:uid="{00000000-0005-0000-0000-000032320000}"/>
    <cellStyle name="_ЛИЗИНГовый КАЛЕНДАРЬ_Денежный поток ЗАО ЭПИ-2008г.(в объемах декабря)2811  ПОСЛЕДНИЙ (Перераб. с изм. старахованием)" xfId="3636" xr:uid="{00000000-0005-0000-0000-000033320000}"/>
    <cellStyle name="_ЛИЗИНГовый КАЛЕНДАРЬ_Денежный поток ЗАО ЭПИ-2008г.(в объемах декабря)2811  ПОСЛЕДНИЙ (Перераб. с изм. старахованием)" xfId="3637" xr:uid="{00000000-0005-0000-0000-000034320000}"/>
    <cellStyle name="_МПСМ" xfId="3665" xr:uid="{00000000-0005-0000-0000-000035320000}"/>
    <cellStyle name="_МПСМ" xfId="3666" xr:uid="{00000000-0005-0000-0000-000036320000}"/>
    <cellStyle name="_Обороты янв" xfId="3821" xr:uid="{00000000-0005-0000-0000-000037320000}"/>
    <cellStyle name="_Обороты янв" xfId="3822" xr:uid="{00000000-0005-0000-0000-000038320000}"/>
    <cellStyle name="_Приложения к приказу 07  от 24 01 07 в ЭУ" xfId="5202" xr:uid="{00000000-0005-0000-0000-000039320000}"/>
    <cellStyle name="_Приложения к приказу 07  от 24 01 07 в ЭУ" xfId="5203" xr:uid="{00000000-0005-0000-0000-00003A320000}"/>
    <cellStyle name="_ПУШКИНО ( прир.ГАЗ  2009-2014 проектная мощность вар1" xfId="5303" xr:uid="{00000000-0005-0000-0000-00003B320000}"/>
    <cellStyle name="_ПУШКИНО ( прир.ГАЗ  2009-2014 проектная мощность вар1" xfId="5304" xr:uid="{00000000-0005-0000-0000-00003C320000}"/>
    <cellStyle name="_ПУШКИНО ( прир.ГАЗ  2009-2014 проектная мощность вар1_Денежный поток ЗАО ЭПИ-2008г.(в объемах декабря)2811  ПОСЛЕДНИЙ (Перераб. с изм. старахованием)" xfId="5307" xr:uid="{00000000-0005-0000-0000-00003D320000}"/>
    <cellStyle name="_ПУШКИНО ( прир.ГАЗ  2009-2014 проектная мощность вар1_Денежный поток ЗАО ЭПИ-2008г.(в объемах декабря)2811  ПОСЛЕДНИЙ (Перераб. с изм. старахованием)" xfId="5308" xr:uid="{00000000-0005-0000-0000-00003E320000}"/>
    <cellStyle name="_Формы_5_31 01 07" xfId="12256" xr:uid="{00000000-0005-0000-0000-00003F320000}"/>
    <cellStyle name="_Формы_5_31 01 07" xfId="12257" xr:uid="{00000000-0005-0000-0000-000040320000}"/>
    <cellStyle name="" xfId="57" xr:uid="{00000000-0005-0000-0000-000041320000}"/>
    <cellStyle name="" xfId="58" xr:uid="{00000000-0005-0000-0000-000042320000}"/>
    <cellStyle name="_лизинг и страхование" xfId="3624" xr:uid="{00000000-0005-0000-0000-000043320000}"/>
    <cellStyle name="_лизинг и страхование" xfId="3625" xr:uid="{00000000-0005-0000-0000-000044320000}"/>
    <cellStyle name="_лизинг и страхование_Денежный поток ЗАО ЭПИ-2008г.(в объемах декабря)2811  ПОСЛЕДНИЙ (Перераб. с изм. старахованием)" xfId="3628" xr:uid="{00000000-0005-0000-0000-000045320000}"/>
    <cellStyle name="_лизинг и страхование_Денежный поток ЗАО ЭПИ-2008г.(в объемах декабря)2811  ПОСЛЕДНИЙ (Перераб. с изм. старахованием)" xfId="3629" xr:uid="{00000000-0005-0000-0000-000046320000}"/>
    <cellStyle name="_ЛИЗИНГовый КАЛЕНДАРЬ" xfId="3634" xr:uid="{00000000-0005-0000-0000-000047320000}"/>
    <cellStyle name="_ЛИЗИНГовый КАЛЕНДАРЬ" xfId="3635" xr:uid="{00000000-0005-0000-0000-000048320000}"/>
    <cellStyle name="_ЛИЗИНГовый КАЛЕНДАРЬ_Денежный поток ЗАО ЭПИ-2008г.(в объемах декабря)2811  ПОСЛЕДНИЙ (Перераб. с изм. старахованием)" xfId="3638" xr:uid="{00000000-0005-0000-0000-000049320000}"/>
    <cellStyle name="_ЛИЗИНГовый КАЛЕНДАРЬ_Денежный поток ЗАО ЭПИ-2008г.(в объемах декабря)2811  ПОСЛЕДНИЙ (Перераб. с изм. старахованием)" xfId="3639" xr:uid="{00000000-0005-0000-0000-00004A320000}"/>
    <cellStyle name="_МПСМ" xfId="3667" xr:uid="{00000000-0005-0000-0000-00004B320000}"/>
    <cellStyle name="_МПСМ" xfId="3668" xr:uid="{00000000-0005-0000-0000-00004C320000}"/>
    <cellStyle name="_Обороты янв" xfId="3823" xr:uid="{00000000-0005-0000-0000-00004D320000}"/>
    <cellStyle name="_Обороты янв" xfId="3824" xr:uid="{00000000-0005-0000-0000-00004E320000}"/>
    <cellStyle name="_Приложения к приказу 07  от 24 01 07 в ЭУ" xfId="5204" xr:uid="{00000000-0005-0000-0000-00004F320000}"/>
    <cellStyle name="_Приложения к приказу 07  от 24 01 07 в ЭУ" xfId="5205" xr:uid="{00000000-0005-0000-0000-000050320000}"/>
    <cellStyle name="_ПУШКИНО ( прир.ГАЗ  2009-2014 проектная мощность вар1" xfId="5305" xr:uid="{00000000-0005-0000-0000-000051320000}"/>
    <cellStyle name="_ПУШКИНО ( прир.ГАЗ  2009-2014 проектная мощность вар1" xfId="5306" xr:uid="{00000000-0005-0000-0000-000052320000}"/>
    <cellStyle name="_ПУШКИНО ( прир.ГАЗ  2009-2014 проектная мощность вар1_Денежный поток ЗАО ЭПИ-2008г.(в объемах декабря)2811  ПОСЛЕДНИЙ (Перераб. с изм. старахованием)" xfId="5309" xr:uid="{00000000-0005-0000-0000-000053320000}"/>
    <cellStyle name="_ПУШКИНО ( прир.ГАЗ  2009-2014 проектная мощность вар1_Денежный поток ЗАО ЭПИ-2008г.(в объемах декабря)2811  ПОСЛЕДНИЙ (Перераб. с изм. старахованием)" xfId="5310" xr:uid="{00000000-0005-0000-0000-000054320000}"/>
    <cellStyle name="_Формы_5_31 01 07" xfId="12258" xr:uid="{00000000-0005-0000-0000-000055320000}"/>
    <cellStyle name="_Формы_5_31 01 07" xfId="12259" xr:uid="{00000000-0005-0000-0000-000056320000}"/>
    <cellStyle name="" xfId="59" xr:uid="{00000000-0005-0000-0000-000057320000}"/>
    <cellStyle name="1" xfId="12496" xr:uid="{00000000-0005-0000-0000-000058320000}"/>
    <cellStyle name="2" xfId="12588" xr:uid="{00000000-0005-0000-0000-000059320000}"/>
    <cellStyle name="0,00;0;" xfId="12483" xr:uid="{00000000-0005-0000-0000-00005A320000}"/>
    <cellStyle name="0,00;0; 10" xfId="12484" xr:uid="{00000000-0005-0000-0000-00005B320000}"/>
    <cellStyle name="0,00;0; 2" xfId="12485" xr:uid="{00000000-0005-0000-0000-00005C320000}"/>
    <cellStyle name="0,00;0; 3" xfId="12486" xr:uid="{00000000-0005-0000-0000-00005D320000}"/>
    <cellStyle name="0,00;0; 4" xfId="12487" xr:uid="{00000000-0005-0000-0000-00005E320000}"/>
    <cellStyle name="0,00;0; 5" xfId="12488" xr:uid="{00000000-0005-0000-0000-00005F320000}"/>
    <cellStyle name="0,00;0; 6" xfId="12489" xr:uid="{00000000-0005-0000-0000-000060320000}"/>
    <cellStyle name="0,00;0; 7" xfId="12490" xr:uid="{00000000-0005-0000-0000-000061320000}"/>
    <cellStyle name="0,00;0; 8" xfId="12491" xr:uid="{00000000-0005-0000-0000-000062320000}"/>
    <cellStyle name="0,00;0; 9" xfId="12492" xr:uid="{00000000-0005-0000-0000-000063320000}"/>
    <cellStyle name="0,00;0;_1.5." xfId="12493" xr:uid="{00000000-0005-0000-0000-000064320000}"/>
    <cellStyle name="0.0" xfId="12494" xr:uid="{00000000-0005-0000-0000-000065320000}"/>
    <cellStyle name="1" xfId="12495" xr:uid="{00000000-0005-0000-0000-000066320000}"/>
    <cellStyle name="12" xfId="12497" xr:uid="{00000000-0005-0000-0000-000067320000}"/>
    <cellStyle name="12 2" xfId="12498" xr:uid="{00000000-0005-0000-0000-000068320000}"/>
    <cellStyle name="12_БДР формат СД (2)" xfId="12499" xr:uid="{00000000-0005-0000-0000-000069320000}"/>
    <cellStyle name="1decimal" xfId="12500" xr:uid="{00000000-0005-0000-0000-00006A320000}"/>
    <cellStyle name="1Normal" xfId="12501" xr:uid="{00000000-0005-0000-0000-00006B320000}"/>
    <cellStyle name="1Normal 2" xfId="12502" xr:uid="{00000000-0005-0000-0000-00006C320000}"/>
    <cellStyle name="1Outputbox1" xfId="12503" xr:uid="{00000000-0005-0000-0000-00006D320000}"/>
    <cellStyle name="1Outputbox1 2" xfId="12504" xr:uid="{00000000-0005-0000-0000-00006E320000}"/>
    <cellStyle name="1Outputbox1 2 2" xfId="12505" xr:uid="{00000000-0005-0000-0000-00006F320000}"/>
    <cellStyle name="1Outputbox1 2 2 2" xfId="12506" xr:uid="{00000000-0005-0000-0000-000070320000}"/>
    <cellStyle name="1Outputbox1 2 2 3" xfId="12507" xr:uid="{00000000-0005-0000-0000-000071320000}"/>
    <cellStyle name="1Outputbox1 2 2 4" xfId="12508" xr:uid="{00000000-0005-0000-0000-000072320000}"/>
    <cellStyle name="1Outputbox1 2 2 5" xfId="12509" xr:uid="{00000000-0005-0000-0000-000073320000}"/>
    <cellStyle name="1Outputbox1 2 2 6" xfId="12510" xr:uid="{00000000-0005-0000-0000-000074320000}"/>
    <cellStyle name="1Outputbox1 2 2 7" xfId="12511" xr:uid="{00000000-0005-0000-0000-000075320000}"/>
    <cellStyle name="1Outputbox1 2 3" xfId="12512" xr:uid="{00000000-0005-0000-0000-000076320000}"/>
    <cellStyle name="1Outputbox1 2 4" xfId="12513" xr:uid="{00000000-0005-0000-0000-000077320000}"/>
    <cellStyle name="1Outputbox1 2 5" xfId="12514" xr:uid="{00000000-0005-0000-0000-000078320000}"/>
    <cellStyle name="1Outputbox1 2 6" xfId="12515" xr:uid="{00000000-0005-0000-0000-000079320000}"/>
    <cellStyle name="1Outputbox1 2 7" xfId="12516" xr:uid="{00000000-0005-0000-0000-00007A320000}"/>
    <cellStyle name="1Outputbox1 2 8" xfId="12517" xr:uid="{00000000-0005-0000-0000-00007B320000}"/>
    <cellStyle name="1Outputbox1 3" xfId="12518" xr:uid="{00000000-0005-0000-0000-00007C320000}"/>
    <cellStyle name="1Outputbox1 3 2" xfId="12519" xr:uid="{00000000-0005-0000-0000-00007D320000}"/>
    <cellStyle name="1Outputbox1 3 3" xfId="12520" xr:uid="{00000000-0005-0000-0000-00007E320000}"/>
    <cellStyle name="1Outputbox1 3 4" xfId="12521" xr:uid="{00000000-0005-0000-0000-00007F320000}"/>
    <cellStyle name="1Outputbox1 3 5" xfId="12522" xr:uid="{00000000-0005-0000-0000-000080320000}"/>
    <cellStyle name="1Outputbox1 3 6" xfId="12523" xr:uid="{00000000-0005-0000-0000-000081320000}"/>
    <cellStyle name="1Outputbox1 3 7" xfId="12524" xr:uid="{00000000-0005-0000-0000-000082320000}"/>
    <cellStyle name="1Outputbox1 4" xfId="12525" xr:uid="{00000000-0005-0000-0000-000083320000}"/>
    <cellStyle name="1Outputbox1 5" xfId="12526" xr:uid="{00000000-0005-0000-0000-000084320000}"/>
    <cellStyle name="1Outputbox1 6" xfId="12527" xr:uid="{00000000-0005-0000-0000-000085320000}"/>
    <cellStyle name="1Outputbox1 7" xfId="12528" xr:uid="{00000000-0005-0000-0000-000086320000}"/>
    <cellStyle name="1Outputbox1 8" xfId="12529" xr:uid="{00000000-0005-0000-0000-000087320000}"/>
    <cellStyle name="1Outputbox1 9" xfId="12530" xr:uid="{00000000-0005-0000-0000-000088320000}"/>
    <cellStyle name="1Outputbox2" xfId="12531" xr:uid="{00000000-0005-0000-0000-000089320000}"/>
    <cellStyle name="1Outputheader" xfId="12532" xr:uid="{00000000-0005-0000-0000-00008A320000}"/>
    <cellStyle name="1Outputheader 2" xfId="12533" xr:uid="{00000000-0005-0000-0000-00008B320000}"/>
    <cellStyle name="1Outputheader 2 2" xfId="12534" xr:uid="{00000000-0005-0000-0000-00008C320000}"/>
    <cellStyle name="1Outputheader 2 2 2" xfId="12535" xr:uid="{00000000-0005-0000-0000-00008D320000}"/>
    <cellStyle name="1Outputheader 2 2 3" xfId="12536" xr:uid="{00000000-0005-0000-0000-00008E320000}"/>
    <cellStyle name="1Outputheader 2 2 4" xfId="12537" xr:uid="{00000000-0005-0000-0000-00008F320000}"/>
    <cellStyle name="1Outputheader 2 2 5" xfId="12538" xr:uid="{00000000-0005-0000-0000-000090320000}"/>
    <cellStyle name="1Outputheader 2 2 6" xfId="12539" xr:uid="{00000000-0005-0000-0000-000091320000}"/>
    <cellStyle name="1Outputheader 2 2 7" xfId="12540" xr:uid="{00000000-0005-0000-0000-000092320000}"/>
    <cellStyle name="1Outputheader 2 3" xfId="12541" xr:uid="{00000000-0005-0000-0000-000093320000}"/>
    <cellStyle name="1Outputheader 2 4" xfId="12542" xr:uid="{00000000-0005-0000-0000-000094320000}"/>
    <cellStyle name="1Outputheader 2 5" xfId="12543" xr:uid="{00000000-0005-0000-0000-000095320000}"/>
    <cellStyle name="1Outputheader 2 6" xfId="12544" xr:uid="{00000000-0005-0000-0000-000096320000}"/>
    <cellStyle name="1Outputheader 2 7" xfId="12545" xr:uid="{00000000-0005-0000-0000-000097320000}"/>
    <cellStyle name="1Outputheader 2 8" xfId="12546" xr:uid="{00000000-0005-0000-0000-000098320000}"/>
    <cellStyle name="1Outputheader 3" xfId="12547" xr:uid="{00000000-0005-0000-0000-000099320000}"/>
    <cellStyle name="1Outputheader 3 2" xfId="12548" xr:uid="{00000000-0005-0000-0000-00009A320000}"/>
    <cellStyle name="1Outputheader 3 3" xfId="12549" xr:uid="{00000000-0005-0000-0000-00009B320000}"/>
    <cellStyle name="1Outputheader 3 4" xfId="12550" xr:uid="{00000000-0005-0000-0000-00009C320000}"/>
    <cellStyle name="1Outputheader 3 5" xfId="12551" xr:uid="{00000000-0005-0000-0000-00009D320000}"/>
    <cellStyle name="1Outputheader 3 6" xfId="12552" xr:uid="{00000000-0005-0000-0000-00009E320000}"/>
    <cellStyle name="1Outputheader 3 7" xfId="12553" xr:uid="{00000000-0005-0000-0000-00009F320000}"/>
    <cellStyle name="1Outputheader 4" xfId="12554" xr:uid="{00000000-0005-0000-0000-0000A0320000}"/>
    <cellStyle name="1Outputheader 5" xfId="12555" xr:uid="{00000000-0005-0000-0000-0000A1320000}"/>
    <cellStyle name="1Outputheader 6" xfId="12556" xr:uid="{00000000-0005-0000-0000-0000A2320000}"/>
    <cellStyle name="1Outputheader 7" xfId="12557" xr:uid="{00000000-0005-0000-0000-0000A3320000}"/>
    <cellStyle name="1Outputheader 8" xfId="12558" xr:uid="{00000000-0005-0000-0000-0000A4320000}"/>
    <cellStyle name="1Outputheader 9" xfId="12559" xr:uid="{00000000-0005-0000-0000-0000A5320000}"/>
    <cellStyle name="1Outputheader2" xfId="12560" xr:uid="{00000000-0005-0000-0000-0000A6320000}"/>
    <cellStyle name="1Outputsubtitle" xfId="12561" xr:uid="{00000000-0005-0000-0000-0000A7320000}"/>
    <cellStyle name="1Outputtitle" xfId="12562" xr:uid="{00000000-0005-0000-0000-0000A8320000}"/>
    <cellStyle name="1Profileheader" xfId="12563" xr:uid="{00000000-0005-0000-0000-0000A9320000}"/>
    <cellStyle name="1Profilelowerbox" xfId="12564" xr:uid="{00000000-0005-0000-0000-0000AA320000}"/>
    <cellStyle name="1Profilesubheader" xfId="12565" xr:uid="{00000000-0005-0000-0000-0000AB320000}"/>
    <cellStyle name="1Profilesubheader 2" xfId="12566" xr:uid="{00000000-0005-0000-0000-0000AC320000}"/>
    <cellStyle name="1Profilesubheader 2 2" xfId="12567" xr:uid="{00000000-0005-0000-0000-0000AD320000}"/>
    <cellStyle name="1Profilesubheader 2 2 2" xfId="12568" xr:uid="{00000000-0005-0000-0000-0000AE320000}"/>
    <cellStyle name="1Profilesubheader 2 2 2 2" xfId="12569" xr:uid="{00000000-0005-0000-0000-0000AF320000}"/>
    <cellStyle name="1Profilesubheader 3" xfId="12570" xr:uid="{00000000-0005-0000-0000-0000B0320000}"/>
    <cellStyle name="1Profilesubheader 3 2" xfId="12571" xr:uid="{00000000-0005-0000-0000-0000B1320000}"/>
    <cellStyle name="1Profilesubheader 3 2 2" xfId="12572" xr:uid="{00000000-0005-0000-0000-0000B2320000}"/>
    <cellStyle name="1Profilesubheader 3 2 2 2" xfId="12573" xr:uid="{00000000-0005-0000-0000-0000B3320000}"/>
    <cellStyle name="1Profilesubheader 4" xfId="12574" xr:uid="{00000000-0005-0000-0000-0000B4320000}"/>
    <cellStyle name="1Profilesubheader 4 2" xfId="12575" xr:uid="{00000000-0005-0000-0000-0000B5320000}"/>
    <cellStyle name="1Profilesubheader 4 2 2" xfId="12576" xr:uid="{00000000-0005-0000-0000-0000B6320000}"/>
    <cellStyle name="1Profilesubheader 5" xfId="12577" xr:uid="{00000000-0005-0000-0000-0000B7320000}"/>
    <cellStyle name="1Profilesubheader 5 2" xfId="12578" xr:uid="{00000000-0005-0000-0000-0000B8320000}"/>
    <cellStyle name="1Profilesubheader 5 2 2" xfId="12579" xr:uid="{00000000-0005-0000-0000-0000B9320000}"/>
    <cellStyle name="1Profilesubheader 6" xfId="12580" xr:uid="{00000000-0005-0000-0000-0000BA320000}"/>
    <cellStyle name="1Profilesubheader 6 2" xfId="12581" xr:uid="{00000000-0005-0000-0000-0000BB320000}"/>
    <cellStyle name="1Profilesubheader 6 2 2" xfId="12582" xr:uid="{00000000-0005-0000-0000-0000BC320000}"/>
    <cellStyle name="1Profilesubheader 7" xfId="12583" xr:uid="{00000000-0005-0000-0000-0000BD320000}"/>
    <cellStyle name="1Profilesubheader 7 2" xfId="12584" xr:uid="{00000000-0005-0000-0000-0000BE320000}"/>
    <cellStyle name="1Profilesubheader 7 2 2" xfId="12585" xr:uid="{00000000-0005-0000-0000-0000BF320000}"/>
    <cellStyle name="1Profiletitle" xfId="12586" xr:uid="{00000000-0005-0000-0000-0000C0320000}"/>
    <cellStyle name="1Profiletopbox" xfId="12587" xr:uid="{00000000-0005-0000-0000-0000C1320000}"/>
    <cellStyle name="20% - Accent1" xfId="12589" xr:uid="{00000000-0005-0000-0000-0000C2320000}"/>
    <cellStyle name="20% - Accent1 2" xfId="12590" xr:uid="{00000000-0005-0000-0000-0000C3320000}"/>
    <cellStyle name="20% - Accent1_БДР формат СД (2)" xfId="12591" xr:uid="{00000000-0005-0000-0000-0000C4320000}"/>
    <cellStyle name="20% - Accent2" xfId="12592" xr:uid="{00000000-0005-0000-0000-0000C5320000}"/>
    <cellStyle name="20% - Accent2 2" xfId="12593" xr:uid="{00000000-0005-0000-0000-0000C6320000}"/>
    <cellStyle name="20% - Accent2_БДР формат СД (2)" xfId="12594" xr:uid="{00000000-0005-0000-0000-0000C7320000}"/>
    <cellStyle name="20% - Accent3" xfId="12595" xr:uid="{00000000-0005-0000-0000-0000C8320000}"/>
    <cellStyle name="20% - Accent3 2" xfId="12596" xr:uid="{00000000-0005-0000-0000-0000C9320000}"/>
    <cellStyle name="20% - Accent3_БДР формат СД (2)" xfId="12597" xr:uid="{00000000-0005-0000-0000-0000CA320000}"/>
    <cellStyle name="20% - Accent4" xfId="12598" xr:uid="{00000000-0005-0000-0000-0000CB320000}"/>
    <cellStyle name="20% - Accent4 2" xfId="12599" xr:uid="{00000000-0005-0000-0000-0000CC320000}"/>
    <cellStyle name="20% - Accent4_БДР формат СД (2)" xfId="12600" xr:uid="{00000000-0005-0000-0000-0000CD320000}"/>
    <cellStyle name="20% - Accent5" xfId="12601" xr:uid="{00000000-0005-0000-0000-0000CE320000}"/>
    <cellStyle name="20% - Accent5 2" xfId="12602" xr:uid="{00000000-0005-0000-0000-0000CF320000}"/>
    <cellStyle name="20% - Accent5_БДР формат СД (2)" xfId="12603" xr:uid="{00000000-0005-0000-0000-0000D0320000}"/>
    <cellStyle name="20% - Accent6" xfId="12604" xr:uid="{00000000-0005-0000-0000-0000D1320000}"/>
    <cellStyle name="20% - Accent6 2" xfId="12605" xr:uid="{00000000-0005-0000-0000-0000D2320000}"/>
    <cellStyle name="20% - Accent6_БДР формат СД (2)" xfId="12606" xr:uid="{00000000-0005-0000-0000-0000D3320000}"/>
    <cellStyle name="20% - Акцент1 2" xfId="5" xr:uid="{00000000-0005-0000-0000-0000D4320000}"/>
    <cellStyle name="20% - Акцент1 2 2" xfId="12607" xr:uid="{00000000-0005-0000-0000-0000D5320000}"/>
    <cellStyle name="20% - Акцент1 2 2 2" xfId="12608" xr:uid="{00000000-0005-0000-0000-0000D6320000}"/>
    <cellStyle name="20% - Акцент1 2 2 3" xfId="12609" xr:uid="{00000000-0005-0000-0000-0000D7320000}"/>
    <cellStyle name="20% - Акцент1 2 2 4" xfId="12610" xr:uid="{00000000-0005-0000-0000-0000D8320000}"/>
    <cellStyle name="20% - Акцент1 2 2_БДР формат СД (2)" xfId="12611" xr:uid="{00000000-0005-0000-0000-0000D9320000}"/>
    <cellStyle name="20% - Акцент1 2 3" xfId="12612" xr:uid="{00000000-0005-0000-0000-0000DA320000}"/>
    <cellStyle name="20% - Акцент1 2 3 2" xfId="12613" xr:uid="{00000000-0005-0000-0000-0000DB320000}"/>
    <cellStyle name="20% - Акцент1 2 3_БДР формат СД (2)" xfId="12614" xr:uid="{00000000-0005-0000-0000-0000DC320000}"/>
    <cellStyle name="20% - Акцент1 2 4" xfId="12615" xr:uid="{00000000-0005-0000-0000-0000DD320000}"/>
    <cellStyle name="20% - Акцент1 2 4 2" xfId="12616" xr:uid="{00000000-0005-0000-0000-0000DE320000}"/>
    <cellStyle name="20% - Акцент1 2 4_БДР формат СД (2)" xfId="12617" xr:uid="{00000000-0005-0000-0000-0000DF320000}"/>
    <cellStyle name="20% - Акцент1 2 5" xfId="12618" xr:uid="{00000000-0005-0000-0000-0000E0320000}"/>
    <cellStyle name="20% - Акцент1 2 5 2" xfId="12619" xr:uid="{00000000-0005-0000-0000-0000E1320000}"/>
    <cellStyle name="20% - Акцент1 2 6" xfId="12620" xr:uid="{00000000-0005-0000-0000-0000E2320000}"/>
    <cellStyle name="20% - Акцент1 2_БДР формат СД (2)" xfId="12621" xr:uid="{00000000-0005-0000-0000-0000E3320000}"/>
    <cellStyle name="20% - Акцент1 3" xfId="12622" xr:uid="{00000000-0005-0000-0000-0000E4320000}"/>
    <cellStyle name="20% - Акцент1 4" xfId="12623" xr:uid="{00000000-0005-0000-0000-0000E5320000}"/>
    <cellStyle name="20% - Акцент1 5" xfId="12624" xr:uid="{00000000-0005-0000-0000-0000E6320000}"/>
    <cellStyle name="20% - Акцент1 5 2" xfId="12625" xr:uid="{00000000-0005-0000-0000-0000E7320000}"/>
    <cellStyle name="20% - Акцент1 5 2 2" xfId="12626" xr:uid="{00000000-0005-0000-0000-0000E8320000}"/>
    <cellStyle name="20% - Акцент1 5 3" xfId="12627" xr:uid="{00000000-0005-0000-0000-0000E9320000}"/>
    <cellStyle name="20% - Акцент1 5_БДР формат СД (2)" xfId="12628" xr:uid="{00000000-0005-0000-0000-0000EA320000}"/>
    <cellStyle name="20% - Акцент2 2" xfId="6" xr:uid="{00000000-0005-0000-0000-0000EB320000}"/>
    <cellStyle name="20% - Акцент2 2 2" xfId="12629" xr:uid="{00000000-0005-0000-0000-0000EC320000}"/>
    <cellStyle name="20% - Акцент2 2 2 2" xfId="12630" xr:uid="{00000000-0005-0000-0000-0000ED320000}"/>
    <cellStyle name="20% - Акцент2 2 2 3" xfId="12631" xr:uid="{00000000-0005-0000-0000-0000EE320000}"/>
    <cellStyle name="20% - Акцент2 2 2 4" xfId="12632" xr:uid="{00000000-0005-0000-0000-0000EF320000}"/>
    <cellStyle name="20% - Акцент2 2 2_БДР формат СД (2)" xfId="12633" xr:uid="{00000000-0005-0000-0000-0000F0320000}"/>
    <cellStyle name="20% - Акцент2 2 3" xfId="12634" xr:uid="{00000000-0005-0000-0000-0000F1320000}"/>
    <cellStyle name="20% - Акцент2 2 3 2" xfId="12635" xr:uid="{00000000-0005-0000-0000-0000F2320000}"/>
    <cellStyle name="20% - Акцент2 2 3_БДР формат СД (2)" xfId="12636" xr:uid="{00000000-0005-0000-0000-0000F3320000}"/>
    <cellStyle name="20% - Акцент2 2 4" xfId="12637" xr:uid="{00000000-0005-0000-0000-0000F4320000}"/>
    <cellStyle name="20% - Акцент2 2 4 2" xfId="12638" xr:uid="{00000000-0005-0000-0000-0000F5320000}"/>
    <cellStyle name="20% - Акцент2 2 4_БДР формат СД (2)" xfId="12639" xr:uid="{00000000-0005-0000-0000-0000F6320000}"/>
    <cellStyle name="20% - Акцент2 2 5" xfId="12640" xr:uid="{00000000-0005-0000-0000-0000F7320000}"/>
    <cellStyle name="20% - Акцент2 2 5 2" xfId="12641" xr:uid="{00000000-0005-0000-0000-0000F8320000}"/>
    <cellStyle name="20% - Акцент2 2 6" xfId="12642" xr:uid="{00000000-0005-0000-0000-0000F9320000}"/>
    <cellStyle name="20% - Акцент2 2_БДР формат СД (2)" xfId="12643" xr:uid="{00000000-0005-0000-0000-0000FA320000}"/>
    <cellStyle name="20% - Акцент2 3" xfId="12644" xr:uid="{00000000-0005-0000-0000-0000FB320000}"/>
    <cellStyle name="20% - Акцент2 4" xfId="12645" xr:uid="{00000000-0005-0000-0000-0000FC320000}"/>
    <cellStyle name="20% - Акцент2 5" xfId="12646" xr:uid="{00000000-0005-0000-0000-0000FD320000}"/>
    <cellStyle name="20% - Акцент2 5 2" xfId="12647" xr:uid="{00000000-0005-0000-0000-0000FE320000}"/>
    <cellStyle name="20% - Акцент2 5 2 2" xfId="12648" xr:uid="{00000000-0005-0000-0000-0000FF320000}"/>
    <cellStyle name="20% - Акцент2 5 3" xfId="12649" xr:uid="{00000000-0005-0000-0000-000000330000}"/>
    <cellStyle name="20% - Акцент2 5_БДР формат СД (2)" xfId="12650" xr:uid="{00000000-0005-0000-0000-000001330000}"/>
    <cellStyle name="20% - Акцент3 2" xfId="7" xr:uid="{00000000-0005-0000-0000-000002330000}"/>
    <cellStyle name="20% - Акцент3 2 2" xfId="12651" xr:uid="{00000000-0005-0000-0000-000003330000}"/>
    <cellStyle name="20% - Акцент3 2 2 2" xfId="12652" xr:uid="{00000000-0005-0000-0000-000004330000}"/>
    <cellStyle name="20% - Акцент3 2 2 3" xfId="12653" xr:uid="{00000000-0005-0000-0000-000005330000}"/>
    <cellStyle name="20% - Акцент3 2 2 4" xfId="12654" xr:uid="{00000000-0005-0000-0000-000006330000}"/>
    <cellStyle name="20% - Акцент3 2 2_БДР формат СД (2)" xfId="12655" xr:uid="{00000000-0005-0000-0000-000007330000}"/>
    <cellStyle name="20% - Акцент3 2 3" xfId="12656" xr:uid="{00000000-0005-0000-0000-000008330000}"/>
    <cellStyle name="20% - Акцент3 2 3 2" xfId="12657" xr:uid="{00000000-0005-0000-0000-000009330000}"/>
    <cellStyle name="20% - Акцент3 2 3_БДР формат СД (2)" xfId="12658" xr:uid="{00000000-0005-0000-0000-00000A330000}"/>
    <cellStyle name="20% - Акцент3 2 4" xfId="12659" xr:uid="{00000000-0005-0000-0000-00000B330000}"/>
    <cellStyle name="20% - Акцент3 2 4 2" xfId="12660" xr:uid="{00000000-0005-0000-0000-00000C330000}"/>
    <cellStyle name="20% - Акцент3 2 4_БДР формат СД (2)" xfId="12661" xr:uid="{00000000-0005-0000-0000-00000D330000}"/>
    <cellStyle name="20% - Акцент3 2 5" xfId="12662" xr:uid="{00000000-0005-0000-0000-00000E330000}"/>
    <cellStyle name="20% - Акцент3 2 5 2" xfId="12663" xr:uid="{00000000-0005-0000-0000-00000F330000}"/>
    <cellStyle name="20% - Акцент3 2 6" xfId="12664" xr:uid="{00000000-0005-0000-0000-000010330000}"/>
    <cellStyle name="20% - Акцент3 2_БДР формат СД (2)" xfId="12665" xr:uid="{00000000-0005-0000-0000-000011330000}"/>
    <cellStyle name="20% - Акцент3 3" xfId="12666" xr:uid="{00000000-0005-0000-0000-000012330000}"/>
    <cellStyle name="20% - Акцент3 4" xfId="12667" xr:uid="{00000000-0005-0000-0000-000013330000}"/>
    <cellStyle name="20% - Акцент3 5" xfId="12668" xr:uid="{00000000-0005-0000-0000-000014330000}"/>
    <cellStyle name="20% - Акцент3 5 2" xfId="12669" xr:uid="{00000000-0005-0000-0000-000015330000}"/>
    <cellStyle name="20% - Акцент3 5 2 2" xfId="12670" xr:uid="{00000000-0005-0000-0000-000016330000}"/>
    <cellStyle name="20% - Акцент3 5 3" xfId="12671" xr:uid="{00000000-0005-0000-0000-000017330000}"/>
    <cellStyle name="20% - Акцент3 5_БДР формат СД (2)" xfId="12672" xr:uid="{00000000-0005-0000-0000-000018330000}"/>
    <cellStyle name="20% - Акцент4 2" xfId="8" xr:uid="{00000000-0005-0000-0000-000019330000}"/>
    <cellStyle name="20% - Акцент4 2 2" xfId="12673" xr:uid="{00000000-0005-0000-0000-00001A330000}"/>
    <cellStyle name="20% - Акцент4 2 2 2" xfId="12674" xr:uid="{00000000-0005-0000-0000-00001B330000}"/>
    <cellStyle name="20% - Акцент4 2 2 3" xfId="12675" xr:uid="{00000000-0005-0000-0000-00001C330000}"/>
    <cellStyle name="20% - Акцент4 2 2 4" xfId="12676" xr:uid="{00000000-0005-0000-0000-00001D330000}"/>
    <cellStyle name="20% - Акцент4 2 2_БДР формат СД (2)" xfId="12677" xr:uid="{00000000-0005-0000-0000-00001E330000}"/>
    <cellStyle name="20% - Акцент4 2 3" xfId="12678" xr:uid="{00000000-0005-0000-0000-00001F330000}"/>
    <cellStyle name="20% - Акцент4 2 3 2" xfId="12679" xr:uid="{00000000-0005-0000-0000-000020330000}"/>
    <cellStyle name="20% - Акцент4 2 3_БДР формат СД (2)" xfId="12680" xr:uid="{00000000-0005-0000-0000-000021330000}"/>
    <cellStyle name="20% - Акцент4 2 4" xfId="12681" xr:uid="{00000000-0005-0000-0000-000022330000}"/>
    <cellStyle name="20% - Акцент4 2 4 2" xfId="12682" xr:uid="{00000000-0005-0000-0000-000023330000}"/>
    <cellStyle name="20% - Акцент4 2 4_БДР формат СД (2)" xfId="12683" xr:uid="{00000000-0005-0000-0000-000024330000}"/>
    <cellStyle name="20% - Акцент4 2 5" xfId="12684" xr:uid="{00000000-0005-0000-0000-000025330000}"/>
    <cellStyle name="20% - Акцент4 2 5 2" xfId="12685" xr:uid="{00000000-0005-0000-0000-000026330000}"/>
    <cellStyle name="20% - Акцент4 2 6" xfId="12686" xr:uid="{00000000-0005-0000-0000-000027330000}"/>
    <cellStyle name="20% - Акцент4 2_БДР формат СД (2)" xfId="12687" xr:uid="{00000000-0005-0000-0000-000028330000}"/>
    <cellStyle name="20% - Акцент4 3" xfId="12688" xr:uid="{00000000-0005-0000-0000-000029330000}"/>
    <cellStyle name="20% - Акцент4 4" xfId="12689" xr:uid="{00000000-0005-0000-0000-00002A330000}"/>
    <cellStyle name="20% - Акцент4 5" xfId="12690" xr:uid="{00000000-0005-0000-0000-00002B330000}"/>
    <cellStyle name="20% - Акцент4 5 2" xfId="12691" xr:uid="{00000000-0005-0000-0000-00002C330000}"/>
    <cellStyle name="20% - Акцент4 5 2 2" xfId="12692" xr:uid="{00000000-0005-0000-0000-00002D330000}"/>
    <cellStyle name="20% - Акцент4 5 3" xfId="12693" xr:uid="{00000000-0005-0000-0000-00002E330000}"/>
    <cellStyle name="20% - Акцент4 5_БДР формат СД (2)" xfId="12694" xr:uid="{00000000-0005-0000-0000-00002F330000}"/>
    <cellStyle name="20% - Акцент5 2" xfId="9" xr:uid="{00000000-0005-0000-0000-000030330000}"/>
    <cellStyle name="20% - Акцент5 2 2" xfId="12695" xr:uid="{00000000-0005-0000-0000-000031330000}"/>
    <cellStyle name="20% - Акцент5 2 2 2" xfId="12696" xr:uid="{00000000-0005-0000-0000-000032330000}"/>
    <cellStyle name="20% - Акцент5 2 2 3" xfId="12697" xr:uid="{00000000-0005-0000-0000-000033330000}"/>
    <cellStyle name="20% - Акцент5 2 2 4" xfId="12698" xr:uid="{00000000-0005-0000-0000-000034330000}"/>
    <cellStyle name="20% - Акцент5 2 2_БДР формат СД (2)" xfId="12699" xr:uid="{00000000-0005-0000-0000-000035330000}"/>
    <cellStyle name="20% - Акцент5 2 3" xfId="12700" xr:uid="{00000000-0005-0000-0000-000036330000}"/>
    <cellStyle name="20% - Акцент5 2 3 2" xfId="12701" xr:uid="{00000000-0005-0000-0000-000037330000}"/>
    <cellStyle name="20% - Акцент5 2 3_БДР формат СД (2)" xfId="12702" xr:uid="{00000000-0005-0000-0000-000038330000}"/>
    <cellStyle name="20% - Акцент5 2 4" xfId="12703" xr:uid="{00000000-0005-0000-0000-000039330000}"/>
    <cellStyle name="20% - Акцент5 2 4 2" xfId="12704" xr:uid="{00000000-0005-0000-0000-00003A330000}"/>
    <cellStyle name="20% - Акцент5 2 4_БДР формат СД (2)" xfId="12705" xr:uid="{00000000-0005-0000-0000-00003B330000}"/>
    <cellStyle name="20% - Акцент5 2 5" xfId="12706" xr:uid="{00000000-0005-0000-0000-00003C330000}"/>
    <cellStyle name="20% - Акцент5 2 5 2" xfId="12707" xr:uid="{00000000-0005-0000-0000-00003D330000}"/>
    <cellStyle name="20% - Акцент5 2 6" xfId="12708" xr:uid="{00000000-0005-0000-0000-00003E330000}"/>
    <cellStyle name="20% - Акцент5 2_БДР формат СД (2)" xfId="12709" xr:uid="{00000000-0005-0000-0000-00003F330000}"/>
    <cellStyle name="20% - Акцент5 3" xfId="12710" xr:uid="{00000000-0005-0000-0000-000040330000}"/>
    <cellStyle name="20% - Акцент5 4" xfId="12711" xr:uid="{00000000-0005-0000-0000-000041330000}"/>
    <cellStyle name="20% - Акцент5 5" xfId="12712" xr:uid="{00000000-0005-0000-0000-000042330000}"/>
    <cellStyle name="20% - Акцент6 2" xfId="10" xr:uid="{00000000-0005-0000-0000-000043330000}"/>
    <cellStyle name="20% - Акцент6 2 2" xfId="12713" xr:uid="{00000000-0005-0000-0000-000044330000}"/>
    <cellStyle name="20% - Акцент6 2 2 2" xfId="12714" xr:uid="{00000000-0005-0000-0000-000045330000}"/>
    <cellStyle name="20% - Акцент6 2 2 3" xfId="12715" xr:uid="{00000000-0005-0000-0000-000046330000}"/>
    <cellStyle name="20% - Акцент6 2 2 4" xfId="12716" xr:uid="{00000000-0005-0000-0000-000047330000}"/>
    <cellStyle name="20% - Акцент6 2 2_БДР формат СД (2)" xfId="12717" xr:uid="{00000000-0005-0000-0000-000048330000}"/>
    <cellStyle name="20% - Акцент6 2 3" xfId="12718" xr:uid="{00000000-0005-0000-0000-000049330000}"/>
    <cellStyle name="20% - Акцент6 2 3 2" xfId="12719" xr:uid="{00000000-0005-0000-0000-00004A330000}"/>
    <cellStyle name="20% - Акцент6 2 3_БДР формат СД (2)" xfId="12720" xr:uid="{00000000-0005-0000-0000-00004B330000}"/>
    <cellStyle name="20% - Акцент6 2 4" xfId="12721" xr:uid="{00000000-0005-0000-0000-00004C330000}"/>
    <cellStyle name="20% - Акцент6 2 4 2" xfId="12722" xr:uid="{00000000-0005-0000-0000-00004D330000}"/>
    <cellStyle name="20% - Акцент6 2 4_БДР формат СД (2)" xfId="12723" xr:uid="{00000000-0005-0000-0000-00004E330000}"/>
    <cellStyle name="20% - Акцент6 2 5" xfId="12724" xr:uid="{00000000-0005-0000-0000-00004F330000}"/>
    <cellStyle name="20% - Акцент6 2 5 2" xfId="12725" xr:uid="{00000000-0005-0000-0000-000050330000}"/>
    <cellStyle name="20% - Акцент6 2 6" xfId="12726" xr:uid="{00000000-0005-0000-0000-000051330000}"/>
    <cellStyle name="20% - Акцент6 2_БДР формат СД (2)" xfId="12727" xr:uid="{00000000-0005-0000-0000-000052330000}"/>
    <cellStyle name="20% - Акцент6 3" xfId="12728" xr:uid="{00000000-0005-0000-0000-000053330000}"/>
    <cellStyle name="20% - Акцент6 4" xfId="12729" xr:uid="{00000000-0005-0000-0000-000054330000}"/>
    <cellStyle name="20% - Акцент6 5" xfId="12730" xr:uid="{00000000-0005-0000-0000-000055330000}"/>
    <cellStyle name="2decimal" xfId="12731" xr:uid="{00000000-0005-0000-0000-000056330000}"/>
    <cellStyle name="3d" xfId="12732" xr:uid="{00000000-0005-0000-0000-000057330000}"/>
    <cellStyle name="40% - Accent1" xfId="12733" xr:uid="{00000000-0005-0000-0000-000058330000}"/>
    <cellStyle name="40% - Accent1 2" xfId="12734" xr:uid="{00000000-0005-0000-0000-000059330000}"/>
    <cellStyle name="40% - Accent1_БДР формат СД (2)" xfId="12735" xr:uid="{00000000-0005-0000-0000-00005A330000}"/>
    <cellStyle name="40% - Accent2" xfId="12736" xr:uid="{00000000-0005-0000-0000-00005B330000}"/>
    <cellStyle name="40% - Accent2 2" xfId="12737" xr:uid="{00000000-0005-0000-0000-00005C330000}"/>
    <cellStyle name="40% - Accent2_БДР формат СД (2)" xfId="12738" xr:uid="{00000000-0005-0000-0000-00005D330000}"/>
    <cellStyle name="40% - Accent3" xfId="12739" xr:uid="{00000000-0005-0000-0000-00005E330000}"/>
    <cellStyle name="40% - Accent3 2" xfId="12740" xr:uid="{00000000-0005-0000-0000-00005F330000}"/>
    <cellStyle name="40% - Accent3_БДР формат СД (2)" xfId="12741" xr:uid="{00000000-0005-0000-0000-000060330000}"/>
    <cellStyle name="40% - Accent4" xfId="12742" xr:uid="{00000000-0005-0000-0000-000061330000}"/>
    <cellStyle name="40% - Accent4 2" xfId="12743" xr:uid="{00000000-0005-0000-0000-000062330000}"/>
    <cellStyle name="40% - Accent4_БДР формат СД (2)" xfId="12744" xr:uid="{00000000-0005-0000-0000-000063330000}"/>
    <cellStyle name="40% - Accent5" xfId="12745" xr:uid="{00000000-0005-0000-0000-000064330000}"/>
    <cellStyle name="40% - Accent5 2" xfId="12746" xr:uid="{00000000-0005-0000-0000-000065330000}"/>
    <cellStyle name="40% - Accent5_БДР формат СД (2)" xfId="12747" xr:uid="{00000000-0005-0000-0000-000066330000}"/>
    <cellStyle name="40% - Accent6" xfId="12748" xr:uid="{00000000-0005-0000-0000-000067330000}"/>
    <cellStyle name="40% - Accent6 2" xfId="12749" xr:uid="{00000000-0005-0000-0000-000068330000}"/>
    <cellStyle name="40% - Accent6_БДР формат СД (2)" xfId="12750" xr:uid="{00000000-0005-0000-0000-000069330000}"/>
    <cellStyle name="40% - Акцент1 2" xfId="11" xr:uid="{00000000-0005-0000-0000-00006A330000}"/>
    <cellStyle name="40% - Акцент1 2 2" xfId="12751" xr:uid="{00000000-0005-0000-0000-00006B330000}"/>
    <cellStyle name="40% - Акцент1 2 2 2" xfId="12752" xr:uid="{00000000-0005-0000-0000-00006C330000}"/>
    <cellStyle name="40% - Акцент1 2 2 3" xfId="12753" xr:uid="{00000000-0005-0000-0000-00006D330000}"/>
    <cellStyle name="40% - Акцент1 2 2 4" xfId="12754" xr:uid="{00000000-0005-0000-0000-00006E330000}"/>
    <cellStyle name="40% - Акцент1 2 2_БДР формат СД (2)" xfId="12755" xr:uid="{00000000-0005-0000-0000-00006F330000}"/>
    <cellStyle name="40% - Акцент1 2 3" xfId="12756" xr:uid="{00000000-0005-0000-0000-000070330000}"/>
    <cellStyle name="40% - Акцент1 2 3 2" xfId="12757" xr:uid="{00000000-0005-0000-0000-000071330000}"/>
    <cellStyle name="40% - Акцент1 2 3_БДР формат СД (2)" xfId="12758" xr:uid="{00000000-0005-0000-0000-000072330000}"/>
    <cellStyle name="40% - Акцент1 2 4" xfId="12759" xr:uid="{00000000-0005-0000-0000-000073330000}"/>
    <cellStyle name="40% - Акцент1 2 4 2" xfId="12760" xr:uid="{00000000-0005-0000-0000-000074330000}"/>
    <cellStyle name="40% - Акцент1 2 4_БДР формат СД (2)" xfId="12761" xr:uid="{00000000-0005-0000-0000-000075330000}"/>
    <cellStyle name="40% - Акцент1 2 5" xfId="12762" xr:uid="{00000000-0005-0000-0000-000076330000}"/>
    <cellStyle name="40% - Акцент1 2 5 2" xfId="12763" xr:uid="{00000000-0005-0000-0000-000077330000}"/>
    <cellStyle name="40% - Акцент1 2 6" xfId="12764" xr:uid="{00000000-0005-0000-0000-000078330000}"/>
    <cellStyle name="40% - Акцент1 2_БДР формат СД (2)" xfId="12765" xr:uid="{00000000-0005-0000-0000-000079330000}"/>
    <cellStyle name="40% - Акцент1 3" xfId="12766" xr:uid="{00000000-0005-0000-0000-00007A330000}"/>
    <cellStyle name="40% - Акцент1 4" xfId="12767" xr:uid="{00000000-0005-0000-0000-00007B330000}"/>
    <cellStyle name="40% - Акцент1 5" xfId="12768" xr:uid="{00000000-0005-0000-0000-00007C330000}"/>
    <cellStyle name="40% - Акцент2 2" xfId="12" xr:uid="{00000000-0005-0000-0000-00007D330000}"/>
    <cellStyle name="40% - Акцент2 2 2" xfId="12769" xr:uid="{00000000-0005-0000-0000-00007E330000}"/>
    <cellStyle name="40% - Акцент2 2 2 2" xfId="12770" xr:uid="{00000000-0005-0000-0000-00007F330000}"/>
    <cellStyle name="40% - Акцент2 2 2 3" xfId="12771" xr:uid="{00000000-0005-0000-0000-000080330000}"/>
    <cellStyle name="40% - Акцент2 2 2 4" xfId="12772" xr:uid="{00000000-0005-0000-0000-000081330000}"/>
    <cellStyle name="40% - Акцент2 2 2_БДР формат СД (2)" xfId="12773" xr:uid="{00000000-0005-0000-0000-000082330000}"/>
    <cellStyle name="40% - Акцент2 2 3" xfId="12774" xr:uid="{00000000-0005-0000-0000-000083330000}"/>
    <cellStyle name="40% - Акцент2 2 3 2" xfId="12775" xr:uid="{00000000-0005-0000-0000-000084330000}"/>
    <cellStyle name="40% - Акцент2 2 3_БДР формат СД (2)" xfId="12776" xr:uid="{00000000-0005-0000-0000-000085330000}"/>
    <cellStyle name="40% - Акцент2 2 4" xfId="12777" xr:uid="{00000000-0005-0000-0000-000086330000}"/>
    <cellStyle name="40% - Акцент2 2 4 2" xfId="12778" xr:uid="{00000000-0005-0000-0000-000087330000}"/>
    <cellStyle name="40% - Акцент2 2 4_БДР формат СД (2)" xfId="12779" xr:uid="{00000000-0005-0000-0000-000088330000}"/>
    <cellStyle name="40% - Акцент2 2 5" xfId="12780" xr:uid="{00000000-0005-0000-0000-000089330000}"/>
    <cellStyle name="40% - Акцент2 2 5 2" xfId="12781" xr:uid="{00000000-0005-0000-0000-00008A330000}"/>
    <cellStyle name="40% - Акцент2 2 6" xfId="12782" xr:uid="{00000000-0005-0000-0000-00008B330000}"/>
    <cellStyle name="40% - Акцент2 2_БДР формат СД (2)" xfId="12783" xr:uid="{00000000-0005-0000-0000-00008C330000}"/>
    <cellStyle name="40% - Акцент2 3" xfId="12784" xr:uid="{00000000-0005-0000-0000-00008D330000}"/>
    <cellStyle name="40% - Акцент2 4" xfId="12785" xr:uid="{00000000-0005-0000-0000-00008E330000}"/>
    <cellStyle name="40% - Акцент2 5" xfId="12786" xr:uid="{00000000-0005-0000-0000-00008F330000}"/>
    <cellStyle name="40% - Акцент3 2" xfId="13" xr:uid="{00000000-0005-0000-0000-000090330000}"/>
    <cellStyle name="40% - Акцент3 2 2" xfId="12787" xr:uid="{00000000-0005-0000-0000-000091330000}"/>
    <cellStyle name="40% - Акцент3 2 2 2" xfId="12788" xr:uid="{00000000-0005-0000-0000-000092330000}"/>
    <cellStyle name="40% - Акцент3 2 2 3" xfId="12789" xr:uid="{00000000-0005-0000-0000-000093330000}"/>
    <cellStyle name="40% - Акцент3 2 2 4" xfId="12790" xr:uid="{00000000-0005-0000-0000-000094330000}"/>
    <cellStyle name="40% - Акцент3 2 2_БДР формат СД (2)" xfId="12791" xr:uid="{00000000-0005-0000-0000-000095330000}"/>
    <cellStyle name="40% - Акцент3 2 3" xfId="12792" xr:uid="{00000000-0005-0000-0000-000096330000}"/>
    <cellStyle name="40% - Акцент3 2 3 2" xfId="12793" xr:uid="{00000000-0005-0000-0000-000097330000}"/>
    <cellStyle name="40% - Акцент3 2 3_БДР формат СД (2)" xfId="12794" xr:uid="{00000000-0005-0000-0000-000098330000}"/>
    <cellStyle name="40% - Акцент3 2 4" xfId="12795" xr:uid="{00000000-0005-0000-0000-000099330000}"/>
    <cellStyle name="40% - Акцент3 2 4 2" xfId="12796" xr:uid="{00000000-0005-0000-0000-00009A330000}"/>
    <cellStyle name="40% - Акцент3 2 4_БДР формат СД (2)" xfId="12797" xr:uid="{00000000-0005-0000-0000-00009B330000}"/>
    <cellStyle name="40% - Акцент3 2 5" xfId="12798" xr:uid="{00000000-0005-0000-0000-00009C330000}"/>
    <cellStyle name="40% - Акцент3 2 5 2" xfId="12799" xr:uid="{00000000-0005-0000-0000-00009D330000}"/>
    <cellStyle name="40% - Акцент3 2 6" xfId="12800" xr:uid="{00000000-0005-0000-0000-00009E330000}"/>
    <cellStyle name="40% - Акцент3 2_БДР формат СД (2)" xfId="12801" xr:uid="{00000000-0005-0000-0000-00009F330000}"/>
    <cellStyle name="40% - Акцент3 3" xfId="12802" xr:uid="{00000000-0005-0000-0000-0000A0330000}"/>
    <cellStyle name="40% - Акцент3 4" xfId="12803" xr:uid="{00000000-0005-0000-0000-0000A1330000}"/>
    <cellStyle name="40% - Акцент3 5" xfId="12804" xr:uid="{00000000-0005-0000-0000-0000A2330000}"/>
    <cellStyle name="40% - Акцент3 5 2" xfId="12805" xr:uid="{00000000-0005-0000-0000-0000A3330000}"/>
    <cellStyle name="40% - Акцент3 5 2 2" xfId="12806" xr:uid="{00000000-0005-0000-0000-0000A4330000}"/>
    <cellStyle name="40% - Акцент3 5 3" xfId="12807" xr:uid="{00000000-0005-0000-0000-0000A5330000}"/>
    <cellStyle name="40% - Акцент3 5_БДР формат СД (2)" xfId="12808" xr:uid="{00000000-0005-0000-0000-0000A6330000}"/>
    <cellStyle name="40% - Акцент4 2" xfId="14" xr:uid="{00000000-0005-0000-0000-0000A7330000}"/>
    <cellStyle name="40% - Акцент4 2 2" xfId="12809" xr:uid="{00000000-0005-0000-0000-0000A8330000}"/>
    <cellStyle name="40% - Акцент4 2 2 2" xfId="12810" xr:uid="{00000000-0005-0000-0000-0000A9330000}"/>
    <cellStyle name="40% - Акцент4 2 2 3" xfId="12811" xr:uid="{00000000-0005-0000-0000-0000AA330000}"/>
    <cellStyle name="40% - Акцент4 2 2 4" xfId="12812" xr:uid="{00000000-0005-0000-0000-0000AB330000}"/>
    <cellStyle name="40% - Акцент4 2 2_БДР формат СД (2)" xfId="12813" xr:uid="{00000000-0005-0000-0000-0000AC330000}"/>
    <cellStyle name="40% - Акцент4 2 3" xfId="12814" xr:uid="{00000000-0005-0000-0000-0000AD330000}"/>
    <cellStyle name="40% - Акцент4 2 3 2" xfId="12815" xr:uid="{00000000-0005-0000-0000-0000AE330000}"/>
    <cellStyle name="40% - Акцент4 2 3_БДР формат СД (2)" xfId="12816" xr:uid="{00000000-0005-0000-0000-0000AF330000}"/>
    <cellStyle name="40% - Акцент4 2 4" xfId="12817" xr:uid="{00000000-0005-0000-0000-0000B0330000}"/>
    <cellStyle name="40% - Акцент4 2 4 2" xfId="12818" xr:uid="{00000000-0005-0000-0000-0000B1330000}"/>
    <cellStyle name="40% - Акцент4 2 4_БДР формат СД (2)" xfId="12819" xr:uid="{00000000-0005-0000-0000-0000B2330000}"/>
    <cellStyle name="40% - Акцент4 2 5" xfId="12820" xr:uid="{00000000-0005-0000-0000-0000B3330000}"/>
    <cellStyle name="40% - Акцент4 2 5 2" xfId="12821" xr:uid="{00000000-0005-0000-0000-0000B4330000}"/>
    <cellStyle name="40% - Акцент4 2 6" xfId="12822" xr:uid="{00000000-0005-0000-0000-0000B5330000}"/>
    <cellStyle name="40% - Акцент4 2_БДР формат СД (2)" xfId="12823" xr:uid="{00000000-0005-0000-0000-0000B6330000}"/>
    <cellStyle name="40% - Акцент4 3" xfId="12824" xr:uid="{00000000-0005-0000-0000-0000B7330000}"/>
    <cellStyle name="40% - Акцент4 4" xfId="12825" xr:uid="{00000000-0005-0000-0000-0000B8330000}"/>
    <cellStyle name="40% - Акцент4 5" xfId="12826" xr:uid="{00000000-0005-0000-0000-0000B9330000}"/>
    <cellStyle name="40% - Акцент5 2" xfId="15" xr:uid="{00000000-0005-0000-0000-0000BA330000}"/>
    <cellStyle name="40% - Акцент5 2 2" xfId="12827" xr:uid="{00000000-0005-0000-0000-0000BB330000}"/>
    <cellStyle name="40% - Акцент5 2 2 2" xfId="12828" xr:uid="{00000000-0005-0000-0000-0000BC330000}"/>
    <cellStyle name="40% - Акцент5 2 2 3" xfId="12829" xr:uid="{00000000-0005-0000-0000-0000BD330000}"/>
    <cellStyle name="40% - Акцент5 2 2 4" xfId="12830" xr:uid="{00000000-0005-0000-0000-0000BE330000}"/>
    <cellStyle name="40% - Акцент5 2 2_БДР формат СД (2)" xfId="12831" xr:uid="{00000000-0005-0000-0000-0000BF330000}"/>
    <cellStyle name="40% - Акцент5 2 3" xfId="12832" xr:uid="{00000000-0005-0000-0000-0000C0330000}"/>
    <cellStyle name="40% - Акцент5 2 3 2" xfId="12833" xr:uid="{00000000-0005-0000-0000-0000C1330000}"/>
    <cellStyle name="40% - Акцент5 2 3_БДР формат СД (2)" xfId="12834" xr:uid="{00000000-0005-0000-0000-0000C2330000}"/>
    <cellStyle name="40% - Акцент5 2 4" xfId="12835" xr:uid="{00000000-0005-0000-0000-0000C3330000}"/>
    <cellStyle name="40% - Акцент5 2 4 2" xfId="12836" xr:uid="{00000000-0005-0000-0000-0000C4330000}"/>
    <cellStyle name="40% - Акцент5 2 4_БДР формат СД (2)" xfId="12837" xr:uid="{00000000-0005-0000-0000-0000C5330000}"/>
    <cellStyle name="40% - Акцент5 2 5" xfId="12838" xr:uid="{00000000-0005-0000-0000-0000C6330000}"/>
    <cellStyle name="40% - Акцент5 2 5 2" xfId="12839" xr:uid="{00000000-0005-0000-0000-0000C7330000}"/>
    <cellStyle name="40% - Акцент5 2 6" xfId="12840" xr:uid="{00000000-0005-0000-0000-0000C8330000}"/>
    <cellStyle name="40% - Акцент5 2_БДР формат СД (2)" xfId="12841" xr:uid="{00000000-0005-0000-0000-0000C9330000}"/>
    <cellStyle name="40% - Акцент5 3" xfId="12842" xr:uid="{00000000-0005-0000-0000-0000CA330000}"/>
    <cellStyle name="40% - Акцент5 4" xfId="12843" xr:uid="{00000000-0005-0000-0000-0000CB330000}"/>
    <cellStyle name="40% - Акцент5 5" xfId="12844" xr:uid="{00000000-0005-0000-0000-0000CC330000}"/>
    <cellStyle name="40% - Акцент6 2" xfId="16" xr:uid="{00000000-0005-0000-0000-0000CD330000}"/>
    <cellStyle name="40% - Акцент6 2 2" xfId="12845" xr:uid="{00000000-0005-0000-0000-0000CE330000}"/>
    <cellStyle name="40% - Акцент6 2 2 2" xfId="12846" xr:uid="{00000000-0005-0000-0000-0000CF330000}"/>
    <cellStyle name="40% - Акцент6 2 2 3" xfId="12847" xr:uid="{00000000-0005-0000-0000-0000D0330000}"/>
    <cellStyle name="40% - Акцент6 2 2 4" xfId="12848" xr:uid="{00000000-0005-0000-0000-0000D1330000}"/>
    <cellStyle name="40% - Акцент6 2 2_БДР формат СД (2)" xfId="12849" xr:uid="{00000000-0005-0000-0000-0000D2330000}"/>
    <cellStyle name="40% - Акцент6 2 3" xfId="12850" xr:uid="{00000000-0005-0000-0000-0000D3330000}"/>
    <cellStyle name="40% - Акцент6 2 3 2" xfId="12851" xr:uid="{00000000-0005-0000-0000-0000D4330000}"/>
    <cellStyle name="40% - Акцент6 2 3_БДР формат СД (2)" xfId="12852" xr:uid="{00000000-0005-0000-0000-0000D5330000}"/>
    <cellStyle name="40% - Акцент6 2 4" xfId="12853" xr:uid="{00000000-0005-0000-0000-0000D6330000}"/>
    <cellStyle name="40% - Акцент6 2 4 2" xfId="12854" xr:uid="{00000000-0005-0000-0000-0000D7330000}"/>
    <cellStyle name="40% - Акцент6 2 4_БДР формат СД (2)" xfId="12855" xr:uid="{00000000-0005-0000-0000-0000D8330000}"/>
    <cellStyle name="40% - Акцент6 2 5" xfId="12856" xr:uid="{00000000-0005-0000-0000-0000D9330000}"/>
    <cellStyle name="40% - Акцент6 2 5 2" xfId="12857" xr:uid="{00000000-0005-0000-0000-0000DA330000}"/>
    <cellStyle name="40% - Акцент6 2 6" xfId="12858" xr:uid="{00000000-0005-0000-0000-0000DB330000}"/>
    <cellStyle name="40% - Акцент6 2_БДР формат СД (2)" xfId="12859" xr:uid="{00000000-0005-0000-0000-0000DC330000}"/>
    <cellStyle name="40% - Акцент6 3" xfId="12860" xr:uid="{00000000-0005-0000-0000-0000DD330000}"/>
    <cellStyle name="40% - Акцент6 4" xfId="12861" xr:uid="{00000000-0005-0000-0000-0000DE330000}"/>
    <cellStyle name="40% - Акцент6 5" xfId="12862" xr:uid="{00000000-0005-0000-0000-0000DF330000}"/>
    <cellStyle name="60% - Accent1" xfId="12863" xr:uid="{00000000-0005-0000-0000-0000E0330000}"/>
    <cellStyle name="60% - Accent1 2" xfId="12864" xr:uid="{00000000-0005-0000-0000-0000E1330000}"/>
    <cellStyle name="60% - Accent1_БДР формат СД (2)" xfId="12865" xr:uid="{00000000-0005-0000-0000-0000E2330000}"/>
    <cellStyle name="60% - Accent2" xfId="12866" xr:uid="{00000000-0005-0000-0000-0000E3330000}"/>
    <cellStyle name="60% - Accent2 2" xfId="12867" xr:uid="{00000000-0005-0000-0000-0000E4330000}"/>
    <cellStyle name="60% - Accent2_БДР формат СД (2)" xfId="12868" xr:uid="{00000000-0005-0000-0000-0000E5330000}"/>
    <cellStyle name="60% - Accent3" xfId="12869" xr:uid="{00000000-0005-0000-0000-0000E6330000}"/>
    <cellStyle name="60% - Accent3 2" xfId="12870" xr:uid="{00000000-0005-0000-0000-0000E7330000}"/>
    <cellStyle name="60% - Accent3_БДР формат СД (2)" xfId="12871" xr:uid="{00000000-0005-0000-0000-0000E8330000}"/>
    <cellStyle name="60% - Accent4" xfId="12872" xr:uid="{00000000-0005-0000-0000-0000E9330000}"/>
    <cellStyle name="60% - Accent4 2" xfId="12873" xr:uid="{00000000-0005-0000-0000-0000EA330000}"/>
    <cellStyle name="60% - Accent4_БДР формат СД (2)" xfId="12874" xr:uid="{00000000-0005-0000-0000-0000EB330000}"/>
    <cellStyle name="60% - Accent5" xfId="12875" xr:uid="{00000000-0005-0000-0000-0000EC330000}"/>
    <cellStyle name="60% - Accent5 2" xfId="12876" xr:uid="{00000000-0005-0000-0000-0000ED330000}"/>
    <cellStyle name="60% - Accent5_БДР формат СД (2)" xfId="12877" xr:uid="{00000000-0005-0000-0000-0000EE330000}"/>
    <cellStyle name="60% - Accent6" xfId="12878" xr:uid="{00000000-0005-0000-0000-0000EF330000}"/>
    <cellStyle name="60% - Accent6 2" xfId="12879" xr:uid="{00000000-0005-0000-0000-0000F0330000}"/>
    <cellStyle name="60% - Accent6_БДР формат СД (2)" xfId="12880" xr:uid="{00000000-0005-0000-0000-0000F1330000}"/>
    <cellStyle name="60% - Акцент1 2" xfId="17" xr:uid="{00000000-0005-0000-0000-0000F2330000}"/>
    <cellStyle name="60% - Акцент1 2 2" xfId="12881" xr:uid="{00000000-0005-0000-0000-0000F3330000}"/>
    <cellStyle name="60% - Акцент1 2 2 2" xfId="12882" xr:uid="{00000000-0005-0000-0000-0000F4330000}"/>
    <cellStyle name="60% - Акцент1 2 2_БДР формат СД (2)" xfId="12883" xr:uid="{00000000-0005-0000-0000-0000F5330000}"/>
    <cellStyle name="60% - Акцент1 2 3" xfId="12884" xr:uid="{00000000-0005-0000-0000-0000F6330000}"/>
    <cellStyle name="60% - Акцент1 2 3 2" xfId="12885" xr:uid="{00000000-0005-0000-0000-0000F7330000}"/>
    <cellStyle name="60% - Акцент1 2 4" xfId="12886" xr:uid="{00000000-0005-0000-0000-0000F8330000}"/>
    <cellStyle name="60% - Акцент1 2 4 2" xfId="12887" xr:uid="{00000000-0005-0000-0000-0000F9330000}"/>
    <cellStyle name="60% - Акцент1 2 5" xfId="12888" xr:uid="{00000000-0005-0000-0000-0000FA330000}"/>
    <cellStyle name="60% - Акцент1 2 5 2" xfId="12889" xr:uid="{00000000-0005-0000-0000-0000FB330000}"/>
    <cellStyle name="60% - Акцент1 2 6" xfId="12890" xr:uid="{00000000-0005-0000-0000-0000FC330000}"/>
    <cellStyle name="60% - Акцент1 2_БДР формат СД (2)" xfId="12891" xr:uid="{00000000-0005-0000-0000-0000FD330000}"/>
    <cellStyle name="60% - Акцент1 3" xfId="12892" xr:uid="{00000000-0005-0000-0000-0000FE330000}"/>
    <cellStyle name="60% - Акцент1 4" xfId="12893" xr:uid="{00000000-0005-0000-0000-0000FF330000}"/>
    <cellStyle name="60% - Акцент1 5" xfId="12894" xr:uid="{00000000-0005-0000-0000-000000340000}"/>
    <cellStyle name="60% - Акцент2 2" xfId="18" xr:uid="{00000000-0005-0000-0000-000001340000}"/>
    <cellStyle name="60% - Акцент2 2 2" xfId="12895" xr:uid="{00000000-0005-0000-0000-000002340000}"/>
    <cellStyle name="60% - Акцент2 2 2 2" xfId="12896" xr:uid="{00000000-0005-0000-0000-000003340000}"/>
    <cellStyle name="60% - Акцент2 2 2_БДР формат СД (2)" xfId="12897" xr:uid="{00000000-0005-0000-0000-000004340000}"/>
    <cellStyle name="60% - Акцент2 2 3" xfId="12898" xr:uid="{00000000-0005-0000-0000-000005340000}"/>
    <cellStyle name="60% - Акцент2 2 3 2" xfId="12899" xr:uid="{00000000-0005-0000-0000-000006340000}"/>
    <cellStyle name="60% - Акцент2 2 4" xfId="12900" xr:uid="{00000000-0005-0000-0000-000007340000}"/>
    <cellStyle name="60% - Акцент2 2 4 2" xfId="12901" xr:uid="{00000000-0005-0000-0000-000008340000}"/>
    <cellStyle name="60% - Акцент2 2 5" xfId="12902" xr:uid="{00000000-0005-0000-0000-000009340000}"/>
    <cellStyle name="60% - Акцент2 2 5 2" xfId="12903" xr:uid="{00000000-0005-0000-0000-00000A340000}"/>
    <cellStyle name="60% - Акцент2 2 6" xfId="12904" xr:uid="{00000000-0005-0000-0000-00000B340000}"/>
    <cellStyle name="60% - Акцент2 2_БДР формат СД (2)" xfId="12905" xr:uid="{00000000-0005-0000-0000-00000C340000}"/>
    <cellStyle name="60% - Акцент2 3" xfId="12906" xr:uid="{00000000-0005-0000-0000-00000D340000}"/>
    <cellStyle name="60% - Акцент2 4" xfId="12907" xr:uid="{00000000-0005-0000-0000-00000E340000}"/>
    <cellStyle name="60% - Акцент2 5" xfId="12908" xr:uid="{00000000-0005-0000-0000-00000F340000}"/>
    <cellStyle name="60% - Акцент3 2" xfId="19" xr:uid="{00000000-0005-0000-0000-000010340000}"/>
    <cellStyle name="60% - Акцент3 2 2" xfId="12909" xr:uid="{00000000-0005-0000-0000-000011340000}"/>
    <cellStyle name="60% - Акцент3 2 2 2" xfId="12910" xr:uid="{00000000-0005-0000-0000-000012340000}"/>
    <cellStyle name="60% - Акцент3 2 2_БДР формат СД (2)" xfId="12911" xr:uid="{00000000-0005-0000-0000-000013340000}"/>
    <cellStyle name="60% - Акцент3 2 3" xfId="12912" xr:uid="{00000000-0005-0000-0000-000014340000}"/>
    <cellStyle name="60% - Акцент3 2 3 2" xfId="12913" xr:uid="{00000000-0005-0000-0000-000015340000}"/>
    <cellStyle name="60% - Акцент3 2 4" xfId="12914" xr:uid="{00000000-0005-0000-0000-000016340000}"/>
    <cellStyle name="60% - Акцент3 2 4 2" xfId="12915" xr:uid="{00000000-0005-0000-0000-000017340000}"/>
    <cellStyle name="60% - Акцент3 2 5" xfId="12916" xr:uid="{00000000-0005-0000-0000-000018340000}"/>
    <cellStyle name="60% - Акцент3 2 5 2" xfId="12917" xr:uid="{00000000-0005-0000-0000-000019340000}"/>
    <cellStyle name="60% - Акцент3 2 6" xfId="12918" xr:uid="{00000000-0005-0000-0000-00001A340000}"/>
    <cellStyle name="60% - Акцент3 2_БДР формат СД (2)" xfId="12919" xr:uid="{00000000-0005-0000-0000-00001B340000}"/>
    <cellStyle name="60% - Акцент3 3" xfId="12920" xr:uid="{00000000-0005-0000-0000-00001C340000}"/>
    <cellStyle name="60% - Акцент3 4" xfId="12921" xr:uid="{00000000-0005-0000-0000-00001D340000}"/>
    <cellStyle name="60% - Акцент3 5" xfId="12922" xr:uid="{00000000-0005-0000-0000-00001E340000}"/>
    <cellStyle name="60% - Акцент4 2" xfId="20" xr:uid="{00000000-0005-0000-0000-00001F340000}"/>
    <cellStyle name="60% - Акцент4 2 2" xfId="12923" xr:uid="{00000000-0005-0000-0000-000020340000}"/>
    <cellStyle name="60% - Акцент4 2 2 2" xfId="12924" xr:uid="{00000000-0005-0000-0000-000021340000}"/>
    <cellStyle name="60% - Акцент4 2 2_БДР формат СД (2)" xfId="12925" xr:uid="{00000000-0005-0000-0000-000022340000}"/>
    <cellStyle name="60% - Акцент4 2 3" xfId="12926" xr:uid="{00000000-0005-0000-0000-000023340000}"/>
    <cellStyle name="60% - Акцент4 2 3 2" xfId="12927" xr:uid="{00000000-0005-0000-0000-000024340000}"/>
    <cellStyle name="60% - Акцент4 2 4" xfId="12928" xr:uid="{00000000-0005-0000-0000-000025340000}"/>
    <cellStyle name="60% - Акцент4 2 4 2" xfId="12929" xr:uid="{00000000-0005-0000-0000-000026340000}"/>
    <cellStyle name="60% - Акцент4 2 5" xfId="12930" xr:uid="{00000000-0005-0000-0000-000027340000}"/>
    <cellStyle name="60% - Акцент4 2 5 2" xfId="12931" xr:uid="{00000000-0005-0000-0000-000028340000}"/>
    <cellStyle name="60% - Акцент4 2 6" xfId="12932" xr:uid="{00000000-0005-0000-0000-000029340000}"/>
    <cellStyle name="60% - Акцент4 2_БДР формат СД (2)" xfId="12933" xr:uid="{00000000-0005-0000-0000-00002A340000}"/>
    <cellStyle name="60% - Акцент4 3" xfId="12934" xr:uid="{00000000-0005-0000-0000-00002B340000}"/>
    <cellStyle name="60% - Акцент4 4" xfId="12935" xr:uid="{00000000-0005-0000-0000-00002C340000}"/>
    <cellStyle name="60% - Акцент4 5" xfId="12936" xr:uid="{00000000-0005-0000-0000-00002D340000}"/>
    <cellStyle name="60% - Акцент5 2" xfId="21" xr:uid="{00000000-0005-0000-0000-00002E340000}"/>
    <cellStyle name="60% - Акцент5 2 2" xfId="12937" xr:uid="{00000000-0005-0000-0000-00002F340000}"/>
    <cellStyle name="60% - Акцент5 2 2 2" xfId="12938" xr:uid="{00000000-0005-0000-0000-000030340000}"/>
    <cellStyle name="60% - Акцент5 2 2_БДР формат СД (2)" xfId="12939" xr:uid="{00000000-0005-0000-0000-000031340000}"/>
    <cellStyle name="60% - Акцент5 2 3" xfId="12940" xr:uid="{00000000-0005-0000-0000-000032340000}"/>
    <cellStyle name="60% - Акцент5 2 3 2" xfId="12941" xr:uid="{00000000-0005-0000-0000-000033340000}"/>
    <cellStyle name="60% - Акцент5 2 4" xfId="12942" xr:uid="{00000000-0005-0000-0000-000034340000}"/>
    <cellStyle name="60% - Акцент5 2 4 2" xfId="12943" xr:uid="{00000000-0005-0000-0000-000035340000}"/>
    <cellStyle name="60% - Акцент5 2 5" xfId="12944" xr:uid="{00000000-0005-0000-0000-000036340000}"/>
    <cellStyle name="60% - Акцент5 2 5 2" xfId="12945" xr:uid="{00000000-0005-0000-0000-000037340000}"/>
    <cellStyle name="60% - Акцент5 2 6" xfId="12946" xr:uid="{00000000-0005-0000-0000-000038340000}"/>
    <cellStyle name="60% - Акцент5 2_БДР формат СД (2)" xfId="12947" xr:uid="{00000000-0005-0000-0000-000039340000}"/>
    <cellStyle name="60% - Акцент5 3" xfId="12948" xr:uid="{00000000-0005-0000-0000-00003A340000}"/>
    <cellStyle name="60% - Акцент5 4" xfId="12949" xr:uid="{00000000-0005-0000-0000-00003B340000}"/>
    <cellStyle name="60% - Акцент5 5" xfId="12950" xr:uid="{00000000-0005-0000-0000-00003C340000}"/>
    <cellStyle name="60% - Акцент6 2" xfId="22" xr:uid="{00000000-0005-0000-0000-00003D340000}"/>
    <cellStyle name="60% - Акцент6 2 2" xfId="12951" xr:uid="{00000000-0005-0000-0000-00003E340000}"/>
    <cellStyle name="60% - Акцент6 2 2 2" xfId="12952" xr:uid="{00000000-0005-0000-0000-00003F340000}"/>
    <cellStyle name="60% - Акцент6 2 2_БДР формат СД (2)" xfId="12953" xr:uid="{00000000-0005-0000-0000-000040340000}"/>
    <cellStyle name="60% - Акцент6 2 3" xfId="12954" xr:uid="{00000000-0005-0000-0000-000041340000}"/>
    <cellStyle name="60% - Акцент6 2 3 2" xfId="12955" xr:uid="{00000000-0005-0000-0000-000042340000}"/>
    <cellStyle name="60% - Акцент6 2 4" xfId="12956" xr:uid="{00000000-0005-0000-0000-000043340000}"/>
    <cellStyle name="60% - Акцент6 2 4 2" xfId="12957" xr:uid="{00000000-0005-0000-0000-000044340000}"/>
    <cellStyle name="60% - Акцент6 2 5" xfId="12958" xr:uid="{00000000-0005-0000-0000-000045340000}"/>
    <cellStyle name="60% - Акцент6 2 5 2" xfId="12959" xr:uid="{00000000-0005-0000-0000-000046340000}"/>
    <cellStyle name="60% - Акцент6 2 6" xfId="12960" xr:uid="{00000000-0005-0000-0000-000047340000}"/>
    <cellStyle name="60% - Акцент6 2_БДР формат СД (2)" xfId="12961" xr:uid="{00000000-0005-0000-0000-000048340000}"/>
    <cellStyle name="60% - Акцент6 3" xfId="12962" xr:uid="{00000000-0005-0000-0000-000049340000}"/>
    <cellStyle name="60% - Акцент6 4" xfId="12963" xr:uid="{00000000-0005-0000-0000-00004A340000}"/>
    <cellStyle name="60% - Акцент6 5" xfId="12964" xr:uid="{00000000-0005-0000-0000-00004B340000}"/>
    <cellStyle name="6Code" xfId="12965" xr:uid="{00000000-0005-0000-0000-00004C340000}"/>
    <cellStyle name="8pt" xfId="12966" xr:uid="{00000000-0005-0000-0000-00004D340000}"/>
    <cellStyle name="Aaia?iue [0]_?anoiau" xfId="12967" xr:uid="{00000000-0005-0000-0000-00004E340000}"/>
    <cellStyle name="Aaia?iue_?anoiau" xfId="12968" xr:uid="{00000000-0005-0000-0000-00004F340000}"/>
    <cellStyle name="Äåíåæíûé [0]_vaqduGfTSN7qyUJNWHRlcWo3H" xfId="12969" xr:uid="{00000000-0005-0000-0000-000050340000}"/>
    <cellStyle name="Äåíåæíûé_vaqduGfTSN7qyUJNWHRlcWo3H" xfId="12970" xr:uid="{00000000-0005-0000-0000-000051340000}"/>
    <cellStyle name="Accent1" xfId="12971" xr:uid="{00000000-0005-0000-0000-000052340000}"/>
    <cellStyle name="Accent1 - 20%" xfId="12972" xr:uid="{00000000-0005-0000-0000-000053340000}"/>
    <cellStyle name="Accent1 - 20% 2" xfId="12973" xr:uid="{00000000-0005-0000-0000-000054340000}"/>
    <cellStyle name="Accent1 - 20%_БДР формат СД (2)" xfId="12974" xr:uid="{00000000-0005-0000-0000-000055340000}"/>
    <cellStyle name="Accent1 - 40%" xfId="12975" xr:uid="{00000000-0005-0000-0000-000056340000}"/>
    <cellStyle name="Accent1 - 40% 2" xfId="12976" xr:uid="{00000000-0005-0000-0000-000057340000}"/>
    <cellStyle name="Accent1 - 40%_БДР формат СД (2)" xfId="12977" xr:uid="{00000000-0005-0000-0000-000058340000}"/>
    <cellStyle name="Accent1 - 60%" xfId="12978" xr:uid="{00000000-0005-0000-0000-000059340000}"/>
    <cellStyle name="Accent1 - 60% 2" xfId="12979" xr:uid="{00000000-0005-0000-0000-00005A340000}"/>
    <cellStyle name="Accent1 - 60%_БДР формат СД (2)" xfId="12980" xr:uid="{00000000-0005-0000-0000-00005B340000}"/>
    <cellStyle name="Accent1 10" xfId="12981" xr:uid="{00000000-0005-0000-0000-00005C340000}"/>
    <cellStyle name="Accent1 11" xfId="12982" xr:uid="{00000000-0005-0000-0000-00005D340000}"/>
    <cellStyle name="Accent1 12" xfId="12983" xr:uid="{00000000-0005-0000-0000-00005E340000}"/>
    <cellStyle name="Accent1 13" xfId="12984" xr:uid="{00000000-0005-0000-0000-00005F340000}"/>
    <cellStyle name="Accent1 14" xfId="12985" xr:uid="{00000000-0005-0000-0000-000060340000}"/>
    <cellStyle name="Accent1 15" xfId="12986" xr:uid="{00000000-0005-0000-0000-000061340000}"/>
    <cellStyle name="Accent1 16" xfId="12987" xr:uid="{00000000-0005-0000-0000-000062340000}"/>
    <cellStyle name="Accent1 17" xfId="12988" xr:uid="{00000000-0005-0000-0000-000063340000}"/>
    <cellStyle name="Accent1 18" xfId="12989" xr:uid="{00000000-0005-0000-0000-000064340000}"/>
    <cellStyle name="Accent1 19" xfId="12990" xr:uid="{00000000-0005-0000-0000-000065340000}"/>
    <cellStyle name="Accent1 2" xfId="12991" xr:uid="{00000000-0005-0000-0000-000066340000}"/>
    <cellStyle name="Accent1 20" xfId="12992" xr:uid="{00000000-0005-0000-0000-000067340000}"/>
    <cellStyle name="Accent1 21" xfId="12993" xr:uid="{00000000-0005-0000-0000-000068340000}"/>
    <cellStyle name="Accent1 22" xfId="12994" xr:uid="{00000000-0005-0000-0000-000069340000}"/>
    <cellStyle name="Accent1 3" xfId="12995" xr:uid="{00000000-0005-0000-0000-00006A340000}"/>
    <cellStyle name="Accent1 4" xfId="12996" xr:uid="{00000000-0005-0000-0000-00006B340000}"/>
    <cellStyle name="Accent1 5" xfId="12997" xr:uid="{00000000-0005-0000-0000-00006C340000}"/>
    <cellStyle name="Accent1 6" xfId="12998" xr:uid="{00000000-0005-0000-0000-00006D340000}"/>
    <cellStyle name="Accent1 7" xfId="12999" xr:uid="{00000000-0005-0000-0000-00006E340000}"/>
    <cellStyle name="Accent1 8" xfId="13000" xr:uid="{00000000-0005-0000-0000-00006F340000}"/>
    <cellStyle name="Accent1 9" xfId="13001" xr:uid="{00000000-0005-0000-0000-000070340000}"/>
    <cellStyle name="Accent1_Xl0000003" xfId="13002" xr:uid="{00000000-0005-0000-0000-000071340000}"/>
    <cellStyle name="Accent2" xfId="13003" xr:uid="{00000000-0005-0000-0000-000072340000}"/>
    <cellStyle name="Accent2 - 20%" xfId="13004" xr:uid="{00000000-0005-0000-0000-000073340000}"/>
    <cellStyle name="Accent2 - 20% 2" xfId="13005" xr:uid="{00000000-0005-0000-0000-000074340000}"/>
    <cellStyle name="Accent2 - 20%_БДР формат СД (2)" xfId="13006" xr:uid="{00000000-0005-0000-0000-000075340000}"/>
    <cellStyle name="Accent2 - 40%" xfId="13007" xr:uid="{00000000-0005-0000-0000-000076340000}"/>
    <cellStyle name="Accent2 - 40% 2" xfId="13008" xr:uid="{00000000-0005-0000-0000-000077340000}"/>
    <cellStyle name="Accent2 - 40%_БДР формат СД (2)" xfId="13009" xr:uid="{00000000-0005-0000-0000-000078340000}"/>
    <cellStyle name="Accent2 - 60%" xfId="13010" xr:uid="{00000000-0005-0000-0000-000079340000}"/>
    <cellStyle name="Accent2 - 60% 2" xfId="13011" xr:uid="{00000000-0005-0000-0000-00007A340000}"/>
    <cellStyle name="Accent2 - 60%_БДР формат СД (2)" xfId="13012" xr:uid="{00000000-0005-0000-0000-00007B340000}"/>
    <cellStyle name="Accent2 10" xfId="13013" xr:uid="{00000000-0005-0000-0000-00007C340000}"/>
    <cellStyle name="Accent2 11" xfId="13014" xr:uid="{00000000-0005-0000-0000-00007D340000}"/>
    <cellStyle name="Accent2 12" xfId="13015" xr:uid="{00000000-0005-0000-0000-00007E340000}"/>
    <cellStyle name="Accent2 13" xfId="13016" xr:uid="{00000000-0005-0000-0000-00007F340000}"/>
    <cellStyle name="Accent2 14" xfId="13017" xr:uid="{00000000-0005-0000-0000-000080340000}"/>
    <cellStyle name="Accent2 15" xfId="13018" xr:uid="{00000000-0005-0000-0000-000081340000}"/>
    <cellStyle name="Accent2 16" xfId="13019" xr:uid="{00000000-0005-0000-0000-000082340000}"/>
    <cellStyle name="Accent2 17" xfId="13020" xr:uid="{00000000-0005-0000-0000-000083340000}"/>
    <cellStyle name="Accent2 18" xfId="13021" xr:uid="{00000000-0005-0000-0000-000084340000}"/>
    <cellStyle name="Accent2 19" xfId="13022" xr:uid="{00000000-0005-0000-0000-000085340000}"/>
    <cellStyle name="Accent2 2" xfId="13023" xr:uid="{00000000-0005-0000-0000-000086340000}"/>
    <cellStyle name="Accent2 20" xfId="13024" xr:uid="{00000000-0005-0000-0000-000087340000}"/>
    <cellStyle name="Accent2 21" xfId="13025" xr:uid="{00000000-0005-0000-0000-000088340000}"/>
    <cellStyle name="Accent2 22" xfId="13026" xr:uid="{00000000-0005-0000-0000-000089340000}"/>
    <cellStyle name="Accent2 3" xfId="13027" xr:uid="{00000000-0005-0000-0000-00008A340000}"/>
    <cellStyle name="Accent2 4" xfId="13028" xr:uid="{00000000-0005-0000-0000-00008B340000}"/>
    <cellStyle name="Accent2 5" xfId="13029" xr:uid="{00000000-0005-0000-0000-00008C340000}"/>
    <cellStyle name="Accent2 6" xfId="13030" xr:uid="{00000000-0005-0000-0000-00008D340000}"/>
    <cellStyle name="Accent2 7" xfId="13031" xr:uid="{00000000-0005-0000-0000-00008E340000}"/>
    <cellStyle name="Accent2 8" xfId="13032" xr:uid="{00000000-0005-0000-0000-00008F340000}"/>
    <cellStyle name="Accent2 9" xfId="13033" xr:uid="{00000000-0005-0000-0000-000090340000}"/>
    <cellStyle name="Accent2_Xl0000003" xfId="13034" xr:uid="{00000000-0005-0000-0000-000091340000}"/>
    <cellStyle name="Accent3" xfId="13035" xr:uid="{00000000-0005-0000-0000-000092340000}"/>
    <cellStyle name="Accent3 - 20%" xfId="13036" xr:uid="{00000000-0005-0000-0000-000093340000}"/>
    <cellStyle name="Accent3 - 20% 2" xfId="13037" xr:uid="{00000000-0005-0000-0000-000094340000}"/>
    <cellStyle name="Accent3 - 20%_БДР формат СД (2)" xfId="13038" xr:uid="{00000000-0005-0000-0000-000095340000}"/>
    <cellStyle name="Accent3 - 40%" xfId="13039" xr:uid="{00000000-0005-0000-0000-000096340000}"/>
    <cellStyle name="Accent3 - 40% 2" xfId="13040" xr:uid="{00000000-0005-0000-0000-000097340000}"/>
    <cellStyle name="Accent3 - 40%_БДР формат СД (2)" xfId="13041" xr:uid="{00000000-0005-0000-0000-000098340000}"/>
    <cellStyle name="Accent3 - 60%" xfId="13042" xr:uid="{00000000-0005-0000-0000-000099340000}"/>
    <cellStyle name="Accent3 - 60% 2" xfId="13043" xr:uid="{00000000-0005-0000-0000-00009A340000}"/>
    <cellStyle name="Accent3 - 60%_БДР формат СД (2)" xfId="13044" xr:uid="{00000000-0005-0000-0000-00009B340000}"/>
    <cellStyle name="Accent3 10" xfId="13045" xr:uid="{00000000-0005-0000-0000-00009C340000}"/>
    <cellStyle name="Accent3 11" xfId="13046" xr:uid="{00000000-0005-0000-0000-00009D340000}"/>
    <cellStyle name="Accent3 12" xfId="13047" xr:uid="{00000000-0005-0000-0000-00009E340000}"/>
    <cellStyle name="Accent3 13" xfId="13048" xr:uid="{00000000-0005-0000-0000-00009F340000}"/>
    <cellStyle name="Accent3 14" xfId="13049" xr:uid="{00000000-0005-0000-0000-0000A0340000}"/>
    <cellStyle name="Accent3 15" xfId="13050" xr:uid="{00000000-0005-0000-0000-0000A1340000}"/>
    <cellStyle name="Accent3 16" xfId="13051" xr:uid="{00000000-0005-0000-0000-0000A2340000}"/>
    <cellStyle name="Accent3 17" xfId="13052" xr:uid="{00000000-0005-0000-0000-0000A3340000}"/>
    <cellStyle name="Accent3 18" xfId="13053" xr:uid="{00000000-0005-0000-0000-0000A4340000}"/>
    <cellStyle name="Accent3 19" xfId="13054" xr:uid="{00000000-0005-0000-0000-0000A5340000}"/>
    <cellStyle name="Accent3 2" xfId="13055" xr:uid="{00000000-0005-0000-0000-0000A6340000}"/>
    <cellStyle name="Accent3 20" xfId="13056" xr:uid="{00000000-0005-0000-0000-0000A7340000}"/>
    <cellStyle name="Accent3 21" xfId="13057" xr:uid="{00000000-0005-0000-0000-0000A8340000}"/>
    <cellStyle name="Accent3 22" xfId="13058" xr:uid="{00000000-0005-0000-0000-0000A9340000}"/>
    <cellStyle name="Accent3 3" xfId="13059" xr:uid="{00000000-0005-0000-0000-0000AA340000}"/>
    <cellStyle name="Accent3 4" xfId="13060" xr:uid="{00000000-0005-0000-0000-0000AB340000}"/>
    <cellStyle name="Accent3 5" xfId="13061" xr:uid="{00000000-0005-0000-0000-0000AC340000}"/>
    <cellStyle name="Accent3 6" xfId="13062" xr:uid="{00000000-0005-0000-0000-0000AD340000}"/>
    <cellStyle name="Accent3 7" xfId="13063" xr:uid="{00000000-0005-0000-0000-0000AE340000}"/>
    <cellStyle name="Accent3 8" xfId="13064" xr:uid="{00000000-0005-0000-0000-0000AF340000}"/>
    <cellStyle name="Accent3 9" xfId="13065" xr:uid="{00000000-0005-0000-0000-0000B0340000}"/>
    <cellStyle name="Accent3_ прил7" xfId="13066" xr:uid="{00000000-0005-0000-0000-0000B1340000}"/>
    <cellStyle name="Accent4" xfId="13067" xr:uid="{00000000-0005-0000-0000-0000B2340000}"/>
    <cellStyle name="Accent4 - 20%" xfId="13068" xr:uid="{00000000-0005-0000-0000-0000B3340000}"/>
    <cellStyle name="Accent4 - 20% 2" xfId="13069" xr:uid="{00000000-0005-0000-0000-0000B4340000}"/>
    <cellStyle name="Accent4 - 20%_БДР формат СД (2)" xfId="13070" xr:uid="{00000000-0005-0000-0000-0000B5340000}"/>
    <cellStyle name="Accent4 - 40%" xfId="13071" xr:uid="{00000000-0005-0000-0000-0000B6340000}"/>
    <cellStyle name="Accent4 - 40% 2" xfId="13072" xr:uid="{00000000-0005-0000-0000-0000B7340000}"/>
    <cellStyle name="Accent4 - 40%_БДР формат СД (2)" xfId="13073" xr:uid="{00000000-0005-0000-0000-0000B8340000}"/>
    <cellStyle name="Accent4 - 60%" xfId="13074" xr:uid="{00000000-0005-0000-0000-0000B9340000}"/>
    <cellStyle name="Accent4 - 60% 2" xfId="13075" xr:uid="{00000000-0005-0000-0000-0000BA340000}"/>
    <cellStyle name="Accent4 - 60%_БДР формат СД (2)" xfId="13076" xr:uid="{00000000-0005-0000-0000-0000BB340000}"/>
    <cellStyle name="Accent4 10" xfId="13077" xr:uid="{00000000-0005-0000-0000-0000BC340000}"/>
    <cellStyle name="Accent4 11" xfId="13078" xr:uid="{00000000-0005-0000-0000-0000BD340000}"/>
    <cellStyle name="Accent4 12" xfId="13079" xr:uid="{00000000-0005-0000-0000-0000BE340000}"/>
    <cellStyle name="Accent4 13" xfId="13080" xr:uid="{00000000-0005-0000-0000-0000BF340000}"/>
    <cellStyle name="Accent4 14" xfId="13081" xr:uid="{00000000-0005-0000-0000-0000C0340000}"/>
    <cellStyle name="Accent4 15" xfId="13082" xr:uid="{00000000-0005-0000-0000-0000C1340000}"/>
    <cellStyle name="Accent4 16" xfId="13083" xr:uid="{00000000-0005-0000-0000-0000C2340000}"/>
    <cellStyle name="Accent4 17" xfId="13084" xr:uid="{00000000-0005-0000-0000-0000C3340000}"/>
    <cellStyle name="Accent4 18" xfId="13085" xr:uid="{00000000-0005-0000-0000-0000C4340000}"/>
    <cellStyle name="Accent4 19" xfId="13086" xr:uid="{00000000-0005-0000-0000-0000C5340000}"/>
    <cellStyle name="Accent4 2" xfId="13087" xr:uid="{00000000-0005-0000-0000-0000C6340000}"/>
    <cellStyle name="Accent4 20" xfId="13088" xr:uid="{00000000-0005-0000-0000-0000C7340000}"/>
    <cellStyle name="Accent4 21" xfId="13089" xr:uid="{00000000-0005-0000-0000-0000C8340000}"/>
    <cellStyle name="Accent4 22" xfId="13090" xr:uid="{00000000-0005-0000-0000-0000C9340000}"/>
    <cellStyle name="Accent4 3" xfId="13091" xr:uid="{00000000-0005-0000-0000-0000CA340000}"/>
    <cellStyle name="Accent4 4" xfId="13092" xr:uid="{00000000-0005-0000-0000-0000CB340000}"/>
    <cellStyle name="Accent4 5" xfId="13093" xr:uid="{00000000-0005-0000-0000-0000CC340000}"/>
    <cellStyle name="Accent4 6" xfId="13094" xr:uid="{00000000-0005-0000-0000-0000CD340000}"/>
    <cellStyle name="Accent4 7" xfId="13095" xr:uid="{00000000-0005-0000-0000-0000CE340000}"/>
    <cellStyle name="Accent4 8" xfId="13096" xr:uid="{00000000-0005-0000-0000-0000CF340000}"/>
    <cellStyle name="Accent4 9" xfId="13097" xr:uid="{00000000-0005-0000-0000-0000D0340000}"/>
    <cellStyle name="Accent4_ прил7" xfId="13098" xr:uid="{00000000-0005-0000-0000-0000D1340000}"/>
    <cellStyle name="Accent5" xfId="13099" xr:uid="{00000000-0005-0000-0000-0000D2340000}"/>
    <cellStyle name="Accent5 - 20%" xfId="13100" xr:uid="{00000000-0005-0000-0000-0000D3340000}"/>
    <cellStyle name="Accent5 - 20% 2" xfId="13101" xr:uid="{00000000-0005-0000-0000-0000D4340000}"/>
    <cellStyle name="Accent5 - 20% 2 2" xfId="13102" xr:uid="{00000000-0005-0000-0000-0000D5340000}"/>
    <cellStyle name="Accent5 - 20% 2_БДР формат СД (2)" xfId="13103" xr:uid="{00000000-0005-0000-0000-0000D6340000}"/>
    <cellStyle name="Accent5 - 20% 3" xfId="13104" xr:uid="{00000000-0005-0000-0000-0000D7340000}"/>
    <cellStyle name="Accent5 - 20%_БДР формат СД (2)" xfId="13105" xr:uid="{00000000-0005-0000-0000-0000D8340000}"/>
    <cellStyle name="Accent5 - 40%" xfId="13106" xr:uid="{00000000-0005-0000-0000-0000D9340000}"/>
    <cellStyle name="Accent5 - 40% 2" xfId="13107" xr:uid="{00000000-0005-0000-0000-0000DA340000}"/>
    <cellStyle name="Accent5 - 40%_БДР формат СД (2)" xfId="13108" xr:uid="{00000000-0005-0000-0000-0000DB340000}"/>
    <cellStyle name="Accent5 - 60%" xfId="13109" xr:uid="{00000000-0005-0000-0000-0000DC340000}"/>
    <cellStyle name="Accent5 - 60% 2" xfId="13110" xr:uid="{00000000-0005-0000-0000-0000DD340000}"/>
    <cellStyle name="Accent5 - 60% 2 2" xfId="13111" xr:uid="{00000000-0005-0000-0000-0000DE340000}"/>
    <cellStyle name="Accent5 - 60% 2_БДР формат СД (2)" xfId="13112" xr:uid="{00000000-0005-0000-0000-0000DF340000}"/>
    <cellStyle name="Accent5 - 60% 3" xfId="13113" xr:uid="{00000000-0005-0000-0000-0000E0340000}"/>
    <cellStyle name="Accent5 - 60%_БДР формат СД (2)" xfId="13114" xr:uid="{00000000-0005-0000-0000-0000E1340000}"/>
    <cellStyle name="Accent5 10" xfId="13115" xr:uid="{00000000-0005-0000-0000-0000E2340000}"/>
    <cellStyle name="Accent5 11" xfId="13116" xr:uid="{00000000-0005-0000-0000-0000E3340000}"/>
    <cellStyle name="Accent5 12" xfId="13117" xr:uid="{00000000-0005-0000-0000-0000E4340000}"/>
    <cellStyle name="Accent5 13" xfId="13118" xr:uid="{00000000-0005-0000-0000-0000E5340000}"/>
    <cellStyle name="Accent5 14" xfId="13119" xr:uid="{00000000-0005-0000-0000-0000E6340000}"/>
    <cellStyle name="Accent5 15" xfId="13120" xr:uid="{00000000-0005-0000-0000-0000E7340000}"/>
    <cellStyle name="Accent5 16" xfId="13121" xr:uid="{00000000-0005-0000-0000-0000E8340000}"/>
    <cellStyle name="Accent5 17" xfId="13122" xr:uid="{00000000-0005-0000-0000-0000E9340000}"/>
    <cellStyle name="Accent5 18" xfId="13123" xr:uid="{00000000-0005-0000-0000-0000EA340000}"/>
    <cellStyle name="Accent5 19" xfId="13124" xr:uid="{00000000-0005-0000-0000-0000EB340000}"/>
    <cellStyle name="Accent5 2" xfId="13125" xr:uid="{00000000-0005-0000-0000-0000EC340000}"/>
    <cellStyle name="Accent5 2 2" xfId="13126" xr:uid="{00000000-0005-0000-0000-0000ED340000}"/>
    <cellStyle name="Accent5 2_БДР формат СД (2)" xfId="13127" xr:uid="{00000000-0005-0000-0000-0000EE340000}"/>
    <cellStyle name="Accent5 20" xfId="13128" xr:uid="{00000000-0005-0000-0000-0000EF340000}"/>
    <cellStyle name="Accent5 21" xfId="13129" xr:uid="{00000000-0005-0000-0000-0000F0340000}"/>
    <cellStyle name="Accent5 22" xfId="13130" xr:uid="{00000000-0005-0000-0000-0000F1340000}"/>
    <cellStyle name="Accent5 23" xfId="13131" xr:uid="{00000000-0005-0000-0000-0000F2340000}"/>
    <cellStyle name="Accent5 24" xfId="13132" xr:uid="{00000000-0005-0000-0000-0000F3340000}"/>
    <cellStyle name="Accent5 25" xfId="13133" xr:uid="{00000000-0005-0000-0000-0000F4340000}"/>
    <cellStyle name="Accent5 26" xfId="13134" xr:uid="{00000000-0005-0000-0000-0000F5340000}"/>
    <cellStyle name="Accent5 27" xfId="13135" xr:uid="{00000000-0005-0000-0000-0000F6340000}"/>
    <cellStyle name="Accent5 28" xfId="13136" xr:uid="{00000000-0005-0000-0000-0000F7340000}"/>
    <cellStyle name="Accent5 29" xfId="13137" xr:uid="{00000000-0005-0000-0000-0000F8340000}"/>
    <cellStyle name="Accent5 3" xfId="13138" xr:uid="{00000000-0005-0000-0000-0000F9340000}"/>
    <cellStyle name="Accent5 30" xfId="13139" xr:uid="{00000000-0005-0000-0000-0000FA340000}"/>
    <cellStyle name="Accent5 31" xfId="13140" xr:uid="{00000000-0005-0000-0000-0000FB340000}"/>
    <cellStyle name="Accent5 32" xfId="13141" xr:uid="{00000000-0005-0000-0000-0000FC340000}"/>
    <cellStyle name="Accent5 33" xfId="13142" xr:uid="{00000000-0005-0000-0000-0000FD340000}"/>
    <cellStyle name="Accent5 34" xfId="13143" xr:uid="{00000000-0005-0000-0000-0000FE340000}"/>
    <cellStyle name="Accent5 4" xfId="13144" xr:uid="{00000000-0005-0000-0000-0000FF340000}"/>
    <cellStyle name="Accent5 5" xfId="13145" xr:uid="{00000000-0005-0000-0000-000000350000}"/>
    <cellStyle name="Accent5 6" xfId="13146" xr:uid="{00000000-0005-0000-0000-000001350000}"/>
    <cellStyle name="Accent5 7" xfId="13147" xr:uid="{00000000-0005-0000-0000-000002350000}"/>
    <cellStyle name="Accent5 8" xfId="13148" xr:uid="{00000000-0005-0000-0000-000003350000}"/>
    <cellStyle name="Accent5 9" xfId="13149" xr:uid="{00000000-0005-0000-0000-000004350000}"/>
    <cellStyle name="Accent5_ прил7" xfId="13150" xr:uid="{00000000-0005-0000-0000-000005350000}"/>
    <cellStyle name="Accent6" xfId="13151" xr:uid="{00000000-0005-0000-0000-000006350000}"/>
    <cellStyle name="Accent6 - 20%" xfId="13152" xr:uid="{00000000-0005-0000-0000-000007350000}"/>
    <cellStyle name="Accent6 - 20% 2" xfId="13153" xr:uid="{00000000-0005-0000-0000-000008350000}"/>
    <cellStyle name="Accent6 - 20%_БДР формат СД (2)" xfId="13154" xr:uid="{00000000-0005-0000-0000-000009350000}"/>
    <cellStyle name="Accent6 - 40%" xfId="13155" xr:uid="{00000000-0005-0000-0000-00000A350000}"/>
    <cellStyle name="Accent6 - 40% 2" xfId="13156" xr:uid="{00000000-0005-0000-0000-00000B350000}"/>
    <cellStyle name="Accent6 - 40% 2 2" xfId="13157" xr:uid="{00000000-0005-0000-0000-00000C350000}"/>
    <cellStyle name="Accent6 - 40% 2_БДР формат СД (2)" xfId="13158" xr:uid="{00000000-0005-0000-0000-00000D350000}"/>
    <cellStyle name="Accent6 - 40% 3" xfId="13159" xr:uid="{00000000-0005-0000-0000-00000E350000}"/>
    <cellStyle name="Accent6 - 40%_БДР формат СД (2)" xfId="13160" xr:uid="{00000000-0005-0000-0000-00000F350000}"/>
    <cellStyle name="Accent6 - 60%" xfId="13161" xr:uid="{00000000-0005-0000-0000-000010350000}"/>
    <cellStyle name="Accent6 - 60% 2" xfId="13162" xr:uid="{00000000-0005-0000-0000-000011350000}"/>
    <cellStyle name="Accent6 - 60% 2 2" xfId="13163" xr:uid="{00000000-0005-0000-0000-000012350000}"/>
    <cellStyle name="Accent6 - 60% 2_БДР формат СД (2)" xfId="13164" xr:uid="{00000000-0005-0000-0000-000013350000}"/>
    <cellStyle name="Accent6 - 60% 3" xfId="13165" xr:uid="{00000000-0005-0000-0000-000014350000}"/>
    <cellStyle name="Accent6 - 60%_БДР формат СД (2)" xfId="13166" xr:uid="{00000000-0005-0000-0000-000015350000}"/>
    <cellStyle name="Accent6 10" xfId="13167" xr:uid="{00000000-0005-0000-0000-000016350000}"/>
    <cellStyle name="Accent6 11" xfId="13168" xr:uid="{00000000-0005-0000-0000-000017350000}"/>
    <cellStyle name="Accent6 12" xfId="13169" xr:uid="{00000000-0005-0000-0000-000018350000}"/>
    <cellStyle name="Accent6 13" xfId="13170" xr:uid="{00000000-0005-0000-0000-000019350000}"/>
    <cellStyle name="Accent6 14" xfId="13171" xr:uid="{00000000-0005-0000-0000-00001A350000}"/>
    <cellStyle name="Accent6 15" xfId="13172" xr:uid="{00000000-0005-0000-0000-00001B350000}"/>
    <cellStyle name="Accent6 16" xfId="13173" xr:uid="{00000000-0005-0000-0000-00001C350000}"/>
    <cellStyle name="Accent6 17" xfId="13174" xr:uid="{00000000-0005-0000-0000-00001D350000}"/>
    <cellStyle name="Accent6 18" xfId="13175" xr:uid="{00000000-0005-0000-0000-00001E350000}"/>
    <cellStyle name="Accent6 19" xfId="13176" xr:uid="{00000000-0005-0000-0000-00001F350000}"/>
    <cellStyle name="Accent6 2" xfId="13177" xr:uid="{00000000-0005-0000-0000-000020350000}"/>
    <cellStyle name="Accent6 2 2" xfId="13178" xr:uid="{00000000-0005-0000-0000-000021350000}"/>
    <cellStyle name="Accent6 2_БДР формат СД (2)" xfId="13179" xr:uid="{00000000-0005-0000-0000-000022350000}"/>
    <cellStyle name="Accent6 20" xfId="13180" xr:uid="{00000000-0005-0000-0000-000023350000}"/>
    <cellStyle name="Accent6 21" xfId="13181" xr:uid="{00000000-0005-0000-0000-000024350000}"/>
    <cellStyle name="Accent6 22" xfId="13182" xr:uid="{00000000-0005-0000-0000-000025350000}"/>
    <cellStyle name="Accent6 23" xfId="13183" xr:uid="{00000000-0005-0000-0000-000026350000}"/>
    <cellStyle name="Accent6 24" xfId="13184" xr:uid="{00000000-0005-0000-0000-000027350000}"/>
    <cellStyle name="Accent6 25" xfId="13185" xr:uid="{00000000-0005-0000-0000-000028350000}"/>
    <cellStyle name="Accent6 26" xfId="13186" xr:uid="{00000000-0005-0000-0000-000029350000}"/>
    <cellStyle name="Accent6 27" xfId="13187" xr:uid="{00000000-0005-0000-0000-00002A350000}"/>
    <cellStyle name="Accent6 28" xfId="13188" xr:uid="{00000000-0005-0000-0000-00002B350000}"/>
    <cellStyle name="Accent6 29" xfId="13189" xr:uid="{00000000-0005-0000-0000-00002C350000}"/>
    <cellStyle name="Accent6 3" xfId="13190" xr:uid="{00000000-0005-0000-0000-00002D350000}"/>
    <cellStyle name="Accent6 30" xfId="13191" xr:uid="{00000000-0005-0000-0000-00002E350000}"/>
    <cellStyle name="Accent6 31" xfId="13192" xr:uid="{00000000-0005-0000-0000-00002F350000}"/>
    <cellStyle name="Accent6 32" xfId="13193" xr:uid="{00000000-0005-0000-0000-000030350000}"/>
    <cellStyle name="Accent6 33" xfId="13194" xr:uid="{00000000-0005-0000-0000-000031350000}"/>
    <cellStyle name="Accent6 34" xfId="13195" xr:uid="{00000000-0005-0000-0000-000032350000}"/>
    <cellStyle name="Accent6 4" xfId="13196" xr:uid="{00000000-0005-0000-0000-000033350000}"/>
    <cellStyle name="Accent6 5" xfId="13197" xr:uid="{00000000-0005-0000-0000-000034350000}"/>
    <cellStyle name="Accent6 6" xfId="13198" xr:uid="{00000000-0005-0000-0000-000035350000}"/>
    <cellStyle name="Accent6 7" xfId="13199" xr:uid="{00000000-0005-0000-0000-000036350000}"/>
    <cellStyle name="Accent6 8" xfId="13200" xr:uid="{00000000-0005-0000-0000-000037350000}"/>
    <cellStyle name="Accent6 9" xfId="13201" xr:uid="{00000000-0005-0000-0000-000038350000}"/>
    <cellStyle name="Accent6_ прил7" xfId="13202" xr:uid="{00000000-0005-0000-0000-000039350000}"/>
    <cellStyle name="account" xfId="13203" xr:uid="{00000000-0005-0000-0000-00003A350000}"/>
    <cellStyle name="Accounting" xfId="13204" xr:uid="{00000000-0005-0000-0000-00003B350000}"/>
    <cellStyle name="acct" xfId="13205" xr:uid="{00000000-0005-0000-0000-00003C350000}"/>
    <cellStyle name="acct 2" xfId="13206" xr:uid="{00000000-0005-0000-0000-00003D350000}"/>
    <cellStyle name="acct 3" xfId="13207" xr:uid="{00000000-0005-0000-0000-00003E350000}"/>
    <cellStyle name="acct 4" xfId="13208" xr:uid="{00000000-0005-0000-0000-00003F350000}"/>
    <cellStyle name="acct 5" xfId="13209" xr:uid="{00000000-0005-0000-0000-000040350000}"/>
    <cellStyle name="acct 6" xfId="13210" xr:uid="{00000000-0005-0000-0000-000041350000}"/>
    <cellStyle name="acct 7" xfId="13211" xr:uid="{00000000-0005-0000-0000-000042350000}"/>
    <cellStyle name="acct 8" xfId="13212" xr:uid="{00000000-0005-0000-0000-000043350000}"/>
    <cellStyle name="acct 9" xfId="13213" xr:uid="{00000000-0005-0000-0000-000044350000}"/>
    <cellStyle name="Ăčďĺđńńűëęŕ" xfId="13214" xr:uid="{00000000-0005-0000-0000-000045350000}"/>
    <cellStyle name="Ăčďĺđńńűëęŕ 2" xfId="13215" xr:uid="{00000000-0005-0000-0000-000046350000}"/>
    <cellStyle name="Ăčďĺđńńűëęŕ 3" xfId="13216" xr:uid="{00000000-0005-0000-0000-000047350000}"/>
    <cellStyle name="AeE­ [0]_?A°??µAoC?" xfId="13217" xr:uid="{00000000-0005-0000-0000-000048350000}"/>
    <cellStyle name="AeE­_?A°??µAoC?" xfId="13218" xr:uid="{00000000-0005-0000-0000-000049350000}"/>
    <cellStyle name="Aeia?nnueea" xfId="13219" xr:uid="{00000000-0005-0000-0000-00004A350000}"/>
    <cellStyle name="AFE" xfId="13220" xr:uid="{00000000-0005-0000-0000-00004B350000}"/>
    <cellStyle name="Áĺççŕůčňíűé" xfId="13221" xr:uid="{00000000-0005-0000-0000-00004C350000}"/>
    <cellStyle name="Áĺççŕůčňíűé 2" xfId="13222" xr:uid="{00000000-0005-0000-0000-00004D350000}"/>
    <cellStyle name="Äĺíĺćíűé [0]_(ňŕá 3č)" xfId="13223" xr:uid="{00000000-0005-0000-0000-00004E350000}"/>
    <cellStyle name="Äĺíĺćíűé_(ňŕá 3č)" xfId="13224" xr:uid="{00000000-0005-0000-0000-00004F350000}"/>
    <cellStyle name="alternate" xfId="13225" xr:uid="{00000000-0005-0000-0000-000050350000}"/>
    <cellStyle name="aluminium" xfId="13226" xr:uid="{00000000-0005-0000-0000-000051350000}"/>
    <cellStyle name="Analyst Name" xfId="13227" xr:uid="{00000000-0005-0000-0000-000052350000}"/>
    <cellStyle name="Anna" xfId="13228" xr:uid="{00000000-0005-0000-0000-000053350000}"/>
    <cellStyle name="AP_AR_UPS" xfId="13229" xr:uid="{00000000-0005-0000-0000-000054350000}"/>
    <cellStyle name="APPEAR" xfId="13230" xr:uid="{00000000-0005-0000-0000-000055350000}"/>
    <cellStyle name="APPEAR 2" xfId="13231" xr:uid="{00000000-0005-0000-0000-000056350000}"/>
    <cellStyle name="Arial 10" xfId="13232" xr:uid="{00000000-0005-0000-0000-000057350000}"/>
    <cellStyle name="Arial 12" xfId="13233" xr:uid="{00000000-0005-0000-0000-000058350000}"/>
    <cellStyle name="Assumption - Normal" xfId="13234" xr:uid="{00000000-0005-0000-0000-000059350000}"/>
    <cellStyle name="Assumption - Normal 2" xfId="13235" xr:uid="{00000000-0005-0000-0000-00005A350000}"/>
    <cellStyle name="Assumption - Normal 2 2" xfId="13236" xr:uid="{00000000-0005-0000-0000-00005B350000}"/>
    <cellStyle name="Assumption - Normal 2 2 2" xfId="13237" xr:uid="{00000000-0005-0000-0000-00005C350000}"/>
    <cellStyle name="Assumption - Normal 2 3" xfId="13238" xr:uid="{00000000-0005-0000-0000-00005D350000}"/>
    <cellStyle name="Assumption - Normal 3" xfId="13239" xr:uid="{00000000-0005-0000-0000-00005E350000}"/>
    <cellStyle name="Assumption - Normal 3 2" xfId="13240" xr:uid="{00000000-0005-0000-0000-00005F350000}"/>
    <cellStyle name="Assumption - Normal 4" xfId="13241" xr:uid="{00000000-0005-0000-0000-000060350000}"/>
    <cellStyle name="ATS" xfId="13242" xr:uid="{00000000-0005-0000-0000-000061350000}"/>
    <cellStyle name="AutoFormat Options" xfId="13243" xr:uid="{00000000-0005-0000-0000-000062350000}"/>
    <cellStyle name="AutoFormat Options 2" xfId="13244" xr:uid="{00000000-0005-0000-0000-000063350000}"/>
    <cellStyle name="AutoFormat Options 3" xfId="13245" xr:uid="{00000000-0005-0000-0000-000064350000}"/>
    <cellStyle name="AutoFormat Options 4" xfId="13246" xr:uid="{00000000-0005-0000-0000-000065350000}"/>
    <cellStyle name="AutoFormat Options 5" xfId="13247" xr:uid="{00000000-0005-0000-0000-000066350000}"/>
    <cellStyle name="AutoFormat Options 6" xfId="13248" xr:uid="{00000000-0005-0000-0000-000067350000}"/>
    <cellStyle name="AutoFormat Options 7" xfId="13249" xr:uid="{00000000-0005-0000-0000-000068350000}"/>
    <cellStyle name="AutoFormat Options 8" xfId="13250" xr:uid="{00000000-0005-0000-0000-000069350000}"/>
    <cellStyle name="AutoFormat Options 9" xfId="13251" xr:uid="{00000000-0005-0000-0000-00006A350000}"/>
    <cellStyle name="Availability" xfId="13252" xr:uid="{00000000-0005-0000-0000-00006B350000}"/>
    <cellStyle name="Availability 2" xfId="13253" xr:uid="{00000000-0005-0000-0000-00006C350000}"/>
    <cellStyle name="b lue" xfId="13254" xr:uid="{00000000-0005-0000-0000-00006D350000}"/>
    <cellStyle name="BackGround_General" xfId="13255" xr:uid="{00000000-0005-0000-0000-00006E350000}"/>
    <cellStyle name="Bad" xfId="13256" xr:uid="{00000000-0005-0000-0000-00006F350000}"/>
    <cellStyle name="Bad 2" xfId="13257" xr:uid="{00000000-0005-0000-0000-000070350000}"/>
    <cellStyle name="Bad 2 2" xfId="13258" xr:uid="{00000000-0005-0000-0000-000071350000}"/>
    <cellStyle name="Bad 2_БДР формат СД (2)" xfId="13259" xr:uid="{00000000-0005-0000-0000-000072350000}"/>
    <cellStyle name="Bad 3" xfId="13260" xr:uid="{00000000-0005-0000-0000-000073350000}"/>
    <cellStyle name="Bad_БДР формат СД (2)" xfId="13261" xr:uid="{00000000-0005-0000-0000-000074350000}"/>
    <cellStyle name="Balance" xfId="13262" xr:uid="{00000000-0005-0000-0000-000075350000}"/>
    <cellStyle name="BalanceBold" xfId="13263" xr:uid="{00000000-0005-0000-0000-000076350000}"/>
    <cellStyle name="Besuchter Hyperlink" xfId="13264" xr:uid="{00000000-0005-0000-0000-000077350000}"/>
    <cellStyle name="Big" xfId="13265" xr:uid="{00000000-0005-0000-0000-000078350000}"/>
    <cellStyle name="Big 2" xfId="13266" xr:uid="{00000000-0005-0000-0000-000079350000}"/>
    <cellStyle name="BLACK" xfId="13267" xr:uid="{00000000-0005-0000-0000-00007A350000}"/>
    <cellStyle name="blank" xfId="13268" xr:uid="{00000000-0005-0000-0000-00007B350000}"/>
    <cellStyle name="Blue" xfId="13269" xr:uid="{00000000-0005-0000-0000-00007C350000}"/>
    <cellStyle name="blur" xfId="13270" xr:uid="{00000000-0005-0000-0000-00007D350000}"/>
    <cellStyle name="Body" xfId="13271" xr:uid="{00000000-0005-0000-0000-00007E350000}"/>
    <cellStyle name="Bold/Border" xfId="13272" xr:uid="{00000000-0005-0000-0000-00007F350000}"/>
    <cellStyle name="Bold/Border 2" xfId="13273" xr:uid="{00000000-0005-0000-0000-000080350000}"/>
    <cellStyle name="Bold1" xfId="13274" xr:uid="{00000000-0005-0000-0000-000081350000}"/>
    <cellStyle name="BorderNo" xfId="13275" xr:uid="{00000000-0005-0000-0000-000082350000}"/>
    <cellStyle name="British Pound" xfId="13276" xr:uid="{00000000-0005-0000-0000-000083350000}"/>
    <cellStyle name="Bullet" xfId="13277" xr:uid="{00000000-0005-0000-0000-000084350000}"/>
    <cellStyle name="C" xfId="13278" xr:uid="{00000000-0005-0000-0000-000085350000}"/>
    <cellStyle name="C?AO_?A°??µAoC?" xfId="13279" xr:uid="{00000000-0005-0000-0000-000086350000}"/>
    <cellStyle name="CALC Amount" xfId="13280" xr:uid="{00000000-0005-0000-0000-000087350000}"/>
    <cellStyle name="CALC Amount Total" xfId="13281" xr:uid="{00000000-0005-0000-0000-000088350000}"/>
    <cellStyle name="CALC Amount Total 2" xfId="13282" xr:uid="{00000000-0005-0000-0000-000089350000}"/>
    <cellStyle name="CALC Amount Total 2 2" xfId="13283" xr:uid="{00000000-0005-0000-0000-00008A350000}"/>
    <cellStyle name="CALC Amount Total 2 3" xfId="13284" xr:uid="{00000000-0005-0000-0000-00008B350000}"/>
    <cellStyle name="CALC Amount Total 2 4" xfId="13285" xr:uid="{00000000-0005-0000-0000-00008C350000}"/>
    <cellStyle name="CALC Amount Total 3" xfId="13286" xr:uid="{00000000-0005-0000-0000-00008D350000}"/>
    <cellStyle name="CALC Amount Total 3 2" xfId="13287" xr:uid="{00000000-0005-0000-0000-00008E350000}"/>
    <cellStyle name="CALC Amount Total 3 3" xfId="13288" xr:uid="{00000000-0005-0000-0000-00008F350000}"/>
    <cellStyle name="CALC Amount Total 3 4" xfId="13289" xr:uid="{00000000-0005-0000-0000-000090350000}"/>
    <cellStyle name="CALC Amount Total 4" xfId="13290" xr:uid="{00000000-0005-0000-0000-000091350000}"/>
    <cellStyle name="CALC Amount Total 4 2" xfId="13291" xr:uid="{00000000-0005-0000-0000-000092350000}"/>
    <cellStyle name="CALC Amount Total 4 2 2" xfId="13292" xr:uid="{00000000-0005-0000-0000-000093350000}"/>
    <cellStyle name="CALC Amount Total 4 2 3" xfId="13293" xr:uid="{00000000-0005-0000-0000-000094350000}"/>
    <cellStyle name="CALC Amount Total 4 3" xfId="13294" xr:uid="{00000000-0005-0000-0000-000095350000}"/>
    <cellStyle name="CALC Amount Total 4 4" xfId="13295" xr:uid="{00000000-0005-0000-0000-000096350000}"/>
    <cellStyle name="Calc Currency (0)" xfId="13296" xr:uid="{00000000-0005-0000-0000-000097350000}"/>
    <cellStyle name="Calc Currency (0) 10" xfId="13297" xr:uid="{00000000-0005-0000-0000-000098350000}"/>
    <cellStyle name="Calc Currency (0) 2" xfId="13298" xr:uid="{00000000-0005-0000-0000-000099350000}"/>
    <cellStyle name="Calc Currency (0) 3" xfId="13299" xr:uid="{00000000-0005-0000-0000-00009A350000}"/>
    <cellStyle name="Calc Currency (0) 4" xfId="13300" xr:uid="{00000000-0005-0000-0000-00009B350000}"/>
    <cellStyle name="Calc Currency (0) 5" xfId="13301" xr:uid="{00000000-0005-0000-0000-00009C350000}"/>
    <cellStyle name="Calc Currency (0) 6" xfId="13302" xr:uid="{00000000-0005-0000-0000-00009D350000}"/>
    <cellStyle name="Calc Currency (0) 7" xfId="13303" xr:uid="{00000000-0005-0000-0000-00009E350000}"/>
    <cellStyle name="Calc Currency (0) 8" xfId="13304" xr:uid="{00000000-0005-0000-0000-00009F350000}"/>
    <cellStyle name="Calc Currency (0) 9" xfId="13305" xr:uid="{00000000-0005-0000-0000-0000A0350000}"/>
    <cellStyle name="Calc Currency (0)_op.report фев 09" xfId="13306" xr:uid="{00000000-0005-0000-0000-0000A1350000}"/>
    <cellStyle name="Calc Currency (2)" xfId="13307" xr:uid="{00000000-0005-0000-0000-0000A2350000}"/>
    <cellStyle name="Calc Percent (0)" xfId="13308" xr:uid="{00000000-0005-0000-0000-0000A3350000}"/>
    <cellStyle name="Calc Percent (1)" xfId="13309" xr:uid="{00000000-0005-0000-0000-0000A4350000}"/>
    <cellStyle name="Calc Percent (2)" xfId="13310" xr:uid="{00000000-0005-0000-0000-0000A5350000}"/>
    <cellStyle name="Calc Units (0)" xfId="13311" xr:uid="{00000000-0005-0000-0000-0000A6350000}"/>
    <cellStyle name="Calc Units (1)" xfId="13312" xr:uid="{00000000-0005-0000-0000-0000A7350000}"/>
    <cellStyle name="Calc Units (2)" xfId="13313" xr:uid="{00000000-0005-0000-0000-0000A8350000}"/>
    <cellStyle name="Calculation" xfId="13314" xr:uid="{00000000-0005-0000-0000-0000A9350000}"/>
    <cellStyle name="Calculation 2" xfId="13315" xr:uid="{00000000-0005-0000-0000-0000AA350000}"/>
    <cellStyle name="Calculation 2 10" xfId="13316" xr:uid="{00000000-0005-0000-0000-0000AB350000}"/>
    <cellStyle name="Calculation 2 2" xfId="13317" xr:uid="{00000000-0005-0000-0000-0000AC350000}"/>
    <cellStyle name="Calculation 2 2 2" xfId="13318" xr:uid="{00000000-0005-0000-0000-0000AD350000}"/>
    <cellStyle name="Calculation 2 2 3" xfId="13319" xr:uid="{00000000-0005-0000-0000-0000AE350000}"/>
    <cellStyle name="Calculation 2 2 4" xfId="13320" xr:uid="{00000000-0005-0000-0000-0000AF350000}"/>
    <cellStyle name="Calculation 2 3" xfId="13321" xr:uid="{00000000-0005-0000-0000-0000B0350000}"/>
    <cellStyle name="Calculation 2 3 2" xfId="13322" xr:uid="{00000000-0005-0000-0000-0000B1350000}"/>
    <cellStyle name="Calculation 2 3 2 2" xfId="13323" xr:uid="{00000000-0005-0000-0000-0000B2350000}"/>
    <cellStyle name="Calculation 2 3 2 3" xfId="13324" xr:uid="{00000000-0005-0000-0000-0000B3350000}"/>
    <cellStyle name="Calculation 2 3 2 4" xfId="13325" xr:uid="{00000000-0005-0000-0000-0000B4350000}"/>
    <cellStyle name="Calculation 2 3 2 5" xfId="13326" xr:uid="{00000000-0005-0000-0000-0000B5350000}"/>
    <cellStyle name="Calculation 2 3 2 6" xfId="13327" xr:uid="{00000000-0005-0000-0000-0000B6350000}"/>
    <cellStyle name="Calculation 2 3 2 7" xfId="13328" xr:uid="{00000000-0005-0000-0000-0000B7350000}"/>
    <cellStyle name="Calculation 2 3 3" xfId="13329" xr:uid="{00000000-0005-0000-0000-0000B8350000}"/>
    <cellStyle name="Calculation 2 3 4" xfId="13330" xr:uid="{00000000-0005-0000-0000-0000B9350000}"/>
    <cellStyle name="Calculation 2 3 5" xfId="13331" xr:uid="{00000000-0005-0000-0000-0000BA350000}"/>
    <cellStyle name="Calculation 2 3 6" xfId="13332" xr:uid="{00000000-0005-0000-0000-0000BB350000}"/>
    <cellStyle name="Calculation 2 3 7" xfId="13333" xr:uid="{00000000-0005-0000-0000-0000BC350000}"/>
    <cellStyle name="Calculation 2 3 8" xfId="13334" xr:uid="{00000000-0005-0000-0000-0000BD350000}"/>
    <cellStyle name="Calculation 2 4" xfId="13335" xr:uid="{00000000-0005-0000-0000-0000BE350000}"/>
    <cellStyle name="Calculation 2 4 2" xfId="13336" xr:uid="{00000000-0005-0000-0000-0000BF350000}"/>
    <cellStyle name="Calculation 2 4 3" xfId="13337" xr:uid="{00000000-0005-0000-0000-0000C0350000}"/>
    <cellStyle name="Calculation 2 4 4" xfId="13338" xr:uid="{00000000-0005-0000-0000-0000C1350000}"/>
    <cellStyle name="Calculation 2 4 5" xfId="13339" xr:uid="{00000000-0005-0000-0000-0000C2350000}"/>
    <cellStyle name="Calculation 2 4 6" xfId="13340" xr:uid="{00000000-0005-0000-0000-0000C3350000}"/>
    <cellStyle name="Calculation 2 4 7" xfId="13341" xr:uid="{00000000-0005-0000-0000-0000C4350000}"/>
    <cellStyle name="Calculation 2 5" xfId="13342" xr:uid="{00000000-0005-0000-0000-0000C5350000}"/>
    <cellStyle name="Calculation 2 6" xfId="13343" xr:uid="{00000000-0005-0000-0000-0000C6350000}"/>
    <cellStyle name="Calculation 2 7" xfId="13344" xr:uid="{00000000-0005-0000-0000-0000C7350000}"/>
    <cellStyle name="Calculation 2 8" xfId="13345" xr:uid="{00000000-0005-0000-0000-0000C8350000}"/>
    <cellStyle name="Calculation 2 9" xfId="13346" xr:uid="{00000000-0005-0000-0000-0000C9350000}"/>
    <cellStyle name="Calculation 2_БДР формат СД (2)" xfId="13347" xr:uid="{00000000-0005-0000-0000-0000CA350000}"/>
    <cellStyle name="Calculation 3" xfId="13348" xr:uid="{00000000-0005-0000-0000-0000CB350000}"/>
    <cellStyle name="Calculation 3 2" xfId="13349" xr:uid="{00000000-0005-0000-0000-0000CC350000}"/>
    <cellStyle name="Calculation 3 2 2" xfId="13350" xr:uid="{00000000-0005-0000-0000-0000CD350000}"/>
    <cellStyle name="Calculation 3 2 3" xfId="13351" xr:uid="{00000000-0005-0000-0000-0000CE350000}"/>
    <cellStyle name="Calculation 3 3" xfId="13352" xr:uid="{00000000-0005-0000-0000-0000CF350000}"/>
    <cellStyle name="Calculation 3 4" xfId="13353" xr:uid="{00000000-0005-0000-0000-0000D0350000}"/>
    <cellStyle name="Calculation 3 5" xfId="13354" xr:uid="{00000000-0005-0000-0000-0000D1350000}"/>
    <cellStyle name="Calculation 3 6" xfId="13355" xr:uid="{00000000-0005-0000-0000-0000D2350000}"/>
    <cellStyle name="Calculation 3 7" xfId="13356" xr:uid="{00000000-0005-0000-0000-0000D3350000}"/>
    <cellStyle name="Calculation 4" xfId="13357" xr:uid="{00000000-0005-0000-0000-0000D4350000}"/>
    <cellStyle name="Calculation 4 2" xfId="13358" xr:uid="{00000000-0005-0000-0000-0000D5350000}"/>
    <cellStyle name="Calculation 4 2 2" xfId="13359" xr:uid="{00000000-0005-0000-0000-0000D6350000}"/>
    <cellStyle name="Calculation 4 2 2 2" xfId="13360" xr:uid="{00000000-0005-0000-0000-0000D7350000}"/>
    <cellStyle name="Calculation 4 2 2 3" xfId="13361" xr:uid="{00000000-0005-0000-0000-0000D8350000}"/>
    <cellStyle name="Calculation 4 2 2 4" xfId="13362" xr:uid="{00000000-0005-0000-0000-0000D9350000}"/>
    <cellStyle name="Calculation 4 2 2 5" xfId="13363" xr:uid="{00000000-0005-0000-0000-0000DA350000}"/>
    <cellStyle name="Calculation 4 2 2 6" xfId="13364" xr:uid="{00000000-0005-0000-0000-0000DB350000}"/>
    <cellStyle name="Calculation 4 2 2 7" xfId="13365" xr:uid="{00000000-0005-0000-0000-0000DC350000}"/>
    <cellStyle name="Calculation 4 2 3" xfId="13366" xr:uid="{00000000-0005-0000-0000-0000DD350000}"/>
    <cellStyle name="Calculation 4 2 4" xfId="13367" xr:uid="{00000000-0005-0000-0000-0000DE350000}"/>
    <cellStyle name="Calculation 4 2 5" xfId="13368" xr:uid="{00000000-0005-0000-0000-0000DF350000}"/>
    <cellStyle name="Calculation 4 2 6" xfId="13369" xr:uid="{00000000-0005-0000-0000-0000E0350000}"/>
    <cellStyle name="Calculation 4 2 7" xfId="13370" xr:uid="{00000000-0005-0000-0000-0000E1350000}"/>
    <cellStyle name="Calculation 4 2 8" xfId="13371" xr:uid="{00000000-0005-0000-0000-0000E2350000}"/>
    <cellStyle name="Calculation 4 3" xfId="13372" xr:uid="{00000000-0005-0000-0000-0000E3350000}"/>
    <cellStyle name="Calculation 4 3 2" xfId="13373" xr:uid="{00000000-0005-0000-0000-0000E4350000}"/>
    <cellStyle name="Calculation 4 3 3" xfId="13374" xr:uid="{00000000-0005-0000-0000-0000E5350000}"/>
    <cellStyle name="Calculation 4 3 4" xfId="13375" xr:uid="{00000000-0005-0000-0000-0000E6350000}"/>
    <cellStyle name="Calculation 4 3 5" xfId="13376" xr:uid="{00000000-0005-0000-0000-0000E7350000}"/>
    <cellStyle name="Calculation 4 3 6" xfId="13377" xr:uid="{00000000-0005-0000-0000-0000E8350000}"/>
    <cellStyle name="Calculation 4 3 7" xfId="13378" xr:uid="{00000000-0005-0000-0000-0000E9350000}"/>
    <cellStyle name="Calculation 4 4" xfId="13379" xr:uid="{00000000-0005-0000-0000-0000EA350000}"/>
    <cellStyle name="Calculation 4 5" xfId="13380" xr:uid="{00000000-0005-0000-0000-0000EB350000}"/>
    <cellStyle name="Calculation 4 6" xfId="13381" xr:uid="{00000000-0005-0000-0000-0000EC350000}"/>
    <cellStyle name="Calculation 4 7" xfId="13382" xr:uid="{00000000-0005-0000-0000-0000ED350000}"/>
    <cellStyle name="Calculation 4 8" xfId="13383" xr:uid="{00000000-0005-0000-0000-0000EE350000}"/>
    <cellStyle name="Calculation 4 9" xfId="13384" xr:uid="{00000000-0005-0000-0000-0000EF350000}"/>
    <cellStyle name="Calculation 4_БДР формат СД (2)" xfId="13385" xr:uid="{00000000-0005-0000-0000-0000F0350000}"/>
    <cellStyle name="Calculation 5" xfId="13386" xr:uid="{00000000-0005-0000-0000-0000F1350000}"/>
    <cellStyle name="Calculation 5 2" xfId="13387" xr:uid="{00000000-0005-0000-0000-0000F2350000}"/>
    <cellStyle name="Calculation 5 2 2" xfId="13388" xr:uid="{00000000-0005-0000-0000-0000F3350000}"/>
    <cellStyle name="Calculation 5 2 3" xfId="13389" xr:uid="{00000000-0005-0000-0000-0000F4350000}"/>
    <cellStyle name="Calculation 5 2 4" xfId="13390" xr:uid="{00000000-0005-0000-0000-0000F5350000}"/>
    <cellStyle name="Calculation 5 2 5" xfId="13391" xr:uid="{00000000-0005-0000-0000-0000F6350000}"/>
    <cellStyle name="Calculation 5 2 6" xfId="13392" xr:uid="{00000000-0005-0000-0000-0000F7350000}"/>
    <cellStyle name="Calculation 5 2 7" xfId="13393" xr:uid="{00000000-0005-0000-0000-0000F8350000}"/>
    <cellStyle name="Calculation 5 3" xfId="13394" xr:uid="{00000000-0005-0000-0000-0000F9350000}"/>
    <cellStyle name="Calculation 5 4" xfId="13395" xr:uid="{00000000-0005-0000-0000-0000FA350000}"/>
    <cellStyle name="Calculation 5 5" xfId="13396" xr:uid="{00000000-0005-0000-0000-0000FB350000}"/>
    <cellStyle name="Calculation 5 6" xfId="13397" xr:uid="{00000000-0005-0000-0000-0000FC350000}"/>
    <cellStyle name="Calculation 5 7" xfId="13398" xr:uid="{00000000-0005-0000-0000-0000FD350000}"/>
    <cellStyle name="Calculation 5 8" xfId="13399" xr:uid="{00000000-0005-0000-0000-0000FE350000}"/>
    <cellStyle name="Calculation 6" xfId="13400" xr:uid="{00000000-0005-0000-0000-0000FF350000}"/>
    <cellStyle name="Calculation 6 2" xfId="13401" xr:uid="{00000000-0005-0000-0000-000000360000}"/>
    <cellStyle name="Calculation 6 2 2" xfId="13402" xr:uid="{00000000-0005-0000-0000-000001360000}"/>
    <cellStyle name="Calculation 6 2 3" xfId="13403" xr:uid="{00000000-0005-0000-0000-000002360000}"/>
    <cellStyle name="Calculation 6 2 4" xfId="13404" xr:uid="{00000000-0005-0000-0000-000003360000}"/>
    <cellStyle name="Calculation 6 2 5" xfId="13405" xr:uid="{00000000-0005-0000-0000-000004360000}"/>
    <cellStyle name="Calculation 6 2 6" xfId="13406" xr:uid="{00000000-0005-0000-0000-000005360000}"/>
    <cellStyle name="Calculation 6 2 7" xfId="13407" xr:uid="{00000000-0005-0000-0000-000006360000}"/>
    <cellStyle name="Calculation 6 3" xfId="13408" xr:uid="{00000000-0005-0000-0000-000007360000}"/>
    <cellStyle name="Calculation 6 4" xfId="13409" xr:uid="{00000000-0005-0000-0000-000008360000}"/>
    <cellStyle name="Calculation 6 5" xfId="13410" xr:uid="{00000000-0005-0000-0000-000009360000}"/>
    <cellStyle name="Calculation 6 6" xfId="13411" xr:uid="{00000000-0005-0000-0000-00000A360000}"/>
    <cellStyle name="Calculation 6 7" xfId="13412" xr:uid="{00000000-0005-0000-0000-00000B360000}"/>
    <cellStyle name="Calculation 6 8" xfId="13413" xr:uid="{00000000-0005-0000-0000-00000C360000}"/>
    <cellStyle name="Calculation 7" xfId="13414" xr:uid="{00000000-0005-0000-0000-00000D360000}"/>
    <cellStyle name="Calculation 7 2" xfId="13415" xr:uid="{00000000-0005-0000-0000-00000E360000}"/>
    <cellStyle name="Calculation 8" xfId="13416" xr:uid="{00000000-0005-0000-0000-00000F360000}"/>
    <cellStyle name="Calculation 9" xfId="13417" xr:uid="{00000000-0005-0000-0000-000010360000}"/>
    <cellStyle name="Calculation_БДР формат СД (2)" xfId="13418" xr:uid="{00000000-0005-0000-0000-000011360000}"/>
    <cellStyle name="Case" xfId="13419" xr:uid="{00000000-0005-0000-0000-000012360000}"/>
    <cellStyle name="Case 2" xfId="13420" xr:uid="{00000000-0005-0000-0000-000013360000}"/>
    <cellStyle name="Case 3" xfId="13421" xr:uid="{00000000-0005-0000-0000-000014360000}"/>
    <cellStyle name="Case 4" xfId="13422" xr:uid="{00000000-0005-0000-0000-000015360000}"/>
    <cellStyle name="Case 5" xfId="13423" xr:uid="{00000000-0005-0000-0000-000016360000}"/>
    <cellStyle name="Case 6" xfId="13424" xr:uid="{00000000-0005-0000-0000-000017360000}"/>
    <cellStyle name="Case 7" xfId="13425" xr:uid="{00000000-0005-0000-0000-000018360000}"/>
    <cellStyle name="Case 8" xfId="13426" xr:uid="{00000000-0005-0000-0000-000019360000}"/>
    <cellStyle name="Case 9" xfId="13427" xr:uid="{00000000-0005-0000-0000-00001A360000}"/>
    <cellStyle name="Center Across" xfId="13428" xr:uid="{00000000-0005-0000-0000-00001B360000}"/>
    <cellStyle name="Center Across 2" xfId="13429" xr:uid="{00000000-0005-0000-0000-00001C360000}"/>
    <cellStyle name="Center Across 2 2" xfId="13430" xr:uid="{00000000-0005-0000-0000-00001D360000}"/>
    <cellStyle name="Center Across 2 2 2" xfId="13431" xr:uid="{00000000-0005-0000-0000-00001E360000}"/>
    <cellStyle name="Center Across 2 2 2 2" xfId="13432" xr:uid="{00000000-0005-0000-0000-00001F360000}"/>
    <cellStyle name="Center Across 3" xfId="13433" xr:uid="{00000000-0005-0000-0000-000020360000}"/>
    <cellStyle name="Center Across 3 2" xfId="13434" xr:uid="{00000000-0005-0000-0000-000021360000}"/>
    <cellStyle name="Center Across 3 2 2" xfId="13435" xr:uid="{00000000-0005-0000-0000-000022360000}"/>
    <cellStyle name="Center Across 3 2 2 2" xfId="13436" xr:uid="{00000000-0005-0000-0000-000023360000}"/>
    <cellStyle name="Center Across 4" xfId="13437" xr:uid="{00000000-0005-0000-0000-000024360000}"/>
    <cellStyle name="Center Across 4 2" xfId="13438" xr:uid="{00000000-0005-0000-0000-000025360000}"/>
    <cellStyle name="Center Across 4 2 2" xfId="13439" xr:uid="{00000000-0005-0000-0000-000026360000}"/>
    <cellStyle name="Center Across 5" xfId="13440" xr:uid="{00000000-0005-0000-0000-000027360000}"/>
    <cellStyle name="Center Across 5 2" xfId="13441" xr:uid="{00000000-0005-0000-0000-000028360000}"/>
    <cellStyle name="Center Across 5 2 2" xfId="13442" xr:uid="{00000000-0005-0000-0000-000029360000}"/>
    <cellStyle name="Center Across 6" xfId="13443" xr:uid="{00000000-0005-0000-0000-00002A360000}"/>
    <cellStyle name="Center Across 6 2" xfId="13444" xr:uid="{00000000-0005-0000-0000-00002B360000}"/>
    <cellStyle name="Center Across 6 2 2" xfId="13445" xr:uid="{00000000-0005-0000-0000-00002C360000}"/>
    <cellStyle name="Center Across 7" xfId="13446" xr:uid="{00000000-0005-0000-0000-00002D360000}"/>
    <cellStyle name="Center Across 7 2" xfId="13447" xr:uid="{00000000-0005-0000-0000-00002E360000}"/>
    <cellStyle name="Center Across 7 2 2" xfId="13448" xr:uid="{00000000-0005-0000-0000-00002F360000}"/>
    <cellStyle name="Changeable" xfId="13449" xr:uid="{00000000-0005-0000-0000-000030360000}"/>
    <cellStyle name="Check" xfId="13450" xr:uid="{00000000-0005-0000-0000-000031360000}"/>
    <cellStyle name="Check 2" xfId="13451" xr:uid="{00000000-0005-0000-0000-000032360000}"/>
    <cellStyle name="Check 2 2" xfId="13452" xr:uid="{00000000-0005-0000-0000-000033360000}"/>
    <cellStyle name="Check 2 2 2" xfId="13453" xr:uid="{00000000-0005-0000-0000-000034360000}"/>
    <cellStyle name="Check 2 2 3" xfId="13454" xr:uid="{00000000-0005-0000-0000-000035360000}"/>
    <cellStyle name="Check 2 2 4" xfId="13455" xr:uid="{00000000-0005-0000-0000-000036360000}"/>
    <cellStyle name="Check 2 2 5" xfId="13456" xr:uid="{00000000-0005-0000-0000-000037360000}"/>
    <cellStyle name="Check 2 2 6" xfId="13457" xr:uid="{00000000-0005-0000-0000-000038360000}"/>
    <cellStyle name="Check 2 3" xfId="13458" xr:uid="{00000000-0005-0000-0000-000039360000}"/>
    <cellStyle name="Check 2 3 2" xfId="13459" xr:uid="{00000000-0005-0000-0000-00003A360000}"/>
    <cellStyle name="Check 2 3 3" xfId="13460" xr:uid="{00000000-0005-0000-0000-00003B360000}"/>
    <cellStyle name="Check 2 3 4" xfId="13461" xr:uid="{00000000-0005-0000-0000-00003C360000}"/>
    <cellStyle name="Check 2 4" xfId="13462" xr:uid="{00000000-0005-0000-0000-00003D360000}"/>
    <cellStyle name="Check 2 5" xfId="13463" xr:uid="{00000000-0005-0000-0000-00003E360000}"/>
    <cellStyle name="Check 3" xfId="13464" xr:uid="{00000000-0005-0000-0000-00003F360000}"/>
    <cellStyle name="Check Cell" xfId="13465" xr:uid="{00000000-0005-0000-0000-000040360000}"/>
    <cellStyle name="Check Cell 2" xfId="13466" xr:uid="{00000000-0005-0000-0000-000041360000}"/>
    <cellStyle name="Check Cell 2 2" xfId="13467" xr:uid="{00000000-0005-0000-0000-000042360000}"/>
    <cellStyle name="Check Cell 2 3" xfId="13468" xr:uid="{00000000-0005-0000-0000-000043360000}"/>
    <cellStyle name="Check Cell 2_БДР формат СД (2)" xfId="13469" xr:uid="{00000000-0005-0000-0000-000044360000}"/>
    <cellStyle name="Check Cell 3" xfId="13470" xr:uid="{00000000-0005-0000-0000-000045360000}"/>
    <cellStyle name="Check Cell 4" xfId="13471" xr:uid="{00000000-0005-0000-0000-000046360000}"/>
    <cellStyle name="Check Cell_БДР формат СД (2)" xfId="13472" xr:uid="{00000000-0005-0000-0000-000047360000}"/>
    <cellStyle name="Check_БДР формат СД (2)" xfId="13473" xr:uid="{00000000-0005-0000-0000-000048360000}"/>
    <cellStyle name="Code" xfId="13474" xr:uid="{00000000-0005-0000-0000-000049360000}"/>
    <cellStyle name="Code 2" xfId="13475" xr:uid="{00000000-0005-0000-0000-00004A360000}"/>
    <cellStyle name="Code 3" xfId="13476" xr:uid="{00000000-0005-0000-0000-00004B360000}"/>
    <cellStyle name="Code 4" xfId="13477" xr:uid="{00000000-0005-0000-0000-00004C360000}"/>
    <cellStyle name="Code Section" xfId="13478" xr:uid="{00000000-0005-0000-0000-00004D360000}"/>
    <cellStyle name="Code Section 2" xfId="13479" xr:uid="{00000000-0005-0000-0000-00004E360000}"/>
    <cellStyle name="ColHeading" xfId="13480" xr:uid="{00000000-0005-0000-0000-00004F360000}"/>
    <cellStyle name="Column Heading" xfId="13481" xr:uid="{00000000-0005-0000-0000-000050360000}"/>
    <cellStyle name="Column Title" xfId="13482" xr:uid="{00000000-0005-0000-0000-000051360000}"/>
    <cellStyle name="Comma  - Style1" xfId="13483" xr:uid="{00000000-0005-0000-0000-000052360000}"/>
    <cellStyle name="Comma  - Style2" xfId="13484" xr:uid="{00000000-0005-0000-0000-000053360000}"/>
    <cellStyle name="Comma  - Style3" xfId="13485" xr:uid="{00000000-0005-0000-0000-000054360000}"/>
    <cellStyle name="Comma  - Style4" xfId="13486" xr:uid="{00000000-0005-0000-0000-000055360000}"/>
    <cellStyle name="Comma  - Style5" xfId="13487" xr:uid="{00000000-0005-0000-0000-000056360000}"/>
    <cellStyle name="Comma  - Style6" xfId="13488" xr:uid="{00000000-0005-0000-0000-000057360000}"/>
    <cellStyle name="Comma  - Style7" xfId="13489" xr:uid="{00000000-0005-0000-0000-000058360000}"/>
    <cellStyle name="Comma  - Style8" xfId="13490" xr:uid="{00000000-0005-0000-0000-000059360000}"/>
    <cellStyle name="Comma [0]_(1)" xfId="13491" xr:uid="{00000000-0005-0000-0000-00005A360000}"/>
    <cellStyle name="Comma [00]" xfId="13492" xr:uid="{00000000-0005-0000-0000-00005B360000}"/>
    <cellStyle name="Comma [1]" xfId="13493" xr:uid="{00000000-0005-0000-0000-00005C360000}"/>
    <cellStyle name="Comma [2]" xfId="13494" xr:uid="{00000000-0005-0000-0000-00005D360000}"/>
    <cellStyle name="Comma [3]" xfId="13495" xr:uid="{00000000-0005-0000-0000-00005E360000}"/>
    <cellStyle name="Comma 0" xfId="13496" xr:uid="{00000000-0005-0000-0000-00005F360000}"/>
    <cellStyle name="Comma 0*" xfId="13497" xr:uid="{00000000-0005-0000-0000-000060360000}"/>
    <cellStyle name="Comma 2" xfId="13498" xr:uid="{00000000-0005-0000-0000-000061360000}"/>
    <cellStyle name="Comma 2 2" xfId="13499" xr:uid="{00000000-0005-0000-0000-000062360000}"/>
    <cellStyle name="Comma 3" xfId="13500" xr:uid="{00000000-0005-0000-0000-000063360000}"/>
    <cellStyle name="Comma(1)" xfId="13501" xr:uid="{00000000-0005-0000-0000-000064360000}"/>
    <cellStyle name="Comma_(1)" xfId="13502" xr:uid="{00000000-0005-0000-0000-000065360000}"/>
    <cellStyle name="Comma0" xfId="13503" xr:uid="{00000000-0005-0000-0000-000066360000}"/>
    <cellStyle name="Comma0 - Modelo1" xfId="13504" xr:uid="{00000000-0005-0000-0000-000067360000}"/>
    <cellStyle name="Comma0 - Style1" xfId="13505" xr:uid="{00000000-0005-0000-0000-000068360000}"/>
    <cellStyle name="Comma0 2" xfId="13506" xr:uid="{00000000-0005-0000-0000-000069360000}"/>
    <cellStyle name="Comma0 3" xfId="13507" xr:uid="{00000000-0005-0000-0000-00006A360000}"/>
    <cellStyle name="Comma0 4" xfId="13508" xr:uid="{00000000-0005-0000-0000-00006B360000}"/>
    <cellStyle name="Comma0_БДР формат СД (2)" xfId="13509" xr:uid="{00000000-0005-0000-0000-00006C360000}"/>
    <cellStyle name="Comma1 - Modelo2" xfId="13510" xr:uid="{00000000-0005-0000-0000-00006D360000}"/>
    <cellStyle name="Comma1 - Style2" xfId="13511" xr:uid="{00000000-0005-0000-0000-00006E360000}"/>
    <cellStyle name="Commodity" xfId="13512" xr:uid="{00000000-0005-0000-0000-00006F360000}"/>
    <cellStyle name="Company" xfId="13513" xr:uid="{00000000-0005-0000-0000-000070360000}"/>
    <cellStyle name="CompanyName" xfId="13514" xr:uid="{00000000-0005-0000-0000-000071360000}"/>
    <cellStyle name="Coname" xfId="13515" xr:uid="{00000000-0005-0000-0000-000072360000}"/>
    <cellStyle name="Coname 2" xfId="13516" xr:uid="{00000000-0005-0000-0000-000073360000}"/>
    <cellStyle name="Coname 3" xfId="13517" xr:uid="{00000000-0005-0000-0000-000074360000}"/>
    <cellStyle name="Conor 1" xfId="13518" xr:uid="{00000000-0005-0000-0000-000075360000}"/>
    <cellStyle name="Conor1" xfId="13519" xr:uid="{00000000-0005-0000-0000-000076360000}"/>
    <cellStyle name="Conor2" xfId="13520" xr:uid="{00000000-0005-0000-0000-000077360000}"/>
    <cellStyle name="Credit" xfId="13521" xr:uid="{00000000-0005-0000-0000-000078360000}"/>
    <cellStyle name="Credit subtotal" xfId="13522" xr:uid="{00000000-0005-0000-0000-000079360000}"/>
    <cellStyle name="Credit subtotal 2" xfId="13523" xr:uid="{00000000-0005-0000-0000-00007A360000}"/>
    <cellStyle name="Credit subtotal 2 2" xfId="13524" xr:uid="{00000000-0005-0000-0000-00007B360000}"/>
    <cellStyle name="Credit subtotal 2 3" xfId="13525" xr:uid="{00000000-0005-0000-0000-00007C360000}"/>
    <cellStyle name="Credit subtotal 2 4" xfId="13526" xr:uid="{00000000-0005-0000-0000-00007D360000}"/>
    <cellStyle name="Credit subtotal 2 5" xfId="13527" xr:uid="{00000000-0005-0000-0000-00007E360000}"/>
    <cellStyle name="Credit subtotal 2 6" xfId="13528" xr:uid="{00000000-0005-0000-0000-00007F360000}"/>
    <cellStyle name="Credit subtotal 2 7" xfId="13529" xr:uid="{00000000-0005-0000-0000-000080360000}"/>
    <cellStyle name="Credit subtotal 3" xfId="13530" xr:uid="{00000000-0005-0000-0000-000081360000}"/>
    <cellStyle name="Credit subtotal 4" xfId="13531" xr:uid="{00000000-0005-0000-0000-000082360000}"/>
    <cellStyle name="Credit subtotal 5" xfId="13532" xr:uid="{00000000-0005-0000-0000-000083360000}"/>
    <cellStyle name="Credit subtotal 6" xfId="13533" xr:uid="{00000000-0005-0000-0000-000084360000}"/>
    <cellStyle name="Credit subtotal 7" xfId="13534" xr:uid="{00000000-0005-0000-0000-000085360000}"/>
    <cellStyle name="Credit subtotal 8" xfId="13535" xr:uid="{00000000-0005-0000-0000-000086360000}"/>
    <cellStyle name="Credit Total" xfId="13536" xr:uid="{00000000-0005-0000-0000-000087360000}"/>
    <cellStyle name="Credit_Tickmarks" xfId="13537" xr:uid="{00000000-0005-0000-0000-000088360000}"/>
    <cellStyle name="Çŕůčňíűé" xfId="13538" xr:uid="{00000000-0005-0000-0000-000089360000}"/>
    <cellStyle name="Çŕůčňíűé 2" xfId="13539" xr:uid="{00000000-0005-0000-0000-00008A360000}"/>
    <cellStyle name="CurRatio" xfId="13540" xr:uid="{00000000-0005-0000-0000-00008B360000}"/>
    <cellStyle name="Currency [0]" xfId="13541" xr:uid="{00000000-0005-0000-0000-00008C360000}"/>
    <cellStyle name="Currency [0] 2" xfId="13542" xr:uid="{00000000-0005-0000-0000-00008D360000}"/>
    <cellStyle name="Currency [0] 3" xfId="13543" xr:uid="{00000000-0005-0000-0000-00008E360000}"/>
    <cellStyle name="Currency [0] 4" xfId="13544" xr:uid="{00000000-0005-0000-0000-00008F360000}"/>
    <cellStyle name="Currency [0]_БДР формат СД (2)" xfId="13545" xr:uid="{00000000-0005-0000-0000-000090360000}"/>
    <cellStyle name="Currency [00]" xfId="13546" xr:uid="{00000000-0005-0000-0000-000091360000}"/>
    <cellStyle name="Currency [1]" xfId="13547" xr:uid="{00000000-0005-0000-0000-000092360000}"/>
    <cellStyle name="Currency [2]" xfId="13548" xr:uid="{00000000-0005-0000-0000-000093360000}"/>
    <cellStyle name="Currency [3]" xfId="13549" xr:uid="{00000000-0005-0000-0000-000094360000}"/>
    <cellStyle name="Currency 0" xfId="13550" xr:uid="{00000000-0005-0000-0000-000095360000}"/>
    <cellStyle name="Currency 2" xfId="13551" xr:uid="{00000000-0005-0000-0000-000096360000}"/>
    <cellStyle name="Currency EN" xfId="13552" xr:uid="{00000000-0005-0000-0000-000097360000}"/>
    <cellStyle name="Currency RU" xfId="13553" xr:uid="{00000000-0005-0000-0000-000098360000}"/>
    <cellStyle name="Currency RU calc" xfId="13554" xr:uid="{00000000-0005-0000-0000-000099360000}"/>
    <cellStyle name="Currency RU calc 2" xfId="13555" xr:uid="{00000000-0005-0000-0000-00009A360000}"/>
    <cellStyle name="Currency RU calc 2 2" xfId="13556" xr:uid="{00000000-0005-0000-0000-00009B360000}"/>
    <cellStyle name="Currency RU calc 2 3" xfId="13557" xr:uid="{00000000-0005-0000-0000-00009C360000}"/>
    <cellStyle name="Currency RU calc 2 4" xfId="13558" xr:uid="{00000000-0005-0000-0000-00009D360000}"/>
    <cellStyle name="Currency RU calc 2 5" xfId="13559" xr:uid="{00000000-0005-0000-0000-00009E360000}"/>
    <cellStyle name="Currency RU calc 2 6" xfId="13560" xr:uid="{00000000-0005-0000-0000-00009F360000}"/>
    <cellStyle name="Currency RU calc 3" xfId="13561" xr:uid="{00000000-0005-0000-0000-0000A0360000}"/>
    <cellStyle name="Currency RU calc 3 2" xfId="13562" xr:uid="{00000000-0005-0000-0000-0000A1360000}"/>
    <cellStyle name="Currency RU calc 3 3" xfId="13563" xr:uid="{00000000-0005-0000-0000-0000A2360000}"/>
    <cellStyle name="Currency RU calc 3 4" xfId="13564" xr:uid="{00000000-0005-0000-0000-0000A3360000}"/>
    <cellStyle name="Currency RU calc 4" xfId="13565" xr:uid="{00000000-0005-0000-0000-0000A4360000}"/>
    <cellStyle name="Currency RU calc 5" xfId="13566" xr:uid="{00000000-0005-0000-0000-0000A5360000}"/>
    <cellStyle name="Currency RU_CP-P (2)" xfId="13567" xr:uid="{00000000-0005-0000-0000-0000A6360000}"/>
    <cellStyle name="Currency_(1)" xfId="13568" xr:uid="{00000000-0005-0000-0000-0000A7360000}"/>
    <cellStyle name="Currency0" xfId="13569" xr:uid="{00000000-0005-0000-0000-0000A8360000}"/>
    <cellStyle name="Currency0 2" xfId="13570" xr:uid="{00000000-0005-0000-0000-0000A9360000}"/>
    <cellStyle name="Currency0 3" xfId="13571" xr:uid="{00000000-0005-0000-0000-0000AA360000}"/>
    <cellStyle name="Currency0_БДР формат СД (2)" xfId="13572" xr:uid="{00000000-0005-0000-0000-0000AB360000}"/>
    <cellStyle name="CUS.Work.Area" xfId="13573" xr:uid="{00000000-0005-0000-0000-0000AC360000}"/>
    <cellStyle name="d" xfId="13574" xr:uid="{00000000-0005-0000-0000-0000AD360000}"/>
    <cellStyle name="Đ_x0010_" xfId="13575" xr:uid="{00000000-0005-0000-0000-0000AE360000}"/>
    <cellStyle name="Đ_x0010_?䥘Ȏ_x0013_⤀጖ē??䆈Ȏ_x0013_⬀ጘē_x0010_?䦄Ȏ" xfId="13576" xr:uid="{00000000-0005-0000-0000-0000AF360000}"/>
    <cellStyle name="Đ_x0010_?䥘Ȏ_x0013_⤀጖ē??䆈Ȏ_x0013_⬀ጘē_x0010_?䦄Ȏ 1" xfId="13577" xr:uid="{00000000-0005-0000-0000-0000B0360000}"/>
    <cellStyle name="Đ_x0010_?䥘Ȏ_x0013_⤀጖ē??䆈Ȏ_x0013_⬀ጘē_x0010_?䦄Ȏ_Альбом Life Book 2009 4_05" xfId="13578" xr:uid="{00000000-0005-0000-0000-0000B1360000}"/>
    <cellStyle name="Đ_x0010__Альбом Life Book 2009 4_05" xfId="13579" xr:uid="{00000000-0005-0000-0000-0000B2360000}"/>
    <cellStyle name="Dash" xfId="13580" xr:uid="{00000000-0005-0000-0000-0000B3360000}"/>
    <cellStyle name="Data" xfId="13581" xr:uid="{00000000-0005-0000-0000-0000B4360000}"/>
    <cellStyle name="DataBold" xfId="13582" xr:uid="{00000000-0005-0000-0000-0000B5360000}"/>
    <cellStyle name="date" xfId="13583" xr:uid="{00000000-0005-0000-0000-0000B6360000}"/>
    <cellStyle name="Date 2" xfId="13584" xr:uid="{00000000-0005-0000-0000-0000B7360000}"/>
    <cellStyle name="Date 3" xfId="13585" xr:uid="{00000000-0005-0000-0000-0000B8360000}"/>
    <cellStyle name="Date 4" xfId="13586" xr:uid="{00000000-0005-0000-0000-0000B9360000}"/>
    <cellStyle name="Date Aligned" xfId="13587" xr:uid="{00000000-0005-0000-0000-0000BA360000}"/>
    <cellStyle name="Date EN" xfId="13588" xr:uid="{00000000-0005-0000-0000-0000BB360000}"/>
    <cellStyle name="Date EN 2" xfId="13589" xr:uid="{00000000-0005-0000-0000-0000BC360000}"/>
    <cellStyle name="Date EN 3" xfId="13590" xr:uid="{00000000-0005-0000-0000-0000BD360000}"/>
    <cellStyle name="Date RU" xfId="13591" xr:uid="{00000000-0005-0000-0000-0000BE360000}"/>
    <cellStyle name="Date RU 2" xfId="13592" xr:uid="{00000000-0005-0000-0000-0000BF360000}"/>
    <cellStyle name="Date RU 3" xfId="13593" xr:uid="{00000000-0005-0000-0000-0000C0360000}"/>
    <cellStyle name="Date Short" xfId="13594" xr:uid="{00000000-0005-0000-0000-0000C1360000}"/>
    <cellStyle name="Date, Long" xfId="13595" xr:uid="{00000000-0005-0000-0000-0000C2360000}"/>
    <cellStyle name="Date, Short" xfId="13596" xr:uid="{00000000-0005-0000-0000-0000C3360000}"/>
    <cellStyle name="Date_2-й уровень ЗСМК-НТМК-НКМК" xfId="13597" xr:uid="{00000000-0005-0000-0000-0000C4360000}"/>
    <cellStyle name="Date1" xfId="13598" xr:uid="{00000000-0005-0000-0000-0000C5360000}"/>
    <cellStyle name="Date1 2" xfId="13599" xr:uid="{00000000-0005-0000-0000-0000C6360000}"/>
    <cellStyle name="Dateline" xfId="13600" xr:uid="{00000000-0005-0000-0000-0000C7360000}"/>
    <cellStyle name="Dates" xfId="13601" xr:uid="{00000000-0005-0000-0000-0000C8360000}"/>
    <cellStyle name="Dates 2" xfId="13602" xr:uid="{00000000-0005-0000-0000-0000C9360000}"/>
    <cellStyle name="Dates 3" xfId="13603" xr:uid="{00000000-0005-0000-0000-0000CA360000}"/>
    <cellStyle name="Dates_БДР формат СД (2)" xfId="13604" xr:uid="{00000000-0005-0000-0000-0000CB360000}"/>
    <cellStyle name="DateTime" xfId="13605" xr:uid="{00000000-0005-0000-0000-0000CC360000}"/>
    <cellStyle name="Debit" xfId="13606" xr:uid="{00000000-0005-0000-0000-0000CD360000}"/>
    <cellStyle name="Debit subtotal" xfId="13607" xr:uid="{00000000-0005-0000-0000-0000CE360000}"/>
    <cellStyle name="Debit subtotal 2" xfId="13608" xr:uid="{00000000-0005-0000-0000-0000CF360000}"/>
    <cellStyle name="Debit subtotal 2 2" xfId="13609" xr:uid="{00000000-0005-0000-0000-0000D0360000}"/>
    <cellStyle name="Debit subtotal 2 3" xfId="13610" xr:uid="{00000000-0005-0000-0000-0000D1360000}"/>
    <cellStyle name="Debit subtotal 2 4" xfId="13611" xr:uid="{00000000-0005-0000-0000-0000D2360000}"/>
    <cellStyle name="Debit subtotal 2 5" xfId="13612" xr:uid="{00000000-0005-0000-0000-0000D3360000}"/>
    <cellStyle name="Debit subtotal 2 6" xfId="13613" xr:uid="{00000000-0005-0000-0000-0000D4360000}"/>
    <cellStyle name="Debit subtotal 2 7" xfId="13614" xr:uid="{00000000-0005-0000-0000-0000D5360000}"/>
    <cellStyle name="Debit subtotal 3" xfId="13615" xr:uid="{00000000-0005-0000-0000-0000D6360000}"/>
    <cellStyle name="Debit subtotal 4" xfId="13616" xr:uid="{00000000-0005-0000-0000-0000D7360000}"/>
    <cellStyle name="Debit subtotal 5" xfId="13617" xr:uid="{00000000-0005-0000-0000-0000D8360000}"/>
    <cellStyle name="Debit subtotal 6" xfId="13618" xr:uid="{00000000-0005-0000-0000-0000D9360000}"/>
    <cellStyle name="Debit subtotal 7" xfId="13619" xr:uid="{00000000-0005-0000-0000-0000DA360000}"/>
    <cellStyle name="Debit subtotal 8" xfId="13620" xr:uid="{00000000-0005-0000-0000-0000DB360000}"/>
    <cellStyle name="Debit Total" xfId="13621" xr:uid="{00000000-0005-0000-0000-0000DC360000}"/>
    <cellStyle name="Debit_Tickmarks" xfId="13622" xr:uid="{00000000-0005-0000-0000-0000DD360000}"/>
    <cellStyle name="Dec_0" xfId="13623" xr:uid="{00000000-0005-0000-0000-0000DE360000}"/>
    <cellStyle name="Default" xfId="13624" xr:uid="{00000000-0005-0000-0000-0000DF360000}"/>
    <cellStyle name="Default 2" xfId="13625" xr:uid="{00000000-0005-0000-0000-0000E0360000}"/>
    <cellStyle name="Default_БДР формат СД (2)" xfId="13626" xr:uid="{00000000-0005-0000-0000-0000E1360000}"/>
    <cellStyle name="DELTA" xfId="13627" xr:uid="{00000000-0005-0000-0000-0000E2360000}"/>
    <cellStyle name="Deviant" xfId="13628" xr:uid="{00000000-0005-0000-0000-0000E3360000}"/>
    <cellStyle name="Dezimal [0]_Bilanz" xfId="13629" xr:uid="{00000000-0005-0000-0000-0000E4360000}"/>
    <cellStyle name="Dezimal__Utopia Index Index und Guidance (Deutsch)" xfId="13630" xr:uid="{00000000-0005-0000-0000-0000E5360000}"/>
    <cellStyle name="Dia" xfId="13631" xr:uid="{00000000-0005-0000-0000-0000E6360000}"/>
    <cellStyle name="Diary" xfId="13632" xr:uid="{00000000-0005-0000-0000-0000E7360000}"/>
    <cellStyle name="Difference" xfId="13633" xr:uid="{00000000-0005-0000-0000-0000E8360000}"/>
    <cellStyle name="Digit1" xfId="13634" xr:uid="{00000000-0005-0000-0000-0000E9360000}"/>
    <cellStyle name="Digit1 2" xfId="13635" xr:uid="{00000000-0005-0000-0000-0000EA360000}"/>
    <cellStyle name="Digit2" xfId="13636" xr:uid="{00000000-0005-0000-0000-0000EB360000}"/>
    <cellStyle name="Dollar" xfId="13637" xr:uid="{00000000-0005-0000-0000-0000EC360000}"/>
    <cellStyle name="Dollars" xfId="13638" xr:uid="{00000000-0005-0000-0000-0000ED360000}"/>
    <cellStyle name="done" xfId="13639" xr:uid="{00000000-0005-0000-0000-0000EE360000}"/>
    <cellStyle name="Dotted Line" xfId="13640" xr:uid="{00000000-0005-0000-0000-0000EF360000}"/>
    <cellStyle name="Double Accounting" xfId="13641" xr:uid="{00000000-0005-0000-0000-0000F0360000}"/>
    <cellStyle name="Dziesiêtny [0]_1" xfId="13642" xr:uid="{00000000-0005-0000-0000-0000F1360000}"/>
    <cellStyle name="Dziesiêtny_1" xfId="13643" xr:uid="{00000000-0005-0000-0000-0000F2360000}"/>
    <cellStyle name="E&amp;Y House" xfId="13644" xr:uid="{00000000-0005-0000-0000-0000F3360000}"/>
    <cellStyle name="ein" xfId="13645" xr:uid="{00000000-0005-0000-0000-0000F4360000}"/>
    <cellStyle name="ein 2" xfId="13646" xr:uid="{00000000-0005-0000-0000-0000F5360000}"/>
    <cellStyle name="ein 2 2" xfId="13647" xr:uid="{00000000-0005-0000-0000-0000F6360000}"/>
    <cellStyle name="ein 2 2 2" xfId="13648" xr:uid="{00000000-0005-0000-0000-0000F7360000}"/>
    <cellStyle name="ein 2 3" xfId="13649" xr:uid="{00000000-0005-0000-0000-0000F8360000}"/>
    <cellStyle name="ein 3" xfId="13650" xr:uid="{00000000-0005-0000-0000-0000F9360000}"/>
    <cellStyle name="ein 3 2" xfId="13651" xr:uid="{00000000-0005-0000-0000-0000FA360000}"/>
    <cellStyle name="ein 4" xfId="13652" xr:uid="{00000000-0005-0000-0000-0000FB360000}"/>
    <cellStyle name="E-mail" xfId="13653" xr:uid="{00000000-0005-0000-0000-0000FC360000}"/>
    <cellStyle name="E-mail 2" xfId="13654" xr:uid="{00000000-0005-0000-0000-0000FD360000}"/>
    <cellStyle name="E-mail 3" xfId="13655" xr:uid="{00000000-0005-0000-0000-0000FE360000}"/>
    <cellStyle name="E-mail_БДР формат СД (2)" xfId="13656" xr:uid="{00000000-0005-0000-0000-0000FF360000}"/>
    <cellStyle name="Emphasis 1" xfId="13657" xr:uid="{00000000-0005-0000-0000-000000370000}"/>
    <cellStyle name="Emphasis 1 2" xfId="13658" xr:uid="{00000000-0005-0000-0000-000001370000}"/>
    <cellStyle name="Emphasis 1 2 2" xfId="13659" xr:uid="{00000000-0005-0000-0000-000002370000}"/>
    <cellStyle name="Emphasis 1 2_БДР формат СД (2)" xfId="13660" xr:uid="{00000000-0005-0000-0000-000003370000}"/>
    <cellStyle name="Emphasis 1 3" xfId="13661" xr:uid="{00000000-0005-0000-0000-000004370000}"/>
    <cellStyle name="Emphasis 1_БДР формат СД (2)" xfId="13662" xr:uid="{00000000-0005-0000-0000-000005370000}"/>
    <cellStyle name="Emphasis 2" xfId="13663" xr:uid="{00000000-0005-0000-0000-000006370000}"/>
    <cellStyle name="Emphasis 2 2" xfId="13664" xr:uid="{00000000-0005-0000-0000-000007370000}"/>
    <cellStyle name="Emphasis 2 2 2" xfId="13665" xr:uid="{00000000-0005-0000-0000-000008370000}"/>
    <cellStyle name="Emphasis 2 2_БДР формат СД (2)" xfId="13666" xr:uid="{00000000-0005-0000-0000-000009370000}"/>
    <cellStyle name="Emphasis 2 3" xfId="13667" xr:uid="{00000000-0005-0000-0000-00000A370000}"/>
    <cellStyle name="Emphasis 2_БДР формат СД (2)" xfId="13668" xr:uid="{00000000-0005-0000-0000-00000B370000}"/>
    <cellStyle name="Emphasis 3" xfId="13669" xr:uid="{00000000-0005-0000-0000-00000C370000}"/>
    <cellStyle name="Emphasis 3 2" xfId="13670" xr:uid="{00000000-0005-0000-0000-00000D370000}"/>
    <cellStyle name="Emphasis 3_БДР формат СД (2)" xfId="13671" xr:uid="{00000000-0005-0000-0000-00000E370000}"/>
    <cellStyle name="Encabez1" xfId="13672" xr:uid="{00000000-0005-0000-0000-00000F370000}"/>
    <cellStyle name="Encabez2" xfId="13673" xr:uid="{00000000-0005-0000-0000-000010370000}"/>
    <cellStyle name="Enter Currency (0)" xfId="13674" xr:uid="{00000000-0005-0000-0000-000011370000}"/>
    <cellStyle name="Enter Currency (2)" xfId="13675" xr:uid="{00000000-0005-0000-0000-000012370000}"/>
    <cellStyle name="Enter Units (0)" xfId="13676" xr:uid="{00000000-0005-0000-0000-000013370000}"/>
    <cellStyle name="Enter Units (1)" xfId="13677" xr:uid="{00000000-0005-0000-0000-000014370000}"/>
    <cellStyle name="Enter Units (2)" xfId="13678" xr:uid="{00000000-0005-0000-0000-000015370000}"/>
    <cellStyle name="Entry" xfId="13679" xr:uid="{00000000-0005-0000-0000-000016370000}"/>
    <cellStyle name="Euro" xfId="13680" xr:uid="{00000000-0005-0000-0000-000017370000}"/>
    <cellStyle name="Euro 2" xfId="13681" xr:uid="{00000000-0005-0000-0000-000018370000}"/>
    <cellStyle name="Euro 3" xfId="13682" xr:uid="{00000000-0005-0000-0000-000019370000}"/>
    <cellStyle name="Euro 4" xfId="13683" xr:uid="{00000000-0005-0000-0000-00001A370000}"/>
    <cellStyle name="Euro_PL ожидаемый 2011г." xfId="13684" xr:uid="{00000000-0005-0000-0000-00001B370000}"/>
    <cellStyle name="Excel Built-in Normal" xfId="13685" xr:uid="{00000000-0005-0000-0000-00001C370000}"/>
    <cellStyle name="Excel Built-in Normal 2" xfId="13686" xr:uid="{00000000-0005-0000-0000-00001D370000}"/>
    <cellStyle name="Excel Built-in Normal_БДР формат СД (2)" xfId="13687" xr:uid="{00000000-0005-0000-0000-00001E370000}"/>
    <cellStyle name="Explanatory Text" xfId="13688" xr:uid="{00000000-0005-0000-0000-00001F370000}"/>
    <cellStyle name="Explanatory Text 2" xfId="13689" xr:uid="{00000000-0005-0000-0000-000020370000}"/>
    <cellStyle name="Explanatory Text 2 2" xfId="13690" xr:uid="{00000000-0005-0000-0000-000021370000}"/>
    <cellStyle name="Explanatory Text 2_БДР формат СД (2)" xfId="13691" xr:uid="{00000000-0005-0000-0000-000022370000}"/>
    <cellStyle name="Explanatory Text 3" xfId="13692" xr:uid="{00000000-0005-0000-0000-000023370000}"/>
    <cellStyle name="Explanatory Text_БДР формат СД (2)" xfId="13693" xr:uid="{00000000-0005-0000-0000-000024370000}"/>
    <cellStyle name="Ezres [0]_Document" xfId="13694" xr:uid="{00000000-0005-0000-0000-000025370000}"/>
    <cellStyle name="Ezres_Document" xfId="13695" xr:uid="{00000000-0005-0000-0000-000026370000}"/>
    <cellStyle name="F2" xfId="13696" xr:uid="{00000000-0005-0000-0000-000027370000}"/>
    <cellStyle name="F3" xfId="13697" xr:uid="{00000000-0005-0000-0000-000028370000}"/>
    <cellStyle name="F4" xfId="13698" xr:uid="{00000000-0005-0000-0000-000029370000}"/>
    <cellStyle name="F5" xfId="13699" xr:uid="{00000000-0005-0000-0000-00002A370000}"/>
    <cellStyle name="F6" xfId="13700" xr:uid="{00000000-0005-0000-0000-00002B370000}"/>
    <cellStyle name="F7" xfId="13701" xr:uid="{00000000-0005-0000-0000-00002C370000}"/>
    <cellStyle name="F8" xfId="13702" xr:uid="{00000000-0005-0000-0000-00002D370000}"/>
    <cellStyle name="Factor" xfId="13703" xr:uid="{00000000-0005-0000-0000-00002E370000}"/>
    <cellStyle name="Fijo" xfId="13704" xr:uid="{00000000-0005-0000-0000-00002F370000}"/>
    <cellStyle name="Financiero" xfId="13705" xr:uid="{00000000-0005-0000-0000-000030370000}"/>
    <cellStyle name="Fixed" xfId="13706" xr:uid="{00000000-0005-0000-0000-000031370000}"/>
    <cellStyle name="Fixed 2" xfId="13707" xr:uid="{00000000-0005-0000-0000-000032370000}"/>
    <cellStyle name="Fixed 3" xfId="13708" xr:uid="{00000000-0005-0000-0000-000033370000}"/>
    <cellStyle name="Fixed_БДР формат СД (2)" xfId="13709" xr:uid="{00000000-0005-0000-0000-000034370000}"/>
    <cellStyle name="Flag" xfId="13710" xr:uid="{00000000-0005-0000-0000-000035370000}"/>
    <cellStyle name="Followed Hyperlink" xfId="13711" xr:uid="{00000000-0005-0000-0000-000036370000}"/>
    <cellStyle name="footer" xfId="13712" xr:uid="{00000000-0005-0000-0000-000037370000}"/>
    <cellStyle name="footer 2" xfId="13713" xr:uid="{00000000-0005-0000-0000-000038370000}"/>
    <cellStyle name="footer 3" xfId="13714" xr:uid="{00000000-0005-0000-0000-000039370000}"/>
    <cellStyle name="footer 4" xfId="13715" xr:uid="{00000000-0005-0000-0000-00003A370000}"/>
    <cellStyle name="footer 5" xfId="13716" xr:uid="{00000000-0005-0000-0000-00003B370000}"/>
    <cellStyle name="footer 6" xfId="13717" xr:uid="{00000000-0005-0000-0000-00003C370000}"/>
    <cellStyle name="footer 7" xfId="13718" xr:uid="{00000000-0005-0000-0000-00003D370000}"/>
    <cellStyle name="footer 8" xfId="13719" xr:uid="{00000000-0005-0000-0000-00003E370000}"/>
    <cellStyle name="footer 9" xfId="13720" xr:uid="{00000000-0005-0000-0000-00003F370000}"/>
    <cellStyle name="Footnote" xfId="13721" xr:uid="{00000000-0005-0000-0000-000040370000}"/>
    <cellStyle name="Footnotes" xfId="13722" xr:uid="{00000000-0005-0000-0000-000041370000}"/>
    <cellStyle name="Forbidden" xfId="13723" xr:uid="{00000000-0005-0000-0000-000042370000}"/>
    <cellStyle name="From" xfId="13724" xr:uid="{00000000-0005-0000-0000-000043370000}"/>
    <cellStyle name="From other sheet" xfId="13725" xr:uid="{00000000-0005-0000-0000-000044370000}"/>
    <cellStyle name="From other sheet 2" xfId="13726" xr:uid="{00000000-0005-0000-0000-000045370000}"/>
    <cellStyle name="From other sheet 2 2" xfId="13727" xr:uid="{00000000-0005-0000-0000-000046370000}"/>
    <cellStyle name="From other sheet 2 3" xfId="13728" xr:uid="{00000000-0005-0000-0000-000047370000}"/>
    <cellStyle name="From other sheet 2 4" xfId="13729" xr:uid="{00000000-0005-0000-0000-000048370000}"/>
    <cellStyle name="From other sheet 2 5" xfId="13730" xr:uid="{00000000-0005-0000-0000-000049370000}"/>
    <cellStyle name="From other sheet 2 6" xfId="13731" xr:uid="{00000000-0005-0000-0000-00004A370000}"/>
    <cellStyle name="From other sheet 3" xfId="13732" xr:uid="{00000000-0005-0000-0000-00004B370000}"/>
    <cellStyle name="From other sheet 3 2" xfId="13733" xr:uid="{00000000-0005-0000-0000-00004C370000}"/>
    <cellStyle name="From other sheet 3 3" xfId="13734" xr:uid="{00000000-0005-0000-0000-00004D370000}"/>
    <cellStyle name="From other sheet 3 4" xfId="13735" xr:uid="{00000000-0005-0000-0000-00004E370000}"/>
    <cellStyle name="From other sheet 4" xfId="13736" xr:uid="{00000000-0005-0000-0000-00004F370000}"/>
    <cellStyle name="From other sheet 5" xfId="13737" xr:uid="{00000000-0005-0000-0000-000050370000}"/>
    <cellStyle name="g" xfId="13738" xr:uid="{00000000-0005-0000-0000-000051370000}"/>
    <cellStyle name="g 2" xfId="13739" xr:uid="{00000000-0005-0000-0000-000052370000}"/>
    <cellStyle name="g 3" xfId="13740" xr:uid="{00000000-0005-0000-0000-000053370000}"/>
    <cellStyle name="g_Invoice GI" xfId="13741" xr:uid="{00000000-0005-0000-0000-000054370000}"/>
    <cellStyle name="g_Invoice GI 2" xfId="13742" xr:uid="{00000000-0005-0000-0000-000055370000}"/>
    <cellStyle name="g_Invoice GI 3" xfId="13743" xr:uid="{00000000-0005-0000-0000-000056370000}"/>
    <cellStyle name="g_Invoice GI_План ФХД котельной (ТЭЦ) от 22.01.08 последняя версия А3" xfId="13744" xr:uid="{00000000-0005-0000-0000-000057370000}"/>
    <cellStyle name="g_Invoice GI_План ФХД котельной (ТЭЦ) от 22.01.08 последняя версия А3 2" xfId="13745" xr:uid="{00000000-0005-0000-0000-000058370000}"/>
    <cellStyle name="g_Invoice GI_План ФХД котельной (ТЭЦ) от 22.01.08 последняя версия А3 3" xfId="13746" xr:uid="{00000000-0005-0000-0000-000059370000}"/>
    <cellStyle name="g_План ФХД котельной (ТЭЦ) от 22.01.08 последняя версия А3" xfId="13747" xr:uid="{00000000-0005-0000-0000-00005A370000}"/>
    <cellStyle name="g_План ФХД котельной (ТЭЦ) от 22.01.08 последняя версия А3 2" xfId="13748" xr:uid="{00000000-0005-0000-0000-00005B370000}"/>
    <cellStyle name="g_План ФХД котельной (ТЭЦ) от 22.01.08 последняя версия А3 3" xfId="13749" xr:uid="{00000000-0005-0000-0000-00005C370000}"/>
    <cellStyle name="General_Ledger" xfId="13750" xr:uid="{00000000-0005-0000-0000-00005D370000}"/>
    <cellStyle name="Glenc 2" xfId="13751" xr:uid="{00000000-0005-0000-0000-00005E370000}"/>
    <cellStyle name="Glencore1" xfId="13752" xr:uid="{00000000-0005-0000-0000-00005F370000}"/>
    <cellStyle name="Good" xfId="13753" xr:uid="{00000000-0005-0000-0000-000060370000}"/>
    <cellStyle name="Good 2" xfId="13754" xr:uid="{00000000-0005-0000-0000-000061370000}"/>
    <cellStyle name="Good 2 2" xfId="13755" xr:uid="{00000000-0005-0000-0000-000062370000}"/>
    <cellStyle name="Good 2_БДР формат СД (2)" xfId="13756" xr:uid="{00000000-0005-0000-0000-000063370000}"/>
    <cellStyle name="Good 3" xfId="13757" xr:uid="{00000000-0005-0000-0000-000064370000}"/>
    <cellStyle name="Good_БДР формат СД (2)" xfId="13758" xr:uid="{00000000-0005-0000-0000-000065370000}"/>
    <cellStyle name="Green" xfId="13759" xr:uid="{00000000-0005-0000-0000-000066370000}"/>
    <cellStyle name="Grey" xfId="13760" xr:uid="{00000000-0005-0000-0000-000067370000}"/>
    <cellStyle name="Grey 2" xfId="13761" xr:uid="{00000000-0005-0000-0000-000068370000}"/>
    <cellStyle name="Grey_Презентация (Прил  1) на 2012 год " xfId="13762" xr:uid="{00000000-0005-0000-0000-000069370000}"/>
    <cellStyle name="Group1" xfId="13763" xr:uid="{00000000-0005-0000-0000-00006A370000}"/>
    <cellStyle name="GWN Table Body" xfId="13764" xr:uid="{00000000-0005-0000-0000-00006B370000}"/>
    <cellStyle name="GWN Table Header" xfId="13765" xr:uid="{00000000-0005-0000-0000-00006C370000}"/>
    <cellStyle name="GWN Table Left Header" xfId="13766" xr:uid="{00000000-0005-0000-0000-00006D370000}"/>
    <cellStyle name="GWN Table Note" xfId="13767" xr:uid="{00000000-0005-0000-0000-00006E370000}"/>
    <cellStyle name="GWN Table Title" xfId="13768" xr:uid="{00000000-0005-0000-0000-00006F370000}"/>
    <cellStyle name="hard no" xfId="13769" xr:uid="{00000000-0005-0000-0000-000070370000}"/>
    <cellStyle name="hard no 2" xfId="13770" xr:uid="{00000000-0005-0000-0000-000071370000}"/>
    <cellStyle name="hard no 2 2" xfId="13771" xr:uid="{00000000-0005-0000-0000-000072370000}"/>
    <cellStyle name="hard no 2 2 2" xfId="13772" xr:uid="{00000000-0005-0000-0000-000073370000}"/>
    <cellStyle name="hard no 2 3" xfId="13773" xr:uid="{00000000-0005-0000-0000-000074370000}"/>
    <cellStyle name="hard no 3" xfId="13774" xr:uid="{00000000-0005-0000-0000-000075370000}"/>
    <cellStyle name="hard no 3 2" xfId="13775" xr:uid="{00000000-0005-0000-0000-000076370000}"/>
    <cellStyle name="hard no 4" xfId="13776" xr:uid="{00000000-0005-0000-0000-000077370000}"/>
    <cellStyle name="hard number" xfId="13777" xr:uid="{00000000-0005-0000-0000-000078370000}"/>
    <cellStyle name="Hard Percent" xfId="13778" xr:uid="{00000000-0005-0000-0000-000079370000}"/>
    <cellStyle name="hardno" xfId="13779" xr:uid="{00000000-0005-0000-0000-00007A370000}"/>
    <cellStyle name="Head1" xfId="13780" xr:uid="{00000000-0005-0000-0000-00007B370000}"/>
    <cellStyle name="Head1 2" xfId="13781" xr:uid="{00000000-0005-0000-0000-00007C370000}"/>
    <cellStyle name="Head1 2 2" xfId="13782" xr:uid="{00000000-0005-0000-0000-00007D370000}"/>
    <cellStyle name="Head1 2 3" xfId="13783" xr:uid="{00000000-0005-0000-0000-00007E370000}"/>
    <cellStyle name="Head1 2 4" xfId="13784" xr:uid="{00000000-0005-0000-0000-00007F370000}"/>
    <cellStyle name="Head1 2 5" xfId="13785" xr:uid="{00000000-0005-0000-0000-000080370000}"/>
    <cellStyle name="Head1 2 6" xfId="13786" xr:uid="{00000000-0005-0000-0000-000081370000}"/>
    <cellStyle name="Head1 3" xfId="13787" xr:uid="{00000000-0005-0000-0000-000082370000}"/>
    <cellStyle name="Head1 3 2" xfId="13788" xr:uid="{00000000-0005-0000-0000-000083370000}"/>
    <cellStyle name="Head1 3 3" xfId="13789" xr:uid="{00000000-0005-0000-0000-000084370000}"/>
    <cellStyle name="Head1 3 4" xfId="13790" xr:uid="{00000000-0005-0000-0000-000085370000}"/>
    <cellStyle name="Head1 4" xfId="13791" xr:uid="{00000000-0005-0000-0000-000086370000}"/>
    <cellStyle name="Head1 5" xfId="13792" xr:uid="{00000000-0005-0000-0000-000087370000}"/>
    <cellStyle name="Header" xfId="13793" xr:uid="{00000000-0005-0000-0000-000088370000}"/>
    <cellStyle name="Header1" xfId="13794" xr:uid="{00000000-0005-0000-0000-000089370000}"/>
    <cellStyle name="Header1 2" xfId="13795" xr:uid="{00000000-0005-0000-0000-00008A370000}"/>
    <cellStyle name="Header1 3" xfId="13796" xr:uid="{00000000-0005-0000-0000-00008B370000}"/>
    <cellStyle name="Header2" xfId="13797" xr:uid="{00000000-0005-0000-0000-00008C370000}"/>
    <cellStyle name="Header2 2" xfId="13798" xr:uid="{00000000-0005-0000-0000-00008D370000}"/>
    <cellStyle name="Header2 2 2" xfId="13799" xr:uid="{00000000-0005-0000-0000-00008E370000}"/>
    <cellStyle name="Header2 2 2 2" xfId="13800" xr:uid="{00000000-0005-0000-0000-00008F370000}"/>
    <cellStyle name="Header2 2 2 3" xfId="13801" xr:uid="{00000000-0005-0000-0000-000090370000}"/>
    <cellStyle name="Header2 2 2 4" xfId="13802" xr:uid="{00000000-0005-0000-0000-000091370000}"/>
    <cellStyle name="Header2 2 2 5" xfId="13803" xr:uid="{00000000-0005-0000-0000-000092370000}"/>
    <cellStyle name="Header2 2 2 6" xfId="13804" xr:uid="{00000000-0005-0000-0000-000093370000}"/>
    <cellStyle name="Header2 2 2 7" xfId="13805" xr:uid="{00000000-0005-0000-0000-000094370000}"/>
    <cellStyle name="Header2 2 3" xfId="13806" xr:uid="{00000000-0005-0000-0000-000095370000}"/>
    <cellStyle name="Header2 2 3 2" xfId="13807" xr:uid="{00000000-0005-0000-0000-000096370000}"/>
    <cellStyle name="Header2 2 3 3" xfId="13808" xr:uid="{00000000-0005-0000-0000-000097370000}"/>
    <cellStyle name="Header2 2 3 4" xfId="13809" xr:uid="{00000000-0005-0000-0000-000098370000}"/>
    <cellStyle name="Header2 2 4" xfId="13810" xr:uid="{00000000-0005-0000-0000-000099370000}"/>
    <cellStyle name="Header2 2 5" xfId="13811" xr:uid="{00000000-0005-0000-0000-00009A370000}"/>
    <cellStyle name="Header2 2 6" xfId="13812" xr:uid="{00000000-0005-0000-0000-00009B370000}"/>
    <cellStyle name="Header2 2 7" xfId="13813" xr:uid="{00000000-0005-0000-0000-00009C370000}"/>
    <cellStyle name="Header2 2 8" xfId="13814" xr:uid="{00000000-0005-0000-0000-00009D370000}"/>
    <cellStyle name="Header2 3" xfId="13815" xr:uid="{00000000-0005-0000-0000-00009E370000}"/>
    <cellStyle name="Header2 3 2" xfId="13816" xr:uid="{00000000-0005-0000-0000-00009F370000}"/>
    <cellStyle name="Header2 3 3" xfId="13817" xr:uid="{00000000-0005-0000-0000-0000A0370000}"/>
    <cellStyle name="Header2 3 4" xfId="13818" xr:uid="{00000000-0005-0000-0000-0000A1370000}"/>
    <cellStyle name="Header2 3 5" xfId="13819" xr:uid="{00000000-0005-0000-0000-0000A2370000}"/>
    <cellStyle name="Header2 3 6" xfId="13820" xr:uid="{00000000-0005-0000-0000-0000A3370000}"/>
    <cellStyle name="Header2 3 7" xfId="13821" xr:uid="{00000000-0005-0000-0000-0000A4370000}"/>
    <cellStyle name="Header2 4" xfId="13822" xr:uid="{00000000-0005-0000-0000-0000A5370000}"/>
    <cellStyle name="Header2 4 2" xfId="13823" xr:uid="{00000000-0005-0000-0000-0000A6370000}"/>
    <cellStyle name="Header2 4 3" xfId="13824" xr:uid="{00000000-0005-0000-0000-0000A7370000}"/>
    <cellStyle name="Header2 4 4" xfId="13825" xr:uid="{00000000-0005-0000-0000-0000A8370000}"/>
    <cellStyle name="Header2 5" xfId="13826" xr:uid="{00000000-0005-0000-0000-0000A9370000}"/>
    <cellStyle name="Header2 6" xfId="13827" xr:uid="{00000000-0005-0000-0000-0000AA370000}"/>
    <cellStyle name="Header2 7" xfId="13828" xr:uid="{00000000-0005-0000-0000-0000AB370000}"/>
    <cellStyle name="Header2 8" xfId="13829" xr:uid="{00000000-0005-0000-0000-0000AC370000}"/>
    <cellStyle name="Header2 9" xfId="13830" xr:uid="{00000000-0005-0000-0000-0000AD370000}"/>
    <cellStyle name="Header2_БДР формат СД (2)" xfId="13831" xr:uid="{00000000-0005-0000-0000-0000AE370000}"/>
    <cellStyle name="Heading" xfId="13832" xr:uid="{00000000-0005-0000-0000-0000AF370000}"/>
    <cellStyle name="Heading 1" xfId="13833" xr:uid="{00000000-0005-0000-0000-0000B0370000}"/>
    <cellStyle name="Heading 1 2" xfId="13834" xr:uid="{00000000-0005-0000-0000-0000B1370000}"/>
    <cellStyle name="Heading 1 3" xfId="13835" xr:uid="{00000000-0005-0000-0000-0000B2370000}"/>
    <cellStyle name="Heading 1 4" xfId="13836" xr:uid="{00000000-0005-0000-0000-0000B3370000}"/>
    <cellStyle name="Heading 1_БДР формат СД (2)" xfId="13837" xr:uid="{00000000-0005-0000-0000-0000B4370000}"/>
    <cellStyle name="Heading 2" xfId="13838" xr:uid="{00000000-0005-0000-0000-0000B5370000}"/>
    <cellStyle name="Heading 2 2" xfId="13839" xr:uid="{00000000-0005-0000-0000-0000B6370000}"/>
    <cellStyle name="Heading 2 3" xfId="13840" xr:uid="{00000000-0005-0000-0000-0000B7370000}"/>
    <cellStyle name="Heading 2 4" xfId="13841" xr:uid="{00000000-0005-0000-0000-0000B8370000}"/>
    <cellStyle name="Heading 2_БДР формат СД (2)" xfId="13842" xr:uid="{00000000-0005-0000-0000-0000B9370000}"/>
    <cellStyle name="Heading 3" xfId="13843" xr:uid="{00000000-0005-0000-0000-0000BA370000}"/>
    <cellStyle name="Heading 3 2" xfId="13844" xr:uid="{00000000-0005-0000-0000-0000BB370000}"/>
    <cellStyle name="Heading 3 2 2" xfId="13845" xr:uid="{00000000-0005-0000-0000-0000BC370000}"/>
    <cellStyle name="Heading 3 2_БДР формат СД (2)" xfId="13846" xr:uid="{00000000-0005-0000-0000-0000BD370000}"/>
    <cellStyle name="Heading 3 3" xfId="13847" xr:uid="{00000000-0005-0000-0000-0000BE370000}"/>
    <cellStyle name="Heading 3_БДР формат СД (2)" xfId="13848" xr:uid="{00000000-0005-0000-0000-0000BF370000}"/>
    <cellStyle name="Heading 4" xfId="13849" xr:uid="{00000000-0005-0000-0000-0000C0370000}"/>
    <cellStyle name="Heading 4 2" xfId="13850" xr:uid="{00000000-0005-0000-0000-0000C1370000}"/>
    <cellStyle name="Heading 4_БДР формат СД (2)" xfId="13851" xr:uid="{00000000-0005-0000-0000-0000C2370000}"/>
    <cellStyle name="Heading 5" xfId="13852" xr:uid="{00000000-0005-0000-0000-0000C3370000}"/>
    <cellStyle name="Heading 6" xfId="13853" xr:uid="{00000000-0005-0000-0000-0000C4370000}"/>
    <cellStyle name="heading_a2" xfId="13854" xr:uid="{00000000-0005-0000-0000-0000C5370000}"/>
    <cellStyle name="Heading1" xfId="13855" xr:uid="{00000000-0005-0000-0000-0000C6370000}"/>
    <cellStyle name="Heading1 1" xfId="13856" xr:uid="{00000000-0005-0000-0000-0000C7370000}"/>
    <cellStyle name="Heading1_лизинг и страхование" xfId="13857" xr:uid="{00000000-0005-0000-0000-0000C8370000}"/>
    <cellStyle name="Heading2" xfId="13858" xr:uid="{00000000-0005-0000-0000-0000C9370000}"/>
    <cellStyle name="Heading2 2" xfId="13859" xr:uid="{00000000-0005-0000-0000-0000CA370000}"/>
    <cellStyle name="Heading2 3" xfId="13860" xr:uid="{00000000-0005-0000-0000-0000CB370000}"/>
    <cellStyle name="Heading2_БДР формат СД (2)" xfId="13861" xr:uid="{00000000-0005-0000-0000-0000CC370000}"/>
    <cellStyle name="Heading3" xfId="13862" xr:uid="{00000000-0005-0000-0000-0000CD370000}"/>
    <cellStyle name="Heading4" xfId="13863" xr:uid="{00000000-0005-0000-0000-0000CE370000}"/>
    <cellStyle name="Heading5" xfId="13864" xr:uid="{00000000-0005-0000-0000-0000CF370000}"/>
    <cellStyle name="Heading6" xfId="13865" xr:uid="{00000000-0005-0000-0000-0000D0370000}"/>
    <cellStyle name="HeadingS" xfId="13866" xr:uid="{00000000-0005-0000-0000-0000D1370000}"/>
    <cellStyle name="Headline I" xfId="13867" xr:uid="{00000000-0005-0000-0000-0000D2370000}"/>
    <cellStyle name="Headline II" xfId="13868" xr:uid="{00000000-0005-0000-0000-0000D3370000}"/>
    <cellStyle name="Headline II 2" xfId="13869" xr:uid="{00000000-0005-0000-0000-0000D4370000}"/>
    <cellStyle name="Headline III" xfId="13870" xr:uid="{00000000-0005-0000-0000-0000D5370000}"/>
    <cellStyle name="Headline2" xfId="13871" xr:uid="{00000000-0005-0000-0000-0000D6370000}"/>
    <cellStyle name="Headline3" xfId="13872" xr:uid="{00000000-0005-0000-0000-0000D7370000}"/>
    <cellStyle name="HeadMerge1" xfId="13873" xr:uid="{00000000-0005-0000-0000-0000D8370000}"/>
    <cellStyle name="HeadMerge1 2" xfId="13874" xr:uid="{00000000-0005-0000-0000-0000D9370000}"/>
    <cellStyle name="HeadMerge1 2 2" xfId="13875" xr:uid="{00000000-0005-0000-0000-0000DA370000}"/>
    <cellStyle name="HeadMerge1 2 3" xfId="13876" xr:uid="{00000000-0005-0000-0000-0000DB370000}"/>
    <cellStyle name="HeadMerge1 2 4" xfId="13877" xr:uid="{00000000-0005-0000-0000-0000DC370000}"/>
    <cellStyle name="HeadMerge1 2 5" xfId="13878" xr:uid="{00000000-0005-0000-0000-0000DD370000}"/>
    <cellStyle name="HeadMerge1 2 6" xfId="13879" xr:uid="{00000000-0005-0000-0000-0000DE370000}"/>
    <cellStyle name="HeadMerge1 3" xfId="13880" xr:uid="{00000000-0005-0000-0000-0000DF370000}"/>
    <cellStyle name="HeadMerge1 3 2" xfId="13881" xr:uid="{00000000-0005-0000-0000-0000E0370000}"/>
    <cellStyle name="HeadMerge1 3 3" xfId="13882" xr:uid="{00000000-0005-0000-0000-0000E1370000}"/>
    <cellStyle name="HeadMerge1 3 4" xfId="13883" xr:uid="{00000000-0005-0000-0000-0000E2370000}"/>
    <cellStyle name="HeadMerge1 4" xfId="13884" xr:uid="{00000000-0005-0000-0000-0000E3370000}"/>
    <cellStyle name="HeadMerge1 5" xfId="13885" xr:uid="{00000000-0005-0000-0000-0000E4370000}"/>
    <cellStyle name="Help" xfId="13886" xr:uid="{00000000-0005-0000-0000-0000E5370000}"/>
    <cellStyle name="Hidden" xfId="13887" xr:uid="{00000000-0005-0000-0000-0000E6370000}"/>
    <cellStyle name="Hidden 2" xfId="13888" xr:uid="{00000000-0005-0000-0000-0000E7370000}"/>
    <cellStyle name="Hidden 2 2" xfId="13889" xr:uid="{00000000-0005-0000-0000-0000E8370000}"/>
    <cellStyle name="Hidden 3" xfId="13890" xr:uid="{00000000-0005-0000-0000-0000E9370000}"/>
    <cellStyle name="Hide" xfId="13891" xr:uid="{00000000-0005-0000-0000-0000EA370000}"/>
    <cellStyle name="Hide 2" xfId="13892" xr:uid="{00000000-0005-0000-0000-0000EB370000}"/>
    <cellStyle name="Horizontal" xfId="13893" xr:uid="{00000000-0005-0000-0000-0000EC370000}"/>
    <cellStyle name="Hyperlink" xfId="13894" xr:uid="{00000000-0005-0000-0000-0000ED370000}"/>
    <cellStyle name="í â› [0.00]_Sheet1" xfId="13895" xr:uid="{00000000-0005-0000-0000-0000EE370000}"/>
    <cellStyle name="Iau?iue_?anoiau" xfId="13896" xr:uid="{00000000-0005-0000-0000-0000EF370000}"/>
    <cellStyle name="Îáű÷íűé__FES" xfId="13897" xr:uid="{00000000-0005-0000-0000-0000F0370000}"/>
    <cellStyle name="Îáû÷íûé_vaqduGfTSN7qyUJNWHRlcWo3H" xfId="13898" xr:uid="{00000000-0005-0000-0000-0000F1370000}"/>
    <cellStyle name="Index" xfId="13899" xr:uid="{00000000-0005-0000-0000-0000F2370000}"/>
    <cellStyle name="Index 2" xfId="13900" xr:uid="{00000000-0005-0000-0000-0000F3370000}"/>
    <cellStyle name="Îňęđűâŕâřŕ˙ń˙ ăčďĺđńńűëęŕ" xfId="13901" xr:uid="{00000000-0005-0000-0000-0000F4370000}"/>
    <cellStyle name="Îňęđűâŕâřŕ˙ń˙ ăčďĺđńńűëęŕ 2" xfId="13902" xr:uid="{00000000-0005-0000-0000-0000F5370000}"/>
    <cellStyle name="Îňęđűâŕâřŕ˙ń˙ ăčďĺđńńűëęŕ 3" xfId="13903" xr:uid="{00000000-0005-0000-0000-0000F6370000}"/>
    <cellStyle name="Input" xfId="13904" xr:uid="{00000000-0005-0000-0000-0000F7370000}"/>
    <cellStyle name="Input [yellow]" xfId="13905" xr:uid="{00000000-0005-0000-0000-0000F8370000}"/>
    <cellStyle name="Input [yellow] 2" xfId="13906" xr:uid="{00000000-0005-0000-0000-0000F9370000}"/>
    <cellStyle name="Input [yellow] 2 2" xfId="13907" xr:uid="{00000000-0005-0000-0000-0000FA370000}"/>
    <cellStyle name="Input [yellow] 2 2 2" xfId="13908" xr:uid="{00000000-0005-0000-0000-0000FB370000}"/>
    <cellStyle name="Input [yellow] 2 2 3" xfId="13909" xr:uid="{00000000-0005-0000-0000-0000FC370000}"/>
    <cellStyle name="Input [yellow] 2 2 4" xfId="13910" xr:uid="{00000000-0005-0000-0000-0000FD370000}"/>
    <cellStyle name="Input [yellow] 2 2 5" xfId="13911" xr:uid="{00000000-0005-0000-0000-0000FE370000}"/>
    <cellStyle name="Input [yellow] 2 2 6" xfId="13912" xr:uid="{00000000-0005-0000-0000-0000FF370000}"/>
    <cellStyle name="Input [yellow] 2 3" xfId="13913" xr:uid="{00000000-0005-0000-0000-000000380000}"/>
    <cellStyle name="Input [yellow] 2 4" xfId="13914" xr:uid="{00000000-0005-0000-0000-000001380000}"/>
    <cellStyle name="Input [yellow] 3" xfId="13915" xr:uid="{00000000-0005-0000-0000-000002380000}"/>
    <cellStyle name="Input [yellow] 3 2" xfId="13916" xr:uid="{00000000-0005-0000-0000-000003380000}"/>
    <cellStyle name="Input [yellow] 3 3" xfId="13917" xr:uid="{00000000-0005-0000-0000-000004380000}"/>
    <cellStyle name="Input [yellow] 3 4" xfId="13918" xr:uid="{00000000-0005-0000-0000-000005380000}"/>
    <cellStyle name="Input [yellow] 3 5" xfId="13919" xr:uid="{00000000-0005-0000-0000-000006380000}"/>
    <cellStyle name="Input [yellow] 3 6" xfId="13920" xr:uid="{00000000-0005-0000-0000-000007380000}"/>
    <cellStyle name="Input [yellow] 4" xfId="13921" xr:uid="{00000000-0005-0000-0000-000008380000}"/>
    <cellStyle name="Input [yellow] 5" xfId="13922" xr:uid="{00000000-0005-0000-0000-000009380000}"/>
    <cellStyle name="Input [yellow]_Презентация (Прил  1) на 2012 год " xfId="13923" xr:uid="{00000000-0005-0000-0000-00000A380000}"/>
    <cellStyle name="Input 10" xfId="13924" xr:uid="{00000000-0005-0000-0000-00000B380000}"/>
    <cellStyle name="Input 11" xfId="13925" xr:uid="{00000000-0005-0000-0000-00000C380000}"/>
    <cellStyle name="Input 12" xfId="13926" xr:uid="{00000000-0005-0000-0000-00000D380000}"/>
    <cellStyle name="Input 13" xfId="13927" xr:uid="{00000000-0005-0000-0000-00000E380000}"/>
    <cellStyle name="Input 14" xfId="13928" xr:uid="{00000000-0005-0000-0000-00000F380000}"/>
    <cellStyle name="Input 15" xfId="13929" xr:uid="{00000000-0005-0000-0000-000010380000}"/>
    <cellStyle name="Input 16" xfId="13930" xr:uid="{00000000-0005-0000-0000-000011380000}"/>
    <cellStyle name="Input 17" xfId="13931" xr:uid="{00000000-0005-0000-0000-000012380000}"/>
    <cellStyle name="Input 18" xfId="13932" xr:uid="{00000000-0005-0000-0000-000013380000}"/>
    <cellStyle name="Input 2" xfId="13933" xr:uid="{00000000-0005-0000-0000-000014380000}"/>
    <cellStyle name="Input 2 2" xfId="13934" xr:uid="{00000000-0005-0000-0000-000015380000}"/>
    <cellStyle name="Input 2 2 2" xfId="13935" xr:uid="{00000000-0005-0000-0000-000016380000}"/>
    <cellStyle name="Input 2 2 3" xfId="13936" xr:uid="{00000000-0005-0000-0000-000017380000}"/>
    <cellStyle name="Input 2 2 4" xfId="13937" xr:uid="{00000000-0005-0000-0000-000018380000}"/>
    <cellStyle name="Input 2 3" xfId="13938" xr:uid="{00000000-0005-0000-0000-000019380000}"/>
    <cellStyle name="Input 2 3 2" xfId="13939" xr:uid="{00000000-0005-0000-0000-00001A380000}"/>
    <cellStyle name="Input 2 3 2 2" xfId="13940" xr:uid="{00000000-0005-0000-0000-00001B380000}"/>
    <cellStyle name="Input 2 3 2 3" xfId="13941" xr:uid="{00000000-0005-0000-0000-00001C380000}"/>
    <cellStyle name="Input 2 3 2 4" xfId="13942" xr:uid="{00000000-0005-0000-0000-00001D380000}"/>
    <cellStyle name="Input 2 3 2 5" xfId="13943" xr:uid="{00000000-0005-0000-0000-00001E380000}"/>
    <cellStyle name="Input 2 3 2 6" xfId="13944" xr:uid="{00000000-0005-0000-0000-00001F380000}"/>
    <cellStyle name="Input 2 3 2 7" xfId="13945" xr:uid="{00000000-0005-0000-0000-000020380000}"/>
    <cellStyle name="Input 2 3 3" xfId="13946" xr:uid="{00000000-0005-0000-0000-000021380000}"/>
    <cellStyle name="Input 2 3 4" xfId="13947" xr:uid="{00000000-0005-0000-0000-000022380000}"/>
    <cellStyle name="Input 2 3 5" xfId="13948" xr:uid="{00000000-0005-0000-0000-000023380000}"/>
    <cellStyle name="Input 2 3 6" xfId="13949" xr:uid="{00000000-0005-0000-0000-000024380000}"/>
    <cellStyle name="Input 2 3 7" xfId="13950" xr:uid="{00000000-0005-0000-0000-000025380000}"/>
    <cellStyle name="Input 2 3 8" xfId="13951" xr:uid="{00000000-0005-0000-0000-000026380000}"/>
    <cellStyle name="Input 2 4" xfId="13952" xr:uid="{00000000-0005-0000-0000-000027380000}"/>
    <cellStyle name="Input 2 4 2" xfId="13953" xr:uid="{00000000-0005-0000-0000-000028380000}"/>
    <cellStyle name="Input 2 4 3" xfId="13954" xr:uid="{00000000-0005-0000-0000-000029380000}"/>
    <cellStyle name="Input 2 4 4" xfId="13955" xr:uid="{00000000-0005-0000-0000-00002A380000}"/>
    <cellStyle name="Input 2 4 5" xfId="13956" xr:uid="{00000000-0005-0000-0000-00002B380000}"/>
    <cellStyle name="Input 2 4 6" xfId="13957" xr:uid="{00000000-0005-0000-0000-00002C380000}"/>
    <cellStyle name="Input 2 4 7" xfId="13958" xr:uid="{00000000-0005-0000-0000-00002D380000}"/>
    <cellStyle name="Input 2 5" xfId="13959" xr:uid="{00000000-0005-0000-0000-00002E380000}"/>
    <cellStyle name="Input 2 6" xfId="13960" xr:uid="{00000000-0005-0000-0000-00002F380000}"/>
    <cellStyle name="Input 2_БДР формат СД (2)" xfId="13961" xr:uid="{00000000-0005-0000-0000-000030380000}"/>
    <cellStyle name="Input 3" xfId="13962" xr:uid="{00000000-0005-0000-0000-000031380000}"/>
    <cellStyle name="Input 3 2" xfId="13963" xr:uid="{00000000-0005-0000-0000-000032380000}"/>
    <cellStyle name="Input 3 2 2" xfId="13964" xr:uid="{00000000-0005-0000-0000-000033380000}"/>
    <cellStyle name="Input 3 2 3" xfId="13965" xr:uid="{00000000-0005-0000-0000-000034380000}"/>
    <cellStyle name="Input 3 3" xfId="13966" xr:uid="{00000000-0005-0000-0000-000035380000}"/>
    <cellStyle name="Input 3 4" xfId="13967" xr:uid="{00000000-0005-0000-0000-000036380000}"/>
    <cellStyle name="Input 3 5" xfId="13968" xr:uid="{00000000-0005-0000-0000-000037380000}"/>
    <cellStyle name="Input 3 6" xfId="13969" xr:uid="{00000000-0005-0000-0000-000038380000}"/>
    <cellStyle name="Input 3 7" xfId="13970" xr:uid="{00000000-0005-0000-0000-000039380000}"/>
    <cellStyle name="Input 4" xfId="13971" xr:uid="{00000000-0005-0000-0000-00003A380000}"/>
    <cellStyle name="Input 4 2" xfId="13972" xr:uid="{00000000-0005-0000-0000-00003B380000}"/>
    <cellStyle name="Input 4 2 2" xfId="13973" xr:uid="{00000000-0005-0000-0000-00003C380000}"/>
    <cellStyle name="Input 4 2 2 2" xfId="13974" xr:uid="{00000000-0005-0000-0000-00003D380000}"/>
    <cellStyle name="Input 4 2 2 3" xfId="13975" xr:uid="{00000000-0005-0000-0000-00003E380000}"/>
    <cellStyle name="Input 4 2 2 4" xfId="13976" xr:uid="{00000000-0005-0000-0000-00003F380000}"/>
    <cellStyle name="Input 4 2 2 5" xfId="13977" xr:uid="{00000000-0005-0000-0000-000040380000}"/>
    <cellStyle name="Input 4 2 2 6" xfId="13978" xr:uid="{00000000-0005-0000-0000-000041380000}"/>
    <cellStyle name="Input 4 2 2 7" xfId="13979" xr:uid="{00000000-0005-0000-0000-000042380000}"/>
    <cellStyle name="Input 4 2 3" xfId="13980" xr:uid="{00000000-0005-0000-0000-000043380000}"/>
    <cellStyle name="Input 4 2 4" xfId="13981" xr:uid="{00000000-0005-0000-0000-000044380000}"/>
    <cellStyle name="Input 4 2 5" xfId="13982" xr:uid="{00000000-0005-0000-0000-000045380000}"/>
    <cellStyle name="Input 4 2 6" xfId="13983" xr:uid="{00000000-0005-0000-0000-000046380000}"/>
    <cellStyle name="Input 4 2 7" xfId="13984" xr:uid="{00000000-0005-0000-0000-000047380000}"/>
    <cellStyle name="Input 4 2 8" xfId="13985" xr:uid="{00000000-0005-0000-0000-000048380000}"/>
    <cellStyle name="Input 4 3" xfId="13986" xr:uid="{00000000-0005-0000-0000-000049380000}"/>
    <cellStyle name="Input 4 3 2" xfId="13987" xr:uid="{00000000-0005-0000-0000-00004A380000}"/>
    <cellStyle name="Input 4 3 3" xfId="13988" xr:uid="{00000000-0005-0000-0000-00004B380000}"/>
    <cellStyle name="Input 4 3 4" xfId="13989" xr:uid="{00000000-0005-0000-0000-00004C380000}"/>
    <cellStyle name="Input 4 3 5" xfId="13990" xr:uid="{00000000-0005-0000-0000-00004D380000}"/>
    <cellStyle name="Input 4 3 6" xfId="13991" xr:uid="{00000000-0005-0000-0000-00004E380000}"/>
    <cellStyle name="Input 4 3 7" xfId="13992" xr:uid="{00000000-0005-0000-0000-00004F380000}"/>
    <cellStyle name="Input 4 4" xfId="13993" xr:uid="{00000000-0005-0000-0000-000050380000}"/>
    <cellStyle name="Input 4 5" xfId="13994" xr:uid="{00000000-0005-0000-0000-000051380000}"/>
    <cellStyle name="Input 4 6" xfId="13995" xr:uid="{00000000-0005-0000-0000-000052380000}"/>
    <cellStyle name="Input 4 7" xfId="13996" xr:uid="{00000000-0005-0000-0000-000053380000}"/>
    <cellStyle name="Input 4 8" xfId="13997" xr:uid="{00000000-0005-0000-0000-000054380000}"/>
    <cellStyle name="Input 4 9" xfId="13998" xr:uid="{00000000-0005-0000-0000-000055380000}"/>
    <cellStyle name="Input 4_БДР формат СД (2)" xfId="13999" xr:uid="{00000000-0005-0000-0000-000056380000}"/>
    <cellStyle name="Input 5" xfId="14000" xr:uid="{00000000-0005-0000-0000-000057380000}"/>
    <cellStyle name="Input 5 2" xfId="14001" xr:uid="{00000000-0005-0000-0000-000058380000}"/>
    <cellStyle name="Input 5 2 2" xfId="14002" xr:uid="{00000000-0005-0000-0000-000059380000}"/>
    <cellStyle name="Input 5 2 3" xfId="14003" xr:uid="{00000000-0005-0000-0000-00005A380000}"/>
    <cellStyle name="Input 5 2 4" xfId="14004" xr:uid="{00000000-0005-0000-0000-00005B380000}"/>
    <cellStyle name="Input 5 2 5" xfId="14005" xr:uid="{00000000-0005-0000-0000-00005C380000}"/>
    <cellStyle name="Input 5 2 6" xfId="14006" xr:uid="{00000000-0005-0000-0000-00005D380000}"/>
    <cellStyle name="Input 5 2 7" xfId="14007" xr:uid="{00000000-0005-0000-0000-00005E380000}"/>
    <cellStyle name="Input 5 3" xfId="14008" xr:uid="{00000000-0005-0000-0000-00005F380000}"/>
    <cellStyle name="Input 5 4" xfId="14009" xr:uid="{00000000-0005-0000-0000-000060380000}"/>
    <cellStyle name="Input 5 5" xfId="14010" xr:uid="{00000000-0005-0000-0000-000061380000}"/>
    <cellStyle name="Input 5 6" xfId="14011" xr:uid="{00000000-0005-0000-0000-000062380000}"/>
    <cellStyle name="Input 5 7" xfId="14012" xr:uid="{00000000-0005-0000-0000-000063380000}"/>
    <cellStyle name="Input 5 8" xfId="14013" xr:uid="{00000000-0005-0000-0000-000064380000}"/>
    <cellStyle name="Input 6" xfId="14014" xr:uid="{00000000-0005-0000-0000-000065380000}"/>
    <cellStyle name="Input 6 2" xfId="14015" xr:uid="{00000000-0005-0000-0000-000066380000}"/>
    <cellStyle name="Input 6 3" xfId="14016" xr:uid="{00000000-0005-0000-0000-000067380000}"/>
    <cellStyle name="Input 6 4" xfId="14017" xr:uid="{00000000-0005-0000-0000-000068380000}"/>
    <cellStyle name="Input 6 5" xfId="14018" xr:uid="{00000000-0005-0000-0000-000069380000}"/>
    <cellStyle name="Input 6 6" xfId="14019" xr:uid="{00000000-0005-0000-0000-00006A380000}"/>
    <cellStyle name="Input 6 7" xfId="14020" xr:uid="{00000000-0005-0000-0000-00006B380000}"/>
    <cellStyle name="Input 7" xfId="14021" xr:uid="{00000000-0005-0000-0000-00006C380000}"/>
    <cellStyle name="Input 8" xfId="14022" xr:uid="{00000000-0005-0000-0000-00006D380000}"/>
    <cellStyle name="Input 9" xfId="14023" xr:uid="{00000000-0005-0000-0000-00006E380000}"/>
    <cellStyle name="Input Data" xfId="14024" xr:uid="{00000000-0005-0000-0000-00006F380000}"/>
    <cellStyle name="Input%" xfId="14025" xr:uid="{00000000-0005-0000-0000-000070380000}"/>
    <cellStyle name="Input, 0 dec" xfId="14026" xr:uid="{00000000-0005-0000-0000-000071380000}"/>
    <cellStyle name="Input, 1 dec" xfId="14027" xr:uid="{00000000-0005-0000-0000-000072380000}"/>
    <cellStyle name="Input, 2 dec" xfId="14028" xr:uid="{00000000-0005-0000-0000-000073380000}"/>
    <cellStyle name="Input_Cell" xfId="14029" xr:uid="{00000000-0005-0000-0000-000074380000}"/>
    <cellStyle name="InputBlueFont" xfId="14030" xr:uid="{00000000-0005-0000-0000-000075380000}"/>
    <cellStyle name="InputDate" xfId="14031" xr:uid="{00000000-0005-0000-0000-000076380000}"/>
    <cellStyle name="InputDecimal" xfId="14032" xr:uid="{00000000-0005-0000-0000-000077380000}"/>
    <cellStyle name="InputDecimal 2" xfId="14033" xr:uid="{00000000-0005-0000-0000-000078380000}"/>
    <cellStyle name="InputGen" xfId="14034" xr:uid="{00000000-0005-0000-0000-000079380000}"/>
    <cellStyle name="Inputs" xfId="14035" xr:uid="{00000000-0005-0000-0000-00007A380000}"/>
    <cellStyle name="Inputs (const)" xfId="14036" xr:uid="{00000000-0005-0000-0000-00007B380000}"/>
    <cellStyle name="Inputs (const) 2" xfId="14037" xr:uid="{00000000-0005-0000-0000-00007C380000}"/>
    <cellStyle name="Inputs (const)_БДР формат СД (2)" xfId="14038" xr:uid="{00000000-0005-0000-0000-00007D380000}"/>
    <cellStyle name="Inputs 10" xfId="14039" xr:uid="{00000000-0005-0000-0000-00007E380000}"/>
    <cellStyle name="Inputs 11" xfId="14040" xr:uid="{00000000-0005-0000-0000-00007F380000}"/>
    <cellStyle name="Inputs 12" xfId="14041" xr:uid="{00000000-0005-0000-0000-000080380000}"/>
    <cellStyle name="Inputs 13" xfId="14042" xr:uid="{00000000-0005-0000-0000-000081380000}"/>
    <cellStyle name="Inputs 14" xfId="14043" xr:uid="{00000000-0005-0000-0000-000082380000}"/>
    <cellStyle name="Inputs 15" xfId="14044" xr:uid="{00000000-0005-0000-0000-000083380000}"/>
    <cellStyle name="Inputs 16" xfId="14045" xr:uid="{00000000-0005-0000-0000-000084380000}"/>
    <cellStyle name="Inputs 17" xfId="14046" xr:uid="{00000000-0005-0000-0000-000085380000}"/>
    <cellStyle name="Inputs 18" xfId="14047" xr:uid="{00000000-0005-0000-0000-000086380000}"/>
    <cellStyle name="Inputs 19" xfId="14048" xr:uid="{00000000-0005-0000-0000-000087380000}"/>
    <cellStyle name="Inputs 2" xfId="14049" xr:uid="{00000000-0005-0000-0000-000088380000}"/>
    <cellStyle name="Inputs 20" xfId="14050" xr:uid="{00000000-0005-0000-0000-000089380000}"/>
    <cellStyle name="Inputs 21" xfId="14051" xr:uid="{00000000-0005-0000-0000-00008A380000}"/>
    <cellStyle name="Inputs 22" xfId="14052" xr:uid="{00000000-0005-0000-0000-00008B380000}"/>
    <cellStyle name="Inputs 3" xfId="14053" xr:uid="{00000000-0005-0000-0000-00008C380000}"/>
    <cellStyle name="Inputs 4" xfId="14054" xr:uid="{00000000-0005-0000-0000-00008D380000}"/>
    <cellStyle name="Inputs 5" xfId="14055" xr:uid="{00000000-0005-0000-0000-00008E380000}"/>
    <cellStyle name="Inputs 6" xfId="14056" xr:uid="{00000000-0005-0000-0000-00008F380000}"/>
    <cellStyle name="Inputs 7" xfId="14057" xr:uid="{00000000-0005-0000-0000-000090380000}"/>
    <cellStyle name="Inputs 8" xfId="14058" xr:uid="{00000000-0005-0000-0000-000091380000}"/>
    <cellStyle name="Inputs 9" xfId="14059" xr:uid="{00000000-0005-0000-0000-000092380000}"/>
    <cellStyle name="Inputs Co" xfId="14060" xr:uid="{00000000-0005-0000-0000-000093380000}"/>
    <cellStyle name="Inputs Co 2" xfId="14061" xr:uid="{00000000-0005-0000-0000-000094380000}"/>
    <cellStyle name="Inputs Co_БДР формат СД (2)" xfId="14062" xr:uid="{00000000-0005-0000-0000-000095380000}"/>
    <cellStyle name="Inputs_БДР формат СД (2)" xfId="14063" xr:uid="{00000000-0005-0000-0000-000096380000}"/>
    <cellStyle name="InputValue" xfId="14064" xr:uid="{00000000-0005-0000-0000-000097380000}"/>
    <cellStyle name="Integer" xfId="14065" xr:uid="{00000000-0005-0000-0000-000098380000}"/>
    <cellStyle name="Interest" xfId="14066" xr:uid="{00000000-0005-0000-0000-000099380000}"/>
    <cellStyle name="Invisible" xfId="14067" xr:uid="{00000000-0005-0000-0000-00009A380000}"/>
    <cellStyle name="Ioe?uaaaoayny aeia?nnueea" xfId="14068" xr:uid="{00000000-0005-0000-0000-00009B380000}"/>
    <cellStyle name="ISO" xfId="14069" xr:uid="{00000000-0005-0000-0000-00009C380000}"/>
    <cellStyle name="ISO 10" xfId="14070" xr:uid="{00000000-0005-0000-0000-00009D380000}"/>
    <cellStyle name="ISO 2" xfId="14071" xr:uid="{00000000-0005-0000-0000-00009E380000}"/>
    <cellStyle name="ISO 3" xfId="14072" xr:uid="{00000000-0005-0000-0000-00009F380000}"/>
    <cellStyle name="ISO 4" xfId="14073" xr:uid="{00000000-0005-0000-0000-0000A0380000}"/>
    <cellStyle name="ISO 5" xfId="14074" xr:uid="{00000000-0005-0000-0000-0000A1380000}"/>
    <cellStyle name="ISO 6" xfId="14075" xr:uid="{00000000-0005-0000-0000-0000A2380000}"/>
    <cellStyle name="ISO 7" xfId="14076" xr:uid="{00000000-0005-0000-0000-0000A3380000}"/>
    <cellStyle name="ISO 8" xfId="14077" xr:uid="{00000000-0005-0000-0000-0000A4380000}"/>
    <cellStyle name="ISO 9" xfId="14078" xr:uid="{00000000-0005-0000-0000-0000A5380000}"/>
    <cellStyle name="ISO_op.report фев 09" xfId="14079" xr:uid="{00000000-0005-0000-0000-0000A6380000}"/>
    <cellStyle name="Italic" xfId="14080" xr:uid="{00000000-0005-0000-0000-0000A7380000}"/>
    <cellStyle name="Item" xfId="14081" xr:uid="{00000000-0005-0000-0000-0000A8380000}"/>
    <cellStyle name="Item2" xfId="14082" xr:uid="{00000000-0005-0000-0000-0000A9380000}"/>
    <cellStyle name="Item2 2" xfId="14083" xr:uid="{00000000-0005-0000-0000-0000AA380000}"/>
    <cellStyle name="Item2 2 2" xfId="14084" xr:uid="{00000000-0005-0000-0000-0000AB380000}"/>
    <cellStyle name="Item2 2 3" xfId="14085" xr:uid="{00000000-0005-0000-0000-0000AC380000}"/>
    <cellStyle name="Item2 2 4" xfId="14086" xr:uid="{00000000-0005-0000-0000-0000AD380000}"/>
    <cellStyle name="Item2 2 5" xfId="14087" xr:uid="{00000000-0005-0000-0000-0000AE380000}"/>
    <cellStyle name="Item2 3" xfId="14088" xr:uid="{00000000-0005-0000-0000-0000AF380000}"/>
    <cellStyle name="Item2 3 2" xfId="14089" xr:uid="{00000000-0005-0000-0000-0000B0380000}"/>
    <cellStyle name="Item2 3 3" xfId="14090" xr:uid="{00000000-0005-0000-0000-0000B1380000}"/>
    <cellStyle name="Item2 3 4" xfId="14091" xr:uid="{00000000-0005-0000-0000-0000B2380000}"/>
    <cellStyle name="Item2 4" xfId="14092" xr:uid="{00000000-0005-0000-0000-0000B3380000}"/>
    <cellStyle name="Item2 5" xfId="14093" xr:uid="{00000000-0005-0000-0000-0000B4380000}"/>
    <cellStyle name="Item2 6" xfId="14094" xr:uid="{00000000-0005-0000-0000-0000B5380000}"/>
    <cellStyle name="ItemTypeClass" xfId="14095" xr:uid="{00000000-0005-0000-0000-0000B6380000}"/>
    <cellStyle name="ItemTypeClass 2" xfId="14096" xr:uid="{00000000-0005-0000-0000-0000B7380000}"/>
    <cellStyle name="ItemTypeClass 3" xfId="14097" xr:uid="{00000000-0005-0000-0000-0000B8380000}"/>
    <cellStyle name="ItemTypeClass 4" xfId="14098" xr:uid="{00000000-0005-0000-0000-0000B9380000}"/>
    <cellStyle name="ItemTypeClass 5" xfId="14099" xr:uid="{00000000-0005-0000-0000-0000BA380000}"/>
    <cellStyle name="ItemTypeClass 6" xfId="14100" xr:uid="{00000000-0005-0000-0000-0000BB380000}"/>
    <cellStyle name="ItemTypeClass 7" xfId="14101" xr:uid="{00000000-0005-0000-0000-0000BC380000}"/>
    <cellStyle name="Ivedimas" xfId="14102" xr:uid="{00000000-0005-0000-0000-0000BD380000}"/>
    <cellStyle name="Ivedimas 2" xfId="14103" xr:uid="{00000000-0005-0000-0000-0000BE380000}"/>
    <cellStyle name="Ivedimas 2 2" xfId="14104" xr:uid="{00000000-0005-0000-0000-0000BF380000}"/>
    <cellStyle name="Ivedimas 2 3" xfId="14105" xr:uid="{00000000-0005-0000-0000-0000C0380000}"/>
    <cellStyle name="Ivedimas 2 4" xfId="14106" xr:uid="{00000000-0005-0000-0000-0000C1380000}"/>
    <cellStyle name="Ivedimas 2 5" xfId="14107" xr:uid="{00000000-0005-0000-0000-0000C2380000}"/>
    <cellStyle name="Ivedimas 2 6" xfId="14108" xr:uid="{00000000-0005-0000-0000-0000C3380000}"/>
    <cellStyle name="Ivedimas 3" xfId="14109" xr:uid="{00000000-0005-0000-0000-0000C4380000}"/>
    <cellStyle name="Ivedimas 3 2" xfId="14110" xr:uid="{00000000-0005-0000-0000-0000C5380000}"/>
    <cellStyle name="Ivedimas 3 3" xfId="14111" xr:uid="{00000000-0005-0000-0000-0000C6380000}"/>
    <cellStyle name="Ivedimas 3 4" xfId="14112" xr:uid="{00000000-0005-0000-0000-0000C7380000}"/>
    <cellStyle name="Ivedimas 4" xfId="14113" xr:uid="{00000000-0005-0000-0000-0000C8380000}"/>
    <cellStyle name="Ivedimas 5" xfId="14114" xr:uid="{00000000-0005-0000-0000-0000C9380000}"/>
    <cellStyle name="Ivedimas 6" xfId="14115" xr:uid="{00000000-0005-0000-0000-0000CA380000}"/>
    <cellStyle name="Ivedimas 7" xfId="14116" xr:uid="{00000000-0005-0000-0000-0000CB380000}"/>
    <cellStyle name="Ivedimo1" xfId="14117" xr:uid="{00000000-0005-0000-0000-0000CC380000}"/>
    <cellStyle name="Ivedimo1 2" xfId="14118" xr:uid="{00000000-0005-0000-0000-0000CD380000}"/>
    <cellStyle name="Ivedimo1 2 2" xfId="14119" xr:uid="{00000000-0005-0000-0000-0000CE380000}"/>
    <cellStyle name="Ivedimo1 2 3" xfId="14120" xr:uid="{00000000-0005-0000-0000-0000CF380000}"/>
    <cellStyle name="Ivedimo1 2 4" xfId="14121" xr:uid="{00000000-0005-0000-0000-0000D0380000}"/>
    <cellStyle name="Ivedimo1 2 5" xfId="14122" xr:uid="{00000000-0005-0000-0000-0000D1380000}"/>
    <cellStyle name="Ivedimo1 2 6" xfId="14123" xr:uid="{00000000-0005-0000-0000-0000D2380000}"/>
    <cellStyle name="Ivedimo1 3" xfId="14124" xr:uid="{00000000-0005-0000-0000-0000D3380000}"/>
    <cellStyle name="Ivedimo1 3 2" xfId="14125" xr:uid="{00000000-0005-0000-0000-0000D4380000}"/>
    <cellStyle name="Ivedimo1 3 3" xfId="14126" xr:uid="{00000000-0005-0000-0000-0000D5380000}"/>
    <cellStyle name="Ivedimo1 3 4" xfId="14127" xr:uid="{00000000-0005-0000-0000-0000D6380000}"/>
    <cellStyle name="Ivedimo1 4" xfId="14128" xr:uid="{00000000-0005-0000-0000-0000D7380000}"/>
    <cellStyle name="Ivedimo1 5" xfId="14129" xr:uid="{00000000-0005-0000-0000-0000D8380000}"/>
    <cellStyle name="Ivedimo1 6" xfId="14130" xr:uid="{00000000-0005-0000-0000-0000D9380000}"/>
    <cellStyle name="Ivedimo1 7" xfId="14131" xr:uid="{00000000-0005-0000-0000-0000DA380000}"/>
    <cellStyle name="Ivedimo2" xfId="14132" xr:uid="{00000000-0005-0000-0000-0000DB380000}"/>
    <cellStyle name="Ivedimo2 2" xfId="14133" xr:uid="{00000000-0005-0000-0000-0000DC380000}"/>
    <cellStyle name="Ivedimo2 2 2" xfId="14134" xr:uid="{00000000-0005-0000-0000-0000DD380000}"/>
    <cellStyle name="Ivedimo2 2 3" xfId="14135" xr:uid="{00000000-0005-0000-0000-0000DE380000}"/>
    <cellStyle name="Ivedimo2 2 4" xfId="14136" xr:uid="{00000000-0005-0000-0000-0000DF380000}"/>
    <cellStyle name="Ivedimo2 2 5" xfId="14137" xr:uid="{00000000-0005-0000-0000-0000E0380000}"/>
    <cellStyle name="Ivedimo2 2 6" xfId="14138" xr:uid="{00000000-0005-0000-0000-0000E1380000}"/>
    <cellStyle name="Ivedimo2 3" xfId="14139" xr:uid="{00000000-0005-0000-0000-0000E2380000}"/>
    <cellStyle name="Ivedimo2 3 2" xfId="14140" xr:uid="{00000000-0005-0000-0000-0000E3380000}"/>
    <cellStyle name="Ivedimo2 3 3" xfId="14141" xr:uid="{00000000-0005-0000-0000-0000E4380000}"/>
    <cellStyle name="Ivedimo2 3 4" xfId="14142" xr:uid="{00000000-0005-0000-0000-0000E5380000}"/>
    <cellStyle name="Ivedimo2 4" xfId="14143" xr:uid="{00000000-0005-0000-0000-0000E6380000}"/>
    <cellStyle name="Ivedimo2 5" xfId="14144" xr:uid="{00000000-0005-0000-0000-0000E7380000}"/>
    <cellStyle name="Ivedimo2 6" xfId="14145" xr:uid="{00000000-0005-0000-0000-0000E8380000}"/>
    <cellStyle name="Ivedimo2 7" xfId="14146" xr:uid="{00000000-0005-0000-0000-0000E9380000}"/>
    <cellStyle name="Ivedimo5" xfId="14147" xr:uid="{00000000-0005-0000-0000-0000EA380000}"/>
    <cellStyle name="Ivedimo5 2" xfId="14148" xr:uid="{00000000-0005-0000-0000-0000EB380000}"/>
    <cellStyle name="Ivedimo5 2 2" xfId="14149" xr:uid="{00000000-0005-0000-0000-0000EC380000}"/>
    <cellStyle name="Ivedimo5 2 3" xfId="14150" xr:uid="{00000000-0005-0000-0000-0000ED380000}"/>
    <cellStyle name="Ivedimo5 2 4" xfId="14151" xr:uid="{00000000-0005-0000-0000-0000EE380000}"/>
    <cellStyle name="Ivedimo5 2 5" xfId="14152" xr:uid="{00000000-0005-0000-0000-0000EF380000}"/>
    <cellStyle name="Ivedimo5 2 6" xfId="14153" xr:uid="{00000000-0005-0000-0000-0000F0380000}"/>
    <cellStyle name="Ivedimo5 3" xfId="14154" xr:uid="{00000000-0005-0000-0000-0000F1380000}"/>
    <cellStyle name="Ivedimo5 3 2" xfId="14155" xr:uid="{00000000-0005-0000-0000-0000F2380000}"/>
    <cellStyle name="Ivedimo5 3 3" xfId="14156" xr:uid="{00000000-0005-0000-0000-0000F3380000}"/>
    <cellStyle name="Ivedimo5 3 4" xfId="14157" xr:uid="{00000000-0005-0000-0000-0000F4380000}"/>
    <cellStyle name="Ivedimo5 4" xfId="14158" xr:uid="{00000000-0005-0000-0000-0000F5380000}"/>
    <cellStyle name="Ivedimo5 5" xfId="14159" xr:uid="{00000000-0005-0000-0000-0000F6380000}"/>
    <cellStyle name="Ivedimo5 6" xfId="14160" xr:uid="{00000000-0005-0000-0000-0000F7380000}"/>
    <cellStyle name="Ivedimo5 7" xfId="14161" xr:uid="{00000000-0005-0000-0000-0000F8380000}"/>
    <cellStyle name="JR Cells No Values" xfId="14162" xr:uid="{00000000-0005-0000-0000-0000F9380000}"/>
    <cellStyle name="JR Cells No Values 2" xfId="14163" xr:uid="{00000000-0005-0000-0000-0000FA380000}"/>
    <cellStyle name="JR_ formula" xfId="14164" xr:uid="{00000000-0005-0000-0000-0000FB380000}"/>
    <cellStyle name="JRchapeau" xfId="14165" xr:uid="{00000000-0005-0000-0000-0000FC380000}"/>
    <cellStyle name="Just_Table" xfId="14166" xr:uid="{00000000-0005-0000-0000-0000FD380000}"/>
    <cellStyle name="Key Result" xfId="14167" xr:uid="{00000000-0005-0000-0000-0000FE380000}"/>
    <cellStyle name="Kilo" xfId="14168" xr:uid="{00000000-0005-0000-0000-0000FF380000}"/>
    <cellStyle name="Kilo 2" xfId="14169" xr:uid="{00000000-0005-0000-0000-000000390000}"/>
    <cellStyle name="Komma [0]_Arcen" xfId="14170" xr:uid="{00000000-0005-0000-0000-000001390000}"/>
    <cellStyle name="Komma_Arcen" xfId="14171" xr:uid="{00000000-0005-0000-0000-000002390000}"/>
    <cellStyle name="KOP" xfId="14172" xr:uid="{00000000-0005-0000-0000-000003390000}"/>
    <cellStyle name="KOP2" xfId="14173" xr:uid="{00000000-0005-0000-0000-000004390000}"/>
    <cellStyle name="KOPP" xfId="14174" xr:uid="{00000000-0005-0000-0000-000005390000}"/>
    <cellStyle name="KOPP 2" xfId="14175" xr:uid="{00000000-0005-0000-0000-000006390000}"/>
    <cellStyle name="KPMG Heading 1" xfId="14176" xr:uid="{00000000-0005-0000-0000-000007390000}"/>
    <cellStyle name="KPMG Heading 2" xfId="14177" xr:uid="{00000000-0005-0000-0000-000008390000}"/>
    <cellStyle name="KPMG Heading 3" xfId="14178" xr:uid="{00000000-0005-0000-0000-000009390000}"/>
    <cellStyle name="KPMG Heading 4" xfId="14179" xr:uid="{00000000-0005-0000-0000-00000A390000}"/>
    <cellStyle name="KPMG Normal" xfId="14180" xr:uid="{00000000-0005-0000-0000-00000B390000}"/>
    <cellStyle name="KPMG Normal Text" xfId="14181" xr:uid="{00000000-0005-0000-0000-00000C390000}"/>
    <cellStyle name="LeftTitle" xfId="14182" xr:uid="{00000000-0005-0000-0000-00000D390000}"/>
    <cellStyle name="Line Number" xfId="14183" xr:uid="{00000000-0005-0000-0000-00000E390000}"/>
    <cellStyle name="Link Currency (0)" xfId="14184" xr:uid="{00000000-0005-0000-0000-00000F390000}"/>
    <cellStyle name="Link Currency (2)" xfId="14185" xr:uid="{00000000-0005-0000-0000-000010390000}"/>
    <cellStyle name="Link Units (0)" xfId="14186" xr:uid="{00000000-0005-0000-0000-000011390000}"/>
    <cellStyle name="Link Units (1)" xfId="14187" xr:uid="{00000000-0005-0000-0000-000012390000}"/>
    <cellStyle name="Link Units (2)" xfId="14188" xr:uid="{00000000-0005-0000-0000-000013390000}"/>
    <cellStyle name="Linked Cell" xfId="14189" xr:uid="{00000000-0005-0000-0000-000014390000}"/>
    <cellStyle name="Linked Cell 2" xfId="14190" xr:uid="{00000000-0005-0000-0000-000015390000}"/>
    <cellStyle name="Linked Cell 2 2" xfId="14191" xr:uid="{00000000-0005-0000-0000-000016390000}"/>
    <cellStyle name="Linked Cell 2_БДР формат СД (2)" xfId="14192" xr:uid="{00000000-0005-0000-0000-000017390000}"/>
    <cellStyle name="Linked Cell 3" xfId="14193" xr:uid="{00000000-0005-0000-0000-000018390000}"/>
    <cellStyle name="Linked Cell_БДР формат СД (2)" xfId="14194" xr:uid="{00000000-0005-0000-0000-000019390000}"/>
    <cellStyle name="lue" xfId="14195" xr:uid="{00000000-0005-0000-0000-00001A390000}"/>
    <cellStyle name="Main text" xfId="14196" xr:uid="{00000000-0005-0000-0000-00001B390000}"/>
    <cellStyle name="Margin" xfId="14197" xr:uid="{00000000-0005-0000-0000-00001C390000}"/>
    <cellStyle name="MARK" xfId="14198" xr:uid="{00000000-0005-0000-0000-00001D390000}"/>
    <cellStyle name="Matrix" xfId="14199" xr:uid="{00000000-0005-0000-0000-00001E390000}"/>
    <cellStyle name="Maturity" xfId="14200" xr:uid="{00000000-0005-0000-0000-00001F390000}"/>
    <cellStyle name="Metric tons" xfId="14201" xr:uid="{00000000-0005-0000-0000-000020390000}"/>
    <cellStyle name="Migliaia (0)_CALPREZZ" xfId="14202" xr:uid="{00000000-0005-0000-0000-000021390000}"/>
    <cellStyle name="Migliaia_ PESO ELETTR." xfId="14203" xr:uid="{00000000-0005-0000-0000-000022390000}"/>
    <cellStyle name="Millares [0]_10 AVERIAS MASIVAS + ANT" xfId="14204" xr:uid="{00000000-0005-0000-0000-000023390000}"/>
    <cellStyle name="Millares_10 AVERIAS MASIVAS + ANT" xfId="14205" xr:uid="{00000000-0005-0000-0000-000024390000}"/>
    <cellStyle name="Milliers [0]_2 PTS Global" xfId="14206" xr:uid="{00000000-0005-0000-0000-000025390000}"/>
    <cellStyle name="Milliers_2 PTS Global" xfId="14207" xr:uid="{00000000-0005-0000-0000-000026390000}"/>
    <cellStyle name="Millions" xfId="14208" xr:uid="{00000000-0005-0000-0000-000027390000}"/>
    <cellStyle name="millions 2" xfId="14209" xr:uid="{00000000-0005-0000-0000-000028390000}"/>
    <cellStyle name="Millions 3" xfId="14210" xr:uid="{00000000-0005-0000-0000-000029390000}"/>
    <cellStyle name="Millions 4" xfId="14211" xr:uid="{00000000-0005-0000-0000-00002A390000}"/>
    <cellStyle name="mnb" xfId="14212" xr:uid="{00000000-0005-0000-0000-00002B390000}"/>
    <cellStyle name="mnb 2" xfId="14213" xr:uid="{00000000-0005-0000-0000-00002C390000}"/>
    <cellStyle name="mnb 2 2" xfId="14214" xr:uid="{00000000-0005-0000-0000-00002D390000}"/>
    <cellStyle name="mnb 2 2 2" xfId="14215" xr:uid="{00000000-0005-0000-0000-00002E390000}"/>
    <cellStyle name="mnb 2 3" xfId="14216" xr:uid="{00000000-0005-0000-0000-00002F390000}"/>
    <cellStyle name="mnb 3" xfId="14217" xr:uid="{00000000-0005-0000-0000-000030390000}"/>
    <cellStyle name="mnb 3 2" xfId="14218" xr:uid="{00000000-0005-0000-0000-000031390000}"/>
    <cellStyle name="mnb 4" xfId="14219" xr:uid="{00000000-0005-0000-0000-000032390000}"/>
    <cellStyle name="Moneda [0]_10 AVERIAS MASIVAS + ANT" xfId="14220" xr:uid="{00000000-0005-0000-0000-000033390000}"/>
    <cellStyle name="Moneda_10 AVERIAS MASIVAS + ANT" xfId="14221" xr:uid="{00000000-0005-0000-0000-000034390000}"/>
    <cellStyle name="Monétaire [0]_2 PTS Global" xfId="14222" xr:uid="{00000000-0005-0000-0000-000035390000}"/>
    <cellStyle name="Monétaire_2 PTS Global" xfId="14223" xr:uid="{00000000-0005-0000-0000-000036390000}"/>
    <cellStyle name="Monйtaire [0]_Conversion Summary" xfId="14224" xr:uid="{00000000-0005-0000-0000-000037390000}"/>
    <cellStyle name="Monйtaire_Conversion Summary" xfId="14225" xr:uid="{00000000-0005-0000-0000-000038390000}"/>
    <cellStyle name="Multiple" xfId="14226" xr:uid="{00000000-0005-0000-0000-000039390000}"/>
    <cellStyle name="Multiple [0]" xfId="14227" xr:uid="{00000000-0005-0000-0000-00003A390000}"/>
    <cellStyle name="Multiple [1]" xfId="14228" xr:uid="{00000000-0005-0000-0000-00003B390000}"/>
    <cellStyle name="Multiple [2]" xfId="14229" xr:uid="{00000000-0005-0000-0000-00003C390000}"/>
    <cellStyle name="Multiple [3]" xfId="14230" xr:uid="{00000000-0005-0000-0000-00003D390000}"/>
    <cellStyle name="Multiple, 1 dec" xfId="14231" xr:uid="{00000000-0005-0000-0000-00003E390000}"/>
    <cellStyle name="Multiple, 2 dec" xfId="14232" xr:uid="{00000000-0005-0000-0000-00003F390000}"/>
    <cellStyle name="Multiple_1 Dec" xfId="14233" xr:uid="{00000000-0005-0000-0000-000040390000}"/>
    <cellStyle name="n" xfId="14234" xr:uid="{00000000-0005-0000-0000-000041390000}"/>
    <cellStyle name="n 2" xfId="14235" xr:uid="{00000000-0005-0000-0000-000042390000}"/>
    <cellStyle name="namber" xfId="14236" xr:uid="{00000000-0005-0000-0000-000043390000}"/>
    <cellStyle name="Neutral" xfId="14237" xr:uid="{00000000-0005-0000-0000-000044390000}"/>
    <cellStyle name="Neutral 2" xfId="14238" xr:uid="{00000000-0005-0000-0000-000045390000}"/>
    <cellStyle name="Neutral 2 2" xfId="14239" xr:uid="{00000000-0005-0000-0000-000046390000}"/>
    <cellStyle name="Neutral 2_БДР формат СД (2)" xfId="14240" xr:uid="{00000000-0005-0000-0000-000047390000}"/>
    <cellStyle name="Neutral 3" xfId="14241" xr:uid="{00000000-0005-0000-0000-000048390000}"/>
    <cellStyle name="Neutral_БДР формат СД (2)" xfId="14242" xr:uid="{00000000-0005-0000-0000-000049390000}"/>
    <cellStyle name="no" xfId="14243" xr:uid="{00000000-0005-0000-0000-00004A390000}"/>
    <cellStyle name="no dec" xfId="14244" xr:uid="{00000000-0005-0000-0000-00004B390000}"/>
    <cellStyle name="No.s to 1dp" xfId="14245" xr:uid="{00000000-0005-0000-0000-00004C390000}"/>
    <cellStyle name="No_Input" xfId="14246" xr:uid="{00000000-0005-0000-0000-00004D390000}"/>
    <cellStyle name="nor" xfId="14247" xr:uid="{00000000-0005-0000-0000-00004E390000}"/>
    <cellStyle name="Norma11l" xfId="14248" xr:uid="{00000000-0005-0000-0000-00004F390000}"/>
    <cellStyle name="Norma11l 2" xfId="14249" xr:uid="{00000000-0005-0000-0000-000050390000}"/>
    <cellStyle name="Norma11l 2 2" xfId="14250" xr:uid="{00000000-0005-0000-0000-000051390000}"/>
    <cellStyle name="Norma11l 3" xfId="14251" xr:uid="{00000000-0005-0000-0000-000052390000}"/>
    <cellStyle name="normail" xfId="14252" xr:uid="{00000000-0005-0000-0000-000053390000}"/>
    <cellStyle name="Normal" xfId="42966" xr:uid="{00000000-0005-0000-0000-000054390000}"/>
    <cellStyle name="Normal - Style1" xfId="14253" xr:uid="{00000000-0005-0000-0000-000055390000}"/>
    <cellStyle name="Normal - Style1 2" xfId="14254" xr:uid="{00000000-0005-0000-0000-000056390000}"/>
    <cellStyle name="Normal - Style1_PL ожидаемый 2011г." xfId="14255" xr:uid="{00000000-0005-0000-0000-000057390000}"/>
    <cellStyle name="Normal 2" xfId="14256" xr:uid="{00000000-0005-0000-0000-000058390000}"/>
    <cellStyle name="Normal 2 2" xfId="14257" xr:uid="{00000000-0005-0000-0000-000059390000}"/>
    <cellStyle name="Normal 2 2 2" xfId="14258" xr:uid="{00000000-0005-0000-0000-00005A390000}"/>
    <cellStyle name="Normal 2 3" xfId="14259" xr:uid="{00000000-0005-0000-0000-00005B390000}"/>
    <cellStyle name="Normal 2 3 2" xfId="14260" xr:uid="{00000000-0005-0000-0000-00005C390000}"/>
    <cellStyle name="Normal 2 3 3" xfId="14261" xr:uid="{00000000-0005-0000-0000-00005D390000}"/>
    <cellStyle name="Normal 2 3 4" xfId="14262" xr:uid="{00000000-0005-0000-0000-00005E390000}"/>
    <cellStyle name="Normal 2 3 5" xfId="14263" xr:uid="{00000000-0005-0000-0000-00005F390000}"/>
    <cellStyle name="Normal 2 3 6" xfId="14264" xr:uid="{00000000-0005-0000-0000-000060390000}"/>
    <cellStyle name="Normal 2 4" xfId="14265" xr:uid="{00000000-0005-0000-0000-000061390000}"/>
    <cellStyle name="Normal 2 4 2" xfId="14266" xr:uid="{00000000-0005-0000-0000-000062390000}"/>
    <cellStyle name="Normal 2 4 3" xfId="14267" xr:uid="{00000000-0005-0000-0000-000063390000}"/>
    <cellStyle name="Normal 2 4 4" xfId="14268" xr:uid="{00000000-0005-0000-0000-000064390000}"/>
    <cellStyle name="Normal 2 5" xfId="14269" xr:uid="{00000000-0005-0000-0000-000065390000}"/>
    <cellStyle name="Normal 2 6" xfId="14270" xr:uid="{00000000-0005-0000-0000-000066390000}"/>
    <cellStyle name="Normal 2_БДР формат СД (2)" xfId="14271" xr:uid="{00000000-0005-0000-0000-000067390000}"/>
    <cellStyle name="Normal 3" xfId="14272" xr:uid="{00000000-0005-0000-0000-000068390000}"/>
    <cellStyle name="Normal 3 2" xfId="14273" xr:uid="{00000000-0005-0000-0000-000069390000}"/>
    <cellStyle name="Normal 3 2 2" xfId="14274" xr:uid="{00000000-0005-0000-0000-00006A390000}"/>
    <cellStyle name="Normal 3 3" xfId="14275" xr:uid="{00000000-0005-0000-0000-00006B390000}"/>
    <cellStyle name="Normal 3 4" xfId="14276" xr:uid="{00000000-0005-0000-0000-00006C390000}"/>
    <cellStyle name="Normal 3 5" xfId="14277" xr:uid="{00000000-0005-0000-0000-00006D390000}"/>
    <cellStyle name="Normal 3_БДР формат СД (2)" xfId="14278" xr:uid="{00000000-0005-0000-0000-00006E390000}"/>
    <cellStyle name="Normal 4" xfId="14279" xr:uid="{00000000-0005-0000-0000-00006F390000}"/>
    <cellStyle name="Normal 4 2" xfId="14280" xr:uid="{00000000-0005-0000-0000-000070390000}"/>
    <cellStyle name="Normal 4 2 2" xfId="14281" xr:uid="{00000000-0005-0000-0000-000071390000}"/>
    <cellStyle name="Normal 4 3" xfId="14282" xr:uid="{00000000-0005-0000-0000-000072390000}"/>
    <cellStyle name="Normal 4 4" xfId="14283" xr:uid="{00000000-0005-0000-0000-000073390000}"/>
    <cellStyle name="Normal 4_БДР формат СД (2)" xfId="14284" xr:uid="{00000000-0005-0000-0000-000074390000}"/>
    <cellStyle name="Normal 5" xfId="14285" xr:uid="{00000000-0005-0000-0000-000075390000}"/>
    <cellStyle name="Normal 5 2" xfId="14286" xr:uid="{00000000-0005-0000-0000-000076390000}"/>
    <cellStyle name="Normal 5 2 2" xfId="14287" xr:uid="{00000000-0005-0000-0000-000077390000}"/>
    <cellStyle name="Normal 5 3" xfId="14288" xr:uid="{00000000-0005-0000-0000-000078390000}"/>
    <cellStyle name="Normal 5 4" xfId="14289" xr:uid="{00000000-0005-0000-0000-000079390000}"/>
    <cellStyle name="Normal 5_БДР формат СД (2)" xfId="14290" xr:uid="{00000000-0005-0000-0000-00007A390000}"/>
    <cellStyle name="Normal 6" xfId="14291" xr:uid="{00000000-0005-0000-0000-00007B390000}"/>
    <cellStyle name="Normal 6 2" xfId="14292" xr:uid="{00000000-0005-0000-0000-00007C390000}"/>
    <cellStyle name="Normal 7" xfId="14293" xr:uid="{00000000-0005-0000-0000-00007D390000}"/>
    <cellStyle name="Normal 7 2" xfId="14294" xr:uid="{00000000-0005-0000-0000-00007E390000}"/>
    <cellStyle name="Normal." xfId="14295" xr:uid="{00000000-0005-0000-0000-00007F390000}"/>
    <cellStyle name="Normal_!RRINVEN" xfId="14296" xr:uid="{00000000-0005-0000-0000-000080390000}"/>
    <cellStyle name="Normál_1." xfId="14297" xr:uid="{00000000-0005-0000-0000-000081390000}"/>
    <cellStyle name="Normal_10" xfId="14298" xr:uid="{00000000-0005-0000-0000-000082390000}"/>
    <cellStyle name="Normál_HÖM I.vált." xfId="14299" xr:uid="{00000000-0005-0000-0000-000083390000}"/>
    <cellStyle name="Normal_macro 2012 var 1" xfId="14300" xr:uid="{00000000-0005-0000-0000-000084390000}"/>
    <cellStyle name="Normál_VERZIOK" xfId="14301" xr:uid="{00000000-0005-0000-0000-000085390000}"/>
    <cellStyle name="Normal_WACC Calculations" xfId="14302" xr:uid="{00000000-0005-0000-0000-000086390000}"/>
    <cellStyle name="Normal1" xfId="14303" xr:uid="{00000000-0005-0000-0000-000087390000}"/>
    <cellStyle name="Normal1 2" xfId="14304" xr:uid="{00000000-0005-0000-0000-000088390000}"/>
    <cellStyle name="Normal1 3" xfId="14305" xr:uid="{00000000-0005-0000-0000-000089390000}"/>
    <cellStyle name="Normal1_БДР формат СД (2)" xfId="14306" xr:uid="{00000000-0005-0000-0000-00008A390000}"/>
    <cellStyle name="Normale_ PESO ELETTR." xfId="14307" xr:uid="{00000000-0005-0000-0000-00008B390000}"/>
    <cellStyle name="NormalGB" xfId="14308" xr:uid="{00000000-0005-0000-0000-00008C390000}"/>
    <cellStyle name="normální_Rozvaha - aktiva" xfId="14309" xr:uid="{00000000-0005-0000-0000-00008D390000}"/>
    <cellStyle name="Normalny_0" xfId="14310" xr:uid="{00000000-0005-0000-0000-00008E390000}"/>
    <cellStyle name="normбlnм_laroux" xfId="14311" xr:uid="{00000000-0005-0000-0000-00008F390000}"/>
    <cellStyle name="Note" xfId="14312" xr:uid="{00000000-0005-0000-0000-000090390000}"/>
    <cellStyle name="Note 10" xfId="14313" xr:uid="{00000000-0005-0000-0000-000091390000}"/>
    <cellStyle name="Note 11" xfId="14314" xr:uid="{00000000-0005-0000-0000-000092390000}"/>
    <cellStyle name="Note 12" xfId="14315" xr:uid="{00000000-0005-0000-0000-000093390000}"/>
    <cellStyle name="Note 13" xfId="14316" xr:uid="{00000000-0005-0000-0000-000094390000}"/>
    <cellStyle name="Note 14" xfId="14317" xr:uid="{00000000-0005-0000-0000-000095390000}"/>
    <cellStyle name="Note 15" xfId="14318" xr:uid="{00000000-0005-0000-0000-000096390000}"/>
    <cellStyle name="Note 2" xfId="14319" xr:uid="{00000000-0005-0000-0000-000097390000}"/>
    <cellStyle name="Note 2 10" xfId="14320" xr:uid="{00000000-0005-0000-0000-000098390000}"/>
    <cellStyle name="Note 2 11" xfId="14321" xr:uid="{00000000-0005-0000-0000-000099390000}"/>
    <cellStyle name="Note 2 2" xfId="14322" xr:uid="{00000000-0005-0000-0000-00009A390000}"/>
    <cellStyle name="Note 2 2 10" xfId="14323" xr:uid="{00000000-0005-0000-0000-00009B390000}"/>
    <cellStyle name="Note 2 2 11" xfId="14324" xr:uid="{00000000-0005-0000-0000-00009C390000}"/>
    <cellStyle name="Note 2 2 2" xfId="14325" xr:uid="{00000000-0005-0000-0000-00009D390000}"/>
    <cellStyle name="Note 2 2 2 2" xfId="14326" xr:uid="{00000000-0005-0000-0000-00009E390000}"/>
    <cellStyle name="Note 2 2 2 2 2" xfId="14327" xr:uid="{00000000-0005-0000-0000-00009F390000}"/>
    <cellStyle name="Note 2 2 2 2 3" xfId="14328" xr:uid="{00000000-0005-0000-0000-0000A0390000}"/>
    <cellStyle name="Note 2 2 2 2 4" xfId="14329" xr:uid="{00000000-0005-0000-0000-0000A1390000}"/>
    <cellStyle name="Note 2 2 2 2 5" xfId="14330" xr:uid="{00000000-0005-0000-0000-0000A2390000}"/>
    <cellStyle name="Note 2 2 2 2 6" xfId="14331" xr:uid="{00000000-0005-0000-0000-0000A3390000}"/>
    <cellStyle name="Note 2 2 2 2 7" xfId="14332" xr:uid="{00000000-0005-0000-0000-0000A4390000}"/>
    <cellStyle name="Note 2 2 2 3" xfId="14333" xr:uid="{00000000-0005-0000-0000-0000A5390000}"/>
    <cellStyle name="Note 2 2 2 4" xfId="14334" xr:uid="{00000000-0005-0000-0000-0000A6390000}"/>
    <cellStyle name="Note 2 2 2 5" xfId="14335" xr:uid="{00000000-0005-0000-0000-0000A7390000}"/>
    <cellStyle name="Note 2 2 2 6" xfId="14336" xr:uid="{00000000-0005-0000-0000-0000A8390000}"/>
    <cellStyle name="Note 2 2 2 7" xfId="14337" xr:uid="{00000000-0005-0000-0000-0000A9390000}"/>
    <cellStyle name="Note 2 2 2 8" xfId="14338" xr:uid="{00000000-0005-0000-0000-0000AA390000}"/>
    <cellStyle name="Note 2 2 3" xfId="14339" xr:uid="{00000000-0005-0000-0000-0000AB390000}"/>
    <cellStyle name="Note 2 2 3 2" xfId="14340" xr:uid="{00000000-0005-0000-0000-0000AC390000}"/>
    <cellStyle name="Note 2 2 3 3" xfId="14341" xr:uid="{00000000-0005-0000-0000-0000AD390000}"/>
    <cellStyle name="Note 2 2 3 4" xfId="14342" xr:uid="{00000000-0005-0000-0000-0000AE390000}"/>
    <cellStyle name="Note 2 2 3 5" xfId="14343" xr:uid="{00000000-0005-0000-0000-0000AF390000}"/>
    <cellStyle name="Note 2 2 3 6" xfId="14344" xr:uid="{00000000-0005-0000-0000-0000B0390000}"/>
    <cellStyle name="Note 2 2 3 7" xfId="14345" xr:uid="{00000000-0005-0000-0000-0000B1390000}"/>
    <cellStyle name="Note 2 2 4" xfId="14346" xr:uid="{00000000-0005-0000-0000-0000B2390000}"/>
    <cellStyle name="Note 2 2 4 2" xfId="14347" xr:uid="{00000000-0005-0000-0000-0000B3390000}"/>
    <cellStyle name="Note 2 2 4 3" xfId="14348" xr:uid="{00000000-0005-0000-0000-0000B4390000}"/>
    <cellStyle name="Note 2 2 4 4" xfId="14349" xr:uid="{00000000-0005-0000-0000-0000B5390000}"/>
    <cellStyle name="Note 2 2 4 5" xfId="14350" xr:uid="{00000000-0005-0000-0000-0000B6390000}"/>
    <cellStyle name="Note 2 2 4 6" xfId="14351" xr:uid="{00000000-0005-0000-0000-0000B7390000}"/>
    <cellStyle name="Note 2 2 4 7" xfId="14352" xr:uid="{00000000-0005-0000-0000-0000B8390000}"/>
    <cellStyle name="Note 2 2 5" xfId="14353" xr:uid="{00000000-0005-0000-0000-0000B9390000}"/>
    <cellStyle name="Note 2 2 6" xfId="14354" xr:uid="{00000000-0005-0000-0000-0000BA390000}"/>
    <cellStyle name="Note 2 2 7" xfId="14355" xr:uid="{00000000-0005-0000-0000-0000BB390000}"/>
    <cellStyle name="Note 2 2 8" xfId="14356" xr:uid="{00000000-0005-0000-0000-0000BC390000}"/>
    <cellStyle name="Note 2 2 9" xfId="14357" xr:uid="{00000000-0005-0000-0000-0000BD390000}"/>
    <cellStyle name="Note 2 2_БДР формат СД (2)" xfId="14358" xr:uid="{00000000-0005-0000-0000-0000BE390000}"/>
    <cellStyle name="Note 2 3" xfId="14359" xr:uid="{00000000-0005-0000-0000-0000BF390000}"/>
    <cellStyle name="Note 2 3 2" xfId="14360" xr:uid="{00000000-0005-0000-0000-0000C0390000}"/>
    <cellStyle name="Note 2 3 2 2" xfId="14361" xr:uid="{00000000-0005-0000-0000-0000C1390000}"/>
    <cellStyle name="Note 2 3 2 3" xfId="14362" xr:uid="{00000000-0005-0000-0000-0000C2390000}"/>
    <cellStyle name="Note 2 3 2 4" xfId="14363" xr:uid="{00000000-0005-0000-0000-0000C3390000}"/>
    <cellStyle name="Note 2 3 2 5" xfId="14364" xr:uid="{00000000-0005-0000-0000-0000C4390000}"/>
    <cellStyle name="Note 2 3 2 6" xfId="14365" xr:uid="{00000000-0005-0000-0000-0000C5390000}"/>
    <cellStyle name="Note 2 3 2 7" xfId="14366" xr:uid="{00000000-0005-0000-0000-0000C6390000}"/>
    <cellStyle name="Note 2 3 3" xfId="14367" xr:uid="{00000000-0005-0000-0000-0000C7390000}"/>
    <cellStyle name="Note 2 3 4" xfId="14368" xr:uid="{00000000-0005-0000-0000-0000C8390000}"/>
    <cellStyle name="Note 2 3 5" xfId="14369" xr:uid="{00000000-0005-0000-0000-0000C9390000}"/>
    <cellStyle name="Note 2 3 6" xfId="14370" xr:uid="{00000000-0005-0000-0000-0000CA390000}"/>
    <cellStyle name="Note 2 3 7" xfId="14371" xr:uid="{00000000-0005-0000-0000-0000CB390000}"/>
    <cellStyle name="Note 2 3 8" xfId="14372" xr:uid="{00000000-0005-0000-0000-0000CC390000}"/>
    <cellStyle name="Note 2 4" xfId="14373" xr:uid="{00000000-0005-0000-0000-0000CD390000}"/>
    <cellStyle name="Note 2 4 2" xfId="14374" xr:uid="{00000000-0005-0000-0000-0000CE390000}"/>
    <cellStyle name="Note 2 4 3" xfId="14375" xr:uid="{00000000-0005-0000-0000-0000CF390000}"/>
    <cellStyle name="Note 2 4 4" xfId="14376" xr:uid="{00000000-0005-0000-0000-0000D0390000}"/>
    <cellStyle name="Note 2 4 5" xfId="14377" xr:uid="{00000000-0005-0000-0000-0000D1390000}"/>
    <cellStyle name="Note 2 4 6" xfId="14378" xr:uid="{00000000-0005-0000-0000-0000D2390000}"/>
    <cellStyle name="Note 2 4 7" xfId="14379" xr:uid="{00000000-0005-0000-0000-0000D3390000}"/>
    <cellStyle name="Note 2 5" xfId="14380" xr:uid="{00000000-0005-0000-0000-0000D4390000}"/>
    <cellStyle name="Note 2 5 2" xfId="14381" xr:uid="{00000000-0005-0000-0000-0000D5390000}"/>
    <cellStyle name="Note 2 5 3" xfId="14382" xr:uid="{00000000-0005-0000-0000-0000D6390000}"/>
    <cellStyle name="Note 2 5 4" xfId="14383" xr:uid="{00000000-0005-0000-0000-0000D7390000}"/>
    <cellStyle name="Note 2 5 5" xfId="14384" xr:uid="{00000000-0005-0000-0000-0000D8390000}"/>
    <cellStyle name="Note 2 5 6" xfId="14385" xr:uid="{00000000-0005-0000-0000-0000D9390000}"/>
    <cellStyle name="Note 2 5 7" xfId="14386" xr:uid="{00000000-0005-0000-0000-0000DA390000}"/>
    <cellStyle name="Note 2 6" xfId="14387" xr:uid="{00000000-0005-0000-0000-0000DB390000}"/>
    <cellStyle name="Note 2 7" xfId="14388" xr:uid="{00000000-0005-0000-0000-0000DC390000}"/>
    <cellStyle name="Note 2 8" xfId="14389" xr:uid="{00000000-0005-0000-0000-0000DD390000}"/>
    <cellStyle name="Note 2 9" xfId="14390" xr:uid="{00000000-0005-0000-0000-0000DE390000}"/>
    <cellStyle name="Note 2_БДР формат СД (2)" xfId="14391" xr:uid="{00000000-0005-0000-0000-0000DF390000}"/>
    <cellStyle name="Note 3" xfId="14392" xr:uid="{00000000-0005-0000-0000-0000E0390000}"/>
    <cellStyle name="Note 3 10" xfId="14393" xr:uid="{00000000-0005-0000-0000-0000E1390000}"/>
    <cellStyle name="Note 3 11" xfId="14394" xr:uid="{00000000-0005-0000-0000-0000E2390000}"/>
    <cellStyle name="Note 3 2" xfId="14395" xr:uid="{00000000-0005-0000-0000-0000E3390000}"/>
    <cellStyle name="Note 3 2 2" xfId="14396" xr:uid="{00000000-0005-0000-0000-0000E4390000}"/>
    <cellStyle name="Note 3 2 2 2" xfId="14397" xr:uid="{00000000-0005-0000-0000-0000E5390000}"/>
    <cellStyle name="Note 3 2 2 3" xfId="14398" xr:uid="{00000000-0005-0000-0000-0000E6390000}"/>
    <cellStyle name="Note 3 2 2 4" xfId="14399" xr:uid="{00000000-0005-0000-0000-0000E7390000}"/>
    <cellStyle name="Note 3 2 2 5" xfId="14400" xr:uid="{00000000-0005-0000-0000-0000E8390000}"/>
    <cellStyle name="Note 3 2 2 6" xfId="14401" xr:uid="{00000000-0005-0000-0000-0000E9390000}"/>
    <cellStyle name="Note 3 2 2 7" xfId="14402" xr:uid="{00000000-0005-0000-0000-0000EA390000}"/>
    <cellStyle name="Note 3 2 3" xfId="14403" xr:uid="{00000000-0005-0000-0000-0000EB390000}"/>
    <cellStyle name="Note 3 2 3 2" xfId="14404" xr:uid="{00000000-0005-0000-0000-0000EC390000}"/>
    <cellStyle name="Note 3 2 3 3" xfId="14405" xr:uid="{00000000-0005-0000-0000-0000ED390000}"/>
    <cellStyle name="Note 3 2 3 4" xfId="14406" xr:uid="{00000000-0005-0000-0000-0000EE390000}"/>
    <cellStyle name="Note 3 2 3 5" xfId="14407" xr:uid="{00000000-0005-0000-0000-0000EF390000}"/>
    <cellStyle name="Note 3 2 3 6" xfId="14408" xr:uid="{00000000-0005-0000-0000-0000F0390000}"/>
    <cellStyle name="Note 3 2 3 7" xfId="14409" xr:uid="{00000000-0005-0000-0000-0000F1390000}"/>
    <cellStyle name="Note 3 2 4" xfId="14410" xr:uid="{00000000-0005-0000-0000-0000F2390000}"/>
    <cellStyle name="Note 3 2 5" xfId="14411" xr:uid="{00000000-0005-0000-0000-0000F3390000}"/>
    <cellStyle name="Note 3 2 6" xfId="14412" xr:uid="{00000000-0005-0000-0000-0000F4390000}"/>
    <cellStyle name="Note 3 2 7" xfId="14413" xr:uid="{00000000-0005-0000-0000-0000F5390000}"/>
    <cellStyle name="Note 3 2 8" xfId="14414" xr:uid="{00000000-0005-0000-0000-0000F6390000}"/>
    <cellStyle name="Note 3 2 9" xfId="14415" xr:uid="{00000000-0005-0000-0000-0000F7390000}"/>
    <cellStyle name="Note 3 2_БДР формат СД (2)" xfId="14416" xr:uid="{00000000-0005-0000-0000-0000F8390000}"/>
    <cellStyle name="Note 3 3" xfId="14417" xr:uid="{00000000-0005-0000-0000-0000F9390000}"/>
    <cellStyle name="Note 3 3 2" xfId="14418" xr:uid="{00000000-0005-0000-0000-0000FA390000}"/>
    <cellStyle name="Note 3 3 2 2" xfId="14419" xr:uid="{00000000-0005-0000-0000-0000FB390000}"/>
    <cellStyle name="Note 3 3 2 3" xfId="14420" xr:uid="{00000000-0005-0000-0000-0000FC390000}"/>
    <cellStyle name="Note 3 3 2 4" xfId="14421" xr:uid="{00000000-0005-0000-0000-0000FD390000}"/>
    <cellStyle name="Note 3 3 2 5" xfId="14422" xr:uid="{00000000-0005-0000-0000-0000FE390000}"/>
    <cellStyle name="Note 3 3 2 6" xfId="14423" xr:uid="{00000000-0005-0000-0000-0000FF390000}"/>
    <cellStyle name="Note 3 3 2 7" xfId="14424" xr:uid="{00000000-0005-0000-0000-0000003A0000}"/>
    <cellStyle name="Note 3 3 3" xfId="14425" xr:uid="{00000000-0005-0000-0000-0000013A0000}"/>
    <cellStyle name="Note 3 3 4" xfId="14426" xr:uid="{00000000-0005-0000-0000-0000023A0000}"/>
    <cellStyle name="Note 3 3 5" xfId="14427" xr:uid="{00000000-0005-0000-0000-0000033A0000}"/>
    <cellStyle name="Note 3 3 6" xfId="14428" xr:uid="{00000000-0005-0000-0000-0000043A0000}"/>
    <cellStyle name="Note 3 3 7" xfId="14429" xr:uid="{00000000-0005-0000-0000-0000053A0000}"/>
    <cellStyle name="Note 3 3 8" xfId="14430" xr:uid="{00000000-0005-0000-0000-0000063A0000}"/>
    <cellStyle name="Note 3 4" xfId="14431" xr:uid="{00000000-0005-0000-0000-0000073A0000}"/>
    <cellStyle name="Note 3 4 2" xfId="14432" xr:uid="{00000000-0005-0000-0000-0000083A0000}"/>
    <cellStyle name="Note 3 4 2 2" xfId="14433" xr:uid="{00000000-0005-0000-0000-0000093A0000}"/>
    <cellStyle name="Note 3 4 2 3" xfId="14434" xr:uid="{00000000-0005-0000-0000-00000A3A0000}"/>
    <cellStyle name="Note 3 4 2 4" xfId="14435" xr:uid="{00000000-0005-0000-0000-00000B3A0000}"/>
    <cellStyle name="Note 3 4 2 5" xfId="14436" xr:uid="{00000000-0005-0000-0000-00000C3A0000}"/>
    <cellStyle name="Note 3 4 2 6" xfId="14437" xr:uid="{00000000-0005-0000-0000-00000D3A0000}"/>
    <cellStyle name="Note 3 4 2 7" xfId="14438" xr:uid="{00000000-0005-0000-0000-00000E3A0000}"/>
    <cellStyle name="Note 3 4 3" xfId="14439" xr:uid="{00000000-0005-0000-0000-00000F3A0000}"/>
    <cellStyle name="Note 3 4 4" xfId="14440" xr:uid="{00000000-0005-0000-0000-0000103A0000}"/>
    <cellStyle name="Note 3 4 5" xfId="14441" xr:uid="{00000000-0005-0000-0000-0000113A0000}"/>
    <cellStyle name="Note 3 4 6" xfId="14442" xr:uid="{00000000-0005-0000-0000-0000123A0000}"/>
    <cellStyle name="Note 3 4 7" xfId="14443" xr:uid="{00000000-0005-0000-0000-0000133A0000}"/>
    <cellStyle name="Note 3 4 8" xfId="14444" xr:uid="{00000000-0005-0000-0000-0000143A0000}"/>
    <cellStyle name="Note 3 5" xfId="14445" xr:uid="{00000000-0005-0000-0000-0000153A0000}"/>
    <cellStyle name="Note 3 5 2" xfId="14446" xr:uid="{00000000-0005-0000-0000-0000163A0000}"/>
    <cellStyle name="Note 3 5 3" xfId="14447" xr:uid="{00000000-0005-0000-0000-0000173A0000}"/>
    <cellStyle name="Note 3 5 4" xfId="14448" xr:uid="{00000000-0005-0000-0000-0000183A0000}"/>
    <cellStyle name="Note 3 5 5" xfId="14449" xr:uid="{00000000-0005-0000-0000-0000193A0000}"/>
    <cellStyle name="Note 3 5 6" xfId="14450" xr:uid="{00000000-0005-0000-0000-00001A3A0000}"/>
    <cellStyle name="Note 3 5 7" xfId="14451" xr:uid="{00000000-0005-0000-0000-00001B3A0000}"/>
    <cellStyle name="Note 3 6" xfId="14452" xr:uid="{00000000-0005-0000-0000-00001C3A0000}"/>
    <cellStyle name="Note 3 7" xfId="14453" xr:uid="{00000000-0005-0000-0000-00001D3A0000}"/>
    <cellStyle name="Note 3 8" xfId="14454" xr:uid="{00000000-0005-0000-0000-00001E3A0000}"/>
    <cellStyle name="Note 3 9" xfId="14455" xr:uid="{00000000-0005-0000-0000-00001F3A0000}"/>
    <cellStyle name="Note 3_БДР формат СД (2)" xfId="14456" xr:uid="{00000000-0005-0000-0000-0000203A0000}"/>
    <cellStyle name="Note 4" xfId="14457" xr:uid="{00000000-0005-0000-0000-0000213A0000}"/>
    <cellStyle name="Note 4 10" xfId="14458" xr:uid="{00000000-0005-0000-0000-0000223A0000}"/>
    <cellStyle name="Note 4 2" xfId="14459" xr:uid="{00000000-0005-0000-0000-0000233A0000}"/>
    <cellStyle name="Note 4 2 2" xfId="14460" xr:uid="{00000000-0005-0000-0000-0000243A0000}"/>
    <cellStyle name="Note 4 2 2 2" xfId="14461" xr:uid="{00000000-0005-0000-0000-0000253A0000}"/>
    <cellStyle name="Note 4 2 2 3" xfId="14462" xr:uid="{00000000-0005-0000-0000-0000263A0000}"/>
    <cellStyle name="Note 4 2 2 4" xfId="14463" xr:uid="{00000000-0005-0000-0000-0000273A0000}"/>
    <cellStyle name="Note 4 2 2 5" xfId="14464" xr:uid="{00000000-0005-0000-0000-0000283A0000}"/>
    <cellStyle name="Note 4 2 2 6" xfId="14465" xr:uid="{00000000-0005-0000-0000-0000293A0000}"/>
    <cellStyle name="Note 4 2 2 7" xfId="14466" xr:uid="{00000000-0005-0000-0000-00002A3A0000}"/>
    <cellStyle name="Note 4 2 3" xfId="14467" xr:uid="{00000000-0005-0000-0000-00002B3A0000}"/>
    <cellStyle name="Note 4 2 4" xfId="14468" xr:uid="{00000000-0005-0000-0000-00002C3A0000}"/>
    <cellStyle name="Note 4 2 5" xfId="14469" xr:uid="{00000000-0005-0000-0000-00002D3A0000}"/>
    <cellStyle name="Note 4 2 6" xfId="14470" xr:uid="{00000000-0005-0000-0000-00002E3A0000}"/>
    <cellStyle name="Note 4 2 7" xfId="14471" xr:uid="{00000000-0005-0000-0000-00002F3A0000}"/>
    <cellStyle name="Note 4 2 8" xfId="14472" xr:uid="{00000000-0005-0000-0000-0000303A0000}"/>
    <cellStyle name="Note 4 3" xfId="14473" xr:uid="{00000000-0005-0000-0000-0000313A0000}"/>
    <cellStyle name="Note 4 3 2" xfId="14474" xr:uid="{00000000-0005-0000-0000-0000323A0000}"/>
    <cellStyle name="Note 4 3 3" xfId="14475" xr:uid="{00000000-0005-0000-0000-0000333A0000}"/>
    <cellStyle name="Note 4 3 4" xfId="14476" xr:uid="{00000000-0005-0000-0000-0000343A0000}"/>
    <cellStyle name="Note 4 3 5" xfId="14477" xr:uid="{00000000-0005-0000-0000-0000353A0000}"/>
    <cellStyle name="Note 4 3 6" xfId="14478" xr:uid="{00000000-0005-0000-0000-0000363A0000}"/>
    <cellStyle name="Note 4 3 7" xfId="14479" xr:uid="{00000000-0005-0000-0000-0000373A0000}"/>
    <cellStyle name="Note 4 4" xfId="14480" xr:uid="{00000000-0005-0000-0000-0000383A0000}"/>
    <cellStyle name="Note 4 5" xfId="14481" xr:uid="{00000000-0005-0000-0000-0000393A0000}"/>
    <cellStyle name="Note 4 6" xfId="14482" xr:uid="{00000000-0005-0000-0000-00003A3A0000}"/>
    <cellStyle name="Note 4 7" xfId="14483" xr:uid="{00000000-0005-0000-0000-00003B3A0000}"/>
    <cellStyle name="Note 4 8" xfId="14484" xr:uid="{00000000-0005-0000-0000-00003C3A0000}"/>
    <cellStyle name="Note 4 9" xfId="14485" xr:uid="{00000000-0005-0000-0000-00003D3A0000}"/>
    <cellStyle name="Note 4_БДР формат СД (2)" xfId="14486" xr:uid="{00000000-0005-0000-0000-00003E3A0000}"/>
    <cellStyle name="Note 5" xfId="14487" xr:uid="{00000000-0005-0000-0000-00003F3A0000}"/>
    <cellStyle name="Note 5 2" xfId="14488" xr:uid="{00000000-0005-0000-0000-0000403A0000}"/>
    <cellStyle name="Note 5 3" xfId="14489" xr:uid="{00000000-0005-0000-0000-0000413A0000}"/>
    <cellStyle name="Note 5 4" xfId="14490" xr:uid="{00000000-0005-0000-0000-0000423A0000}"/>
    <cellStyle name="Note 5 5" xfId="14491" xr:uid="{00000000-0005-0000-0000-0000433A0000}"/>
    <cellStyle name="Note 5 6" xfId="14492" xr:uid="{00000000-0005-0000-0000-0000443A0000}"/>
    <cellStyle name="Note 5 7" xfId="14493" xr:uid="{00000000-0005-0000-0000-0000453A0000}"/>
    <cellStyle name="Note 6" xfId="14494" xr:uid="{00000000-0005-0000-0000-0000463A0000}"/>
    <cellStyle name="Note 6 2" xfId="14495" xr:uid="{00000000-0005-0000-0000-0000473A0000}"/>
    <cellStyle name="Note 6 2 2" xfId="14496" xr:uid="{00000000-0005-0000-0000-0000483A0000}"/>
    <cellStyle name="Note 6 2 2 2" xfId="14497" xr:uid="{00000000-0005-0000-0000-0000493A0000}"/>
    <cellStyle name="Note 6 2 2 3" xfId="14498" xr:uid="{00000000-0005-0000-0000-00004A3A0000}"/>
    <cellStyle name="Note 6 2 2 4" xfId="14499" xr:uid="{00000000-0005-0000-0000-00004B3A0000}"/>
    <cellStyle name="Note 6 2 2 5" xfId="14500" xr:uid="{00000000-0005-0000-0000-00004C3A0000}"/>
    <cellStyle name="Note 6 2 2 6" xfId="14501" xr:uid="{00000000-0005-0000-0000-00004D3A0000}"/>
    <cellStyle name="Note 6 2 2 7" xfId="14502" xr:uid="{00000000-0005-0000-0000-00004E3A0000}"/>
    <cellStyle name="Note 6 2 3" xfId="14503" xr:uid="{00000000-0005-0000-0000-00004F3A0000}"/>
    <cellStyle name="Note 6 2 4" xfId="14504" xr:uid="{00000000-0005-0000-0000-0000503A0000}"/>
    <cellStyle name="Note 6 2 5" xfId="14505" xr:uid="{00000000-0005-0000-0000-0000513A0000}"/>
    <cellStyle name="Note 6 2 6" xfId="14506" xr:uid="{00000000-0005-0000-0000-0000523A0000}"/>
    <cellStyle name="Note 6 2 7" xfId="14507" xr:uid="{00000000-0005-0000-0000-0000533A0000}"/>
    <cellStyle name="Note 6 2 8" xfId="14508" xr:uid="{00000000-0005-0000-0000-0000543A0000}"/>
    <cellStyle name="Note 6 3" xfId="14509" xr:uid="{00000000-0005-0000-0000-0000553A0000}"/>
    <cellStyle name="Note 6 3 2" xfId="14510" xr:uid="{00000000-0005-0000-0000-0000563A0000}"/>
    <cellStyle name="Note 6 3 3" xfId="14511" xr:uid="{00000000-0005-0000-0000-0000573A0000}"/>
    <cellStyle name="Note 6 3 4" xfId="14512" xr:uid="{00000000-0005-0000-0000-0000583A0000}"/>
    <cellStyle name="Note 6 3 5" xfId="14513" xr:uid="{00000000-0005-0000-0000-0000593A0000}"/>
    <cellStyle name="Note 6 3 6" xfId="14514" xr:uid="{00000000-0005-0000-0000-00005A3A0000}"/>
    <cellStyle name="Note 6 3 7" xfId="14515" xr:uid="{00000000-0005-0000-0000-00005B3A0000}"/>
    <cellStyle name="Note 6 4" xfId="14516" xr:uid="{00000000-0005-0000-0000-00005C3A0000}"/>
    <cellStyle name="Note 6 5" xfId="14517" xr:uid="{00000000-0005-0000-0000-00005D3A0000}"/>
    <cellStyle name="Note 6 6" xfId="14518" xr:uid="{00000000-0005-0000-0000-00005E3A0000}"/>
    <cellStyle name="Note 6 7" xfId="14519" xr:uid="{00000000-0005-0000-0000-00005F3A0000}"/>
    <cellStyle name="Note 6 8" xfId="14520" xr:uid="{00000000-0005-0000-0000-0000603A0000}"/>
    <cellStyle name="Note 6 9" xfId="14521" xr:uid="{00000000-0005-0000-0000-0000613A0000}"/>
    <cellStyle name="Note 6_БДР формат СД (2)" xfId="14522" xr:uid="{00000000-0005-0000-0000-0000623A0000}"/>
    <cellStyle name="Note 7" xfId="14523" xr:uid="{00000000-0005-0000-0000-0000633A0000}"/>
    <cellStyle name="Note 7 2" xfId="14524" xr:uid="{00000000-0005-0000-0000-0000643A0000}"/>
    <cellStyle name="Note 7 2 2" xfId="14525" xr:uid="{00000000-0005-0000-0000-0000653A0000}"/>
    <cellStyle name="Note 7 2 3" xfId="14526" xr:uid="{00000000-0005-0000-0000-0000663A0000}"/>
    <cellStyle name="Note 7 2 4" xfId="14527" xr:uid="{00000000-0005-0000-0000-0000673A0000}"/>
    <cellStyle name="Note 7 2 5" xfId="14528" xr:uid="{00000000-0005-0000-0000-0000683A0000}"/>
    <cellStyle name="Note 7 2 6" xfId="14529" xr:uid="{00000000-0005-0000-0000-0000693A0000}"/>
    <cellStyle name="Note 7 2 7" xfId="14530" xr:uid="{00000000-0005-0000-0000-00006A3A0000}"/>
    <cellStyle name="Note 7 3" xfId="14531" xr:uid="{00000000-0005-0000-0000-00006B3A0000}"/>
    <cellStyle name="Note 7 4" xfId="14532" xr:uid="{00000000-0005-0000-0000-00006C3A0000}"/>
    <cellStyle name="Note 7 5" xfId="14533" xr:uid="{00000000-0005-0000-0000-00006D3A0000}"/>
    <cellStyle name="Note 7 6" xfId="14534" xr:uid="{00000000-0005-0000-0000-00006E3A0000}"/>
    <cellStyle name="Note 7 7" xfId="14535" xr:uid="{00000000-0005-0000-0000-00006F3A0000}"/>
    <cellStyle name="Note 7 8" xfId="14536" xr:uid="{00000000-0005-0000-0000-0000703A0000}"/>
    <cellStyle name="Note 8" xfId="14537" xr:uid="{00000000-0005-0000-0000-0000713A0000}"/>
    <cellStyle name="Note 8 2" xfId="14538" xr:uid="{00000000-0005-0000-0000-0000723A0000}"/>
    <cellStyle name="Note 8 2 2" xfId="14539" xr:uid="{00000000-0005-0000-0000-0000733A0000}"/>
    <cellStyle name="Note 8 2 3" xfId="14540" xr:uid="{00000000-0005-0000-0000-0000743A0000}"/>
    <cellStyle name="Note 8 2 4" xfId="14541" xr:uid="{00000000-0005-0000-0000-0000753A0000}"/>
    <cellStyle name="Note 8 2 5" xfId="14542" xr:uid="{00000000-0005-0000-0000-0000763A0000}"/>
    <cellStyle name="Note 8 2 6" xfId="14543" xr:uid="{00000000-0005-0000-0000-0000773A0000}"/>
    <cellStyle name="Note 8 2 7" xfId="14544" xr:uid="{00000000-0005-0000-0000-0000783A0000}"/>
    <cellStyle name="Note 8 3" xfId="14545" xr:uid="{00000000-0005-0000-0000-0000793A0000}"/>
    <cellStyle name="Note 8 4" xfId="14546" xr:uid="{00000000-0005-0000-0000-00007A3A0000}"/>
    <cellStyle name="Note 8 5" xfId="14547" xr:uid="{00000000-0005-0000-0000-00007B3A0000}"/>
    <cellStyle name="Note 8 6" xfId="14548" xr:uid="{00000000-0005-0000-0000-00007C3A0000}"/>
    <cellStyle name="Note 8 7" xfId="14549" xr:uid="{00000000-0005-0000-0000-00007D3A0000}"/>
    <cellStyle name="Note 8 8" xfId="14550" xr:uid="{00000000-0005-0000-0000-00007E3A0000}"/>
    <cellStyle name="Note 9" xfId="14551" xr:uid="{00000000-0005-0000-0000-00007F3A0000}"/>
    <cellStyle name="Note 9 2" xfId="14552" xr:uid="{00000000-0005-0000-0000-0000803A0000}"/>
    <cellStyle name="Note 9 3" xfId="14553" xr:uid="{00000000-0005-0000-0000-0000813A0000}"/>
    <cellStyle name="Note 9 4" xfId="14554" xr:uid="{00000000-0005-0000-0000-0000823A0000}"/>
    <cellStyle name="Note 9 5" xfId="14555" xr:uid="{00000000-0005-0000-0000-0000833A0000}"/>
    <cellStyle name="Note 9 6" xfId="14556" xr:uid="{00000000-0005-0000-0000-0000843A0000}"/>
    <cellStyle name="Note 9 7" xfId="14557" xr:uid="{00000000-0005-0000-0000-0000853A0000}"/>
    <cellStyle name="Note_7 Расчёт тарифа 2011-2012 МЭС Востока" xfId="14558" xr:uid="{00000000-0005-0000-0000-0000863A0000}"/>
    <cellStyle name="Nr 0 dec" xfId="14559" xr:uid="{00000000-0005-0000-0000-0000873A0000}"/>
    <cellStyle name="Nr 0 dec - Input" xfId="14560" xr:uid="{00000000-0005-0000-0000-0000883A0000}"/>
    <cellStyle name="Nr 0 dec - Subtotal" xfId="14561" xr:uid="{00000000-0005-0000-0000-0000893A0000}"/>
    <cellStyle name="Nr 0 dec - Subtotal 2" xfId="14562" xr:uid="{00000000-0005-0000-0000-00008A3A0000}"/>
    <cellStyle name="Nr 0 dec - Subtotal 2 2" xfId="14563" xr:uid="{00000000-0005-0000-0000-00008B3A0000}"/>
    <cellStyle name="Nr 0 dec - Subtotal 2 2 2" xfId="14564" xr:uid="{00000000-0005-0000-0000-00008C3A0000}"/>
    <cellStyle name="Nr 0 dec - Subtotal 2 2 3" xfId="14565" xr:uid="{00000000-0005-0000-0000-00008D3A0000}"/>
    <cellStyle name="Nr 0 dec - Subtotal 2 2 4" xfId="14566" xr:uid="{00000000-0005-0000-0000-00008E3A0000}"/>
    <cellStyle name="Nr 0 dec - Subtotal 2 2 5" xfId="14567" xr:uid="{00000000-0005-0000-0000-00008F3A0000}"/>
    <cellStyle name="Nr 0 dec - Subtotal 2 2 6" xfId="14568" xr:uid="{00000000-0005-0000-0000-0000903A0000}"/>
    <cellStyle name="Nr 0 dec - Subtotal 2 2 7" xfId="14569" xr:uid="{00000000-0005-0000-0000-0000913A0000}"/>
    <cellStyle name="Nr 0 dec - Subtotal 2 3" xfId="14570" xr:uid="{00000000-0005-0000-0000-0000923A0000}"/>
    <cellStyle name="Nr 0 dec - Subtotal 2 4" xfId="14571" xr:uid="{00000000-0005-0000-0000-0000933A0000}"/>
    <cellStyle name="Nr 0 dec - Subtotal 2 5" xfId="14572" xr:uid="{00000000-0005-0000-0000-0000943A0000}"/>
    <cellStyle name="Nr 0 dec - Subtotal 2 6" xfId="14573" xr:uid="{00000000-0005-0000-0000-0000953A0000}"/>
    <cellStyle name="Nr 0 dec - Subtotal 2 7" xfId="14574" xr:uid="{00000000-0005-0000-0000-0000963A0000}"/>
    <cellStyle name="Nr 0 dec - Subtotal 2 8" xfId="14575" xr:uid="{00000000-0005-0000-0000-0000973A0000}"/>
    <cellStyle name="Nr 0 dec - Subtotal 3" xfId="14576" xr:uid="{00000000-0005-0000-0000-0000983A0000}"/>
    <cellStyle name="Nr 0 dec - Subtotal 3 2" xfId="14577" xr:uid="{00000000-0005-0000-0000-0000993A0000}"/>
    <cellStyle name="Nr 0 dec - Subtotal 3 3" xfId="14578" xr:uid="{00000000-0005-0000-0000-00009A3A0000}"/>
    <cellStyle name="Nr 0 dec - Subtotal 3 4" xfId="14579" xr:uid="{00000000-0005-0000-0000-00009B3A0000}"/>
    <cellStyle name="Nr 0 dec - Subtotal 3 5" xfId="14580" xr:uid="{00000000-0005-0000-0000-00009C3A0000}"/>
    <cellStyle name="Nr 0 dec - Subtotal 3 6" xfId="14581" xr:uid="{00000000-0005-0000-0000-00009D3A0000}"/>
    <cellStyle name="Nr 0 dec - Subtotal 3 7" xfId="14582" xr:uid="{00000000-0005-0000-0000-00009E3A0000}"/>
    <cellStyle name="Nr 0 dec - Subtotal 4" xfId="14583" xr:uid="{00000000-0005-0000-0000-00009F3A0000}"/>
    <cellStyle name="Nr 0 dec - Subtotal 5" xfId="14584" xr:uid="{00000000-0005-0000-0000-0000A03A0000}"/>
    <cellStyle name="Nr 0 dec - Subtotal 6" xfId="14585" xr:uid="{00000000-0005-0000-0000-0000A13A0000}"/>
    <cellStyle name="Nr 0 dec - Subtotal 7" xfId="14586" xr:uid="{00000000-0005-0000-0000-0000A23A0000}"/>
    <cellStyle name="Nr 0 dec - Subtotal 8" xfId="14587" xr:uid="{00000000-0005-0000-0000-0000A33A0000}"/>
    <cellStyle name="Nr 0 dec - Subtotal 9" xfId="14588" xr:uid="{00000000-0005-0000-0000-0000A43A0000}"/>
    <cellStyle name="Nr 0 dec_Data" xfId="14589" xr:uid="{00000000-0005-0000-0000-0000A53A0000}"/>
    <cellStyle name="Nr 1 dec" xfId="14590" xr:uid="{00000000-0005-0000-0000-0000A63A0000}"/>
    <cellStyle name="Nr 1 dec - Input" xfId="14591" xr:uid="{00000000-0005-0000-0000-0000A73A0000}"/>
    <cellStyle name="Nr, 0 dec" xfId="14592" xr:uid="{00000000-0005-0000-0000-0000A83A0000}"/>
    <cellStyle name="Number" xfId="14593" xr:uid="{00000000-0005-0000-0000-0000A93A0000}"/>
    <cellStyle name="Number Bold" xfId="14594" xr:uid="{00000000-0005-0000-0000-0000AA3A0000}"/>
    <cellStyle name="Number entry" xfId="14595" xr:uid="{00000000-0005-0000-0000-0000AB3A0000}"/>
    <cellStyle name="Number entry 2" xfId="14596" xr:uid="{00000000-0005-0000-0000-0000AC3A0000}"/>
    <cellStyle name="Number entry 2 2" xfId="14597" xr:uid="{00000000-0005-0000-0000-0000AD3A0000}"/>
    <cellStyle name="Number entry 2 2 2" xfId="14598" xr:uid="{00000000-0005-0000-0000-0000AE3A0000}"/>
    <cellStyle name="Number entry 2 3" xfId="14599" xr:uid="{00000000-0005-0000-0000-0000AF3A0000}"/>
    <cellStyle name="Number entry 3" xfId="14600" xr:uid="{00000000-0005-0000-0000-0000B03A0000}"/>
    <cellStyle name="Number entry 3 2" xfId="14601" xr:uid="{00000000-0005-0000-0000-0000B13A0000}"/>
    <cellStyle name="Number entry 4" xfId="14602" xr:uid="{00000000-0005-0000-0000-0000B23A0000}"/>
    <cellStyle name="Number entry dec" xfId="14603" xr:uid="{00000000-0005-0000-0000-0000B33A0000}"/>
    <cellStyle name="Number entry dec 2" xfId="14604" xr:uid="{00000000-0005-0000-0000-0000B43A0000}"/>
    <cellStyle name="Number entry dec 2 2" xfId="14605" xr:uid="{00000000-0005-0000-0000-0000B53A0000}"/>
    <cellStyle name="Number entry dec 2 2 2" xfId="14606" xr:uid="{00000000-0005-0000-0000-0000B63A0000}"/>
    <cellStyle name="Number entry dec 2 3" xfId="14607" xr:uid="{00000000-0005-0000-0000-0000B73A0000}"/>
    <cellStyle name="Number entry dec 3" xfId="14608" xr:uid="{00000000-0005-0000-0000-0000B83A0000}"/>
    <cellStyle name="Number entry dec 3 2" xfId="14609" xr:uid="{00000000-0005-0000-0000-0000B93A0000}"/>
    <cellStyle name="Number entry dec 4" xfId="14610" xr:uid="{00000000-0005-0000-0000-0000BA3A0000}"/>
    <cellStyle name="Number Normal" xfId="14611" xr:uid="{00000000-0005-0000-0000-0000BB3A0000}"/>
    <cellStyle name="Number, 0 dec" xfId="14612" xr:uid="{00000000-0005-0000-0000-0000BC3A0000}"/>
    <cellStyle name="Number, 1 dec" xfId="14613" xr:uid="{00000000-0005-0000-0000-0000BD3A0000}"/>
    <cellStyle name="Number, 2 dec" xfId="14614" xr:uid="{00000000-0005-0000-0000-0000BE3A0000}"/>
    <cellStyle name="№йєРАІ_±вЕё" xfId="14615" xr:uid="{00000000-0005-0000-0000-0000BF3A0000}"/>
    <cellStyle name="Ôčíŕíńîâűé [0]_(ňŕá 3č)" xfId="14616" xr:uid="{00000000-0005-0000-0000-0000C03A0000}"/>
    <cellStyle name="Ôčíŕíńîâűé_(ňŕá 3č)" xfId="14617" xr:uid="{00000000-0005-0000-0000-0000C13A0000}"/>
    <cellStyle name="Œ…‹æØ‚è_laroux" xfId="14618" xr:uid="{00000000-0005-0000-0000-0000C23A0000}"/>
    <cellStyle name="Oeiainiaue [0]_?anoiau" xfId="14619" xr:uid="{00000000-0005-0000-0000-0000C33A0000}"/>
    <cellStyle name="Oeiainiaue_?anoiau" xfId="14620" xr:uid="{00000000-0005-0000-0000-0000C43A0000}"/>
    <cellStyle name="OK0%" xfId="14621" xr:uid="{00000000-0005-0000-0000-0000C53A0000}"/>
    <cellStyle name="OK100%" xfId="14622" xr:uid="{00000000-0005-0000-0000-0000C63A0000}"/>
    <cellStyle name="Option" xfId="14623" xr:uid="{00000000-0005-0000-0000-0000C73A0000}"/>
    <cellStyle name="Option 2" xfId="14624" xr:uid="{00000000-0005-0000-0000-0000C83A0000}"/>
    <cellStyle name="OptionHeading" xfId="14625" xr:uid="{00000000-0005-0000-0000-0000C93A0000}"/>
    <cellStyle name="Organization" xfId="14626" xr:uid="{00000000-0005-0000-0000-0000CA3A0000}"/>
    <cellStyle name="Organization 2" xfId="14627" xr:uid="{00000000-0005-0000-0000-0000CB3A0000}"/>
    <cellStyle name="Organization 2 2" xfId="14628" xr:uid="{00000000-0005-0000-0000-0000CC3A0000}"/>
    <cellStyle name="Organization 2 3" xfId="14629" xr:uid="{00000000-0005-0000-0000-0000CD3A0000}"/>
    <cellStyle name="Organization 2 4" xfId="14630" xr:uid="{00000000-0005-0000-0000-0000CE3A0000}"/>
    <cellStyle name="Organization 2 5" xfId="14631" xr:uid="{00000000-0005-0000-0000-0000CF3A0000}"/>
    <cellStyle name="Organization 2 6" xfId="14632" xr:uid="{00000000-0005-0000-0000-0000D03A0000}"/>
    <cellStyle name="Organization 3" xfId="14633" xr:uid="{00000000-0005-0000-0000-0000D13A0000}"/>
    <cellStyle name="Organization 4" xfId="14634" xr:uid="{00000000-0005-0000-0000-0000D23A0000}"/>
    <cellStyle name="Osencen" xfId="14635" xr:uid="{00000000-0005-0000-0000-0000D33A0000}"/>
    <cellStyle name="Ouny?e [0]_?anoiau" xfId="14636" xr:uid="{00000000-0005-0000-0000-0000D43A0000}"/>
    <cellStyle name="Ouny?e_?anoiau" xfId="14637" xr:uid="{00000000-0005-0000-0000-0000D53A0000}"/>
    <cellStyle name="Output" xfId="14638" xr:uid="{00000000-0005-0000-0000-0000D63A0000}"/>
    <cellStyle name="Output 10" xfId="14639" xr:uid="{00000000-0005-0000-0000-0000D73A0000}"/>
    <cellStyle name="Output 11" xfId="14640" xr:uid="{00000000-0005-0000-0000-0000D83A0000}"/>
    <cellStyle name="Output 12" xfId="14641" xr:uid="{00000000-0005-0000-0000-0000D93A0000}"/>
    <cellStyle name="Output 13" xfId="14642" xr:uid="{00000000-0005-0000-0000-0000DA3A0000}"/>
    <cellStyle name="Output 2" xfId="14643" xr:uid="{00000000-0005-0000-0000-0000DB3A0000}"/>
    <cellStyle name="Output 2 2" xfId="14644" xr:uid="{00000000-0005-0000-0000-0000DC3A0000}"/>
    <cellStyle name="Output 2 2 2" xfId="14645" xr:uid="{00000000-0005-0000-0000-0000DD3A0000}"/>
    <cellStyle name="Output 2 2 3" xfId="14646" xr:uid="{00000000-0005-0000-0000-0000DE3A0000}"/>
    <cellStyle name="Output 2 2 4" xfId="14647" xr:uid="{00000000-0005-0000-0000-0000DF3A0000}"/>
    <cellStyle name="Output 2 2 5" xfId="14648" xr:uid="{00000000-0005-0000-0000-0000E03A0000}"/>
    <cellStyle name="Output 2 2 6" xfId="14649" xr:uid="{00000000-0005-0000-0000-0000E13A0000}"/>
    <cellStyle name="Output 2 3" xfId="14650" xr:uid="{00000000-0005-0000-0000-0000E23A0000}"/>
    <cellStyle name="Output 2 3 2" xfId="14651" xr:uid="{00000000-0005-0000-0000-0000E33A0000}"/>
    <cellStyle name="Output 2 3 3" xfId="14652" xr:uid="{00000000-0005-0000-0000-0000E43A0000}"/>
    <cellStyle name="Output 2 3 4" xfId="14653" xr:uid="{00000000-0005-0000-0000-0000E53A0000}"/>
    <cellStyle name="Output 2 3 5" xfId="14654" xr:uid="{00000000-0005-0000-0000-0000E63A0000}"/>
    <cellStyle name="Output 2 3 6" xfId="14655" xr:uid="{00000000-0005-0000-0000-0000E73A0000}"/>
    <cellStyle name="Output 2 3 7" xfId="14656" xr:uid="{00000000-0005-0000-0000-0000E83A0000}"/>
    <cellStyle name="Output 2 4" xfId="14657" xr:uid="{00000000-0005-0000-0000-0000E93A0000}"/>
    <cellStyle name="Output 2 5" xfId="14658" xr:uid="{00000000-0005-0000-0000-0000EA3A0000}"/>
    <cellStyle name="Output 2 6" xfId="14659" xr:uid="{00000000-0005-0000-0000-0000EB3A0000}"/>
    <cellStyle name="Output 2 7" xfId="14660" xr:uid="{00000000-0005-0000-0000-0000EC3A0000}"/>
    <cellStyle name="Output 2 8" xfId="14661" xr:uid="{00000000-0005-0000-0000-0000ED3A0000}"/>
    <cellStyle name="Output 2 9" xfId="14662" xr:uid="{00000000-0005-0000-0000-0000EE3A0000}"/>
    <cellStyle name="Output 2_БДР формат СД (2)" xfId="14663" xr:uid="{00000000-0005-0000-0000-0000EF3A0000}"/>
    <cellStyle name="Output 3" xfId="14664" xr:uid="{00000000-0005-0000-0000-0000F03A0000}"/>
    <cellStyle name="Output 3 2" xfId="14665" xr:uid="{00000000-0005-0000-0000-0000F13A0000}"/>
    <cellStyle name="Output 3 3" xfId="14666" xr:uid="{00000000-0005-0000-0000-0000F23A0000}"/>
    <cellStyle name="Output 3 4" xfId="14667" xr:uid="{00000000-0005-0000-0000-0000F33A0000}"/>
    <cellStyle name="Output 3 5" xfId="14668" xr:uid="{00000000-0005-0000-0000-0000F43A0000}"/>
    <cellStyle name="Output 3 6" xfId="14669" xr:uid="{00000000-0005-0000-0000-0000F53A0000}"/>
    <cellStyle name="Output 4" xfId="14670" xr:uid="{00000000-0005-0000-0000-0000F63A0000}"/>
    <cellStyle name="Output 4 2" xfId="14671" xr:uid="{00000000-0005-0000-0000-0000F73A0000}"/>
    <cellStyle name="Output 4 2 2" xfId="14672" xr:uid="{00000000-0005-0000-0000-0000F83A0000}"/>
    <cellStyle name="Output 4 2 3" xfId="14673" xr:uid="{00000000-0005-0000-0000-0000F93A0000}"/>
    <cellStyle name="Output 4 2 4" xfId="14674" xr:uid="{00000000-0005-0000-0000-0000FA3A0000}"/>
    <cellStyle name="Output 4 2 5" xfId="14675" xr:uid="{00000000-0005-0000-0000-0000FB3A0000}"/>
    <cellStyle name="Output 4 2 6" xfId="14676" xr:uid="{00000000-0005-0000-0000-0000FC3A0000}"/>
    <cellStyle name="Output 4 2 7" xfId="14677" xr:uid="{00000000-0005-0000-0000-0000FD3A0000}"/>
    <cellStyle name="Output 4 3" xfId="14678" xr:uid="{00000000-0005-0000-0000-0000FE3A0000}"/>
    <cellStyle name="Output 4 4" xfId="14679" xr:uid="{00000000-0005-0000-0000-0000FF3A0000}"/>
    <cellStyle name="Output 4 5" xfId="14680" xr:uid="{00000000-0005-0000-0000-0000003B0000}"/>
    <cellStyle name="Output 4 6" xfId="14681" xr:uid="{00000000-0005-0000-0000-0000013B0000}"/>
    <cellStyle name="Output 4 7" xfId="14682" xr:uid="{00000000-0005-0000-0000-0000023B0000}"/>
    <cellStyle name="Output 4 8" xfId="14683" xr:uid="{00000000-0005-0000-0000-0000033B0000}"/>
    <cellStyle name="Output 5" xfId="14684" xr:uid="{00000000-0005-0000-0000-0000043B0000}"/>
    <cellStyle name="Output 5 2" xfId="14685" xr:uid="{00000000-0005-0000-0000-0000053B0000}"/>
    <cellStyle name="Output 5 3" xfId="14686" xr:uid="{00000000-0005-0000-0000-0000063B0000}"/>
    <cellStyle name="Output 5 4" xfId="14687" xr:uid="{00000000-0005-0000-0000-0000073B0000}"/>
    <cellStyle name="Output 5 5" xfId="14688" xr:uid="{00000000-0005-0000-0000-0000083B0000}"/>
    <cellStyle name="Output 5 6" xfId="14689" xr:uid="{00000000-0005-0000-0000-0000093B0000}"/>
    <cellStyle name="Output 5 7" xfId="14690" xr:uid="{00000000-0005-0000-0000-00000A3B0000}"/>
    <cellStyle name="Output 6" xfId="14691" xr:uid="{00000000-0005-0000-0000-00000B3B0000}"/>
    <cellStyle name="Output 7" xfId="14692" xr:uid="{00000000-0005-0000-0000-00000C3B0000}"/>
    <cellStyle name="Output 8" xfId="14693" xr:uid="{00000000-0005-0000-0000-00000D3B0000}"/>
    <cellStyle name="Output 9" xfId="14694" xr:uid="{00000000-0005-0000-0000-00000E3B0000}"/>
    <cellStyle name="Output Amounts" xfId="14695" xr:uid="{00000000-0005-0000-0000-00000F3B0000}"/>
    <cellStyle name="Output Column Headings" xfId="14696" xr:uid="{00000000-0005-0000-0000-0000103B0000}"/>
    <cellStyle name="Output Line Items" xfId="14697" xr:uid="{00000000-0005-0000-0000-0000113B0000}"/>
    <cellStyle name="Output Report Heading" xfId="14698" xr:uid="{00000000-0005-0000-0000-0000123B0000}"/>
    <cellStyle name="Output Report Title" xfId="14699" xr:uid="{00000000-0005-0000-0000-0000133B0000}"/>
    <cellStyle name="Output_БДР формат СД (2)" xfId="14700" xr:uid="{00000000-0005-0000-0000-0000143B0000}"/>
    <cellStyle name="Outputtitle" xfId="14701" xr:uid="{00000000-0005-0000-0000-0000153B0000}"/>
    <cellStyle name="p/n" xfId="14702" xr:uid="{00000000-0005-0000-0000-0000163B0000}"/>
    <cellStyle name="Paaotsikko" xfId="14703" xr:uid="{00000000-0005-0000-0000-0000173B0000}"/>
    <cellStyle name="Paaotsikko 10" xfId="14704" xr:uid="{00000000-0005-0000-0000-0000183B0000}"/>
    <cellStyle name="Paaotsikko 2" xfId="14705" xr:uid="{00000000-0005-0000-0000-0000193B0000}"/>
    <cellStyle name="Paaotsikko 3" xfId="14706" xr:uid="{00000000-0005-0000-0000-00001A3B0000}"/>
    <cellStyle name="Paaotsikko 4" xfId="14707" xr:uid="{00000000-0005-0000-0000-00001B3B0000}"/>
    <cellStyle name="Paaotsikko 5" xfId="14708" xr:uid="{00000000-0005-0000-0000-00001C3B0000}"/>
    <cellStyle name="Paaotsikko 6" xfId="14709" xr:uid="{00000000-0005-0000-0000-00001D3B0000}"/>
    <cellStyle name="Paaotsikko 7" xfId="14710" xr:uid="{00000000-0005-0000-0000-00001E3B0000}"/>
    <cellStyle name="Paaotsikko 8" xfId="14711" xr:uid="{00000000-0005-0000-0000-00001F3B0000}"/>
    <cellStyle name="Paaotsikko 9" xfId="14712" xr:uid="{00000000-0005-0000-0000-0000203B0000}"/>
    <cellStyle name="Paaotsikko_op.report фев 09" xfId="14713" xr:uid="{00000000-0005-0000-0000-0000213B0000}"/>
    <cellStyle name="Page Number" xfId="14714" xr:uid="{00000000-0005-0000-0000-0000223B0000}"/>
    <cellStyle name="PageHeading" xfId="14715" xr:uid="{00000000-0005-0000-0000-0000233B0000}"/>
    <cellStyle name="PageTitle" xfId="14716" xr:uid="{00000000-0005-0000-0000-0000243B0000}"/>
    <cellStyle name="pb_page_heading_LS" xfId="14717" xr:uid="{00000000-0005-0000-0000-0000253B0000}"/>
    <cellStyle name="PctLine" xfId="14718" xr:uid="{00000000-0005-0000-0000-0000263B0000}"/>
    <cellStyle name="Pénznem [0]_Document" xfId="14719" xr:uid="{00000000-0005-0000-0000-0000273B0000}"/>
    <cellStyle name="Pénznem_Document" xfId="14720" xr:uid="{00000000-0005-0000-0000-0000283B0000}"/>
    <cellStyle name="per tonne" xfId="14721" xr:uid="{00000000-0005-0000-0000-0000293B0000}"/>
    <cellStyle name="perc" xfId="14722" xr:uid="{00000000-0005-0000-0000-00002A3B0000}"/>
    <cellStyle name="Percent [0]" xfId="14723" xr:uid="{00000000-0005-0000-0000-00002B3B0000}"/>
    <cellStyle name="Percent [00]" xfId="14724" xr:uid="{00000000-0005-0000-0000-00002C3B0000}"/>
    <cellStyle name="Percent [1]" xfId="14725" xr:uid="{00000000-0005-0000-0000-00002D3B0000}"/>
    <cellStyle name="Percent [2]" xfId="14726" xr:uid="{00000000-0005-0000-0000-00002E3B0000}"/>
    <cellStyle name="Percent [2] 2" xfId="14727" xr:uid="{00000000-0005-0000-0000-00002F3B0000}"/>
    <cellStyle name="Percent [3]" xfId="14728" xr:uid="{00000000-0005-0000-0000-0000303B0000}"/>
    <cellStyle name="Percent 1 dec" xfId="14729" xr:uid="{00000000-0005-0000-0000-0000313B0000}"/>
    <cellStyle name="Percent 1 dec - Input" xfId="14730" xr:uid="{00000000-0005-0000-0000-0000323B0000}"/>
    <cellStyle name="Percent 1 dec_Data" xfId="14731" xr:uid="{00000000-0005-0000-0000-0000333B0000}"/>
    <cellStyle name="Percent 2" xfId="14732" xr:uid="{00000000-0005-0000-0000-0000343B0000}"/>
    <cellStyle name="Percent 2 2" xfId="14733" xr:uid="{00000000-0005-0000-0000-0000353B0000}"/>
    <cellStyle name="Percent 2 3" xfId="14734" xr:uid="{00000000-0005-0000-0000-0000363B0000}"/>
    <cellStyle name="Percent 2_БДР формат СД (2)" xfId="14735" xr:uid="{00000000-0005-0000-0000-0000373B0000}"/>
    <cellStyle name="Percent 3" xfId="14736" xr:uid="{00000000-0005-0000-0000-0000383B0000}"/>
    <cellStyle name="Percent 3 2" xfId="14737" xr:uid="{00000000-0005-0000-0000-0000393B0000}"/>
    <cellStyle name="Percent 3 2 2" xfId="14738" xr:uid="{00000000-0005-0000-0000-00003A3B0000}"/>
    <cellStyle name="Percent 3 2 3" xfId="14739" xr:uid="{00000000-0005-0000-0000-00003B3B0000}"/>
    <cellStyle name="Percent 3 3" xfId="14740" xr:uid="{00000000-0005-0000-0000-00003C3B0000}"/>
    <cellStyle name="Percent 3_БДР формат СД (2)" xfId="14741" xr:uid="{00000000-0005-0000-0000-00003D3B0000}"/>
    <cellStyle name="Percent 4" xfId="14742" xr:uid="{00000000-0005-0000-0000-00003E3B0000}"/>
    <cellStyle name="Percent 4 2" xfId="14743" xr:uid="{00000000-0005-0000-0000-00003F3B0000}"/>
    <cellStyle name="Percent 6" xfId="14744" xr:uid="{00000000-0005-0000-0000-0000403B0000}"/>
    <cellStyle name="Percent 6 2" xfId="14745" xr:uid="{00000000-0005-0000-0000-0000413B0000}"/>
    <cellStyle name="Percent hard no" xfId="14746" xr:uid="{00000000-0005-0000-0000-0000423B0000}"/>
    <cellStyle name="Percent(1)" xfId="14747" xr:uid="{00000000-0005-0000-0000-0000433B0000}"/>
    <cellStyle name="Percent(2)" xfId="14748" xr:uid="{00000000-0005-0000-0000-0000443B0000}"/>
    <cellStyle name="Percent, 0 dec" xfId="14749" xr:uid="{00000000-0005-0000-0000-0000453B0000}"/>
    <cellStyle name="Percent, 1 dec" xfId="14750" xr:uid="{00000000-0005-0000-0000-0000463B0000}"/>
    <cellStyle name="Percent, 2 dec" xfId="14751" xr:uid="{00000000-0005-0000-0000-0000473B0000}"/>
    <cellStyle name="Percent, bp" xfId="14752" xr:uid="{00000000-0005-0000-0000-0000483B0000}"/>
    <cellStyle name="Percent_BMU_Fosforit_model_13_formated" xfId="14753" xr:uid="{00000000-0005-0000-0000-0000493B0000}"/>
    <cellStyle name="PercentChange" xfId="14754" xr:uid="{00000000-0005-0000-0000-00004A3B0000}"/>
    <cellStyle name="perecnt" xfId="14755" xr:uid="{00000000-0005-0000-0000-00004B3B0000}"/>
    <cellStyle name="Phalai" xfId="14756" xr:uid="{00000000-0005-0000-0000-00004C3B0000}"/>
    <cellStyle name="PillarData" xfId="14757" xr:uid="{00000000-0005-0000-0000-00004D3B0000}"/>
    <cellStyle name="Position" xfId="14758" xr:uid="{00000000-0005-0000-0000-00004E3B0000}"/>
    <cellStyle name="Position 2" xfId="14759" xr:uid="{00000000-0005-0000-0000-00004F3B0000}"/>
    <cellStyle name="Position 2 2" xfId="14760" xr:uid="{00000000-0005-0000-0000-0000503B0000}"/>
    <cellStyle name="Position 2 3" xfId="14761" xr:uid="{00000000-0005-0000-0000-0000513B0000}"/>
    <cellStyle name="Position 2 4" xfId="14762" xr:uid="{00000000-0005-0000-0000-0000523B0000}"/>
    <cellStyle name="Position 2 5" xfId="14763" xr:uid="{00000000-0005-0000-0000-0000533B0000}"/>
    <cellStyle name="Position 3" xfId="14764" xr:uid="{00000000-0005-0000-0000-0000543B0000}"/>
    <cellStyle name="Position 3 2" xfId="14765" xr:uid="{00000000-0005-0000-0000-0000553B0000}"/>
    <cellStyle name="Position 3 3" xfId="14766" xr:uid="{00000000-0005-0000-0000-0000563B0000}"/>
    <cellStyle name="Position 3 4" xfId="14767" xr:uid="{00000000-0005-0000-0000-0000573B0000}"/>
    <cellStyle name="Position 4" xfId="14768" xr:uid="{00000000-0005-0000-0000-0000583B0000}"/>
    <cellStyle name="Position 5" xfId="14769" xr:uid="{00000000-0005-0000-0000-0000593B0000}"/>
    <cellStyle name="precent" xfId="14770" xr:uid="{00000000-0005-0000-0000-00005A3B0000}"/>
    <cellStyle name="PrePop Currency (0)" xfId="14771" xr:uid="{00000000-0005-0000-0000-00005B3B0000}"/>
    <cellStyle name="PrePop Currency (2)" xfId="14772" xr:uid="{00000000-0005-0000-0000-00005C3B0000}"/>
    <cellStyle name="PrePop Units (0)" xfId="14773" xr:uid="{00000000-0005-0000-0000-00005D3B0000}"/>
    <cellStyle name="PrePop Units (1)" xfId="14774" xr:uid="{00000000-0005-0000-0000-00005E3B0000}"/>
    <cellStyle name="PrePop Units (2)" xfId="14775" xr:uid="{00000000-0005-0000-0000-00005F3B0000}"/>
    <cellStyle name="Price" xfId="14776" xr:uid="{00000000-0005-0000-0000-0000603B0000}"/>
    <cellStyle name="prochrek" xfId="14777" xr:uid="{00000000-0005-0000-0000-0000613B0000}"/>
    <cellStyle name="Product" xfId="14778" xr:uid="{00000000-0005-0000-0000-0000623B0000}"/>
    <cellStyle name="Product 2" xfId="14779" xr:uid="{00000000-0005-0000-0000-0000633B0000}"/>
    <cellStyle name="Profit figure" xfId="14780" xr:uid="{00000000-0005-0000-0000-0000643B0000}"/>
    <cellStyle name="Prosent_DS" xfId="14781" xr:uid="{00000000-0005-0000-0000-0000653B0000}"/>
    <cellStyle name="protect" xfId="14782" xr:uid="{00000000-0005-0000-0000-0000663B0000}"/>
    <cellStyle name="protect 2" xfId="14783" xr:uid="{00000000-0005-0000-0000-0000673B0000}"/>
    <cellStyle name="protect 2 2" xfId="14784" xr:uid="{00000000-0005-0000-0000-0000683B0000}"/>
    <cellStyle name="protect 2 2 2" xfId="14785" xr:uid="{00000000-0005-0000-0000-0000693B0000}"/>
    <cellStyle name="protect 2 2 2 2" xfId="14786" xr:uid="{00000000-0005-0000-0000-00006A3B0000}"/>
    <cellStyle name="protect 2 2 2 2 2" xfId="14787" xr:uid="{00000000-0005-0000-0000-00006B3B0000}"/>
    <cellStyle name="protect 2 2 2 3" xfId="14788" xr:uid="{00000000-0005-0000-0000-00006C3B0000}"/>
    <cellStyle name="protect 2 2 3" xfId="14789" xr:uid="{00000000-0005-0000-0000-00006D3B0000}"/>
    <cellStyle name="protect 2 2 3 2" xfId="14790" xr:uid="{00000000-0005-0000-0000-00006E3B0000}"/>
    <cellStyle name="protect 2 2 4" xfId="14791" xr:uid="{00000000-0005-0000-0000-00006F3B0000}"/>
    <cellStyle name="protect 2 2 4 2" xfId="14792" xr:uid="{00000000-0005-0000-0000-0000703B0000}"/>
    <cellStyle name="protect 2 2 4 2 2" xfId="14793" xr:uid="{00000000-0005-0000-0000-0000713B0000}"/>
    <cellStyle name="protect 2 2 4 2 3" xfId="14794" xr:uid="{00000000-0005-0000-0000-0000723B0000}"/>
    <cellStyle name="protect 2 2 4 3" xfId="14795" xr:uid="{00000000-0005-0000-0000-0000733B0000}"/>
    <cellStyle name="protect 2 2 4 4" xfId="14796" xr:uid="{00000000-0005-0000-0000-0000743B0000}"/>
    <cellStyle name="protect 2 3" xfId="14797" xr:uid="{00000000-0005-0000-0000-0000753B0000}"/>
    <cellStyle name="protect 2 3 2" xfId="14798" xr:uid="{00000000-0005-0000-0000-0000763B0000}"/>
    <cellStyle name="protect 2 3 3" xfId="14799" xr:uid="{00000000-0005-0000-0000-0000773B0000}"/>
    <cellStyle name="protect 2 3 4" xfId="14800" xr:uid="{00000000-0005-0000-0000-0000783B0000}"/>
    <cellStyle name="protect 2 4" xfId="14801" xr:uid="{00000000-0005-0000-0000-0000793B0000}"/>
    <cellStyle name="protect 2 4 2" xfId="14802" xr:uid="{00000000-0005-0000-0000-00007A3B0000}"/>
    <cellStyle name="protect 2 4 2 2" xfId="14803" xr:uid="{00000000-0005-0000-0000-00007B3B0000}"/>
    <cellStyle name="protect 2 4 2 3" xfId="14804" xr:uid="{00000000-0005-0000-0000-00007C3B0000}"/>
    <cellStyle name="protect 2 4 3" xfId="14805" xr:uid="{00000000-0005-0000-0000-00007D3B0000}"/>
    <cellStyle name="protect 2 4 4" xfId="14806" xr:uid="{00000000-0005-0000-0000-00007E3B0000}"/>
    <cellStyle name="protect 3" xfId="14807" xr:uid="{00000000-0005-0000-0000-00007F3B0000}"/>
    <cellStyle name="protect 3 2" xfId="14808" xr:uid="{00000000-0005-0000-0000-0000803B0000}"/>
    <cellStyle name="protect 3 3" xfId="14809" xr:uid="{00000000-0005-0000-0000-0000813B0000}"/>
    <cellStyle name="protect 3 4" xfId="14810" xr:uid="{00000000-0005-0000-0000-0000823B0000}"/>
    <cellStyle name="protect 4" xfId="14811" xr:uid="{00000000-0005-0000-0000-0000833B0000}"/>
    <cellStyle name="protect 4 2" xfId="14812" xr:uid="{00000000-0005-0000-0000-0000843B0000}"/>
    <cellStyle name="protect 4 3" xfId="14813" xr:uid="{00000000-0005-0000-0000-0000853B0000}"/>
    <cellStyle name="protect 4 4" xfId="14814" xr:uid="{00000000-0005-0000-0000-0000863B0000}"/>
    <cellStyle name="Puslapis1" xfId="14815" xr:uid="{00000000-0005-0000-0000-0000873B0000}"/>
    <cellStyle name="Puslapis2" xfId="14816" xr:uid="{00000000-0005-0000-0000-0000883B0000}"/>
    <cellStyle name="Pддotsikko" xfId="14817" xr:uid="{00000000-0005-0000-0000-0000893B0000}"/>
    <cellStyle name="Pддotsikko 10" xfId="14818" xr:uid="{00000000-0005-0000-0000-00008A3B0000}"/>
    <cellStyle name="Pддotsikko 2" xfId="14819" xr:uid="{00000000-0005-0000-0000-00008B3B0000}"/>
    <cellStyle name="Pддotsikko 3" xfId="14820" xr:uid="{00000000-0005-0000-0000-00008C3B0000}"/>
    <cellStyle name="Pддotsikko 4" xfId="14821" xr:uid="{00000000-0005-0000-0000-00008D3B0000}"/>
    <cellStyle name="Pддotsikko 5" xfId="14822" xr:uid="{00000000-0005-0000-0000-00008E3B0000}"/>
    <cellStyle name="Pддotsikko 6" xfId="14823" xr:uid="{00000000-0005-0000-0000-00008F3B0000}"/>
    <cellStyle name="Pддotsikko 7" xfId="14824" xr:uid="{00000000-0005-0000-0000-0000903B0000}"/>
    <cellStyle name="Pддotsikko 8" xfId="14825" xr:uid="{00000000-0005-0000-0000-0000913B0000}"/>
    <cellStyle name="Pддotsikko 9" xfId="14826" xr:uid="{00000000-0005-0000-0000-0000923B0000}"/>
    <cellStyle name="Pддotsikko_op.report фев 09" xfId="14827" xr:uid="{00000000-0005-0000-0000-0000933B0000}"/>
    <cellStyle name="QTitle" xfId="14828" xr:uid="{00000000-0005-0000-0000-0000943B0000}"/>
    <cellStyle name="QTitle 2" xfId="14829" xr:uid="{00000000-0005-0000-0000-0000953B0000}"/>
    <cellStyle name="QTitle 2 2" xfId="14830" xr:uid="{00000000-0005-0000-0000-0000963B0000}"/>
    <cellStyle name="QTitle 2 3" xfId="14831" xr:uid="{00000000-0005-0000-0000-0000973B0000}"/>
    <cellStyle name="QTitle 2 4" xfId="14832" xr:uid="{00000000-0005-0000-0000-0000983B0000}"/>
    <cellStyle name="QTitle 2 5" xfId="14833" xr:uid="{00000000-0005-0000-0000-0000993B0000}"/>
    <cellStyle name="QTitle 2 6" xfId="14834" xr:uid="{00000000-0005-0000-0000-00009A3B0000}"/>
    <cellStyle name="QTitle 3" xfId="14835" xr:uid="{00000000-0005-0000-0000-00009B3B0000}"/>
    <cellStyle name="QTitle 3 2" xfId="14836" xr:uid="{00000000-0005-0000-0000-00009C3B0000}"/>
    <cellStyle name="QTitle 3 3" xfId="14837" xr:uid="{00000000-0005-0000-0000-00009D3B0000}"/>
    <cellStyle name="QTitle 3 4" xfId="14838" xr:uid="{00000000-0005-0000-0000-00009E3B0000}"/>
    <cellStyle name="QTitle 4" xfId="14839" xr:uid="{00000000-0005-0000-0000-00009F3B0000}"/>
    <cellStyle name="range" xfId="14840" xr:uid="{00000000-0005-0000-0000-0000A03B0000}"/>
    <cellStyle name="Ratio" xfId="14841" xr:uid="{00000000-0005-0000-0000-0000A13B0000}"/>
    <cellStyle name="RatioX" xfId="14842" xr:uid="{00000000-0005-0000-0000-0000A23B0000}"/>
    <cellStyle name="Red" xfId="14843" xr:uid="{00000000-0005-0000-0000-0000A33B0000}"/>
    <cellStyle name="REGEL" xfId="14844" xr:uid="{00000000-0005-0000-0000-0000A43B0000}"/>
    <cellStyle name="Reporting Bold" xfId="14845" xr:uid="{00000000-0005-0000-0000-0000A53B0000}"/>
    <cellStyle name="Reporting Bold 12" xfId="14846" xr:uid="{00000000-0005-0000-0000-0000A63B0000}"/>
    <cellStyle name="Reporting Bold 14" xfId="14847" xr:uid="{00000000-0005-0000-0000-0000A73B0000}"/>
    <cellStyle name="Reporting Normal" xfId="14848" xr:uid="{00000000-0005-0000-0000-0000A83B0000}"/>
    <cellStyle name="Rp" xfId="14849" xr:uid="{00000000-0005-0000-0000-0000A93B0000}"/>
    <cellStyle name="RUR Heading" xfId="14850" xr:uid="{00000000-0005-0000-0000-0000AA3B0000}"/>
    <cellStyle name="s_Valuation " xfId="14851" xr:uid="{00000000-0005-0000-0000-0000AB3B0000}"/>
    <cellStyle name="s_Valuation  2" xfId="14852" xr:uid="{00000000-0005-0000-0000-0000AC3B0000}"/>
    <cellStyle name="s_Valuation  2 2" xfId="14853" xr:uid="{00000000-0005-0000-0000-0000AD3B0000}"/>
    <cellStyle name="s_Valuation  3" xfId="14854" xr:uid="{00000000-0005-0000-0000-0000AE3B0000}"/>
    <cellStyle name="s_Valuation _WACC Analysis" xfId="14855" xr:uid="{00000000-0005-0000-0000-0000AF3B0000}"/>
    <cellStyle name="s_Valuation _WACC Analysis 2" xfId="14856" xr:uid="{00000000-0005-0000-0000-0000B03B0000}"/>
    <cellStyle name="s_Valuation _WACC Analysis 2 2" xfId="14857" xr:uid="{00000000-0005-0000-0000-0000B13B0000}"/>
    <cellStyle name="s_Valuation _WACC Analysis 3" xfId="14858" xr:uid="{00000000-0005-0000-0000-0000B23B0000}"/>
    <cellStyle name="s_Valuation _WACC Analysis_лизинг и страхование" xfId="14859" xr:uid="{00000000-0005-0000-0000-0000B33B0000}"/>
    <cellStyle name="s_Valuation _WACC Analysis_лизинг и страхование 2" xfId="14860" xr:uid="{00000000-0005-0000-0000-0000B43B0000}"/>
    <cellStyle name="s_Valuation _WACC Analysis_лизинг и страхование 2 2" xfId="14861" xr:uid="{00000000-0005-0000-0000-0000B53B0000}"/>
    <cellStyle name="s_Valuation _WACC Analysis_лизинг и страхование 3" xfId="14862" xr:uid="{00000000-0005-0000-0000-0000B63B0000}"/>
    <cellStyle name="s_Valuation _WACC Analysis_лизинг и страхование_Денежный поток ЗАО ЭПИ-2008г.(в объемах декабря)2811  ПОСЛЕДНИЙ (Перераб. с изм. старахованием)" xfId="14863" xr:uid="{00000000-0005-0000-0000-0000B73B0000}"/>
    <cellStyle name="s_Valuation _WACC Analysis_лизинг и страхование_Денежный поток ЗАО ЭПИ-2008г.(в объемах декабря)2811  ПОСЛЕДНИЙ (Перераб. с изм. старахованием) 2" xfId="14864" xr:uid="{00000000-0005-0000-0000-0000B83B0000}"/>
    <cellStyle name="s_Valuation _WACC Analysis_лизинг и страхование_Денежный поток ЗАО ЭПИ-2008г.(в объемах декабря)2811  ПОСЛЕДНИЙ (Перераб. с изм. старахованием) 2 2" xfId="14865" xr:uid="{00000000-0005-0000-0000-0000B93B0000}"/>
    <cellStyle name="s_Valuation _WACC Analysis_лизинг и страхование_Денежный поток ЗАО ЭПИ-2008г.(в объемах декабря)2811  ПОСЛЕДНИЙ (Перераб. с изм. старахованием) 3" xfId="14866" xr:uid="{00000000-0005-0000-0000-0000BA3B0000}"/>
    <cellStyle name="s_Valuation _WACC Analysis_ЛИЗИНГовый КАЛЕНДАРЬ" xfId="14867" xr:uid="{00000000-0005-0000-0000-0000BB3B0000}"/>
    <cellStyle name="s_Valuation _WACC Analysis_ЛИЗИНГовый КАЛЕНДАРЬ 2" xfId="14868" xr:uid="{00000000-0005-0000-0000-0000BC3B0000}"/>
    <cellStyle name="s_Valuation _WACC Analysis_ЛИЗИНГовый КАЛЕНДАРЬ 2 2" xfId="14869" xr:uid="{00000000-0005-0000-0000-0000BD3B0000}"/>
    <cellStyle name="s_Valuation _WACC Analysis_ЛИЗИНГовый КАЛЕНДАРЬ 3" xfId="14870" xr:uid="{00000000-0005-0000-0000-0000BE3B0000}"/>
    <cellStyle name="s_Valuation _WACC Analysis_ЛИЗИНГовый КАЛЕНДАРЬ_Денежный поток ЗАО ЭПИ-2008г.(в объемах декабря)2811  ПОСЛЕДНИЙ (Перераб. с изм. старахованием)" xfId="14871" xr:uid="{00000000-0005-0000-0000-0000BF3B0000}"/>
    <cellStyle name="s_Valuation _WACC Analysis_ЛИЗИНГовый КАЛЕНДАРЬ_Денежный поток ЗАО ЭПИ-2008г.(в объемах декабря)2811  ПОСЛЕДНИЙ (Перераб. с изм. старахованием) 2" xfId="14872" xr:uid="{00000000-0005-0000-0000-0000C03B0000}"/>
    <cellStyle name="s_Valuation _WACC Analysis_ЛИЗИНГовый КАЛЕНДАРЬ_Денежный поток ЗАО ЭПИ-2008г.(в объемах декабря)2811  ПОСЛЕДНИЙ (Перераб. с изм. старахованием) 2 2" xfId="14873" xr:uid="{00000000-0005-0000-0000-0000C13B0000}"/>
    <cellStyle name="s_Valuation _WACC Analysis_ЛИЗИНГовый КАЛЕНДАРЬ_Денежный поток ЗАО ЭПИ-2008г.(в объемах декабря)2811  ПОСЛЕДНИЙ (Перераб. с изм. старахованием) 3" xfId="14874" xr:uid="{00000000-0005-0000-0000-0000C23B0000}"/>
    <cellStyle name="s_Valuation _WACC Analysis_План ФХД котельной (ТЭЦ) от 22.01.08 последняя версия А3" xfId="14875" xr:uid="{00000000-0005-0000-0000-0000C33B0000}"/>
    <cellStyle name="s_Valuation _WACC Analysis_План ФХД котельной (ТЭЦ) от 22.01.08 последняя версия А3 2" xfId="14876" xr:uid="{00000000-0005-0000-0000-0000C43B0000}"/>
    <cellStyle name="s_Valuation _WACC Analysis_План ФХД котельной (ТЭЦ) от 22.01.08 последняя версия А3 2 2" xfId="14877" xr:uid="{00000000-0005-0000-0000-0000C53B0000}"/>
    <cellStyle name="s_Valuation _WACC Analysis_План ФХД котельной (ТЭЦ) от 22.01.08 последняя версия А3 3" xfId="14878" xr:uid="{00000000-0005-0000-0000-0000C63B0000}"/>
    <cellStyle name="s_Valuation _WACC Analysis_ПУШКИНО ( прир.ГАЗ  2009-2014 проектная мощность вар1" xfId="14879" xr:uid="{00000000-0005-0000-0000-0000C73B0000}"/>
    <cellStyle name="s_Valuation _WACC Analysis_ПУШКИНО ( прир.ГАЗ  2009-2014 проектная мощность вар1 2" xfId="14880" xr:uid="{00000000-0005-0000-0000-0000C83B0000}"/>
    <cellStyle name="s_Valuation _WACC Analysis_ПУШКИНО ( прир.ГАЗ  2009-2014 проектная мощность вар1 2 2" xfId="14881" xr:uid="{00000000-0005-0000-0000-0000C93B0000}"/>
    <cellStyle name="s_Valuation _WACC Analysis_ПУШКИНО ( прир.ГАЗ  2009-2014 проектная мощность вар1 3" xfId="14882" xr:uid="{00000000-0005-0000-0000-0000CA3B000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4883" xr:uid="{00000000-0005-0000-0000-0000CB3B000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14884" xr:uid="{00000000-0005-0000-0000-0000CC3B000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2" xfId="14885" xr:uid="{00000000-0005-0000-0000-0000CD3B000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3" xfId="14886" xr:uid="{00000000-0005-0000-0000-0000CE3B0000}"/>
    <cellStyle name="s_Valuation _лизинг и страхование" xfId="14887" xr:uid="{00000000-0005-0000-0000-0000CF3B0000}"/>
    <cellStyle name="s_Valuation _лизинг и страхование 2" xfId="14888" xr:uid="{00000000-0005-0000-0000-0000D03B0000}"/>
    <cellStyle name="s_Valuation _лизинг и страхование 2 2" xfId="14889" xr:uid="{00000000-0005-0000-0000-0000D13B0000}"/>
    <cellStyle name="s_Valuation _лизинг и страхование 3" xfId="14890" xr:uid="{00000000-0005-0000-0000-0000D23B0000}"/>
    <cellStyle name="s_Valuation _лизинг и страхование_Денежный поток ЗАО ЭПИ-2008г.(в объемах декабря)2811  ПОСЛЕДНИЙ (Перераб. с изм. старахованием)" xfId="14891" xr:uid="{00000000-0005-0000-0000-0000D33B0000}"/>
    <cellStyle name="s_Valuation _лизинг и страхование_Денежный поток ЗАО ЭПИ-2008г.(в объемах декабря)2811  ПОСЛЕДНИЙ (Перераб. с изм. старахованием) 2" xfId="14892" xr:uid="{00000000-0005-0000-0000-0000D43B0000}"/>
    <cellStyle name="s_Valuation _лизинг и страхование_Денежный поток ЗАО ЭПИ-2008г.(в объемах декабря)2811  ПОСЛЕДНИЙ (Перераб. с изм. старахованием) 2 2" xfId="14893" xr:uid="{00000000-0005-0000-0000-0000D53B0000}"/>
    <cellStyle name="s_Valuation _лизинг и страхование_Денежный поток ЗАО ЭПИ-2008г.(в объемах декабря)2811  ПОСЛЕДНИЙ (Перераб. с изм. старахованием) 3" xfId="14894" xr:uid="{00000000-0005-0000-0000-0000D63B0000}"/>
    <cellStyle name="s_Valuation _ЛИЗИНГовый КАЛЕНДАРЬ" xfId="14895" xr:uid="{00000000-0005-0000-0000-0000D73B0000}"/>
    <cellStyle name="s_Valuation _ЛИЗИНГовый КАЛЕНДАРЬ 2" xfId="14896" xr:uid="{00000000-0005-0000-0000-0000D83B0000}"/>
    <cellStyle name="s_Valuation _ЛИЗИНГовый КАЛЕНДАРЬ 2 2" xfId="14897" xr:uid="{00000000-0005-0000-0000-0000D93B0000}"/>
    <cellStyle name="s_Valuation _ЛИЗИНГовый КАЛЕНДАРЬ 3" xfId="14898" xr:uid="{00000000-0005-0000-0000-0000DA3B0000}"/>
    <cellStyle name="s_Valuation _ЛИЗИНГовый КАЛЕНДАРЬ_Денежный поток ЗАО ЭПИ-2008г.(в объемах декабря)2811  ПОСЛЕДНИЙ (Перераб. с изм. старахованием)" xfId="14899" xr:uid="{00000000-0005-0000-0000-0000DB3B0000}"/>
    <cellStyle name="s_Valuation _ЛИЗИНГовый КАЛЕНДАРЬ_Денежный поток ЗАО ЭПИ-2008г.(в объемах декабря)2811  ПОСЛЕДНИЙ (Перераб. с изм. старахованием) 2" xfId="14900" xr:uid="{00000000-0005-0000-0000-0000DC3B0000}"/>
    <cellStyle name="s_Valuation _ЛИЗИНГовый КАЛЕНДАРЬ_Денежный поток ЗАО ЭПИ-2008г.(в объемах декабря)2811  ПОСЛЕДНИЙ (Перераб. с изм. старахованием) 2 2" xfId="14901" xr:uid="{00000000-0005-0000-0000-0000DD3B0000}"/>
    <cellStyle name="s_Valuation _ЛИЗИНГовый КАЛЕНДАРЬ_Денежный поток ЗАО ЭПИ-2008г.(в объемах декабря)2811  ПОСЛЕДНИЙ (Перераб. с изм. старахованием) 3" xfId="14902" xr:uid="{00000000-0005-0000-0000-0000DE3B0000}"/>
    <cellStyle name="s_Valuation _План ФХД котельной (ТЭЦ) от 22.01.08 последняя версия А3" xfId="14903" xr:uid="{00000000-0005-0000-0000-0000DF3B0000}"/>
    <cellStyle name="s_Valuation _План ФХД котельной (ТЭЦ) от 22.01.08 последняя версия А3 2" xfId="14904" xr:uid="{00000000-0005-0000-0000-0000E03B0000}"/>
    <cellStyle name="s_Valuation _План ФХД котельной (ТЭЦ) от 22.01.08 последняя версия А3 2 2" xfId="14905" xr:uid="{00000000-0005-0000-0000-0000E13B0000}"/>
    <cellStyle name="s_Valuation _План ФХД котельной (ТЭЦ) от 22.01.08 последняя версия А3 3" xfId="14906" xr:uid="{00000000-0005-0000-0000-0000E23B0000}"/>
    <cellStyle name="s_Valuation _ПУШКИНО ( прир.ГАЗ  2009-2014 проектная мощность вар1" xfId="14907" xr:uid="{00000000-0005-0000-0000-0000E33B0000}"/>
    <cellStyle name="s_Valuation _ПУШКИНО ( прир.ГАЗ  2009-2014 проектная мощность вар1 2" xfId="14908" xr:uid="{00000000-0005-0000-0000-0000E43B0000}"/>
    <cellStyle name="s_Valuation _ПУШКИНО ( прир.ГАЗ  2009-2014 проектная мощность вар1 2 2" xfId="14909" xr:uid="{00000000-0005-0000-0000-0000E53B0000}"/>
    <cellStyle name="s_Valuation _ПУШКИНО ( прир.ГАЗ  2009-2014 проектная мощность вар1 3" xfId="14910" xr:uid="{00000000-0005-0000-0000-0000E63B0000}"/>
    <cellStyle name="s_Valuation _ПУШКИНО ( прир.ГАЗ  2009-2014 проектная мощность вар1_Денежный поток ЗАО ЭПИ-2008г.(в объемах декабря)2811  ПОСЛЕДНИЙ (Перераб. с изм. старахованием)" xfId="14911" xr:uid="{00000000-0005-0000-0000-0000E73B0000}"/>
    <cellStyle name="s_Valuation _ПУШКИНО ( прир.ГАЗ  2009-2014 проектная мощность вар1_Денежный поток ЗАО ЭПИ-2008г.(в объемах декабря)2811  ПОСЛЕДНИЙ (Перераб. с изм. старахованием) 2" xfId="14912" xr:uid="{00000000-0005-0000-0000-0000E83B0000}"/>
    <cellStyle name="s_Valuation _ПУШКИНО ( прир.ГАЗ  2009-2014 проектная мощность вар1_Денежный поток ЗАО ЭПИ-2008г.(в объемах декабря)2811  ПОСЛЕДНИЙ (Перераб. с изм. старахованием) 2 2" xfId="14913" xr:uid="{00000000-0005-0000-0000-0000E93B0000}"/>
    <cellStyle name="s_Valuation _ПУШКИНО ( прир.ГАЗ  2009-2014 проектная мощность вар1_Денежный поток ЗАО ЭПИ-2008г.(в объемах декабря)2811  ПОСЛЕДНИЙ (Перераб. с изм. старахованием) 3" xfId="14914" xr:uid="{00000000-0005-0000-0000-0000EA3B0000}"/>
    <cellStyle name="S0" xfId="42968" xr:uid="{00000000-0005-0000-0000-0000EB3B0000}"/>
    <cellStyle name="S1" xfId="42969" xr:uid="{00000000-0005-0000-0000-0000EC3B0000}"/>
    <cellStyle name="S10" xfId="42970" xr:uid="{00000000-0005-0000-0000-0000ED3B0000}"/>
    <cellStyle name="S11" xfId="42971" xr:uid="{00000000-0005-0000-0000-0000EE3B0000}"/>
    <cellStyle name="S12" xfId="42972" xr:uid="{00000000-0005-0000-0000-0000EF3B0000}"/>
    <cellStyle name="S13" xfId="42973" xr:uid="{00000000-0005-0000-0000-0000F03B0000}"/>
    <cellStyle name="S14" xfId="42974" xr:uid="{00000000-0005-0000-0000-0000F13B0000}"/>
    <cellStyle name="S15" xfId="42975" xr:uid="{00000000-0005-0000-0000-0000F23B0000}"/>
    <cellStyle name="S16" xfId="42976" xr:uid="{00000000-0005-0000-0000-0000F33B0000}"/>
    <cellStyle name="S17" xfId="42977" xr:uid="{00000000-0005-0000-0000-0000F43B0000}"/>
    <cellStyle name="S18" xfId="42978" xr:uid="{00000000-0005-0000-0000-0000F53B0000}"/>
    <cellStyle name="S19" xfId="42965" xr:uid="{00000000-0005-0000-0000-0000F63B0000}"/>
    <cellStyle name="S19 2" xfId="42979" xr:uid="{00000000-0005-0000-0000-0000F73B0000}"/>
    <cellStyle name="S2" xfId="42980" xr:uid="{00000000-0005-0000-0000-0000F83B0000}"/>
    <cellStyle name="S20" xfId="42981" xr:uid="{00000000-0005-0000-0000-0000F93B0000}"/>
    <cellStyle name="S21" xfId="42982" xr:uid="{00000000-0005-0000-0000-0000FA3B0000}"/>
    <cellStyle name="S22" xfId="42983" xr:uid="{00000000-0005-0000-0000-0000FB3B0000}"/>
    <cellStyle name="S23" xfId="42984" xr:uid="{00000000-0005-0000-0000-0000FC3B0000}"/>
    <cellStyle name="S24" xfId="42985" xr:uid="{00000000-0005-0000-0000-0000FD3B0000}"/>
    <cellStyle name="S25" xfId="42986" xr:uid="{00000000-0005-0000-0000-0000FE3B0000}"/>
    <cellStyle name="S26" xfId="42987" xr:uid="{00000000-0005-0000-0000-0000FF3B0000}"/>
    <cellStyle name="S3" xfId="42988" xr:uid="{00000000-0005-0000-0000-0000003C0000}"/>
    <cellStyle name="S30" xfId="14915" xr:uid="{00000000-0005-0000-0000-0000013C0000}"/>
    <cellStyle name="S30 2" xfId="14916" xr:uid="{00000000-0005-0000-0000-0000023C0000}"/>
    <cellStyle name="S30 2 2" xfId="14917" xr:uid="{00000000-0005-0000-0000-0000033C0000}"/>
    <cellStyle name="S30 2 3" xfId="14918" xr:uid="{00000000-0005-0000-0000-0000043C0000}"/>
    <cellStyle name="S30 2 4" xfId="14919" xr:uid="{00000000-0005-0000-0000-0000053C0000}"/>
    <cellStyle name="S30 2 5" xfId="14920" xr:uid="{00000000-0005-0000-0000-0000063C0000}"/>
    <cellStyle name="S30 2 6" xfId="14921" xr:uid="{00000000-0005-0000-0000-0000073C0000}"/>
    <cellStyle name="S30 3" xfId="14922" xr:uid="{00000000-0005-0000-0000-0000083C0000}"/>
    <cellStyle name="S30 3 2" xfId="14923" xr:uid="{00000000-0005-0000-0000-0000093C0000}"/>
    <cellStyle name="S30 3 3" xfId="14924" xr:uid="{00000000-0005-0000-0000-00000A3C0000}"/>
    <cellStyle name="S30 3 4" xfId="14925" xr:uid="{00000000-0005-0000-0000-00000B3C0000}"/>
    <cellStyle name="S30 4" xfId="14926" xr:uid="{00000000-0005-0000-0000-00000C3C0000}"/>
    <cellStyle name="S31" xfId="14927" xr:uid="{00000000-0005-0000-0000-00000D3C0000}"/>
    <cellStyle name="S31 2" xfId="14928" xr:uid="{00000000-0005-0000-0000-00000E3C0000}"/>
    <cellStyle name="S31 2 2" xfId="14929" xr:uid="{00000000-0005-0000-0000-00000F3C0000}"/>
    <cellStyle name="S31 2 3" xfId="14930" xr:uid="{00000000-0005-0000-0000-0000103C0000}"/>
    <cellStyle name="S31 2 4" xfId="14931" xr:uid="{00000000-0005-0000-0000-0000113C0000}"/>
    <cellStyle name="S31 2 5" xfId="14932" xr:uid="{00000000-0005-0000-0000-0000123C0000}"/>
    <cellStyle name="S31 2 6" xfId="14933" xr:uid="{00000000-0005-0000-0000-0000133C0000}"/>
    <cellStyle name="S31 3" xfId="14934" xr:uid="{00000000-0005-0000-0000-0000143C0000}"/>
    <cellStyle name="S31 3 2" xfId="14935" xr:uid="{00000000-0005-0000-0000-0000153C0000}"/>
    <cellStyle name="S31 3 3" xfId="14936" xr:uid="{00000000-0005-0000-0000-0000163C0000}"/>
    <cellStyle name="S31 3 4" xfId="14937" xr:uid="{00000000-0005-0000-0000-0000173C0000}"/>
    <cellStyle name="S31 4" xfId="14938" xr:uid="{00000000-0005-0000-0000-0000183C0000}"/>
    <cellStyle name="S33" xfId="42964" xr:uid="{00000000-0005-0000-0000-0000193C0000}"/>
    <cellStyle name="S4" xfId="42989" xr:uid="{00000000-0005-0000-0000-00001A3C0000}"/>
    <cellStyle name="S5" xfId="42990" xr:uid="{00000000-0005-0000-0000-00001B3C0000}"/>
    <cellStyle name="S6" xfId="42991" xr:uid="{00000000-0005-0000-0000-00001C3C0000}"/>
    <cellStyle name="S7" xfId="42992" xr:uid="{00000000-0005-0000-0000-00001D3C0000}"/>
    <cellStyle name="S8" xfId="42993" xr:uid="{00000000-0005-0000-0000-00001E3C0000}"/>
    <cellStyle name="S9" xfId="42994" xr:uid="{00000000-0005-0000-0000-00001F3C0000}"/>
    <cellStyle name="Salomon Logo" xfId="14939" xr:uid="{00000000-0005-0000-0000-0000203C0000}"/>
    <cellStyle name="Salomon Logo 2" xfId="14940" xr:uid="{00000000-0005-0000-0000-0000213C0000}"/>
    <cellStyle name="Salomon Logo 3" xfId="14941" xr:uid="{00000000-0005-0000-0000-0000223C0000}"/>
    <cellStyle name="Salomon Logo 4" xfId="14942" xr:uid="{00000000-0005-0000-0000-0000233C0000}"/>
    <cellStyle name="SAPBEXaggData" xfId="14943" xr:uid="{00000000-0005-0000-0000-0000243C0000}"/>
    <cellStyle name="SAPBEXaggData 10" xfId="14944" xr:uid="{00000000-0005-0000-0000-0000253C0000}"/>
    <cellStyle name="SAPBEXaggData 10 2" xfId="14945" xr:uid="{00000000-0005-0000-0000-0000263C0000}"/>
    <cellStyle name="SAPBEXaggData 10 2 2" xfId="14946" xr:uid="{00000000-0005-0000-0000-0000273C0000}"/>
    <cellStyle name="SAPBEXaggData 10 2 3" xfId="14947" xr:uid="{00000000-0005-0000-0000-0000283C0000}"/>
    <cellStyle name="SAPBEXaggData 10 2 4" xfId="14948" xr:uid="{00000000-0005-0000-0000-0000293C0000}"/>
    <cellStyle name="SAPBEXaggData 10 2 5" xfId="14949" xr:uid="{00000000-0005-0000-0000-00002A3C0000}"/>
    <cellStyle name="SAPBEXaggData 10 2 6" xfId="14950" xr:uid="{00000000-0005-0000-0000-00002B3C0000}"/>
    <cellStyle name="SAPBEXaggData 10 2 7" xfId="14951" xr:uid="{00000000-0005-0000-0000-00002C3C0000}"/>
    <cellStyle name="SAPBEXaggData 10 3" xfId="14952" xr:uid="{00000000-0005-0000-0000-00002D3C0000}"/>
    <cellStyle name="SAPBEXaggData 10 4" xfId="14953" xr:uid="{00000000-0005-0000-0000-00002E3C0000}"/>
    <cellStyle name="SAPBEXaggData 10 5" xfId="14954" xr:uid="{00000000-0005-0000-0000-00002F3C0000}"/>
    <cellStyle name="SAPBEXaggData 10 6" xfId="14955" xr:uid="{00000000-0005-0000-0000-0000303C0000}"/>
    <cellStyle name="SAPBEXaggData 10 7" xfId="14956" xr:uid="{00000000-0005-0000-0000-0000313C0000}"/>
    <cellStyle name="SAPBEXaggData 10 8" xfId="14957" xr:uid="{00000000-0005-0000-0000-0000323C0000}"/>
    <cellStyle name="SAPBEXaggData 11" xfId="14958" xr:uid="{00000000-0005-0000-0000-0000333C0000}"/>
    <cellStyle name="SAPBEXaggData 11 2" xfId="14959" xr:uid="{00000000-0005-0000-0000-0000343C0000}"/>
    <cellStyle name="SAPBEXaggData 11 2 2" xfId="14960" xr:uid="{00000000-0005-0000-0000-0000353C0000}"/>
    <cellStyle name="SAPBEXaggData 11 2 3" xfId="14961" xr:uid="{00000000-0005-0000-0000-0000363C0000}"/>
    <cellStyle name="SAPBEXaggData 11 2 4" xfId="14962" xr:uid="{00000000-0005-0000-0000-0000373C0000}"/>
    <cellStyle name="SAPBEXaggData 11 2 5" xfId="14963" xr:uid="{00000000-0005-0000-0000-0000383C0000}"/>
    <cellStyle name="SAPBEXaggData 11 2 6" xfId="14964" xr:uid="{00000000-0005-0000-0000-0000393C0000}"/>
    <cellStyle name="SAPBEXaggData 11 2 7" xfId="14965" xr:uid="{00000000-0005-0000-0000-00003A3C0000}"/>
    <cellStyle name="SAPBEXaggData 11 3" xfId="14966" xr:uid="{00000000-0005-0000-0000-00003B3C0000}"/>
    <cellStyle name="SAPBEXaggData 11 4" xfId="14967" xr:uid="{00000000-0005-0000-0000-00003C3C0000}"/>
    <cellStyle name="SAPBEXaggData 11 5" xfId="14968" xr:uid="{00000000-0005-0000-0000-00003D3C0000}"/>
    <cellStyle name="SAPBEXaggData 11 6" xfId="14969" xr:uid="{00000000-0005-0000-0000-00003E3C0000}"/>
    <cellStyle name="SAPBEXaggData 11 7" xfId="14970" xr:uid="{00000000-0005-0000-0000-00003F3C0000}"/>
    <cellStyle name="SAPBEXaggData 11 8" xfId="14971" xr:uid="{00000000-0005-0000-0000-0000403C0000}"/>
    <cellStyle name="SAPBEXaggData 12" xfId="14972" xr:uid="{00000000-0005-0000-0000-0000413C0000}"/>
    <cellStyle name="SAPBEXaggData 12 2" xfId="14973" xr:uid="{00000000-0005-0000-0000-0000423C0000}"/>
    <cellStyle name="SAPBEXaggData 12 3" xfId="14974" xr:uid="{00000000-0005-0000-0000-0000433C0000}"/>
    <cellStyle name="SAPBEXaggData 12 4" xfId="14975" xr:uid="{00000000-0005-0000-0000-0000443C0000}"/>
    <cellStyle name="SAPBEXaggData 12 5" xfId="14976" xr:uid="{00000000-0005-0000-0000-0000453C0000}"/>
    <cellStyle name="SAPBEXaggData 12 6" xfId="14977" xr:uid="{00000000-0005-0000-0000-0000463C0000}"/>
    <cellStyle name="SAPBEXaggData 12 7" xfId="14978" xr:uid="{00000000-0005-0000-0000-0000473C0000}"/>
    <cellStyle name="SAPBEXaggData 13" xfId="14979" xr:uid="{00000000-0005-0000-0000-0000483C0000}"/>
    <cellStyle name="SAPBEXaggData 14" xfId="14980" xr:uid="{00000000-0005-0000-0000-0000493C0000}"/>
    <cellStyle name="SAPBEXaggData 15" xfId="14981" xr:uid="{00000000-0005-0000-0000-00004A3C0000}"/>
    <cellStyle name="SAPBEXaggData 16" xfId="14982" xr:uid="{00000000-0005-0000-0000-00004B3C0000}"/>
    <cellStyle name="SAPBEXaggData 17" xfId="14983" xr:uid="{00000000-0005-0000-0000-00004C3C0000}"/>
    <cellStyle name="SAPBEXaggData 18" xfId="14984" xr:uid="{00000000-0005-0000-0000-00004D3C0000}"/>
    <cellStyle name="SAPBEXaggData 2" xfId="14985" xr:uid="{00000000-0005-0000-0000-00004E3C0000}"/>
    <cellStyle name="SAPBEXaggData 2 10" xfId="14986" xr:uid="{00000000-0005-0000-0000-00004F3C0000}"/>
    <cellStyle name="SAPBEXaggData 2 11" xfId="14987" xr:uid="{00000000-0005-0000-0000-0000503C0000}"/>
    <cellStyle name="SAPBEXaggData 2 2" xfId="14988" xr:uid="{00000000-0005-0000-0000-0000513C0000}"/>
    <cellStyle name="SAPBEXaggData 2 2 2" xfId="14989" xr:uid="{00000000-0005-0000-0000-0000523C0000}"/>
    <cellStyle name="SAPBEXaggData 2 2 3" xfId="14990" xr:uid="{00000000-0005-0000-0000-0000533C0000}"/>
    <cellStyle name="SAPBEXaggData 2 2 4" xfId="14991" xr:uid="{00000000-0005-0000-0000-0000543C0000}"/>
    <cellStyle name="SAPBEXaggData 2 2 5" xfId="14992" xr:uid="{00000000-0005-0000-0000-0000553C0000}"/>
    <cellStyle name="SAPBEXaggData 2 2 6" xfId="14993" xr:uid="{00000000-0005-0000-0000-0000563C0000}"/>
    <cellStyle name="SAPBEXaggData 2 2 7" xfId="14994" xr:uid="{00000000-0005-0000-0000-0000573C0000}"/>
    <cellStyle name="SAPBEXaggData 2 3" xfId="14995" xr:uid="{00000000-0005-0000-0000-0000583C0000}"/>
    <cellStyle name="SAPBEXaggData 2 4" xfId="14996" xr:uid="{00000000-0005-0000-0000-0000593C0000}"/>
    <cellStyle name="SAPBEXaggData 2 4 2" xfId="14997" xr:uid="{00000000-0005-0000-0000-00005A3C0000}"/>
    <cellStyle name="SAPBEXaggData 2 4 2 2" xfId="14998" xr:uid="{00000000-0005-0000-0000-00005B3C0000}"/>
    <cellStyle name="SAPBEXaggData 2 4 2 3" xfId="14999" xr:uid="{00000000-0005-0000-0000-00005C3C0000}"/>
    <cellStyle name="SAPBEXaggData 2 4 2 4" xfId="15000" xr:uid="{00000000-0005-0000-0000-00005D3C0000}"/>
    <cellStyle name="SAPBEXaggData 2 4 2 5" xfId="15001" xr:uid="{00000000-0005-0000-0000-00005E3C0000}"/>
    <cellStyle name="SAPBEXaggData 2 4 2 6" xfId="15002" xr:uid="{00000000-0005-0000-0000-00005F3C0000}"/>
    <cellStyle name="SAPBEXaggData 2 4 2 7" xfId="15003" xr:uid="{00000000-0005-0000-0000-0000603C0000}"/>
    <cellStyle name="SAPBEXaggData 2 4 3" xfId="15004" xr:uid="{00000000-0005-0000-0000-0000613C0000}"/>
    <cellStyle name="SAPBEXaggData 2 4 4" xfId="15005" xr:uid="{00000000-0005-0000-0000-0000623C0000}"/>
    <cellStyle name="SAPBEXaggData 2 4 5" xfId="15006" xr:uid="{00000000-0005-0000-0000-0000633C0000}"/>
    <cellStyle name="SAPBEXaggData 2 4 6" xfId="15007" xr:uid="{00000000-0005-0000-0000-0000643C0000}"/>
    <cellStyle name="SAPBEXaggData 2 4 7" xfId="15008" xr:uid="{00000000-0005-0000-0000-0000653C0000}"/>
    <cellStyle name="SAPBEXaggData 2 4 8" xfId="15009" xr:uid="{00000000-0005-0000-0000-0000663C0000}"/>
    <cellStyle name="SAPBEXaggData 2 5" xfId="15010" xr:uid="{00000000-0005-0000-0000-0000673C0000}"/>
    <cellStyle name="SAPBEXaggData 2 5 2" xfId="15011" xr:uid="{00000000-0005-0000-0000-0000683C0000}"/>
    <cellStyle name="SAPBEXaggData 2 5 3" xfId="15012" xr:uid="{00000000-0005-0000-0000-0000693C0000}"/>
    <cellStyle name="SAPBEXaggData 2 5 4" xfId="15013" xr:uid="{00000000-0005-0000-0000-00006A3C0000}"/>
    <cellStyle name="SAPBEXaggData 2 5 5" xfId="15014" xr:uid="{00000000-0005-0000-0000-00006B3C0000}"/>
    <cellStyle name="SAPBEXaggData 2 5 6" xfId="15015" xr:uid="{00000000-0005-0000-0000-00006C3C0000}"/>
    <cellStyle name="SAPBEXaggData 2 5 7" xfId="15016" xr:uid="{00000000-0005-0000-0000-00006D3C0000}"/>
    <cellStyle name="SAPBEXaggData 2 6" xfId="15017" xr:uid="{00000000-0005-0000-0000-00006E3C0000}"/>
    <cellStyle name="SAPBEXaggData 2 7" xfId="15018" xr:uid="{00000000-0005-0000-0000-00006F3C0000}"/>
    <cellStyle name="SAPBEXaggData 2 8" xfId="15019" xr:uid="{00000000-0005-0000-0000-0000703C0000}"/>
    <cellStyle name="SAPBEXaggData 2 9" xfId="15020" xr:uid="{00000000-0005-0000-0000-0000713C0000}"/>
    <cellStyle name="SAPBEXaggData 2_БДР формат СД (2)" xfId="15021" xr:uid="{00000000-0005-0000-0000-0000723C0000}"/>
    <cellStyle name="SAPBEXaggData 3" xfId="15022" xr:uid="{00000000-0005-0000-0000-0000733C0000}"/>
    <cellStyle name="SAPBEXaggData 3 2" xfId="15023" xr:uid="{00000000-0005-0000-0000-0000743C0000}"/>
    <cellStyle name="SAPBEXaggData 3 2 2" xfId="15024" xr:uid="{00000000-0005-0000-0000-0000753C0000}"/>
    <cellStyle name="SAPBEXaggData 3 2 3" xfId="15025" xr:uid="{00000000-0005-0000-0000-0000763C0000}"/>
    <cellStyle name="SAPBEXaggData 3 2 4" xfId="15026" xr:uid="{00000000-0005-0000-0000-0000773C0000}"/>
    <cellStyle name="SAPBEXaggData 3 2 5" xfId="15027" xr:uid="{00000000-0005-0000-0000-0000783C0000}"/>
    <cellStyle name="SAPBEXaggData 3 2 6" xfId="15028" xr:uid="{00000000-0005-0000-0000-0000793C0000}"/>
    <cellStyle name="SAPBEXaggData 3 2 7" xfId="15029" xr:uid="{00000000-0005-0000-0000-00007A3C0000}"/>
    <cellStyle name="SAPBEXaggData 3 3" xfId="15030" xr:uid="{00000000-0005-0000-0000-00007B3C0000}"/>
    <cellStyle name="SAPBEXaggData 3 4" xfId="15031" xr:uid="{00000000-0005-0000-0000-00007C3C0000}"/>
    <cellStyle name="SAPBEXaggData 3 5" xfId="15032" xr:uid="{00000000-0005-0000-0000-00007D3C0000}"/>
    <cellStyle name="SAPBEXaggData 3 6" xfId="15033" xr:uid="{00000000-0005-0000-0000-00007E3C0000}"/>
    <cellStyle name="SAPBEXaggData 3 7" xfId="15034" xr:uid="{00000000-0005-0000-0000-00007F3C0000}"/>
    <cellStyle name="SAPBEXaggData 3 8" xfId="15035" xr:uid="{00000000-0005-0000-0000-0000803C0000}"/>
    <cellStyle name="SAPBEXaggData 4" xfId="15036" xr:uid="{00000000-0005-0000-0000-0000813C0000}"/>
    <cellStyle name="SAPBEXaggData 4 2" xfId="15037" xr:uid="{00000000-0005-0000-0000-0000823C0000}"/>
    <cellStyle name="SAPBEXaggData 4 2 2" xfId="15038" xr:uid="{00000000-0005-0000-0000-0000833C0000}"/>
    <cellStyle name="SAPBEXaggData 4 2 3" xfId="15039" xr:uid="{00000000-0005-0000-0000-0000843C0000}"/>
    <cellStyle name="SAPBEXaggData 4 2 4" xfId="15040" xr:uid="{00000000-0005-0000-0000-0000853C0000}"/>
    <cellStyle name="SAPBEXaggData 4 2 5" xfId="15041" xr:uid="{00000000-0005-0000-0000-0000863C0000}"/>
    <cellStyle name="SAPBEXaggData 4 2 6" xfId="15042" xr:uid="{00000000-0005-0000-0000-0000873C0000}"/>
    <cellStyle name="SAPBEXaggData 4 2 7" xfId="15043" xr:uid="{00000000-0005-0000-0000-0000883C0000}"/>
    <cellStyle name="SAPBEXaggData 4 3" xfId="15044" xr:uid="{00000000-0005-0000-0000-0000893C0000}"/>
    <cellStyle name="SAPBEXaggData 4 4" xfId="15045" xr:uid="{00000000-0005-0000-0000-00008A3C0000}"/>
    <cellStyle name="SAPBEXaggData 4 5" xfId="15046" xr:uid="{00000000-0005-0000-0000-00008B3C0000}"/>
    <cellStyle name="SAPBEXaggData 4 6" xfId="15047" xr:uid="{00000000-0005-0000-0000-00008C3C0000}"/>
    <cellStyle name="SAPBEXaggData 4 7" xfId="15048" xr:uid="{00000000-0005-0000-0000-00008D3C0000}"/>
    <cellStyle name="SAPBEXaggData 4 8" xfId="15049" xr:uid="{00000000-0005-0000-0000-00008E3C0000}"/>
    <cellStyle name="SAPBEXaggData 5" xfId="15050" xr:uid="{00000000-0005-0000-0000-00008F3C0000}"/>
    <cellStyle name="SAPBEXaggData 5 2" xfId="15051" xr:uid="{00000000-0005-0000-0000-0000903C0000}"/>
    <cellStyle name="SAPBEXaggData 5 2 2" xfId="15052" xr:uid="{00000000-0005-0000-0000-0000913C0000}"/>
    <cellStyle name="SAPBEXaggData 5 2 3" xfId="15053" xr:uid="{00000000-0005-0000-0000-0000923C0000}"/>
    <cellStyle name="SAPBEXaggData 5 2 4" xfId="15054" xr:uid="{00000000-0005-0000-0000-0000933C0000}"/>
    <cellStyle name="SAPBEXaggData 5 2 5" xfId="15055" xr:uid="{00000000-0005-0000-0000-0000943C0000}"/>
    <cellStyle name="SAPBEXaggData 5 2 6" xfId="15056" xr:uid="{00000000-0005-0000-0000-0000953C0000}"/>
    <cellStyle name="SAPBEXaggData 5 2 7" xfId="15057" xr:uid="{00000000-0005-0000-0000-0000963C0000}"/>
    <cellStyle name="SAPBEXaggData 5 3" xfId="15058" xr:uid="{00000000-0005-0000-0000-0000973C0000}"/>
    <cellStyle name="SAPBEXaggData 5 4" xfId="15059" xr:uid="{00000000-0005-0000-0000-0000983C0000}"/>
    <cellStyle name="SAPBEXaggData 5 5" xfId="15060" xr:uid="{00000000-0005-0000-0000-0000993C0000}"/>
    <cellStyle name="SAPBEXaggData 5 6" xfId="15061" xr:uid="{00000000-0005-0000-0000-00009A3C0000}"/>
    <cellStyle name="SAPBEXaggData 5 7" xfId="15062" xr:uid="{00000000-0005-0000-0000-00009B3C0000}"/>
    <cellStyle name="SAPBEXaggData 5 8" xfId="15063" xr:uid="{00000000-0005-0000-0000-00009C3C0000}"/>
    <cellStyle name="SAPBEXaggData 6" xfId="15064" xr:uid="{00000000-0005-0000-0000-00009D3C0000}"/>
    <cellStyle name="SAPBEXaggData 6 2" xfId="15065" xr:uid="{00000000-0005-0000-0000-00009E3C0000}"/>
    <cellStyle name="SAPBEXaggData 6 2 2" xfId="15066" xr:uid="{00000000-0005-0000-0000-00009F3C0000}"/>
    <cellStyle name="SAPBEXaggData 6 2 3" xfId="15067" xr:uid="{00000000-0005-0000-0000-0000A03C0000}"/>
    <cellStyle name="SAPBEXaggData 6 2 4" xfId="15068" xr:uid="{00000000-0005-0000-0000-0000A13C0000}"/>
    <cellStyle name="SAPBEXaggData 6 2 5" xfId="15069" xr:uid="{00000000-0005-0000-0000-0000A23C0000}"/>
    <cellStyle name="SAPBEXaggData 6 2 6" xfId="15070" xr:uid="{00000000-0005-0000-0000-0000A33C0000}"/>
    <cellStyle name="SAPBEXaggData 6 2 7" xfId="15071" xr:uid="{00000000-0005-0000-0000-0000A43C0000}"/>
    <cellStyle name="SAPBEXaggData 6 3" xfId="15072" xr:uid="{00000000-0005-0000-0000-0000A53C0000}"/>
    <cellStyle name="SAPBEXaggData 6 4" xfId="15073" xr:uid="{00000000-0005-0000-0000-0000A63C0000}"/>
    <cellStyle name="SAPBEXaggData 6 5" xfId="15074" xr:uid="{00000000-0005-0000-0000-0000A73C0000}"/>
    <cellStyle name="SAPBEXaggData 6 6" xfId="15075" xr:uid="{00000000-0005-0000-0000-0000A83C0000}"/>
    <cellStyle name="SAPBEXaggData 6 7" xfId="15076" xr:uid="{00000000-0005-0000-0000-0000A93C0000}"/>
    <cellStyle name="SAPBEXaggData 6 8" xfId="15077" xr:uid="{00000000-0005-0000-0000-0000AA3C0000}"/>
    <cellStyle name="SAPBEXaggData 7" xfId="15078" xr:uid="{00000000-0005-0000-0000-0000AB3C0000}"/>
    <cellStyle name="SAPBEXaggData 7 2" xfId="15079" xr:uid="{00000000-0005-0000-0000-0000AC3C0000}"/>
    <cellStyle name="SAPBEXaggData 7 2 2" xfId="15080" xr:uid="{00000000-0005-0000-0000-0000AD3C0000}"/>
    <cellStyle name="SAPBEXaggData 7 2 3" xfId="15081" xr:uid="{00000000-0005-0000-0000-0000AE3C0000}"/>
    <cellStyle name="SAPBEXaggData 7 2 4" xfId="15082" xr:uid="{00000000-0005-0000-0000-0000AF3C0000}"/>
    <cellStyle name="SAPBEXaggData 7 2 5" xfId="15083" xr:uid="{00000000-0005-0000-0000-0000B03C0000}"/>
    <cellStyle name="SAPBEXaggData 7 2 6" xfId="15084" xr:uid="{00000000-0005-0000-0000-0000B13C0000}"/>
    <cellStyle name="SAPBEXaggData 7 2 7" xfId="15085" xr:uid="{00000000-0005-0000-0000-0000B23C0000}"/>
    <cellStyle name="SAPBEXaggData 7 3" xfId="15086" xr:uid="{00000000-0005-0000-0000-0000B33C0000}"/>
    <cellStyle name="SAPBEXaggData 7 4" xfId="15087" xr:uid="{00000000-0005-0000-0000-0000B43C0000}"/>
    <cellStyle name="SAPBEXaggData 7 5" xfId="15088" xr:uid="{00000000-0005-0000-0000-0000B53C0000}"/>
    <cellStyle name="SAPBEXaggData 7 6" xfId="15089" xr:uid="{00000000-0005-0000-0000-0000B63C0000}"/>
    <cellStyle name="SAPBEXaggData 7 7" xfId="15090" xr:uid="{00000000-0005-0000-0000-0000B73C0000}"/>
    <cellStyle name="SAPBEXaggData 7 8" xfId="15091" xr:uid="{00000000-0005-0000-0000-0000B83C0000}"/>
    <cellStyle name="SAPBEXaggData 8" xfId="15092" xr:uid="{00000000-0005-0000-0000-0000B93C0000}"/>
    <cellStyle name="SAPBEXaggData 8 2" xfId="15093" xr:uid="{00000000-0005-0000-0000-0000BA3C0000}"/>
    <cellStyle name="SAPBEXaggData 8 2 2" xfId="15094" xr:uid="{00000000-0005-0000-0000-0000BB3C0000}"/>
    <cellStyle name="SAPBEXaggData 8 2 3" xfId="15095" xr:uid="{00000000-0005-0000-0000-0000BC3C0000}"/>
    <cellStyle name="SAPBEXaggData 8 2 4" xfId="15096" xr:uid="{00000000-0005-0000-0000-0000BD3C0000}"/>
    <cellStyle name="SAPBEXaggData 8 2 5" xfId="15097" xr:uid="{00000000-0005-0000-0000-0000BE3C0000}"/>
    <cellStyle name="SAPBEXaggData 8 2 6" xfId="15098" xr:uid="{00000000-0005-0000-0000-0000BF3C0000}"/>
    <cellStyle name="SAPBEXaggData 8 2 7" xfId="15099" xr:uid="{00000000-0005-0000-0000-0000C03C0000}"/>
    <cellStyle name="SAPBEXaggData 8 3" xfId="15100" xr:uid="{00000000-0005-0000-0000-0000C13C0000}"/>
    <cellStyle name="SAPBEXaggData 8 4" xfId="15101" xr:uid="{00000000-0005-0000-0000-0000C23C0000}"/>
    <cellStyle name="SAPBEXaggData 8 5" xfId="15102" xr:uid="{00000000-0005-0000-0000-0000C33C0000}"/>
    <cellStyle name="SAPBEXaggData 8 6" xfId="15103" xr:uid="{00000000-0005-0000-0000-0000C43C0000}"/>
    <cellStyle name="SAPBEXaggData 8 7" xfId="15104" xr:uid="{00000000-0005-0000-0000-0000C53C0000}"/>
    <cellStyle name="SAPBEXaggData 8 8" xfId="15105" xr:uid="{00000000-0005-0000-0000-0000C63C0000}"/>
    <cellStyle name="SAPBEXaggData 9" xfId="15106" xr:uid="{00000000-0005-0000-0000-0000C73C0000}"/>
    <cellStyle name="SAPBEXaggData 9 2" xfId="15107" xr:uid="{00000000-0005-0000-0000-0000C83C0000}"/>
    <cellStyle name="SAPBEXaggData 9 2 2" xfId="15108" xr:uid="{00000000-0005-0000-0000-0000C93C0000}"/>
    <cellStyle name="SAPBEXaggData 9 2 3" xfId="15109" xr:uid="{00000000-0005-0000-0000-0000CA3C0000}"/>
    <cellStyle name="SAPBEXaggData 9 2 4" xfId="15110" xr:uid="{00000000-0005-0000-0000-0000CB3C0000}"/>
    <cellStyle name="SAPBEXaggData 9 2 5" xfId="15111" xr:uid="{00000000-0005-0000-0000-0000CC3C0000}"/>
    <cellStyle name="SAPBEXaggData 9 2 6" xfId="15112" xr:uid="{00000000-0005-0000-0000-0000CD3C0000}"/>
    <cellStyle name="SAPBEXaggData 9 2 7" xfId="15113" xr:uid="{00000000-0005-0000-0000-0000CE3C0000}"/>
    <cellStyle name="SAPBEXaggData 9 3" xfId="15114" xr:uid="{00000000-0005-0000-0000-0000CF3C0000}"/>
    <cellStyle name="SAPBEXaggData 9 4" xfId="15115" xr:uid="{00000000-0005-0000-0000-0000D03C0000}"/>
    <cellStyle name="SAPBEXaggData 9 5" xfId="15116" xr:uid="{00000000-0005-0000-0000-0000D13C0000}"/>
    <cellStyle name="SAPBEXaggData 9 6" xfId="15117" xr:uid="{00000000-0005-0000-0000-0000D23C0000}"/>
    <cellStyle name="SAPBEXaggData 9 7" xfId="15118" xr:uid="{00000000-0005-0000-0000-0000D33C0000}"/>
    <cellStyle name="SAPBEXaggData 9 8" xfId="15119" xr:uid="{00000000-0005-0000-0000-0000D43C0000}"/>
    <cellStyle name="SAPBEXaggData_xSAPtemp1650" xfId="15120" xr:uid="{00000000-0005-0000-0000-0000D53C0000}"/>
    <cellStyle name="SAPBEXaggDataEmph" xfId="15121" xr:uid="{00000000-0005-0000-0000-0000D63C0000}"/>
    <cellStyle name="SAPBEXaggDataEmph 10" xfId="15122" xr:uid="{00000000-0005-0000-0000-0000D73C0000}"/>
    <cellStyle name="SAPBEXaggDataEmph 10 2" xfId="15123" xr:uid="{00000000-0005-0000-0000-0000D83C0000}"/>
    <cellStyle name="SAPBEXaggDataEmph 10 2 2" xfId="15124" xr:uid="{00000000-0005-0000-0000-0000D93C0000}"/>
    <cellStyle name="SAPBEXaggDataEmph 10 2 3" xfId="15125" xr:uid="{00000000-0005-0000-0000-0000DA3C0000}"/>
    <cellStyle name="SAPBEXaggDataEmph 10 2 4" xfId="15126" xr:uid="{00000000-0005-0000-0000-0000DB3C0000}"/>
    <cellStyle name="SAPBEXaggDataEmph 10 2 5" xfId="15127" xr:uid="{00000000-0005-0000-0000-0000DC3C0000}"/>
    <cellStyle name="SAPBEXaggDataEmph 10 2 6" xfId="15128" xr:uid="{00000000-0005-0000-0000-0000DD3C0000}"/>
    <cellStyle name="SAPBEXaggDataEmph 10 2 7" xfId="15129" xr:uid="{00000000-0005-0000-0000-0000DE3C0000}"/>
    <cellStyle name="SAPBEXaggDataEmph 10 3" xfId="15130" xr:uid="{00000000-0005-0000-0000-0000DF3C0000}"/>
    <cellStyle name="SAPBEXaggDataEmph 10 4" xfId="15131" xr:uid="{00000000-0005-0000-0000-0000E03C0000}"/>
    <cellStyle name="SAPBEXaggDataEmph 10 5" xfId="15132" xr:uid="{00000000-0005-0000-0000-0000E13C0000}"/>
    <cellStyle name="SAPBEXaggDataEmph 10 6" xfId="15133" xr:uid="{00000000-0005-0000-0000-0000E23C0000}"/>
    <cellStyle name="SAPBEXaggDataEmph 10 7" xfId="15134" xr:uid="{00000000-0005-0000-0000-0000E33C0000}"/>
    <cellStyle name="SAPBEXaggDataEmph 10 8" xfId="15135" xr:uid="{00000000-0005-0000-0000-0000E43C0000}"/>
    <cellStyle name="SAPBEXaggDataEmph 11" xfId="15136" xr:uid="{00000000-0005-0000-0000-0000E53C0000}"/>
    <cellStyle name="SAPBEXaggDataEmph 11 2" xfId="15137" xr:uid="{00000000-0005-0000-0000-0000E63C0000}"/>
    <cellStyle name="SAPBEXaggDataEmph 11 2 2" xfId="15138" xr:uid="{00000000-0005-0000-0000-0000E73C0000}"/>
    <cellStyle name="SAPBEXaggDataEmph 11 2 3" xfId="15139" xr:uid="{00000000-0005-0000-0000-0000E83C0000}"/>
    <cellStyle name="SAPBEXaggDataEmph 11 2 4" xfId="15140" xr:uid="{00000000-0005-0000-0000-0000E93C0000}"/>
    <cellStyle name="SAPBEXaggDataEmph 11 2 5" xfId="15141" xr:uid="{00000000-0005-0000-0000-0000EA3C0000}"/>
    <cellStyle name="SAPBEXaggDataEmph 11 2 6" xfId="15142" xr:uid="{00000000-0005-0000-0000-0000EB3C0000}"/>
    <cellStyle name="SAPBEXaggDataEmph 11 2 7" xfId="15143" xr:uid="{00000000-0005-0000-0000-0000EC3C0000}"/>
    <cellStyle name="SAPBEXaggDataEmph 11 3" xfId="15144" xr:uid="{00000000-0005-0000-0000-0000ED3C0000}"/>
    <cellStyle name="SAPBEXaggDataEmph 11 4" xfId="15145" xr:uid="{00000000-0005-0000-0000-0000EE3C0000}"/>
    <cellStyle name="SAPBEXaggDataEmph 11 5" xfId="15146" xr:uid="{00000000-0005-0000-0000-0000EF3C0000}"/>
    <cellStyle name="SAPBEXaggDataEmph 11 6" xfId="15147" xr:uid="{00000000-0005-0000-0000-0000F03C0000}"/>
    <cellStyle name="SAPBEXaggDataEmph 11 7" xfId="15148" xr:uid="{00000000-0005-0000-0000-0000F13C0000}"/>
    <cellStyle name="SAPBEXaggDataEmph 11 8" xfId="15149" xr:uid="{00000000-0005-0000-0000-0000F23C0000}"/>
    <cellStyle name="SAPBEXaggDataEmph 12" xfId="15150" xr:uid="{00000000-0005-0000-0000-0000F33C0000}"/>
    <cellStyle name="SAPBEXaggDataEmph 12 2" xfId="15151" xr:uid="{00000000-0005-0000-0000-0000F43C0000}"/>
    <cellStyle name="SAPBEXaggDataEmph 12 3" xfId="15152" xr:uid="{00000000-0005-0000-0000-0000F53C0000}"/>
    <cellStyle name="SAPBEXaggDataEmph 12 4" xfId="15153" xr:uid="{00000000-0005-0000-0000-0000F63C0000}"/>
    <cellStyle name="SAPBEXaggDataEmph 12 5" xfId="15154" xr:uid="{00000000-0005-0000-0000-0000F73C0000}"/>
    <cellStyle name="SAPBEXaggDataEmph 12 6" xfId="15155" xr:uid="{00000000-0005-0000-0000-0000F83C0000}"/>
    <cellStyle name="SAPBEXaggDataEmph 12 7" xfId="15156" xr:uid="{00000000-0005-0000-0000-0000F93C0000}"/>
    <cellStyle name="SAPBEXaggDataEmph 13" xfId="15157" xr:uid="{00000000-0005-0000-0000-0000FA3C0000}"/>
    <cellStyle name="SAPBEXaggDataEmph 14" xfId="15158" xr:uid="{00000000-0005-0000-0000-0000FB3C0000}"/>
    <cellStyle name="SAPBEXaggDataEmph 15" xfId="15159" xr:uid="{00000000-0005-0000-0000-0000FC3C0000}"/>
    <cellStyle name="SAPBEXaggDataEmph 16" xfId="15160" xr:uid="{00000000-0005-0000-0000-0000FD3C0000}"/>
    <cellStyle name="SAPBEXaggDataEmph 17" xfId="15161" xr:uid="{00000000-0005-0000-0000-0000FE3C0000}"/>
    <cellStyle name="SAPBEXaggDataEmph 18" xfId="15162" xr:uid="{00000000-0005-0000-0000-0000FF3C0000}"/>
    <cellStyle name="SAPBEXaggDataEmph 2" xfId="15163" xr:uid="{00000000-0005-0000-0000-0000003D0000}"/>
    <cellStyle name="SAPBEXaggDataEmph 2 10" xfId="15164" xr:uid="{00000000-0005-0000-0000-0000013D0000}"/>
    <cellStyle name="SAPBEXaggDataEmph 2 11" xfId="15165" xr:uid="{00000000-0005-0000-0000-0000023D0000}"/>
    <cellStyle name="SAPBEXaggDataEmph 2 2" xfId="15166" xr:uid="{00000000-0005-0000-0000-0000033D0000}"/>
    <cellStyle name="SAPBEXaggDataEmph 2 2 2" xfId="15167" xr:uid="{00000000-0005-0000-0000-0000043D0000}"/>
    <cellStyle name="SAPBEXaggDataEmph 2 2 3" xfId="15168" xr:uid="{00000000-0005-0000-0000-0000053D0000}"/>
    <cellStyle name="SAPBEXaggDataEmph 2 2 4" xfId="15169" xr:uid="{00000000-0005-0000-0000-0000063D0000}"/>
    <cellStyle name="SAPBEXaggDataEmph 2 2 5" xfId="15170" xr:uid="{00000000-0005-0000-0000-0000073D0000}"/>
    <cellStyle name="SAPBEXaggDataEmph 2 2 6" xfId="15171" xr:uid="{00000000-0005-0000-0000-0000083D0000}"/>
    <cellStyle name="SAPBEXaggDataEmph 2 2 7" xfId="15172" xr:uid="{00000000-0005-0000-0000-0000093D0000}"/>
    <cellStyle name="SAPBEXaggDataEmph 2 3" xfId="15173" xr:uid="{00000000-0005-0000-0000-00000A3D0000}"/>
    <cellStyle name="SAPBEXaggDataEmph 2 4" xfId="15174" xr:uid="{00000000-0005-0000-0000-00000B3D0000}"/>
    <cellStyle name="SAPBEXaggDataEmph 2 4 2" xfId="15175" xr:uid="{00000000-0005-0000-0000-00000C3D0000}"/>
    <cellStyle name="SAPBEXaggDataEmph 2 4 2 2" xfId="15176" xr:uid="{00000000-0005-0000-0000-00000D3D0000}"/>
    <cellStyle name="SAPBEXaggDataEmph 2 4 2 3" xfId="15177" xr:uid="{00000000-0005-0000-0000-00000E3D0000}"/>
    <cellStyle name="SAPBEXaggDataEmph 2 4 2 4" xfId="15178" xr:uid="{00000000-0005-0000-0000-00000F3D0000}"/>
    <cellStyle name="SAPBEXaggDataEmph 2 4 2 5" xfId="15179" xr:uid="{00000000-0005-0000-0000-0000103D0000}"/>
    <cellStyle name="SAPBEXaggDataEmph 2 4 2 6" xfId="15180" xr:uid="{00000000-0005-0000-0000-0000113D0000}"/>
    <cellStyle name="SAPBEXaggDataEmph 2 4 2 7" xfId="15181" xr:uid="{00000000-0005-0000-0000-0000123D0000}"/>
    <cellStyle name="SAPBEXaggDataEmph 2 4 3" xfId="15182" xr:uid="{00000000-0005-0000-0000-0000133D0000}"/>
    <cellStyle name="SAPBEXaggDataEmph 2 4 4" xfId="15183" xr:uid="{00000000-0005-0000-0000-0000143D0000}"/>
    <cellStyle name="SAPBEXaggDataEmph 2 4 5" xfId="15184" xr:uid="{00000000-0005-0000-0000-0000153D0000}"/>
    <cellStyle name="SAPBEXaggDataEmph 2 4 6" xfId="15185" xr:uid="{00000000-0005-0000-0000-0000163D0000}"/>
    <cellStyle name="SAPBEXaggDataEmph 2 4 7" xfId="15186" xr:uid="{00000000-0005-0000-0000-0000173D0000}"/>
    <cellStyle name="SAPBEXaggDataEmph 2 4 8" xfId="15187" xr:uid="{00000000-0005-0000-0000-0000183D0000}"/>
    <cellStyle name="SAPBEXaggDataEmph 2 5" xfId="15188" xr:uid="{00000000-0005-0000-0000-0000193D0000}"/>
    <cellStyle name="SAPBEXaggDataEmph 2 5 2" xfId="15189" xr:uid="{00000000-0005-0000-0000-00001A3D0000}"/>
    <cellStyle name="SAPBEXaggDataEmph 2 5 3" xfId="15190" xr:uid="{00000000-0005-0000-0000-00001B3D0000}"/>
    <cellStyle name="SAPBEXaggDataEmph 2 5 4" xfId="15191" xr:uid="{00000000-0005-0000-0000-00001C3D0000}"/>
    <cellStyle name="SAPBEXaggDataEmph 2 5 5" xfId="15192" xr:uid="{00000000-0005-0000-0000-00001D3D0000}"/>
    <cellStyle name="SAPBEXaggDataEmph 2 5 6" xfId="15193" xr:uid="{00000000-0005-0000-0000-00001E3D0000}"/>
    <cellStyle name="SAPBEXaggDataEmph 2 5 7" xfId="15194" xr:uid="{00000000-0005-0000-0000-00001F3D0000}"/>
    <cellStyle name="SAPBEXaggDataEmph 2 6" xfId="15195" xr:uid="{00000000-0005-0000-0000-0000203D0000}"/>
    <cellStyle name="SAPBEXaggDataEmph 2 7" xfId="15196" xr:uid="{00000000-0005-0000-0000-0000213D0000}"/>
    <cellStyle name="SAPBEXaggDataEmph 2 8" xfId="15197" xr:uid="{00000000-0005-0000-0000-0000223D0000}"/>
    <cellStyle name="SAPBEXaggDataEmph 2 9" xfId="15198" xr:uid="{00000000-0005-0000-0000-0000233D0000}"/>
    <cellStyle name="SAPBEXaggDataEmph 2_БДР формат СД (2)" xfId="15199" xr:uid="{00000000-0005-0000-0000-0000243D0000}"/>
    <cellStyle name="SAPBEXaggDataEmph 3" xfId="15200" xr:uid="{00000000-0005-0000-0000-0000253D0000}"/>
    <cellStyle name="SAPBEXaggDataEmph 3 2" xfId="15201" xr:uid="{00000000-0005-0000-0000-0000263D0000}"/>
    <cellStyle name="SAPBEXaggDataEmph 3 2 2" xfId="15202" xr:uid="{00000000-0005-0000-0000-0000273D0000}"/>
    <cellStyle name="SAPBEXaggDataEmph 3 2 3" xfId="15203" xr:uid="{00000000-0005-0000-0000-0000283D0000}"/>
    <cellStyle name="SAPBEXaggDataEmph 3 2 4" xfId="15204" xr:uid="{00000000-0005-0000-0000-0000293D0000}"/>
    <cellStyle name="SAPBEXaggDataEmph 3 2 5" xfId="15205" xr:uid="{00000000-0005-0000-0000-00002A3D0000}"/>
    <cellStyle name="SAPBEXaggDataEmph 3 2 6" xfId="15206" xr:uid="{00000000-0005-0000-0000-00002B3D0000}"/>
    <cellStyle name="SAPBEXaggDataEmph 3 2 7" xfId="15207" xr:uid="{00000000-0005-0000-0000-00002C3D0000}"/>
    <cellStyle name="SAPBEXaggDataEmph 3 3" xfId="15208" xr:uid="{00000000-0005-0000-0000-00002D3D0000}"/>
    <cellStyle name="SAPBEXaggDataEmph 3 4" xfId="15209" xr:uid="{00000000-0005-0000-0000-00002E3D0000}"/>
    <cellStyle name="SAPBEXaggDataEmph 3 5" xfId="15210" xr:uid="{00000000-0005-0000-0000-00002F3D0000}"/>
    <cellStyle name="SAPBEXaggDataEmph 3 6" xfId="15211" xr:uid="{00000000-0005-0000-0000-0000303D0000}"/>
    <cellStyle name="SAPBEXaggDataEmph 3 7" xfId="15212" xr:uid="{00000000-0005-0000-0000-0000313D0000}"/>
    <cellStyle name="SAPBEXaggDataEmph 3 8" xfId="15213" xr:uid="{00000000-0005-0000-0000-0000323D0000}"/>
    <cellStyle name="SAPBEXaggDataEmph 4" xfId="15214" xr:uid="{00000000-0005-0000-0000-0000333D0000}"/>
    <cellStyle name="SAPBEXaggDataEmph 4 2" xfId="15215" xr:uid="{00000000-0005-0000-0000-0000343D0000}"/>
    <cellStyle name="SAPBEXaggDataEmph 4 2 2" xfId="15216" xr:uid="{00000000-0005-0000-0000-0000353D0000}"/>
    <cellStyle name="SAPBEXaggDataEmph 4 2 3" xfId="15217" xr:uid="{00000000-0005-0000-0000-0000363D0000}"/>
    <cellStyle name="SAPBEXaggDataEmph 4 2 4" xfId="15218" xr:uid="{00000000-0005-0000-0000-0000373D0000}"/>
    <cellStyle name="SAPBEXaggDataEmph 4 2 5" xfId="15219" xr:uid="{00000000-0005-0000-0000-0000383D0000}"/>
    <cellStyle name="SAPBEXaggDataEmph 4 2 6" xfId="15220" xr:uid="{00000000-0005-0000-0000-0000393D0000}"/>
    <cellStyle name="SAPBEXaggDataEmph 4 2 7" xfId="15221" xr:uid="{00000000-0005-0000-0000-00003A3D0000}"/>
    <cellStyle name="SAPBEXaggDataEmph 4 3" xfId="15222" xr:uid="{00000000-0005-0000-0000-00003B3D0000}"/>
    <cellStyle name="SAPBEXaggDataEmph 4 4" xfId="15223" xr:uid="{00000000-0005-0000-0000-00003C3D0000}"/>
    <cellStyle name="SAPBEXaggDataEmph 4 5" xfId="15224" xr:uid="{00000000-0005-0000-0000-00003D3D0000}"/>
    <cellStyle name="SAPBEXaggDataEmph 4 6" xfId="15225" xr:uid="{00000000-0005-0000-0000-00003E3D0000}"/>
    <cellStyle name="SAPBEXaggDataEmph 4 7" xfId="15226" xr:uid="{00000000-0005-0000-0000-00003F3D0000}"/>
    <cellStyle name="SAPBEXaggDataEmph 4 8" xfId="15227" xr:uid="{00000000-0005-0000-0000-0000403D0000}"/>
    <cellStyle name="SAPBEXaggDataEmph 5" xfId="15228" xr:uid="{00000000-0005-0000-0000-0000413D0000}"/>
    <cellStyle name="SAPBEXaggDataEmph 5 2" xfId="15229" xr:uid="{00000000-0005-0000-0000-0000423D0000}"/>
    <cellStyle name="SAPBEXaggDataEmph 5 2 2" xfId="15230" xr:uid="{00000000-0005-0000-0000-0000433D0000}"/>
    <cellStyle name="SAPBEXaggDataEmph 5 2 3" xfId="15231" xr:uid="{00000000-0005-0000-0000-0000443D0000}"/>
    <cellStyle name="SAPBEXaggDataEmph 5 2 4" xfId="15232" xr:uid="{00000000-0005-0000-0000-0000453D0000}"/>
    <cellStyle name="SAPBEXaggDataEmph 5 2 5" xfId="15233" xr:uid="{00000000-0005-0000-0000-0000463D0000}"/>
    <cellStyle name="SAPBEXaggDataEmph 5 2 6" xfId="15234" xr:uid="{00000000-0005-0000-0000-0000473D0000}"/>
    <cellStyle name="SAPBEXaggDataEmph 5 2 7" xfId="15235" xr:uid="{00000000-0005-0000-0000-0000483D0000}"/>
    <cellStyle name="SAPBEXaggDataEmph 5 3" xfId="15236" xr:uid="{00000000-0005-0000-0000-0000493D0000}"/>
    <cellStyle name="SAPBEXaggDataEmph 5 4" xfId="15237" xr:uid="{00000000-0005-0000-0000-00004A3D0000}"/>
    <cellStyle name="SAPBEXaggDataEmph 5 5" xfId="15238" xr:uid="{00000000-0005-0000-0000-00004B3D0000}"/>
    <cellStyle name="SAPBEXaggDataEmph 5 6" xfId="15239" xr:uid="{00000000-0005-0000-0000-00004C3D0000}"/>
    <cellStyle name="SAPBEXaggDataEmph 5 7" xfId="15240" xr:uid="{00000000-0005-0000-0000-00004D3D0000}"/>
    <cellStyle name="SAPBEXaggDataEmph 5 8" xfId="15241" xr:uid="{00000000-0005-0000-0000-00004E3D0000}"/>
    <cellStyle name="SAPBEXaggDataEmph 6" xfId="15242" xr:uid="{00000000-0005-0000-0000-00004F3D0000}"/>
    <cellStyle name="SAPBEXaggDataEmph 6 2" xfId="15243" xr:uid="{00000000-0005-0000-0000-0000503D0000}"/>
    <cellStyle name="SAPBEXaggDataEmph 6 2 2" xfId="15244" xr:uid="{00000000-0005-0000-0000-0000513D0000}"/>
    <cellStyle name="SAPBEXaggDataEmph 6 2 3" xfId="15245" xr:uid="{00000000-0005-0000-0000-0000523D0000}"/>
    <cellStyle name="SAPBEXaggDataEmph 6 2 4" xfId="15246" xr:uid="{00000000-0005-0000-0000-0000533D0000}"/>
    <cellStyle name="SAPBEXaggDataEmph 6 2 5" xfId="15247" xr:uid="{00000000-0005-0000-0000-0000543D0000}"/>
    <cellStyle name="SAPBEXaggDataEmph 6 2 6" xfId="15248" xr:uid="{00000000-0005-0000-0000-0000553D0000}"/>
    <cellStyle name="SAPBEXaggDataEmph 6 2 7" xfId="15249" xr:uid="{00000000-0005-0000-0000-0000563D0000}"/>
    <cellStyle name="SAPBEXaggDataEmph 6 3" xfId="15250" xr:uid="{00000000-0005-0000-0000-0000573D0000}"/>
    <cellStyle name="SAPBEXaggDataEmph 6 4" xfId="15251" xr:uid="{00000000-0005-0000-0000-0000583D0000}"/>
    <cellStyle name="SAPBEXaggDataEmph 6 5" xfId="15252" xr:uid="{00000000-0005-0000-0000-0000593D0000}"/>
    <cellStyle name="SAPBEXaggDataEmph 6 6" xfId="15253" xr:uid="{00000000-0005-0000-0000-00005A3D0000}"/>
    <cellStyle name="SAPBEXaggDataEmph 6 7" xfId="15254" xr:uid="{00000000-0005-0000-0000-00005B3D0000}"/>
    <cellStyle name="SAPBEXaggDataEmph 6 8" xfId="15255" xr:uid="{00000000-0005-0000-0000-00005C3D0000}"/>
    <cellStyle name="SAPBEXaggDataEmph 7" xfId="15256" xr:uid="{00000000-0005-0000-0000-00005D3D0000}"/>
    <cellStyle name="SAPBEXaggDataEmph 7 2" xfId="15257" xr:uid="{00000000-0005-0000-0000-00005E3D0000}"/>
    <cellStyle name="SAPBEXaggDataEmph 7 2 2" xfId="15258" xr:uid="{00000000-0005-0000-0000-00005F3D0000}"/>
    <cellStyle name="SAPBEXaggDataEmph 7 2 3" xfId="15259" xr:uid="{00000000-0005-0000-0000-0000603D0000}"/>
    <cellStyle name="SAPBEXaggDataEmph 7 2 4" xfId="15260" xr:uid="{00000000-0005-0000-0000-0000613D0000}"/>
    <cellStyle name="SAPBEXaggDataEmph 7 2 5" xfId="15261" xr:uid="{00000000-0005-0000-0000-0000623D0000}"/>
    <cellStyle name="SAPBEXaggDataEmph 7 2 6" xfId="15262" xr:uid="{00000000-0005-0000-0000-0000633D0000}"/>
    <cellStyle name="SAPBEXaggDataEmph 7 2 7" xfId="15263" xr:uid="{00000000-0005-0000-0000-0000643D0000}"/>
    <cellStyle name="SAPBEXaggDataEmph 7 3" xfId="15264" xr:uid="{00000000-0005-0000-0000-0000653D0000}"/>
    <cellStyle name="SAPBEXaggDataEmph 7 4" xfId="15265" xr:uid="{00000000-0005-0000-0000-0000663D0000}"/>
    <cellStyle name="SAPBEXaggDataEmph 7 5" xfId="15266" xr:uid="{00000000-0005-0000-0000-0000673D0000}"/>
    <cellStyle name="SAPBEXaggDataEmph 7 6" xfId="15267" xr:uid="{00000000-0005-0000-0000-0000683D0000}"/>
    <cellStyle name="SAPBEXaggDataEmph 7 7" xfId="15268" xr:uid="{00000000-0005-0000-0000-0000693D0000}"/>
    <cellStyle name="SAPBEXaggDataEmph 7 8" xfId="15269" xr:uid="{00000000-0005-0000-0000-00006A3D0000}"/>
    <cellStyle name="SAPBEXaggDataEmph 8" xfId="15270" xr:uid="{00000000-0005-0000-0000-00006B3D0000}"/>
    <cellStyle name="SAPBEXaggDataEmph 8 2" xfId="15271" xr:uid="{00000000-0005-0000-0000-00006C3D0000}"/>
    <cellStyle name="SAPBEXaggDataEmph 8 2 2" xfId="15272" xr:uid="{00000000-0005-0000-0000-00006D3D0000}"/>
    <cellStyle name="SAPBEXaggDataEmph 8 2 3" xfId="15273" xr:uid="{00000000-0005-0000-0000-00006E3D0000}"/>
    <cellStyle name="SAPBEXaggDataEmph 8 2 4" xfId="15274" xr:uid="{00000000-0005-0000-0000-00006F3D0000}"/>
    <cellStyle name="SAPBEXaggDataEmph 8 2 5" xfId="15275" xr:uid="{00000000-0005-0000-0000-0000703D0000}"/>
    <cellStyle name="SAPBEXaggDataEmph 8 2 6" xfId="15276" xr:uid="{00000000-0005-0000-0000-0000713D0000}"/>
    <cellStyle name="SAPBEXaggDataEmph 8 2 7" xfId="15277" xr:uid="{00000000-0005-0000-0000-0000723D0000}"/>
    <cellStyle name="SAPBEXaggDataEmph 8 3" xfId="15278" xr:uid="{00000000-0005-0000-0000-0000733D0000}"/>
    <cellStyle name="SAPBEXaggDataEmph 8 4" xfId="15279" xr:uid="{00000000-0005-0000-0000-0000743D0000}"/>
    <cellStyle name="SAPBEXaggDataEmph 8 5" xfId="15280" xr:uid="{00000000-0005-0000-0000-0000753D0000}"/>
    <cellStyle name="SAPBEXaggDataEmph 8 6" xfId="15281" xr:uid="{00000000-0005-0000-0000-0000763D0000}"/>
    <cellStyle name="SAPBEXaggDataEmph 8 7" xfId="15282" xr:uid="{00000000-0005-0000-0000-0000773D0000}"/>
    <cellStyle name="SAPBEXaggDataEmph 8 8" xfId="15283" xr:uid="{00000000-0005-0000-0000-0000783D0000}"/>
    <cellStyle name="SAPBEXaggDataEmph 9" xfId="15284" xr:uid="{00000000-0005-0000-0000-0000793D0000}"/>
    <cellStyle name="SAPBEXaggDataEmph 9 2" xfId="15285" xr:uid="{00000000-0005-0000-0000-00007A3D0000}"/>
    <cellStyle name="SAPBEXaggDataEmph 9 2 2" xfId="15286" xr:uid="{00000000-0005-0000-0000-00007B3D0000}"/>
    <cellStyle name="SAPBEXaggDataEmph 9 2 3" xfId="15287" xr:uid="{00000000-0005-0000-0000-00007C3D0000}"/>
    <cellStyle name="SAPBEXaggDataEmph 9 2 4" xfId="15288" xr:uid="{00000000-0005-0000-0000-00007D3D0000}"/>
    <cellStyle name="SAPBEXaggDataEmph 9 2 5" xfId="15289" xr:uid="{00000000-0005-0000-0000-00007E3D0000}"/>
    <cellStyle name="SAPBEXaggDataEmph 9 2 6" xfId="15290" xr:uid="{00000000-0005-0000-0000-00007F3D0000}"/>
    <cellStyle name="SAPBEXaggDataEmph 9 2 7" xfId="15291" xr:uid="{00000000-0005-0000-0000-0000803D0000}"/>
    <cellStyle name="SAPBEXaggDataEmph 9 3" xfId="15292" xr:uid="{00000000-0005-0000-0000-0000813D0000}"/>
    <cellStyle name="SAPBEXaggDataEmph 9 4" xfId="15293" xr:uid="{00000000-0005-0000-0000-0000823D0000}"/>
    <cellStyle name="SAPBEXaggDataEmph 9 5" xfId="15294" xr:uid="{00000000-0005-0000-0000-0000833D0000}"/>
    <cellStyle name="SAPBEXaggDataEmph 9 6" xfId="15295" xr:uid="{00000000-0005-0000-0000-0000843D0000}"/>
    <cellStyle name="SAPBEXaggDataEmph 9 7" xfId="15296" xr:uid="{00000000-0005-0000-0000-0000853D0000}"/>
    <cellStyle name="SAPBEXaggDataEmph 9 8" xfId="15297" xr:uid="{00000000-0005-0000-0000-0000863D0000}"/>
    <cellStyle name="SAPBEXaggDataEmph_xSAPtemp1650" xfId="15298" xr:uid="{00000000-0005-0000-0000-0000873D0000}"/>
    <cellStyle name="SAPBEXaggItem" xfId="15299" xr:uid="{00000000-0005-0000-0000-0000883D0000}"/>
    <cellStyle name="SAPBEXaggItem 10" xfId="15300" xr:uid="{00000000-0005-0000-0000-0000893D0000}"/>
    <cellStyle name="SAPBEXaggItem 10 2" xfId="15301" xr:uid="{00000000-0005-0000-0000-00008A3D0000}"/>
    <cellStyle name="SAPBEXaggItem 10 2 2" xfId="15302" xr:uid="{00000000-0005-0000-0000-00008B3D0000}"/>
    <cellStyle name="SAPBEXaggItem 10 2 3" xfId="15303" xr:uid="{00000000-0005-0000-0000-00008C3D0000}"/>
    <cellStyle name="SAPBEXaggItem 10 2 4" xfId="15304" xr:uid="{00000000-0005-0000-0000-00008D3D0000}"/>
    <cellStyle name="SAPBEXaggItem 10 2 5" xfId="15305" xr:uid="{00000000-0005-0000-0000-00008E3D0000}"/>
    <cellStyle name="SAPBEXaggItem 10 2 6" xfId="15306" xr:uid="{00000000-0005-0000-0000-00008F3D0000}"/>
    <cellStyle name="SAPBEXaggItem 10 2 7" xfId="15307" xr:uid="{00000000-0005-0000-0000-0000903D0000}"/>
    <cellStyle name="SAPBEXaggItem 10 3" xfId="15308" xr:uid="{00000000-0005-0000-0000-0000913D0000}"/>
    <cellStyle name="SAPBEXaggItem 10 4" xfId="15309" xr:uid="{00000000-0005-0000-0000-0000923D0000}"/>
    <cellStyle name="SAPBEXaggItem 10 5" xfId="15310" xr:uid="{00000000-0005-0000-0000-0000933D0000}"/>
    <cellStyle name="SAPBEXaggItem 10 6" xfId="15311" xr:uid="{00000000-0005-0000-0000-0000943D0000}"/>
    <cellStyle name="SAPBEXaggItem 10 7" xfId="15312" xr:uid="{00000000-0005-0000-0000-0000953D0000}"/>
    <cellStyle name="SAPBEXaggItem 10 8" xfId="15313" xr:uid="{00000000-0005-0000-0000-0000963D0000}"/>
    <cellStyle name="SAPBEXaggItem 11" xfId="15314" xr:uid="{00000000-0005-0000-0000-0000973D0000}"/>
    <cellStyle name="SAPBEXaggItem 11 2" xfId="15315" xr:uid="{00000000-0005-0000-0000-0000983D0000}"/>
    <cellStyle name="SAPBEXaggItem 11 2 2" xfId="15316" xr:uid="{00000000-0005-0000-0000-0000993D0000}"/>
    <cellStyle name="SAPBEXaggItem 11 2 3" xfId="15317" xr:uid="{00000000-0005-0000-0000-00009A3D0000}"/>
    <cellStyle name="SAPBEXaggItem 11 2 4" xfId="15318" xr:uid="{00000000-0005-0000-0000-00009B3D0000}"/>
    <cellStyle name="SAPBEXaggItem 11 2 5" xfId="15319" xr:uid="{00000000-0005-0000-0000-00009C3D0000}"/>
    <cellStyle name="SAPBEXaggItem 11 2 6" xfId="15320" xr:uid="{00000000-0005-0000-0000-00009D3D0000}"/>
    <cellStyle name="SAPBEXaggItem 11 2 7" xfId="15321" xr:uid="{00000000-0005-0000-0000-00009E3D0000}"/>
    <cellStyle name="SAPBEXaggItem 11 3" xfId="15322" xr:uid="{00000000-0005-0000-0000-00009F3D0000}"/>
    <cellStyle name="SAPBEXaggItem 11 4" xfId="15323" xr:uid="{00000000-0005-0000-0000-0000A03D0000}"/>
    <cellStyle name="SAPBEXaggItem 11 5" xfId="15324" xr:uid="{00000000-0005-0000-0000-0000A13D0000}"/>
    <cellStyle name="SAPBEXaggItem 11 6" xfId="15325" xr:uid="{00000000-0005-0000-0000-0000A23D0000}"/>
    <cellStyle name="SAPBEXaggItem 11 7" xfId="15326" xr:uid="{00000000-0005-0000-0000-0000A33D0000}"/>
    <cellStyle name="SAPBEXaggItem 11 8" xfId="15327" xr:uid="{00000000-0005-0000-0000-0000A43D0000}"/>
    <cellStyle name="SAPBEXaggItem 12" xfId="15328" xr:uid="{00000000-0005-0000-0000-0000A53D0000}"/>
    <cellStyle name="SAPBEXaggItem 12 2" xfId="15329" xr:uid="{00000000-0005-0000-0000-0000A63D0000}"/>
    <cellStyle name="SAPBEXaggItem 12 3" xfId="15330" xr:uid="{00000000-0005-0000-0000-0000A73D0000}"/>
    <cellStyle name="SAPBEXaggItem 12 4" xfId="15331" xr:uid="{00000000-0005-0000-0000-0000A83D0000}"/>
    <cellStyle name="SAPBEXaggItem 12 5" xfId="15332" xr:uid="{00000000-0005-0000-0000-0000A93D0000}"/>
    <cellStyle name="SAPBEXaggItem 12 6" xfId="15333" xr:uid="{00000000-0005-0000-0000-0000AA3D0000}"/>
    <cellStyle name="SAPBEXaggItem 12 7" xfId="15334" xr:uid="{00000000-0005-0000-0000-0000AB3D0000}"/>
    <cellStyle name="SAPBEXaggItem 13" xfId="15335" xr:uid="{00000000-0005-0000-0000-0000AC3D0000}"/>
    <cellStyle name="SAPBEXaggItem 14" xfId="15336" xr:uid="{00000000-0005-0000-0000-0000AD3D0000}"/>
    <cellStyle name="SAPBEXaggItem 15" xfId="15337" xr:uid="{00000000-0005-0000-0000-0000AE3D0000}"/>
    <cellStyle name="SAPBEXaggItem 16" xfId="15338" xr:uid="{00000000-0005-0000-0000-0000AF3D0000}"/>
    <cellStyle name="SAPBEXaggItem 17" xfId="15339" xr:uid="{00000000-0005-0000-0000-0000B03D0000}"/>
    <cellStyle name="SAPBEXaggItem 18" xfId="15340" xr:uid="{00000000-0005-0000-0000-0000B13D0000}"/>
    <cellStyle name="SAPBEXaggItem 2" xfId="15341" xr:uid="{00000000-0005-0000-0000-0000B23D0000}"/>
    <cellStyle name="SAPBEXaggItem 2 10" xfId="15342" xr:uid="{00000000-0005-0000-0000-0000B33D0000}"/>
    <cellStyle name="SAPBEXaggItem 2 11" xfId="15343" xr:uid="{00000000-0005-0000-0000-0000B43D0000}"/>
    <cellStyle name="SAPBEXaggItem 2 2" xfId="15344" xr:uid="{00000000-0005-0000-0000-0000B53D0000}"/>
    <cellStyle name="SAPBEXaggItem 2 2 2" xfId="15345" xr:uid="{00000000-0005-0000-0000-0000B63D0000}"/>
    <cellStyle name="SAPBEXaggItem 2 2 3" xfId="15346" xr:uid="{00000000-0005-0000-0000-0000B73D0000}"/>
    <cellStyle name="SAPBEXaggItem 2 2 4" xfId="15347" xr:uid="{00000000-0005-0000-0000-0000B83D0000}"/>
    <cellStyle name="SAPBEXaggItem 2 2 5" xfId="15348" xr:uid="{00000000-0005-0000-0000-0000B93D0000}"/>
    <cellStyle name="SAPBEXaggItem 2 2 6" xfId="15349" xr:uid="{00000000-0005-0000-0000-0000BA3D0000}"/>
    <cellStyle name="SAPBEXaggItem 2 2 7" xfId="15350" xr:uid="{00000000-0005-0000-0000-0000BB3D0000}"/>
    <cellStyle name="SAPBEXaggItem 2 3" xfId="15351" xr:uid="{00000000-0005-0000-0000-0000BC3D0000}"/>
    <cellStyle name="SAPBEXaggItem 2 4" xfId="15352" xr:uid="{00000000-0005-0000-0000-0000BD3D0000}"/>
    <cellStyle name="SAPBEXaggItem 2 4 2" xfId="15353" xr:uid="{00000000-0005-0000-0000-0000BE3D0000}"/>
    <cellStyle name="SAPBEXaggItem 2 4 2 2" xfId="15354" xr:uid="{00000000-0005-0000-0000-0000BF3D0000}"/>
    <cellStyle name="SAPBEXaggItem 2 4 2 3" xfId="15355" xr:uid="{00000000-0005-0000-0000-0000C03D0000}"/>
    <cellStyle name="SAPBEXaggItem 2 4 2 4" xfId="15356" xr:uid="{00000000-0005-0000-0000-0000C13D0000}"/>
    <cellStyle name="SAPBEXaggItem 2 4 2 5" xfId="15357" xr:uid="{00000000-0005-0000-0000-0000C23D0000}"/>
    <cellStyle name="SAPBEXaggItem 2 4 2 6" xfId="15358" xr:uid="{00000000-0005-0000-0000-0000C33D0000}"/>
    <cellStyle name="SAPBEXaggItem 2 4 2 7" xfId="15359" xr:uid="{00000000-0005-0000-0000-0000C43D0000}"/>
    <cellStyle name="SAPBEXaggItem 2 4 3" xfId="15360" xr:uid="{00000000-0005-0000-0000-0000C53D0000}"/>
    <cellStyle name="SAPBEXaggItem 2 4 4" xfId="15361" xr:uid="{00000000-0005-0000-0000-0000C63D0000}"/>
    <cellStyle name="SAPBEXaggItem 2 4 5" xfId="15362" xr:uid="{00000000-0005-0000-0000-0000C73D0000}"/>
    <cellStyle name="SAPBEXaggItem 2 4 6" xfId="15363" xr:uid="{00000000-0005-0000-0000-0000C83D0000}"/>
    <cellStyle name="SAPBEXaggItem 2 4 7" xfId="15364" xr:uid="{00000000-0005-0000-0000-0000C93D0000}"/>
    <cellStyle name="SAPBEXaggItem 2 4 8" xfId="15365" xr:uid="{00000000-0005-0000-0000-0000CA3D0000}"/>
    <cellStyle name="SAPBEXaggItem 2 5" xfId="15366" xr:uid="{00000000-0005-0000-0000-0000CB3D0000}"/>
    <cellStyle name="SAPBEXaggItem 2 5 2" xfId="15367" xr:uid="{00000000-0005-0000-0000-0000CC3D0000}"/>
    <cellStyle name="SAPBEXaggItem 2 5 3" xfId="15368" xr:uid="{00000000-0005-0000-0000-0000CD3D0000}"/>
    <cellStyle name="SAPBEXaggItem 2 5 4" xfId="15369" xr:uid="{00000000-0005-0000-0000-0000CE3D0000}"/>
    <cellStyle name="SAPBEXaggItem 2 5 5" xfId="15370" xr:uid="{00000000-0005-0000-0000-0000CF3D0000}"/>
    <cellStyle name="SAPBEXaggItem 2 5 6" xfId="15371" xr:uid="{00000000-0005-0000-0000-0000D03D0000}"/>
    <cellStyle name="SAPBEXaggItem 2 5 7" xfId="15372" xr:uid="{00000000-0005-0000-0000-0000D13D0000}"/>
    <cellStyle name="SAPBEXaggItem 2 6" xfId="15373" xr:uid="{00000000-0005-0000-0000-0000D23D0000}"/>
    <cellStyle name="SAPBEXaggItem 2 7" xfId="15374" xr:uid="{00000000-0005-0000-0000-0000D33D0000}"/>
    <cellStyle name="SAPBEXaggItem 2 8" xfId="15375" xr:uid="{00000000-0005-0000-0000-0000D43D0000}"/>
    <cellStyle name="SAPBEXaggItem 2 9" xfId="15376" xr:uid="{00000000-0005-0000-0000-0000D53D0000}"/>
    <cellStyle name="SAPBEXaggItem 2_БДР формат СД (2)" xfId="15377" xr:uid="{00000000-0005-0000-0000-0000D63D0000}"/>
    <cellStyle name="SAPBEXaggItem 3" xfId="15378" xr:uid="{00000000-0005-0000-0000-0000D73D0000}"/>
    <cellStyle name="SAPBEXaggItem 3 2" xfId="15379" xr:uid="{00000000-0005-0000-0000-0000D83D0000}"/>
    <cellStyle name="SAPBEXaggItem 3 2 2" xfId="15380" xr:uid="{00000000-0005-0000-0000-0000D93D0000}"/>
    <cellStyle name="SAPBEXaggItem 3 2 3" xfId="15381" xr:uid="{00000000-0005-0000-0000-0000DA3D0000}"/>
    <cellStyle name="SAPBEXaggItem 3 2 4" xfId="15382" xr:uid="{00000000-0005-0000-0000-0000DB3D0000}"/>
    <cellStyle name="SAPBEXaggItem 3 2 5" xfId="15383" xr:uid="{00000000-0005-0000-0000-0000DC3D0000}"/>
    <cellStyle name="SAPBEXaggItem 3 2 6" xfId="15384" xr:uid="{00000000-0005-0000-0000-0000DD3D0000}"/>
    <cellStyle name="SAPBEXaggItem 3 2 7" xfId="15385" xr:uid="{00000000-0005-0000-0000-0000DE3D0000}"/>
    <cellStyle name="SAPBEXaggItem 3 3" xfId="15386" xr:uid="{00000000-0005-0000-0000-0000DF3D0000}"/>
    <cellStyle name="SAPBEXaggItem 3 4" xfId="15387" xr:uid="{00000000-0005-0000-0000-0000E03D0000}"/>
    <cellStyle name="SAPBEXaggItem 3 5" xfId="15388" xr:uid="{00000000-0005-0000-0000-0000E13D0000}"/>
    <cellStyle name="SAPBEXaggItem 3 6" xfId="15389" xr:uid="{00000000-0005-0000-0000-0000E23D0000}"/>
    <cellStyle name="SAPBEXaggItem 3 7" xfId="15390" xr:uid="{00000000-0005-0000-0000-0000E33D0000}"/>
    <cellStyle name="SAPBEXaggItem 3 8" xfId="15391" xr:uid="{00000000-0005-0000-0000-0000E43D0000}"/>
    <cellStyle name="SAPBEXaggItem 4" xfId="15392" xr:uid="{00000000-0005-0000-0000-0000E53D0000}"/>
    <cellStyle name="SAPBEXaggItem 4 2" xfId="15393" xr:uid="{00000000-0005-0000-0000-0000E63D0000}"/>
    <cellStyle name="SAPBEXaggItem 4 2 2" xfId="15394" xr:uid="{00000000-0005-0000-0000-0000E73D0000}"/>
    <cellStyle name="SAPBEXaggItem 4 2 3" xfId="15395" xr:uid="{00000000-0005-0000-0000-0000E83D0000}"/>
    <cellStyle name="SAPBEXaggItem 4 2 4" xfId="15396" xr:uid="{00000000-0005-0000-0000-0000E93D0000}"/>
    <cellStyle name="SAPBEXaggItem 4 2 5" xfId="15397" xr:uid="{00000000-0005-0000-0000-0000EA3D0000}"/>
    <cellStyle name="SAPBEXaggItem 4 2 6" xfId="15398" xr:uid="{00000000-0005-0000-0000-0000EB3D0000}"/>
    <cellStyle name="SAPBEXaggItem 4 2 7" xfId="15399" xr:uid="{00000000-0005-0000-0000-0000EC3D0000}"/>
    <cellStyle name="SAPBEXaggItem 4 3" xfId="15400" xr:uid="{00000000-0005-0000-0000-0000ED3D0000}"/>
    <cellStyle name="SAPBEXaggItem 4 4" xfId="15401" xr:uid="{00000000-0005-0000-0000-0000EE3D0000}"/>
    <cellStyle name="SAPBEXaggItem 4 5" xfId="15402" xr:uid="{00000000-0005-0000-0000-0000EF3D0000}"/>
    <cellStyle name="SAPBEXaggItem 4 6" xfId="15403" xr:uid="{00000000-0005-0000-0000-0000F03D0000}"/>
    <cellStyle name="SAPBEXaggItem 4 7" xfId="15404" xr:uid="{00000000-0005-0000-0000-0000F13D0000}"/>
    <cellStyle name="SAPBEXaggItem 4 8" xfId="15405" xr:uid="{00000000-0005-0000-0000-0000F23D0000}"/>
    <cellStyle name="SAPBEXaggItem 5" xfId="15406" xr:uid="{00000000-0005-0000-0000-0000F33D0000}"/>
    <cellStyle name="SAPBEXaggItem 5 2" xfId="15407" xr:uid="{00000000-0005-0000-0000-0000F43D0000}"/>
    <cellStyle name="SAPBEXaggItem 5 2 2" xfId="15408" xr:uid="{00000000-0005-0000-0000-0000F53D0000}"/>
    <cellStyle name="SAPBEXaggItem 5 2 3" xfId="15409" xr:uid="{00000000-0005-0000-0000-0000F63D0000}"/>
    <cellStyle name="SAPBEXaggItem 5 2 4" xfId="15410" xr:uid="{00000000-0005-0000-0000-0000F73D0000}"/>
    <cellStyle name="SAPBEXaggItem 5 2 5" xfId="15411" xr:uid="{00000000-0005-0000-0000-0000F83D0000}"/>
    <cellStyle name="SAPBEXaggItem 5 2 6" xfId="15412" xr:uid="{00000000-0005-0000-0000-0000F93D0000}"/>
    <cellStyle name="SAPBEXaggItem 5 2 7" xfId="15413" xr:uid="{00000000-0005-0000-0000-0000FA3D0000}"/>
    <cellStyle name="SAPBEXaggItem 5 3" xfId="15414" xr:uid="{00000000-0005-0000-0000-0000FB3D0000}"/>
    <cellStyle name="SAPBEXaggItem 5 4" xfId="15415" xr:uid="{00000000-0005-0000-0000-0000FC3D0000}"/>
    <cellStyle name="SAPBEXaggItem 5 5" xfId="15416" xr:uid="{00000000-0005-0000-0000-0000FD3D0000}"/>
    <cellStyle name="SAPBEXaggItem 5 6" xfId="15417" xr:uid="{00000000-0005-0000-0000-0000FE3D0000}"/>
    <cellStyle name="SAPBEXaggItem 5 7" xfId="15418" xr:uid="{00000000-0005-0000-0000-0000FF3D0000}"/>
    <cellStyle name="SAPBEXaggItem 5 8" xfId="15419" xr:uid="{00000000-0005-0000-0000-0000003E0000}"/>
    <cellStyle name="SAPBEXaggItem 6" xfId="15420" xr:uid="{00000000-0005-0000-0000-0000013E0000}"/>
    <cellStyle name="SAPBEXaggItem 6 2" xfId="15421" xr:uid="{00000000-0005-0000-0000-0000023E0000}"/>
    <cellStyle name="SAPBEXaggItem 6 2 2" xfId="15422" xr:uid="{00000000-0005-0000-0000-0000033E0000}"/>
    <cellStyle name="SAPBEXaggItem 6 2 3" xfId="15423" xr:uid="{00000000-0005-0000-0000-0000043E0000}"/>
    <cellStyle name="SAPBEXaggItem 6 2 4" xfId="15424" xr:uid="{00000000-0005-0000-0000-0000053E0000}"/>
    <cellStyle name="SAPBEXaggItem 6 2 5" xfId="15425" xr:uid="{00000000-0005-0000-0000-0000063E0000}"/>
    <cellStyle name="SAPBEXaggItem 6 2 6" xfId="15426" xr:uid="{00000000-0005-0000-0000-0000073E0000}"/>
    <cellStyle name="SAPBEXaggItem 6 2 7" xfId="15427" xr:uid="{00000000-0005-0000-0000-0000083E0000}"/>
    <cellStyle name="SAPBEXaggItem 6 3" xfId="15428" xr:uid="{00000000-0005-0000-0000-0000093E0000}"/>
    <cellStyle name="SAPBEXaggItem 6 4" xfId="15429" xr:uid="{00000000-0005-0000-0000-00000A3E0000}"/>
    <cellStyle name="SAPBEXaggItem 6 5" xfId="15430" xr:uid="{00000000-0005-0000-0000-00000B3E0000}"/>
    <cellStyle name="SAPBEXaggItem 6 6" xfId="15431" xr:uid="{00000000-0005-0000-0000-00000C3E0000}"/>
    <cellStyle name="SAPBEXaggItem 6 7" xfId="15432" xr:uid="{00000000-0005-0000-0000-00000D3E0000}"/>
    <cellStyle name="SAPBEXaggItem 6 8" xfId="15433" xr:uid="{00000000-0005-0000-0000-00000E3E0000}"/>
    <cellStyle name="SAPBEXaggItem 7" xfId="15434" xr:uid="{00000000-0005-0000-0000-00000F3E0000}"/>
    <cellStyle name="SAPBEXaggItem 7 2" xfId="15435" xr:uid="{00000000-0005-0000-0000-0000103E0000}"/>
    <cellStyle name="SAPBEXaggItem 7 2 2" xfId="15436" xr:uid="{00000000-0005-0000-0000-0000113E0000}"/>
    <cellStyle name="SAPBEXaggItem 7 2 3" xfId="15437" xr:uid="{00000000-0005-0000-0000-0000123E0000}"/>
    <cellStyle name="SAPBEXaggItem 7 2 4" xfId="15438" xr:uid="{00000000-0005-0000-0000-0000133E0000}"/>
    <cellStyle name="SAPBEXaggItem 7 2 5" xfId="15439" xr:uid="{00000000-0005-0000-0000-0000143E0000}"/>
    <cellStyle name="SAPBEXaggItem 7 2 6" xfId="15440" xr:uid="{00000000-0005-0000-0000-0000153E0000}"/>
    <cellStyle name="SAPBEXaggItem 7 2 7" xfId="15441" xr:uid="{00000000-0005-0000-0000-0000163E0000}"/>
    <cellStyle name="SAPBEXaggItem 7 3" xfId="15442" xr:uid="{00000000-0005-0000-0000-0000173E0000}"/>
    <cellStyle name="SAPBEXaggItem 7 4" xfId="15443" xr:uid="{00000000-0005-0000-0000-0000183E0000}"/>
    <cellStyle name="SAPBEXaggItem 7 5" xfId="15444" xr:uid="{00000000-0005-0000-0000-0000193E0000}"/>
    <cellStyle name="SAPBEXaggItem 7 6" xfId="15445" xr:uid="{00000000-0005-0000-0000-00001A3E0000}"/>
    <cellStyle name="SAPBEXaggItem 7 7" xfId="15446" xr:uid="{00000000-0005-0000-0000-00001B3E0000}"/>
    <cellStyle name="SAPBEXaggItem 7 8" xfId="15447" xr:uid="{00000000-0005-0000-0000-00001C3E0000}"/>
    <cellStyle name="SAPBEXaggItem 8" xfId="15448" xr:uid="{00000000-0005-0000-0000-00001D3E0000}"/>
    <cellStyle name="SAPBEXaggItem 8 2" xfId="15449" xr:uid="{00000000-0005-0000-0000-00001E3E0000}"/>
    <cellStyle name="SAPBEXaggItem 8 2 2" xfId="15450" xr:uid="{00000000-0005-0000-0000-00001F3E0000}"/>
    <cellStyle name="SAPBEXaggItem 8 2 3" xfId="15451" xr:uid="{00000000-0005-0000-0000-0000203E0000}"/>
    <cellStyle name="SAPBEXaggItem 8 2 4" xfId="15452" xr:uid="{00000000-0005-0000-0000-0000213E0000}"/>
    <cellStyle name="SAPBEXaggItem 8 2 5" xfId="15453" xr:uid="{00000000-0005-0000-0000-0000223E0000}"/>
    <cellStyle name="SAPBEXaggItem 8 2 6" xfId="15454" xr:uid="{00000000-0005-0000-0000-0000233E0000}"/>
    <cellStyle name="SAPBEXaggItem 8 2 7" xfId="15455" xr:uid="{00000000-0005-0000-0000-0000243E0000}"/>
    <cellStyle name="SAPBEXaggItem 8 3" xfId="15456" xr:uid="{00000000-0005-0000-0000-0000253E0000}"/>
    <cellStyle name="SAPBEXaggItem 8 4" xfId="15457" xr:uid="{00000000-0005-0000-0000-0000263E0000}"/>
    <cellStyle name="SAPBEXaggItem 8 5" xfId="15458" xr:uid="{00000000-0005-0000-0000-0000273E0000}"/>
    <cellStyle name="SAPBEXaggItem 8 6" xfId="15459" xr:uid="{00000000-0005-0000-0000-0000283E0000}"/>
    <cellStyle name="SAPBEXaggItem 8 7" xfId="15460" xr:uid="{00000000-0005-0000-0000-0000293E0000}"/>
    <cellStyle name="SAPBEXaggItem 8 8" xfId="15461" xr:uid="{00000000-0005-0000-0000-00002A3E0000}"/>
    <cellStyle name="SAPBEXaggItem 9" xfId="15462" xr:uid="{00000000-0005-0000-0000-00002B3E0000}"/>
    <cellStyle name="SAPBEXaggItem 9 2" xfId="15463" xr:uid="{00000000-0005-0000-0000-00002C3E0000}"/>
    <cellStyle name="SAPBEXaggItem 9 2 2" xfId="15464" xr:uid="{00000000-0005-0000-0000-00002D3E0000}"/>
    <cellStyle name="SAPBEXaggItem 9 2 3" xfId="15465" xr:uid="{00000000-0005-0000-0000-00002E3E0000}"/>
    <cellStyle name="SAPBEXaggItem 9 2 4" xfId="15466" xr:uid="{00000000-0005-0000-0000-00002F3E0000}"/>
    <cellStyle name="SAPBEXaggItem 9 2 5" xfId="15467" xr:uid="{00000000-0005-0000-0000-0000303E0000}"/>
    <cellStyle name="SAPBEXaggItem 9 2 6" xfId="15468" xr:uid="{00000000-0005-0000-0000-0000313E0000}"/>
    <cellStyle name="SAPBEXaggItem 9 2 7" xfId="15469" xr:uid="{00000000-0005-0000-0000-0000323E0000}"/>
    <cellStyle name="SAPBEXaggItem 9 3" xfId="15470" xr:uid="{00000000-0005-0000-0000-0000333E0000}"/>
    <cellStyle name="SAPBEXaggItem 9 4" xfId="15471" xr:uid="{00000000-0005-0000-0000-0000343E0000}"/>
    <cellStyle name="SAPBEXaggItem 9 5" xfId="15472" xr:uid="{00000000-0005-0000-0000-0000353E0000}"/>
    <cellStyle name="SAPBEXaggItem 9 6" xfId="15473" xr:uid="{00000000-0005-0000-0000-0000363E0000}"/>
    <cellStyle name="SAPBEXaggItem 9 7" xfId="15474" xr:uid="{00000000-0005-0000-0000-0000373E0000}"/>
    <cellStyle name="SAPBEXaggItem 9 8" xfId="15475" xr:uid="{00000000-0005-0000-0000-0000383E0000}"/>
    <cellStyle name="SAPBEXaggItem_xSAPtemp1650" xfId="15476" xr:uid="{00000000-0005-0000-0000-0000393E0000}"/>
    <cellStyle name="SAPBEXaggItemX" xfId="15477" xr:uid="{00000000-0005-0000-0000-00003A3E0000}"/>
    <cellStyle name="SAPBEXaggItemX 10" xfId="15478" xr:uid="{00000000-0005-0000-0000-00003B3E0000}"/>
    <cellStyle name="SAPBEXaggItemX 10 2" xfId="15479" xr:uid="{00000000-0005-0000-0000-00003C3E0000}"/>
    <cellStyle name="SAPBEXaggItemX 10 2 2" xfId="15480" xr:uid="{00000000-0005-0000-0000-00003D3E0000}"/>
    <cellStyle name="SAPBEXaggItemX 10 2 3" xfId="15481" xr:uid="{00000000-0005-0000-0000-00003E3E0000}"/>
    <cellStyle name="SAPBEXaggItemX 10 2 4" xfId="15482" xr:uid="{00000000-0005-0000-0000-00003F3E0000}"/>
    <cellStyle name="SAPBEXaggItemX 10 2 5" xfId="15483" xr:uid="{00000000-0005-0000-0000-0000403E0000}"/>
    <cellStyle name="SAPBEXaggItemX 10 2 6" xfId="15484" xr:uid="{00000000-0005-0000-0000-0000413E0000}"/>
    <cellStyle name="SAPBEXaggItemX 10 2 7" xfId="15485" xr:uid="{00000000-0005-0000-0000-0000423E0000}"/>
    <cellStyle name="SAPBEXaggItemX 10 3" xfId="15486" xr:uid="{00000000-0005-0000-0000-0000433E0000}"/>
    <cellStyle name="SAPBEXaggItemX 10 4" xfId="15487" xr:uid="{00000000-0005-0000-0000-0000443E0000}"/>
    <cellStyle name="SAPBEXaggItemX 10 5" xfId="15488" xr:uid="{00000000-0005-0000-0000-0000453E0000}"/>
    <cellStyle name="SAPBEXaggItemX 10 6" xfId="15489" xr:uid="{00000000-0005-0000-0000-0000463E0000}"/>
    <cellStyle name="SAPBEXaggItemX 10 7" xfId="15490" xr:uid="{00000000-0005-0000-0000-0000473E0000}"/>
    <cellStyle name="SAPBEXaggItemX 10 8" xfId="15491" xr:uid="{00000000-0005-0000-0000-0000483E0000}"/>
    <cellStyle name="SAPBEXaggItemX 11" xfId="15492" xr:uid="{00000000-0005-0000-0000-0000493E0000}"/>
    <cellStyle name="SAPBEXaggItemX 11 2" xfId="15493" xr:uid="{00000000-0005-0000-0000-00004A3E0000}"/>
    <cellStyle name="SAPBEXaggItemX 11 3" xfId="15494" xr:uid="{00000000-0005-0000-0000-00004B3E0000}"/>
    <cellStyle name="SAPBEXaggItemX 11 4" xfId="15495" xr:uid="{00000000-0005-0000-0000-00004C3E0000}"/>
    <cellStyle name="SAPBEXaggItemX 11 5" xfId="15496" xr:uid="{00000000-0005-0000-0000-00004D3E0000}"/>
    <cellStyle name="SAPBEXaggItemX 11 6" xfId="15497" xr:uid="{00000000-0005-0000-0000-00004E3E0000}"/>
    <cellStyle name="SAPBEXaggItemX 11 7" xfId="15498" xr:uid="{00000000-0005-0000-0000-00004F3E0000}"/>
    <cellStyle name="SAPBEXaggItemX 12" xfId="15499" xr:uid="{00000000-0005-0000-0000-0000503E0000}"/>
    <cellStyle name="SAPBEXaggItemX 12 2" xfId="15500" xr:uid="{00000000-0005-0000-0000-0000513E0000}"/>
    <cellStyle name="SAPBEXaggItemX 12 3" xfId="15501" xr:uid="{00000000-0005-0000-0000-0000523E0000}"/>
    <cellStyle name="SAPBEXaggItemX 12 4" xfId="15502" xr:uid="{00000000-0005-0000-0000-0000533E0000}"/>
    <cellStyle name="SAPBEXaggItemX 12 5" xfId="15503" xr:uid="{00000000-0005-0000-0000-0000543E0000}"/>
    <cellStyle name="SAPBEXaggItemX 12 6" xfId="15504" xr:uid="{00000000-0005-0000-0000-0000553E0000}"/>
    <cellStyle name="SAPBEXaggItemX 12 7" xfId="15505" xr:uid="{00000000-0005-0000-0000-0000563E0000}"/>
    <cellStyle name="SAPBEXaggItemX 13" xfId="15506" xr:uid="{00000000-0005-0000-0000-0000573E0000}"/>
    <cellStyle name="SAPBEXaggItemX 14" xfId="15507" xr:uid="{00000000-0005-0000-0000-0000583E0000}"/>
    <cellStyle name="SAPBEXaggItemX 15" xfId="15508" xr:uid="{00000000-0005-0000-0000-0000593E0000}"/>
    <cellStyle name="SAPBEXaggItemX 16" xfId="15509" xr:uid="{00000000-0005-0000-0000-00005A3E0000}"/>
    <cellStyle name="SAPBEXaggItemX 17" xfId="15510" xr:uid="{00000000-0005-0000-0000-00005B3E0000}"/>
    <cellStyle name="SAPBEXaggItemX 18" xfId="15511" xr:uid="{00000000-0005-0000-0000-00005C3E0000}"/>
    <cellStyle name="SAPBEXaggItemX 2" xfId="15512" xr:uid="{00000000-0005-0000-0000-00005D3E0000}"/>
    <cellStyle name="SAPBEXaggItemX 2 10" xfId="15513" xr:uid="{00000000-0005-0000-0000-00005E3E0000}"/>
    <cellStyle name="SAPBEXaggItemX 2 11" xfId="15514" xr:uid="{00000000-0005-0000-0000-00005F3E0000}"/>
    <cellStyle name="SAPBEXaggItemX 2 12" xfId="15515" xr:uid="{00000000-0005-0000-0000-0000603E0000}"/>
    <cellStyle name="SAPBEXaggItemX 2 2" xfId="15516" xr:uid="{00000000-0005-0000-0000-0000613E0000}"/>
    <cellStyle name="SAPBEXaggItemX 2 2 2" xfId="15517" xr:uid="{00000000-0005-0000-0000-0000623E0000}"/>
    <cellStyle name="SAPBEXaggItemX 2 2 3" xfId="15518" xr:uid="{00000000-0005-0000-0000-0000633E0000}"/>
    <cellStyle name="SAPBEXaggItemX 2 2 4" xfId="15519" xr:uid="{00000000-0005-0000-0000-0000643E0000}"/>
    <cellStyle name="SAPBEXaggItemX 2 2 5" xfId="15520" xr:uid="{00000000-0005-0000-0000-0000653E0000}"/>
    <cellStyle name="SAPBEXaggItemX 2 2 6" xfId="15521" xr:uid="{00000000-0005-0000-0000-0000663E0000}"/>
    <cellStyle name="SAPBEXaggItemX 2 2 7" xfId="15522" xr:uid="{00000000-0005-0000-0000-0000673E0000}"/>
    <cellStyle name="SAPBEXaggItemX 2 3" xfId="15523" xr:uid="{00000000-0005-0000-0000-0000683E0000}"/>
    <cellStyle name="SAPBEXaggItemX 2 4" xfId="15524" xr:uid="{00000000-0005-0000-0000-0000693E0000}"/>
    <cellStyle name="SAPBEXaggItemX 2 4 2" xfId="15525" xr:uid="{00000000-0005-0000-0000-00006A3E0000}"/>
    <cellStyle name="SAPBEXaggItemX 2 4 2 2" xfId="15526" xr:uid="{00000000-0005-0000-0000-00006B3E0000}"/>
    <cellStyle name="SAPBEXaggItemX 2 4 2 3" xfId="15527" xr:uid="{00000000-0005-0000-0000-00006C3E0000}"/>
    <cellStyle name="SAPBEXaggItemX 2 4 2 4" xfId="15528" xr:uid="{00000000-0005-0000-0000-00006D3E0000}"/>
    <cellStyle name="SAPBEXaggItemX 2 4 2 5" xfId="15529" xr:uid="{00000000-0005-0000-0000-00006E3E0000}"/>
    <cellStyle name="SAPBEXaggItemX 2 4 2 6" xfId="15530" xr:uid="{00000000-0005-0000-0000-00006F3E0000}"/>
    <cellStyle name="SAPBEXaggItemX 2 4 2 7" xfId="15531" xr:uid="{00000000-0005-0000-0000-0000703E0000}"/>
    <cellStyle name="SAPBEXaggItemX 2 4 3" xfId="15532" xr:uid="{00000000-0005-0000-0000-0000713E0000}"/>
    <cellStyle name="SAPBEXaggItemX 2 4 4" xfId="15533" xr:uid="{00000000-0005-0000-0000-0000723E0000}"/>
    <cellStyle name="SAPBEXaggItemX 2 4 5" xfId="15534" xr:uid="{00000000-0005-0000-0000-0000733E0000}"/>
    <cellStyle name="SAPBEXaggItemX 2 4 6" xfId="15535" xr:uid="{00000000-0005-0000-0000-0000743E0000}"/>
    <cellStyle name="SAPBEXaggItemX 2 4 7" xfId="15536" xr:uid="{00000000-0005-0000-0000-0000753E0000}"/>
    <cellStyle name="SAPBEXaggItemX 2 4 8" xfId="15537" xr:uid="{00000000-0005-0000-0000-0000763E0000}"/>
    <cellStyle name="SAPBEXaggItemX 2 5" xfId="15538" xr:uid="{00000000-0005-0000-0000-0000773E0000}"/>
    <cellStyle name="SAPBEXaggItemX 2 5 2" xfId="15539" xr:uid="{00000000-0005-0000-0000-0000783E0000}"/>
    <cellStyle name="SAPBEXaggItemX 2 5 3" xfId="15540" xr:uid="{00000000-0005-0000-0000-0000793E0000}"/>
    <cellStyle name="SAPBEXaggItemX 2 5 4" xfId="15541" xr:uid="{00000000-0005-0000-0000-00007A3E0000}"/>
    <cellStyle name="SAPBEXaggItemX 2 5 5" xfId="15542" xr:uid="{00000000-0005-0000-0000-00007B3E0000}"/>
    <cellStyle name="SAPBEXaggItemX 2 5 6" xfId="15543" xr:uid="{00000000-0005-0000-0000-00007C3E0000}"/>
    <cellStyle name="SAPBEXaggItemX 2 5 7" xfId="15544" xr:uid="{00000000-0005-0000-0000-00007D3E0000}"/>
    <cellStyle name="SAPBEXaggItemX 2 6" xfId="15545" xr:uid="{00000000-0005-0000-0000-00007E3E0000}"/>
    <cellStyle name="SAPBEXaggItemX 2 6 2" xfId="15546" xr:uid="{00000000-0005-0000-0000-00007F3E0000}"/>
    <cellStyle name="SAPBEXaggItemX 2 6 3" xfId="15547" xr:uid="{00000000-0005-0000-0000-0000803E0000}"/>
    <cellStyle name="SAPBEXaggItemX 2 6 4" xfId="15548" xr:uid="{00000000-0005-0000-0000-0000813E0000}"/>
    <cellStyle name="SAPBEXaggItemX 2 6 5" xfId="15549" xr:uid="{00000000-0005-0000-0000-0000823E0000}"/>
    <cellStyle name="SAPBEXaggItemX 2 6 6" xfId="15550" xr:uid="{00000000-0005-0000-0000-0000833E0000}"/>
    <cellStyle name="SAPBEXaggItemX 2 6 7" xfId="15551" xr:uid="{00000000-0005-0000-0000-0000843E0000}"/>
    <cellStyle name="SAPBEXaggItemX 2 7" xfId="15552" xr:uid="{00000000-0005-0000-0000-0000853E0000}"/>
    <cellStyle name="SAPBEXaggItemX 2 8" xfId="15553" xr:uid="{00000000-0005-0000-0000-0000863E0000}"/>
    <cellStyle name="SAPBEXaggItemX 2 9" xfId="15554" xr:uid="{00000000-0005-0000-0000-0000873E0000}"/>
    <cellStyle name="SAPBEXaggItemX 2_БДР формат СД (2)" xfId="15555" xr:uid="{00000000-0005-0000-0000-0000883E0000}"/>
    <cellStyle name="SAPBEXaggItemX 3" xfId="15556" xr:uid="{00000000-0005-0000-0000-0000893E0000}"/>
    <cellStyle name="SAPBEXaggItemX 3 2" xfId="15557" xr:uid="{00000000-0005-0000-0000-00008A3E0000}"/>
    <cellStyle name="SAPBEXaggItemX 3 2 2" xfId="15558" xr:uid="{00000000-0005-0000-0000-00008B3E0000}"/>
    <cellStyle name="SAPBEXaggItemX 3 2 3" xfId="15559" xr:uid="{00000000-0005-0000-0000-00008C3E0000}"/>
    <cellStyle name="SAPBEXaggItemX 3 2 4" xfId="15560" xr:uid="{00000000-0005-0000-0000-00008D3E0000}"/>
    <cellStyle name="SAPBEXaggItemX 3 2 5" xfId="15561" xr:uid="{00000000-0005-0000-0000-00008E3E0000}"/>
    <cellStyle name="SAPBEXaggItemX 3 2 6" xfId="15562" xr:uid="{00000000-0005-0000-0000-00008F3E0000}"/>
    <cellStyle name="SAPBEXaggItemX 3 2 7" xfId="15563" xr:uid="{00000000-0005-0000-0000-0000903E0000}"/>
    <cellStyle name="SAPBEXaggItemX 3 3" xfId="15564" xr:uid="{00000000-0005-0000-0000-0000913E0000}"/>
    <cellStyle name="SAPBEXaggItemX 3 4" xfId="15565" xr:uid="{00000000-0005-0000-0000-0000923E0000}"/>
    <cellStyle name="SAPBEXaggItemX 3 5" xfId="15566" xr:uid="{00000000-0005-0000-0000-0000933E0000}"/>
    <cellStyle name="SAPBEXaggItemX 3 6" xfId="15567" xr:uid="{00000000-0005-0000-0000-0000943E0000}"/>
    <cellStyle name="SAPBEXaggItemX 3 7" xfId="15568" xr:uid="{00000000-0005-0000-0000-0000953E0000}"/>
    <cellStyle name="SAPBEXaggItemX 3 8" xfId="15569" xr:uid="{00000000-0005-0000-0000-0000963E0000}"/>
    <cellStyle name="SAPBEXaggItemX 4" xfId="15570" xr:uid="{00000000-0005-0000-0000-0000973E0000}"/>
    <cellStyle name="SAPBEXaggItemX 4 2" xfId="15571" xr:uid="{00000000-0005-0000-0000-0000983E0000}"/>
    <cellStyle name="SAPBEXaggItemX 4 2 2" xfId="15572" xr:uid="{00000000-0005-0000-0000-0000993E0000}"/>
    <cellStyle name="SAPBEXaggItemX 4 2 3" xfId="15573" xr:uid="{00000000-0005-0000-0000-00009A3E0000}"/>
    <cellStyle name="SAPBEXaggItemX 4 2 4" xfId="15574" xr:uid="{00000000-0005-0000-0000-00009B3E0000}"/>
    <cellStyle name="SAPBEXaggItemX 4 2 5" xfId="15575" xr:uid="{00000000-0005-0000-0000-00009C3E0000}"/>
    <cellStyle name="SAPBEXaggItemX 4 2 6" xfId="15576" xr:uid="{00000000-0005-0000-0000-00009D3E0000}"/>
    <cellStyle name="SAPBEXaggItemX 4 2 7" xfId="15577" xr:uid="{00000000-0005-0000-0000-00009E3E0000}"/>
    <cellStyle name="SAPBEXaggItemX 4 3" xfId="15578" xr:uid="{00000000-0005-0000-0000-00009F3E0000}"/>
    <cellStyle name="SAPBEXaggItemX 4 4" xfId="15579" xr:uid="{00000000-0005-0000-0000-0000A03E0000}"/>
    <cellStyle name="SAPBEXaggItemX 4 5" xfId="15580" xr:uid="{00000000-0005-0000-0000-0000A13E0000}"/>
    <cellStyle name="SAPBEXaggItemX 4 6" xfId="15581" xr:uid="{00000000-0005-0000-0000-0000A23E0000}"/>
    <cellStyle name="SAPBEXaggItemX 4 7" xfId="15582" xr:uid="{00000000-0005-0000-0000-0000A33E0000}"/>
    <cellStyle name="SAPBEXaggItemX 4 8" xfId="15583" xr:uid="{00000000-0005-0000-0000-0000A43E0000}"/>
    <cellStyle name="SAPBEXaggItemX 5" xfId="15584" xr:uid="{00000000-0005-0000-0000-0000A53E0000}"/>
    <cellStyle name="SAPBEXaggItemX 5 2" xfId="15585" xr:uid="{00000000-0005-0000-0000-0000A63E0000}"/>
    <cellStyle name="SAPBEXaggItemX 5 2 2" xfId="15586" xr:uid="{00000000-0005-0000-0000-0000A73E0000}"/>
    <cellStyle name="SAPBEXaggItemX 5 2 3" xfId="15587" xr:uid="{00000000-0005-0000-0000-0000A83E0000}"/>
    <cellStyle name="SAPBEXaggItemX 5 2 4" xfId="15588" xr:uid="{00000000-0005-0000-0000-0000A93E0000}"/>
    <cellStyle name="SAPBEXaggItemX 5 2 5" xfId="15589" xr:uid="{00000000-0005-0000-0000-0000AA3E0000}"/>
    <cellStyle name="SAPBEXaggItemX 5 2 6" xfId="15590" xr:uid="{00000000-0005-0000-0000-0000AB3E0000}"/>
    <cellStyle name="SAPBEXaggItemX 5 2 7" xfId="15591" xr:uid="{00000000-0005-0000-0000-0000AC3E0000}"/>
    <cellStyle name="SAPBEXaggItemX 5 3" xfId="15592" xr:uid="{00000000-0005-0000-0000-0000AD3E0000}"/>
    <cellStyle name="SAPBEXaggItemX 5 4" xfId="15593" xr:uid="{00000000-0005-0000-0000-0000AE3E0000}"/>
    <cellStyle name="SAPBEXaggItemX 5 5" xfId="15594" xr:uid="{00000000-0005-0000-0000-0000AF3E0000}"/>
    <cellStyle name="SAPBEXaggItemX 5 6" xfId="15595" xr:uid="{00000000-0005-0000-0000-0000B03E0000}"/>
    <cellStyle name="SAPBEXaggItemX 5 7" xfId="15596" xr:uid="{00000000-0005-0000-0000-0000B13E0000}"/>
    <cellStyle name="SAPBEXaggItemX 5 8" xfId="15597" xr:uid="{00000000-0005-0000-0000-0000B23E0000}"/>
    <cellStyle name="SAPBEXaggItemX 6" xfId="15598" xr:uid="{00000000-0005-0000-0000-0000B33E0000}"/>
    <cellStyle name="SAPBEXaggItemX 6 2" xfId="15599" xr:uid="{00000000-0005-0000-0000-0000B43E0000}"/>
    <cellStyle name="SAPBEXaggItemX 6 3" xfId="15600" xr:uid="{00000000-0005-0000-0000-0000B53E0000}"/>
    <cellStyle name="SAPBEXaggItemX 6 4" xfId="15601" xr:uid="{00000000-0005-0000-0000-0000B63E0000}"/>
    <cellStyle name="SAPBEXaggItemX 6 5" xfId="15602" xr:uid="{00000000-0005-0000-0000-0000B73E0000}"/>
    <cellStyle name="SAPBEXaggItemX 6 6" xfId="15603" xr:uid="{00000000-0005-0000-0000-0000B83E0000}"/>
    <cellStyle name="SAPBEXaggItemX 6 7" xfId="15604" xr:uid="{00000000-0005-0000-0000-0000B93E0000}"/>
    <cellStyle name="SAPBEXaggItemX 7" xfId="15605" xr:uid="{00000000-0005-0000-0000-0000BA3E0000}"/>
    <cellStyle name="SAPBEXaggItemX 7 2" xfId="15606" xr:uid="{00000000-0005-0000-0000-0000BB3E0000}"/>
    <cellStyle name="SAPBEXaggItemX 7 3" xfId="15607" xr:uid="{00000000-0005-0000-0000-0000BC3E0000}"/>
    <cellStyle name="SAPBEXaggItemX 7 4" xfId="15608" xr:uid="{00000000-0005-0000-0000-0000BD3E0000}"/>
    <cellStyle name="SAPBEXaggItemX 7 5" xfId="15609" xr:uid="{00000000-0005-0000-0000-0000BE3E0000}"/>
    <cellStyle name="SAPBEXaggItemX 7 6" xfId="15610" xr:uid="{00000000-0005-0000-0000-0000BF3E0000}"/>
    <cellStyle name="SAPBEXaggItemX 7 7" xfId="15611" xr:uid="{00000000-0005-0000-0000-0000C03E0000}"/>
    <cellStyle name="SAPBEXaggItemX 8" xfId="15612" xr:uid="{00000000-0005-0000-0000-0000C13E0000}"/>
    <cellStyle name="SAPBEXaggItemX 8 2" xfId="15613" xr:uid="{00000000-0005-0000-0000-0000C23E0000}"/>
    <cellStyle name="SAPBEXaggItemX 8 2 2" xfId="15614" xr:uid="{00000000-0005-0000-0000-0000C33E0000}"/>
    <cellStyle name="SAPBEXaggItemX 8 2 3" xfId="15615" xr:uid="{00000000-0005-0000-0000-0000C43E0000}"/>
    <cellStyle name="SAPBEXaggItemX 8 2 4" xfId="15616" xr:uid="{00000000-0005-0000-0000-0000C53E0000}"/>
    <cellStyle name="SAPBEXaggItemX 8 2 5" xfId="15617" xr:uid="{00000000-0005-0000-0000-0000C63E0000}"/>
    <cellStyle name="SAPBEXaggItemX 8 2 6" xfId="15618" xr:uid="{00000000-0005-0000-0000-0000C73E0000}"/>
    <cellStyle name="SAPBEXaggItemX 8 2 7" xfId="15619" xr:uid="{00000000-0005-0000-0000-0000C83E0000}"/>
    <cellStyle name="SAPBEXaggItemX 8 3" xfId="15620" xr:uid="{00000000-0005-0000-0000-0000C93E0000}"/>
    <cellStyle name="SAPBEXaggItemX 8 4" xfId="15621" xr:uid="{00000000-0005-0000-0000-0000CA3E0000}"/>
    <cellStyle name="SAPBEXaggItemX 8 5" xfId="15622" xr:uid="{00000000-0005-0000-0000-0000CB3E0000}"/>
    <cellStyle name="SAPBEXaggItemX 8 6" xfId="15623" xr:uid="{00000000-0005-0000-0000-0000CC3E0000}"/>
    <cellStyle name="SAPBEXaggItemX 8 7" xfId="15624" xr:uid="{00000000-0005-0000-0000-0000CD3E0000}"/>
    <cellStyle name="SAPBEXaggItemX 8 8" xfId="15625" xr:uid="{00000000-0005-0000-0000-0000CE3E0000}"/>
    <cellStyle name="SAPBEXaggItemX 9" xfId="15626" xr:uid="{00000000-0005-0000-0000-0000CF3E0000}"/>
    <cellStyle name="SAPBEXaggItemX 9 2" xfId="15627" xr:uid="{00000000-0005-0000-0000-0000D03E0000}"/>
    <cellStyle name="SAPBEXaggItemX 9 2 2" xfId="15628" xr:uid="{00000000-0005-0000-0000-0000D13E0000}"/>
    <cellStyle name="SAPBEXaggItemX 9 2 3" xfId="15629" xr:uid="{00000000-0005-0000-0000-0000D23E0000}"/>
    <cellStyle name="SAPBEXaggItemX 9 2 4" xfId="15630" xr:uid="{00000000-0005-0000-0000-0000D33E0000}"/>
    <cellStyle name="SAPBEXaggItemX 9 2 5" xfId="15631" xr:uid="{00000000-0005-0000-0000-0000D43E0000}"/>
    <cellStyle name="SAPBEXaggItemX 9 2 6" xfId="15632" xr:uid="{00000000-0005-0000-0000-0000D53E0000}"/>
    <cellStyle name="SAPBEXaggItemX 9 2 7" xfId="15633" xr:uid="{00000000-0005-0000-0000-0000D63E0000}"/>
    <cellStyle name="SAPBEXaggItemX 9 3" xfId="15634" xr:uid="{00000000-0005-0000-0000-0000D73E0000}"/>
    <cellStyle name="SAPBEXaggItemX 9 4" xfId="15635" xr:uid="{00000000-0005-0000-0000-0000D83E0000}"/>
    <cellStyle name="SAPBEXaggItemX 9 5" xfId="15636" xr:uid="{00000000-0005-0000-0000-0000D93E0000}"/>
    <cellStyle name="SAPBEXaggItemX 9 6" xfId="15637" xr:uid="{00000000-0005-0000-0000-0000DA3E0000}"/>
    <cellStyle name="SAPBEXaggItemX 9 7" xfId="15638" xr:uid="{00000000-0005-0000-0000-0000DB3E0000}"/>
    <cellStyle name="SAPBEXaggItemX 9 8" xfId="15639" xr:uid="{00000000-0005-0000-0000-0000DC3E0000}"/>
    <cellStyle name="SAPBEXaggItemX_xSAPtemp1650" xfId="15640" xr:uid="{00000000-0005-0000-0000-0000DD3E0000}"/>
    <cellStyle name="SAPBEXchaText" xfId="15641" xr:uid="{00000000-0005-0000-0000-0000DE3E0000}"/>
    <cellStyle name="SAPBEXchaText 10" xfId="15642" xr:uid="{00000000-0005-0000-0000-0000DF3E0000}"/>
    <cellStyle name="SAPBEXchaText 10 2" xfId="15643" xr:uid="{00000000-0005-0000-0000-0000E03E0000}"/>
    <cellStyle name="SAPBEXchaText 10 2 2" xfId="15644" xr:uid="{00000000-0005-0000-0000-0000E13E0000}"/>
    <cellStyle name="SAPBEXchaText 10 2 3" xfId="15645" xr:uid="{00000000-0005-0000-0000-0000E23E0000}"/>
    <cellStyle name="SAPBEXchaText 10 2 4" xfId="15646" xr:uid="{00000000-0005-0000-0000-0000E33E0000}"/>
    <cellStyle name="SAPBEXchaText 10 2 5" xfId="15647" xr:uid="{00000000-0005-0000-0000-0000E43E0000}"/>
    <cellStyle name="SAPBEXchaText 10 2 6" xfId="15648" xr:uid="{00000000-0005-0000-0000-0000E53E0000}"/>
    <cellStyle name="SAPBEXchaText 10 2 7" xfId="15649" xr:uid="{00000000-0005-0000-0000-0000E63E0000}"/>
    <cellStyle name="SAPBEXchaText 10 3" xfId="15650" xr:uid="{00000000-0005-0000-0000-0000E73E0000}"/>
    <cellStyle name="SAPBEXchaText 10 4" xfId="15651" xr:uid="{00000000-0005-0000-0000-0000E83E0000}"/>
    <cellStyle name="SAPBEXchaText 10 5" xfId="15652" xr:uid="{00000000-0005-0000-0000-0000E93E0000}"/>
    <cellStyle name="SAPBEXchaText 10 6" xfId="15653" xr:uid="{00000000-0005-0000-0000-0000EA3E0000}"/>
    <cellStyle name="SAPBEXchaText 10 7" xfId="15654" xr:uid="{00000000-0005-0000-0000-0000EB3E0000}"/>
    <cellStyle name="SAPBEXchaText 10 8" xfId="15655" xr:uid="{00000000-0005-0000-0000-0000EC3E0000}"/>
    <cellStyle name="SAPBEXchaText 11" xfId="15656" xr:uid="{00000000-0005-0000-0000-0000ED3E0000}"/>
    <cellStyle name="SAPBEXchaText 11 2" xfId="15657" xr:uid="{00000000-0005-0000-0000-0000EE3E0000}"/>
    <cellStyle name="SAPBEXchaText 11 2 2" xfId="15658" xr:uid="{00000000-0005-0000-0000-0000EF3E0000}"/>
    <cellStyle name="SAPBEXchaText 11 2 3" xfId="15659" xr:uid="{00000000-0005-0000-0000-0000F03E0000}"/>
    <cellStyle name="SAPBEXchaText 11 2 4" xfId="15660" xr:uid="{00000000-0005-0000-0000-0000F13E0000}"/>
    <cellStyle name="SAPBEXchaText 11 2 5" xfId="15661" xr:uid="{00000000-0005-0000-0000-0000F23E0000}"/>
    <cellStyle name="SAPBEXchaText 11 2 6" xfId="15662" xr:uid="{00000000-0005-0000-0000-0000F33E0000}"/>
    <cellStyle name="SAPBEXchaText 11 2 7" xfId="15663" xr:uid="{00000000-0005-0000-0000-0000F43E0000}"/>
    <cellStyle name="SAPBEXchaText 11 3" xfId="15664" xr:uid="{00000000-0005-0000-0000-0000F53E0000}"/>
    <cellStyle name="SAPBEXchaText 11 4" xfId="15665" xr:uid="{00000000-0005-0000-0000-0000F63E0000}"/>
    <cellStyle name="SAPBEXchaText 11 5" xfId="15666" xr:uid="{00000000-0005-0000-0000-0000F73E0000}"/>
    <cellStyle name="SAPBEXchaText 11 6" xfId="15667" xr:uid="{00000000-0005-0000-0000-0000F83E0000}"/>
    <cellStyle name="SAPBEXchaText 11 7" xfId="15668" xr:uid="{00000000-0005-0000-0000-0000F93E0000}"/>
    <cellStyle name="SAPBEXchaText 11 8" xfId="15669" xr:uid="{00000000-0005-0000-0000-0000FA3E0000}"/>
    <cellStyle name="SAPBEXchaText 12" xfId="15670" xr:uid="{00000000-0005-0000-0000-0000FB3E0000}"/>
    <cellStyle name="SAPBEXchaText 12 2" xfId="15671" xr:uid="{00000000-0005-0000-0000-0000FC3E0000}"/>
    <cellStyle name="SAPBEXchaText 12 3" xfId="15672" xr:uid="{00000000-0005-0000-0000-0000FD3E0000}"/>
    <cellStyle name="SAPBEXchaText 12 4" xfId="15673" xr:uid="{00000000-0005-0000-0000-0000FE3E0000}"/>
    <cellStyle name="SAPBEXchaText 12 5" xfId="15674" xr:uid="{00000000-0005-0000-0000-0000FF3E0000}"/>
    <cellStyle name="SAPBEXchaText 12 6" xfId="15675" xr:uid="{00000000-0005-0000-0000-0000003F0000}"/>
    <cellStyle name="SAPBEXchaText 12 7" xfId="15676" xr:uid="{00000000-0005-0000-0000-0000013F0000}"/>
    <cellStyle name="SAPBEXchaText 13" xfId="15677" xr:uid="{00000000-0005-0000-0000-0000023F0000}"/>
    <cellStyle name="SAPBEXchaText 14" xfId="15678" xr:uid="{00000000-0005-0000-0000-0000033F0000}"/>
    <cellStyle name="SAPBEXchaText 15" xfId="15679" xr:uid="{00000000-0005-0000-0000-0000043F0000}"/>
    <cellStyle name="SAPBEXchaText 16" xfId="15680" xr:uid="{00000000-0005-0000-0000-0000053F0000}"/>
    <cellStyle name="SAPBEXchaText 17" xfId="15681" xr:uid="{00000000-0005-0000-0000-0000063F0000}"/>
    <cellStyle name="SAPBEXchaText 18" xfId="15682" xr:uid="{00000000-0005-0000-0000-0000073F0000}"/>
    <cellStyle name="SAPBEXchaText 2" xfId="15683" xr:uid="{00000000-0005-0000-0000-0000083F0000}"/>
    <cellStyle name="SAPBEXchaText 2 10" xfId="15684" xr:uid="{00000000-0005-0000-0000-0000093F0000}"/>
    <cellStyle name="SAPBEXchaText 2 10 2" xfId="15685" xr:uid="{00000000-0005-0000-0000-00000A3F0000}"/>
    <cellStyle name="SAPBEXchaText 2 10 3" xfId="15686" xr:uid="{00000000-0005-0000-0000-00000B3F0000}"/>
    <cellStyle name="SAPBEXchaText 2 10 4" xfId="15687" xr:uid="{00000000-0005-0000-0000-00000C3F0000}"/>
    <cellStyle name="SAPBEXchaText 2 10 5" xfId="15688" xr:uid="{00000000-0005-0000-0000-00000D3F0000}"/>
    <cellStyle name="SAPBEXchaText 2 10 6" xfId="15689" xr:uid="{00000000-0005-0000-0000-00000E3F0000}"/>
    <cellStyle name="SAPBEXchaText 2 10 7" xfId="15690" xr:uid="{00000000-0005-0000-0000-00000F3F0000}"/>
    <cellStyle name="SAPBEXchaText 2 11" xfId="15691" xr:uid="{00000000-0005-0000-0000-0000103F0000}"/>
    <cellStyle name="SAPBEXchaText 2 12" xfId="15692" xr:uid="{00000000-0005-0000-0000-0000113F0000}"/>
    <cellStyle name="SAPBEXchaText 2 13" xfId="15693" xr:uid="{00000000-0005-0000-0000-0000123F0000}"/>
    <cellStyle name="SAPBEXchaText 2 14" xfId="15694" xr:uid="{00000000-0005-0000-0000-0000133F0000}"/>
    <cellStyle name="SAPBEXchaText 2 15" xfId="15695" xr:uid="{00000000-0005-0000-0000-0000143F0000}"/>
    <cellStyle name="SAPBEXchaText 2 16" xfId="15696" xr:uid="{00000000-0005-0000-0000-0000153F0000}"/>
    <cellStyle name="SAPBEXchaText 2 2" xfId="15697" xr:uid="{00000000-0005-0000-0000-0000163F0000}"/>
    <cellStyle name="SAPBEXchaText 2 2 10" xfId="15698" xr:uid="{00000000-0005-0000-0000-0000173F0000}"/>
    <cellStyle name="SAPBEXchaText 2 2 11" xfId="15699" xr:uid="{00000000-0005-0000-0000-0000183F0000}"/>
    <cellStyle name="SAPBEXchaText 2 2 12" xfId="15700" xr:uid="{00000000-0005-0000-0000-0000193F0000}"/>
    <cellStyle name="SAPBEXchaText 2 2 13" xfId="15701" xr:uid="{00000000-0005-0000-0000-00001A3F0000}"/>
    <cellStyle name="SAPBEXchaText 2 2 2" xfId="15702" xr:uid="{00000000-0005-0000-0000-00001B3F0000}"/>
    <cellStyle name="SAPBEXchaText 2 2 2 2" xfId="15703" xr:uid="{00000000-0005-0000-0000-00001C3F0000}"/>
    <cellStyle name="SAPBEXchaText 2 2 2 3" xfId="15704" xr:uid="{00000000-0005-0000-0000-00001D3F0000}"/>
    <cellStyle name="SAPBEXchaText 2 2 2 3 2" xfId="15705" xr:uid="{00000000-0005-0000-0000-00001E3F0000}"/>
    <cellStyle name="SAPBEXchaText 2 2 2 3 3" xfId="15706" xr:uid="{00000000-0005-0000-0000-00001F3F0000}"/>
    <cellStyle name="SAPBEXchaText 2 2 2 3 4" xfId="15707" xr:uid="{00000000-0005-0000-0000-0000203F0000}"/>
    <cellStyle name="SAPBEXchaText 2 2 2 3 5" xfId="15708" xr:uid="{00000000-0005-0000-0000-0000213F0000}"/>
    <cellStyle name="SAPBEXchaText 2 2 2 3 6" xfId="15709" xr:uid="{00000000-0005-0000-0000-0000223F0000}"/>
    <cellStyle name="SAPBEXchaText 2 2 2 3 7" xfId="15710" xr:uid="{00000000-0005-0000-0000-0000233F0000}"/>
    <cellStyle name="SAPBEXchaText 2 2 2 4" xfId="15711" xr:uid="{00000000-0005-0000-0000-0000243F0000}"/>
    <cellStyle name="SAPBEXchaText 2 2 2 5" xfId="15712" xr:uid="{00000000-0005-0000-0000-0000253F0000}"/>
    <cellStyle name="SAPBEXchaText 2 2 2 6" xfId="15713" xr:uid="{00000000-0005-0000-0000-0000263F0000}"/>
    <cellStyle name="SAPBEXchaText 2 2 2 7" xfId="15714" xr:uid="{00000000-0005-0000-0000-0000273F0000}"/>
    <cellStyle name="SAPBEXchaText 2 2 2 8" xfId="15715" xr:uid="{00000000-0005-0000-0000-0000283F0000}"/>
    <cellStyle name="SAPBEXchaText 2 2 2 9" xfId="15716" xr:uid="{00000000-0005-0000-0000-0000293F0000}"/>
    <cellStyle name="SAPBEXchaText 2 2 2_БДР формат СД (2)" xfId="15717" xr:uid="{00000000-0005-0000-0000-00002A3F0000}"/>
    <cellStyle name="SAPBEXchaText 2 2 3" xfId="15718" xr:uid="{00000000-0005-0000-0000-00002B3F0000}"/>
    <cellStyle name="SAPBEXchaText 2 2 4" xfId="15719" xr:uid="{00000000-0005-0000-0000-00002C3F0000}"/>
    <cellStyle name="SAPBEXchaText 2 2 4 2" xfId="15720" xr:uid="{00000000-0005-0000-0000-00002D3F0000}"/>
    <cellStyle name="SAPBEXchaText 2 2 4 2 2" xfId="15721" xr:uid="{00000000-0005-0000-0000-00002E3F0000}"/>
    <cellStyle name="SAPBEXchaText 2 2 4 2 3" xfId="15722" xr:uid="{00000000-0005-0000-0000-00002F3F0000}"/>
    <cellStyle name="SAPBEXchaText 2 2 4 2 4" xfId="15723" xr:uid="{00000000-0005-0000-0000-0000303F0000}"/>
    <cellStyle name="SAPBEXchaText 2 2 4 2 5" xfId="15724" xr:uid="{00000000-0005-0000-0000-0000313F0000}"/>
    <cellStyle name="SAPBEXchaText 2 2 4 2 6" xfId="15725" xr:uid="{00000000-0005-0000-0000-0000323F0000}"/>
    <cellStyle name="SAPBEXchaText 2 2 4 2 7" xfId="15726" xr:uid="{00000000-0005-0000-0000-0000333F0000}"/>
    <cellStyle name="SAPBEXchaText 2 2 4 3" xfId="15727" xr:uid="{00000000-0005-0000-0000-0000343F0000}"/>
    <cellStyle name="SAPBEXchaText 2 2 4 4" xfId="15728" xr:uid="{00000000-0005-0000-0000-0000353F0000}"/>
    <cellStyle name="SAPBEXchaText 2 2 4 5" xfId="15729" xr:uid="{00000000-0005-0000-0000-0000363F0000}"/>
    <cellStyle name="SAPBEXchaText 2 2 4 6" xfId="15730" xr:uid="{00000000-0005-0000-0000-0000373F0000}"/>
    <cellStyle name="SAPBEXchaText 2 2 4 7" xfId="15731" xr:uid="{00000000-0005-0000-0000-0000383F0000}"/>
    <cellStyle name="SAPBEXchaText 2 2 4 8" xfId="15732" xr:uid="{00000000-0005-0000-0000-0000393F0000}"/>
    <cellStyle name="SAPBEXchaText 2 2 5" xfId="15733" xr:uid="{00000000-0005-0000-0000-00003A3F0000}"/>
    <cellStyle name="SAPBEXchaText 2 2 5 2" xfId="15734" xr:uid="{00000000-0005-0000-0000-00003B3F0000}"/>
    <cellStyle name="SAPBEXchaText 2 2 5 3" xfId="15735" xr:uid="{00000000-0005-0000-0000-00003C3F0000}"/>
    <cellStyle name="SAPBEXchaText 2 2 5 4" xfId="15736" xr:uid="{00000000-0005-0000-0000-00003D3F0000}"/>
    <cellStyle name="SAPBEXchaText 2 2 5 5" xfId="15737" xr:uid="{00000000-0005-0000-0000-00003E3F0000}"/>
    <cellStyle name="SAPBEXchaText 2 2 5 6" xfId="15738" xr:uid="{00000000-0005-0000-0000-00003F3F0000}"/>
    <cellStyle name="SAPBEXchaText 2 2 5 7" xfId="15739" xr:uid="{00000000-0005-0000-0000-0000403F0000}"/>
    <cellStyle name="SAPBEXchaText 2 2 6" xfId="15740" xr:uid="{00000000-0005-0000-0000-0000413F0000}"/>
    <cellStyle name="SAPBEXchaText 2 2 7" xfId="15741" xr:uid="{00000000-0005-0000-0000-0000423F0000}"/>
    <cellStyle name="SAPBEXchaText 2 2 8" xfId="15742" xr:uid="{00000000-0005-0000-0000-0000433F0000}"/>
    <cellStyle name="SAPBEXchaText 2 2 9" xfId="15743" xr:uid="{00000000-0005-0000-0000-0000443F0000}"/>
    <cellStyle name="SAPBEXchaText 2 2_БДР формат СД (2)" xfId="15744" xr:uid="{00000000-0005-0000-0000-0000453F0000}"/>
    <cellStyle name="SAPBEXchaText 2 3" xfId="15745" xr:uid="{00000000-0005-0000-0000-0000463F0000}"/>
    <cellStyle name="SAPBEXchaText 2 3 2" xfId="15746" xr:uid="{00000000-0005-0000-0000-0000473F0000}"/>
    <cellStyle name="SAPBEXchaText 2 3 3" xfId="15747" xr:uid="{00000000-0005-0000-0000-0000483F0000}"/>
    <cellStyle name="SAPBEXchaText 2 3 3 2" xfId="15748" xr:uid="{00000000-0005-0000-0000-0000493F0000}"/>
    <cellStyle name="SAPBEXchaText 2 3 3 3" xfId="15749" xr:uid="{00000000-0005-0000-0000-00004A3F0000}"/>
    <cellStyle name="SAPBEXchaText 2 3 3 4" xfId="15750" xr:uid="{00000000-0005-0000-0000-00004B3F0000}"/>
    <cellStyle name="SAPBEXchaText 2 3 3 5" xfId="15751" xr:uid="{00000000-0005-0000-0000-00004C3F0000}"/>
    <cellStyle name="SAPBEXchaText 2 3 3 6" xfId="15752" xr:uid="{00000000-0005-0000-0000-00004D3F0000}"/>
    <cellStyle name="SAPBEXchaText 2 3 3 7" xfId="15753" xr:uid="{00000000-0005-0000-0000-00004E3F0000}"/>
    <cellStyle name="SAPBEXchaText 2 3 4" xfId="15754" xr:uid="{00000000-0005-0000-0000-00004F3F0000}"/>
    <cellStyle name="SAPBEXchaText 2 3 5" xfId="15755" xr:uid="{00000000-0005-0000-0000-0000503F0000}"/>
    <cellStyle name="SAPBEXchaText 2 3 6" xfId="15756" xr:uid="{00000000-0005-0000-0000-0000513F0000}"/>
    <cellStyle name="SAPBEXchaText 2 3 7" xfId="15757" xr:uid="{00000000-0005-0000-0000-0000523F0000}"/>
    <cellStyle name="SAPBEXchaText 2 3 8" xfId="15758" xr:uid="{00000000-0005-0000-0000-0000533F0000}"/>
    <cellStyle name="SAPBEXchaText 2 3 9" xfId="15759" xr:uid="{00000000-0005-0000-0000-0000543F0000}"/>
    <cellStyle name="SAPBEXchaText 2 3_БДР формат СД (2)" xfId="15760" xr:uid="{00000000-0005-0000-0000-0000553F0000}"/>
    <cellStyle name="SAPBEXchaText 2 4" xfId="15761" xr:uid="{00000000-0005-0000-0000-0000563F0000}"/>
    <cellStyle name="SAPBEXchaText 2 4 2" xfId="15762" xr:uid="{00000000-0005-0000-0000-0000573F0000}"/>
    <cellStyle name="SAPBEXchaText 2 4 2 2" xfId="15763" xr:uid="{00000000-0005-0000-0000-0000583F0000}"/>
    <cellStyle name="SAPBEXchaText 2 4 2 3" xfId="15764" xr:uid="{00000000-0005-0000-0000-0000593F0000}"/>
    <cellStyle name="SAPBEXchaText 2 4 2 3 2" xfId="15765" xr:uid="{00000000-0005-0000-0000-00005A3F0000}"/>
    <cellStyle name="SAPBEXchaText 2 4 2 3 3" xfId="15766" xr:uid="{00000000-0005-0000-0000-00005B3F0000}"/>
    <cellStyle name="SAPBEXchaText 2 4 2 3 4" xfId="15767" xr:uid="{00000000-0005-0000-0000-00005C3F0000}"/>
    <cellStyle name="SAPBEXchaText 2 4 2 3 5" xfId="15768" xr:uid="{00000000-0005-0000-0000-00005D3F0000}"/>
    <cellStyle name="SAPBEXchaText 2 4 2 3 6" xfId="15769" xr:uid="{00000000-0005-0000-0000-00005E3F0000}"/>
    <cellStyle name="SAPBEXchaText 2 4 2 3 7" xfId="15770" xr:uid="{00000000-0005-0000-0000-00005F3F0000}"/>
    <cellStyle name="SAPBEXchaText 2 4 2 4" xfId="15771" xr:uid="{00000000-0005-0000-0000-0000603F0000}"/>
    <cellStyle name="SAPBEXchaText 2 4 2 5" xfId="15772" xr:uid="{00000000-0005-0000-0000-0000613F0000}"/>
    <cellStyle name="SAPBEXchaText 2 4 2 6" xfId="15773" xr:uid="{00000000-0005-0000-0000-0000623F0000}"/>
    <cellStyle name="SAPBEXchaText 2 4 2 7" xfId="15774" xr:uid="{00000000-0005-0000-0000-0000633F0000}"/>
    <cellStyle name="SAPBEXchaText 2 4 2 8" xfId="15775" xr:uid="{00000000-0005-0000-0000-0000643F0000}"/>
    <cellStyle name="SAPBEXchaText 2 4 2 9" xfId="15776" xr:uid="{00000000-0005-0000-0000-0000653F0000}"/>
    <cellStyle name="SAPBEXchaText 2 4 2_БДР формат СД (2)" xfId="15777" xr:uid="{00000000-0005-0000-0000-0000663F0000}"/>
    <cellStyle name="SAPBEXchaText 2 4 3" xfId="15778" xr:uid="{00000000-0005-0000-0000-0000673F0000}"/>
    <cellStyle name="SAPBEXchaText 2 4 3 2" xfId="15779" xr:uid="{00000000-0005-0000-0000-0000683F0000}"/>
    <cellStyle name="SAPBEXchaText 2 4 3 3" xfId="15780" xr:uid="{00000000-0005-0000-0000-0000693F0000}"/>
    <cellStyle name="SAPBEXchaText 2 4 3 4" xfId="15781" xr:uid="{00000000-0005-0000-0000-00006A3F0000}"/>
    <cellStyle name="SAPBEXchaText 2 4 3 5" xfId="15782" xr:uid="{00000000-0005-0000-0000-00006B3F0000}"/>
    <cellStyle name="SAPBEXchaText 2 4 3 6" xfId="15783" xr:uid="{00000000-0005-0000-0000-00006C3F0000}"/>
    <cellStyle name="SAPBEXchaText 2 4 3 7" xfId="15784" xr:uid="{00000000-0005-0000-0000-00006D3F0000}"/>
    <cellStyle name="SAPBEXchaText 2 4 4" xfId="15785" xr:uid="{00000000-0005-0000-0000-00006E3F0000}"/>
    <cellStyle name="SAPBEXchaText 2 4 5" xfId="15786" xr:uid="{00000000-0005-0000-0000-00006F3F0000}"/>
    <cellStyle name="SAPBEXchaText 2 4 6" xfId="15787" xr:uid="{00000000-0005-0000-0000-0000703F0000}"/>
    <cellStyle name="SAPBEXchaText 2 4 7" xfId="15788" xr:uid="{00000000-0005-0000-0000-0000713F0000}"/>
    <cellStyle name="SAPBEXchaText 2 4 8" xfId="15789" xr:uid="{00000000-0005-0000-0000-0000723F0000}"/>
    <cellStyle name="SAPBEXchaText 2 4 9" xfId="15790" xr:uid="{00000000-0005-0000-0000-0000733F0000}"/>
    <cellStyle name="SAPBEXchaText 2 4_БДР формат СД (2)" xfId="15791" xr:uid="{00000000-0005-0000-0000-0000743F0000}"/>
    <cellStyle name="SAPBEXchaText 2 5" xfId="15792" xr:uid="{00000000-0005-0000-0000-0000753F0000}"/>
    <cellStyle name="SAPBEXchaText 2 5 2" xfId="15793" xr:uid="{00000000-0005-0000-0000-0000763F0000}"/>
    <cellStyle name="SAPBEXchaText 2 5 2 2" xfId="15794" xr:uid="{00000000-0005-0000-0000-0000773F0000}"/>
    <cellStyle name="SAPBEXchaText 2 5 2 3" xfId="15795" xr:uid="{00000000-0005-0000-0000-0000783F0000}"/>
    <cellStyle name="SAPBEXchaText 2 5 2 4" xfId="15796" xr:uid="{00000000-0005-0000-0000-0000793F0000}"/>
    <cellStyle name="SAPBEXchaText 2 5 2 5" xfId="15797" xr:uid="{00000000-0005-0000-0000-00007A3F0000}"/>
    <cellStyle name="SAPBEXchaText 2 5 2 6" xfId="15798" xr:uid="{00000000-0005-0000-0000-00007B3F0000}"/>
    <cellStyle name="SAPBEXchaText 2 5 2 7" xfId="15799" xr:uid="{00000000-0005-0000-0000-00007C3F0000}"/>
    <cellStyle name="SAPBEXchaText 2 5 3" xfId="15800" xr:uid="{00000000-0005-0000-0000-00007D3F0000}"/>
    <cellStyle name="SAPBEXchaText 2 5 4" xfId="15801" xr:uid="{00000000-0005-0000-0000-00007E3F0000}"/>
    <cellStyle name="SAPBEXchaText 2 5 5" xfId="15802" xr:uid="{00000000-0005-0000-0000-00007F3F0000}"/>
    <cellStyle name="SAPBEXchaText 2 5 6" xfId="15803" xr:uid="{00000000-0005-0000-0000-0000803F0000}"/>
    <cellStyle name="SAPBEXchaText 2 5 7" xfId="15804" xr:uid="{00000000-0005-0000-0000-0000813F0000}"/>
    <cellStyle name="SAPBEXchaText 2 5 8" xfId="15805" xr:uid="{00000000-0005-0000-0000-0000823F0000}"/>
    <cellStyle name="SAPBEXchaText 2 6" xfId="15806" xr:uid="{00000000-0005-0000-0000-0000833F0000}"/>
    <cellStyle name="SAPBEXchaText 2 7" xfId="15807" xr:uid="{00000000-0005-0000-0000-0000843F0000}"/>
    <cellStyle name="SAPBEXchaText 2 7 2" xfId="15808" xr:uid="{00000000-0005-0000-0000-0000853F0000}"/>
    <cellStyle name="SAPBEXchaText 2 7 2 2" xfId="15809" xr:uid="{00000000-0005-0000-0000-0000863F0000}"/>
    <cellStyle name="SAPBEXchaText 2 7 2 3" xfId="15810" xr:uid="{00000000-0005-0000-0000-0000873F0000}"/>
    <cellStyle name="SAPBEXchaText 2 7 2 4" xfId="15811" xr:uid="{00000000-0005-0000-0000-0000883F0000}"/>
    <cellStyle name="SAPBEXchaText 2 7 2 5" xfId="15812" xr:uid="{00000000-0005-0000-0000-0000893F0000}"/>
    <cellStyle name="SAPBEXchaText 2 7 2 6" xfId="15813" xr:uid="{00000000-0005-0000-0000-00008A3F0000}"/>
    <cellStyle name="SAPBEXchaText 2 7 2 7" xfId="15814" xr:uid="{00000000-0005-0000-0000-00008B3F0000}"/>
    <cellStyle name="SAPBEXchaText 2 7 3" xfId="15815" xr:uid="{00000000-0005-0000-0000-00008C3F0000}"/>
    <cellStyle name="SAPBEXchaText 2 7 4" xfId="15816" xr:uid="{00000000-0005-0000-0000-00008D3F0000}"/>
    <cellStyle name="SAPBEXchaText 2 7 5" xfId="15817" xr:uid="{00000000-0005-0000-0000-00008E3F0000}"/>
    <cellStyle name="SAPBEXchaText 2 7 6" xfId="15818" xr:uid="{00000000-0005-0000-0000-00008F3F0000}"/>
    <cellStyle name="SAPBEXchaText 2 7 7" xfId="15819" xr:uid="{00000000-0005-0000-0000-0000903F0000}"/>
    <cellStyle name="SAPBEXchaText 2 7 8" xfId="15820" xr:uid="{00000000-0005-0000-0000-0000913F0000}"/>
    <cellStyle name="SAPBEXchaText 2 8" xfId="15821" xr:uid="{00000000-0005-0000-0000-0000923F0000}"/>
    <cellStyle name="SAPBEXchaText 2 8 2" xfId="15822" xr:uid="{00000000-0005-0000-0000-0000933F0000}"/>
    <cellStyle name="SAPBEXchaText 2 8 2 2" xfId="15823" xr:uid="{00000000-0005-0000-0000-0000943F0000}"/>
    <cellStyle name="SAPBEXchaText 2 8 2 3" xfId="15824" xr:uid="{00000000-0005-0000-0000-0000953F0000}"/>
    <cellStyle name="SAPBEXchaText 2 8 2 4" xfId="15825" xr:uid="{00000000-0005-0000-0000-0000963F0000}"/>
    <cellStyle name="SAPBEXchaText 2 8 2 5" xfId="15826" xr:uid="{00000000-0005-0000-0000-0000973F0000}"/>
    <cellStyle name="SAPBEXchaText 2 8 2 6" xfId="15827" xr:uid="{00000000-0005-0000-0000-0000983F0000}"/>
    <cellStyle name="SAPBEXchaText 2 8 2 7" xfId="15828" xr:uid="{00000000-0005-0000-0000-0000993F0000}"/>
    <cellStyle name="SAPBEXchaText 2 8 3" xfId="15829" xr:uid="{00000000-0005-0000-0000-00009A3F0000}"/>
    <cellStyle name="SAPBEXchaText 2 8 4" xfId="15830" xr:uid="{00000000-0005-0000-0000-00009B3F0000}"/>
    <cellStyle name="SAPBEXchaText 2 8 5" xfId="15831" xr:uid="{00000000-0005-0000-0000-00009C3F0000}"/>
    <cellStyle name="SAPBEXchaText 2 8 6" xfId="15832" xr:uid="{00000000-0005-0000-0000-00009D3F0000}"/>
    <cellStyle name="SAPBEXchaText 2 8 7" xfId="15833" xr:uid="{00000000-0005-0000-0000-00009E3F0000}"/>
    <cellStyle name="SAPBEXchaText 2 8 8" xfId="15834" xr:uid="{00000000-0005-0000-0000-00009F3F0000}"/>
    <cellStyle name="SAPBEXchaText 2 9" xfId="15835" xr:uid="{00000000-0005-0000-0000-0000A03F0000}"/>
    <cellStyle name="SAPBEXchaText 2 9 2" xfId="15836" xr:uid="{00000000-0005-0000-0000-0000A13F0000}"/>
    <cellStyle name="SAPBEXchaText 2 9 2 2" xfId="15837" xr:uid="{00000000-0005-0000-0000-0000A23F0000}"/>
    <cellStyle name="SAPBEXchaText 2 9 2 3" xfId="15838" xr:uid="{00000000-0005-0000-0000-0000A33F0000}"/>
    <cellStyle name="SAPBEXchaText 2 9 2 4" xfId="15839" xr:uid="{00000000-0005-0000-0000-0000A43F0000}"/>
    <cellStyle name="SAPBEXchaText 2 9 2 5" xfId="15840" xr:uid="{00000000-0005-0000-0000-0000A53F0000}"/>
    <cellStyle name="SAPBEXchaText 2 9 2 6" xfId="15841" xr:uid="{00000000-0005-0000-0000-0000A63F0000}"/>
    <cellStyle name="SAPBEXchaText 2 9 2 7" xfId="15842" xr:uid="{00000000-0005-0000-0000-0000A73F0000}"/>
    <cellStyle name="SAPBEXchaText 2 9 3" xfId="15843" xr:uid="{00000000-0005-0000-0000-0000A83F0000}"/>
    <cellStyle name="SAPBEXchaText 2 9 4" xfId="15844" xr:uid="{00000000-0005-0000-0000-0000A93F0000}"/>
    <cellStyle name="SAPBEXchaText 2 9 5" xfId="15845" xr:uid="{00000000-0005-0000-0000-0000AA3F0000}"/>
    <cellStyle name="SAPBEXchaText 2 9 6" xfId="15846" xr:uid="{00000000-0005-0000-0000-0000AB3F0000}"/>
    <cellStyle name="SAPBEXchaText 2 9 7" xfId="15847" xr:uid="{00000000-0005-0000-0000-0000AC3F0000}"/>
    <cellStyle name="SAPBEXchaText 2 9 8" xfId="15848" xr:uid="{00000000-0005-0000-0000-0000AD3F0000}"/>
    <cellStyle name="SAPBEXchaText 2_БДР формат СД (2)" xfId="15849" xr:uid="{00000000-0005-0000-0000-0000AE3F0000}"/>
    <cellStyle name="SAPBEXchaText 3" xfId="15850" xr:uid="{00000000-0005-0000-0000-0000AF3F0000}"/>
    <cellStyle name="SAPBEXchaText 3 10" xfId="15851" xr:uid="{00000000-0005-0000-0000-0000B03F0000}"/>
    <cellStyle name="SAPBEXchaText 3 11" xfId="15852" xr:uid="{00000000-0005-0000-0000-0000B13F0000}"/>
    <cellStyle name="SAPBEXchaText 3 12" xfId="15853" xr:uid="{00000000-0005-0000-0000-0000B23F0000}"/>
    <cellStyle name="SAPBEXchaText 3 13" xfId="15854" xr:uid="{00000000-0005-0000-0000-0000B33F0000}"/>
    <cellStyle name="SAPBEXchaText 3 14" xfId="15855" xr:uid="{00000000-0005-0000-0000-0000B43F0000}"/>
    <cellStyle name="SAPBEXchaText 3 2" xfId="15856" xr:uid="{00000000-0005-0000-0000-0000B53F0000}"/>
    <cellStyle name="SAPBEXchaText 3 2 10" xfId="15857" xr:uid="{00000000-0005-0000-0000-0000B63F0000}"/>
    <cellStyle name="SAPBEXchaText 3 2 11" xfId="15858" xr:uid="{00000000-0005-0000-0000-0000B73F0000}"/>
    <cellStyle name="SAPBEXchaText 3 2 12" xfId="15859" xr:uid="{00000000-0005-0000-0000-0000B83F0000}"/>
    <cellStyle name="SAPBEXchaText 3 2 13" xfId="15860" xr:uid="{00000000-0005-0000-0000-0000B93F0000}"/>
    <cellStyle name="SAPBEXchaText 3 2 2" xfId="15861" xr:uid="{00000000-0005-0000-0000-0000BA3F0000}"/>
    <cellStyle name="SAPBEXchaText 3 2 2 2" xfId="15862" xr:uid="{00000000-0005-0000-0000-0000BB3F0000}"/>
    <cellStyle name="SAPBEXchaText 3 2 2 3" xfId="15863" xr:uid="{00000000-0005-0000-0000-0000BC3F0000}"/>
    <cellStyle name="SAPBEXchaText 3 2 2 3 2" xfId="15864" xr:uid="{00000000-0005-0000-0000-0000BD3F0000}"/>
    <cellStyle name="SAPBEXchaText 3 2 2 3 3" xfId="15865" xr:uid="{00000000-0005-0000-0000-0000BE3F0000}"/>
    <cellStyle name="SAPBEXchaText 3 2 2 3 4" xfId="15866" xr:uid="{00000000-0005-0000-0000-0000BF3F0000}"/>
    <cellStyle name="SAPBEXchaText 3 2 2 3 5" xfId="15867" xr:uid="{00000000-0005-0000-0000-0000C03F0000}"/>
    <cellStyle name="SAPBEXchaText 3 2 2 3 6" xfId="15868" xr:uid="{00000000-0005-0000-0000-0000C13F0000}"/>
    <cellStyle name="SAPBEXchaText 3 2 2 3 7" xfId="15869" xr:uid="{00000000-0005-0000-0000-0000C23F0000}"/>
    <cellStyle name="SAPBEXchaText 3 2 2 4" xfId="15870" xr:uid="{00000000-0005-0000-0000-0000C33F0000}"/>
    <cellStyle name="SAPBEXchaText 3 2 2 5" xfId="15871" xr:uid="{00000000-0005-0000-0000-0000C43F0000}"/>
    <cellStyle name="SAPBEXchaText 3 2 2 6" xfId="15872" xr:uid="{00000000-0005-0000-0000-0000C53F0000}"/>
    <cellStyle name="SAPBEXchaText 3 2 2 7" xfId="15873" xr:uid="{00000000-0005-0000-0000-0000C63F0000}"/>
    <cellStyle name="SAPBEXchaText 3 2 2 8" xfId="15874" xr:uid="{00000000-0005-0000-0000-0000C73F0000}"/>
    <cellStyle name="SAPBEXchaText 3 2 2 9" xfId="15875" xr:uid="{00000000-0005-0000-0000-0000C83F0000}"/>
    <cellStyle name="SAPBEXchaText 3 2 2_БДР формат СД (2)" xfId="15876" xr:uid="{00000000-0005-0000-0000-0000C93F0000}"/>
    <cellStyle name="SAPBEXchaText 3 2 3" xfId="15877" xr:uid="{00000000-0005-0000-0000-0000CA3F0000}"/>
    <cellStyle name="SAPBEXchaText 3 2 4" xfId="15878" xr:uid="{00000000-0005-0000-0000-0000CB3F0000}"/>
    <cellStyle name="SAPBEXchaText 3 2 4 2" xfId="15879" xr:uid="{00000000-0005-0000-0000-0000CC3F0000}"/>
    <cellStyle name="SAPBEXchaText 3 2 4 2 2" xfId="15880" xr:uid="{00000000-0005-0000-0000-0000CD3F0000}"/>
    <cellStyle name="SAPBEXchaText 3 2 4 2 3" xfId="15881" xr:uid="{00000000-0005-0000-0000-0000CE3F0000}"/>
    <cellStyle name="SAPBEXchaText 3 2 4 2 4" xfId="15882" xr:uid="{00000000-0005-0000-0000-0000CF3F0000}"/>
    <cellStyle name="SAPBEXchaText 3 2 4 2 5" xfId="15883" xr:uid="{00000000-0005-0000-0000-0000D03F0000}"/>
    <cellStyle name="SAPBEXchaText 3 2 4 2 6" xfId="15884" xr:uid="{00000000-0005-0000-0000-0000D13F0000}"/>
    <cellStyle name="SAPBEXchaText 3 2 4 2 7" xfId="15885" xr:uid="{00000000-0005-0000-0000-0000D23F0000}"/>
    <cellStyle name="SAPBEXchaText 3 2 4 3" xfId="15886" xr:uid="{00000000-0005-0000-0000-0000D33F0000}"/>
    <cellStyle name="SAPBEXchaText 3 2 4 4" xfId="15887" xr:uid="{00000000-0005-0000-0000-0000D43F0000}"/>
    <cellStyle name="SAPBEXchaText 3 2 4 5" xfId="15888" xr:uid="{00000000-0005-0000-0000-0000D53F0000}"/>
    <cellStyle name="SAPBEXchaText 3 2 4 6" xfId="15889" xr:uid="{00000000-0005-0000-0000-0000D63F0000}"/>
    <cellStyle name="SAPBEXchaText 3 2 4 7" xfId="15890" xr:uid="{00000000-0005-0000-0000-0000D73F0000}"/>
    <cellStyle name="SAPBEXchaText 3 2 4 8" xfId="15891" xr:uid="{00000000-0005-0000-0000-0000D83F0000}"/>
    <cellStyle name="SAPBEXchaText 3 2 5" xfId="15892" xr:uid="{00000000-0005-0000-0000-0000D93F0000}"/>
    <cellStyle name="SAPBEXchaText 3 2 5 2" xfId="15893" xr:uid="{00000000-0005-0000-0000-0000DA3F0000}"/>
    <cellStyle name="SAPBEXchaText 3 2 5 3" xfId="15894" xr:uid="{00000000-0005-0000-0000-0000DB3F0000}"/>
    <cellStyle name="SAPBEXchaText 3 2 5 4" xfId="15895" xr:uid="{00000000-0005-0000-0000-0000DC3F0000}"/>
    <cellStyle name="SAPBEXchaText 3 2 5 5" xfId="15896" xr:uid="{00000000-0005-0000-0000-0000DD3F0000}"/>
    <cellStyle name="SAPBEXchaText 3 2 5 6" xfId="15897" xr:uid="{00000000-0005-0000-0000-0000DE3F0000}"/>
    <cellStyle name="SAPBEXchaText 3 2 5 7" xfId="15898" xr:uid="{00000000-0005-0000-0000-0000DF3F0000}"/>
    <cellStyle name="SAPBEXchaText 3 2 6" xfId="15899" xr:uid="{00000000-0005-0000-0000-0000E03F0000}"/>
    <cellStyle name="SAPBEXchaText 3 2 7" xfId="15900" xr:uid="{00000000-0005-0000-0000-0000E13F0000}"/>
    <cellStyle name="SAPBEXchaText 3 2 8" xfId="15901" xr:uid="{00000000-0005-0000-0000-0000E23F0000}"/>
    <cellStyle name="SAPBEXchaText 3 2 9" xfId="15902" xr:uid="{00000000-0005-0000-0000-0000E33F0000}"/>
    <cellStyle name="SAPBEXchaText 3 2_БДР формат СД (2)" xfId="15903" xr:uid="{00000000-0005-0000-0000-0000E43F0000}"/>
    <cellStyle name="SAPBEXchaText 3 3" xfId="15904" xr:uid="{00000000-0005-0000-0000-0000E53F0000}"/>
    <cellStyle name="SAPBEXchaText 3 3 2" xfId="15905" xr:uid="{00000000-0005-0000-0000-0000E63F0000}"/>
    <cellStyle name="SAPBEXchaText 3 3 3" xfId="15906" xr:uid="{00000000-0005-0000-0000-0000E73F0000}"/>
    <cellStyle name="SAPBEXchaText 3 3 3 2" xfId="15907" xr:uid="{00000000-0005-0000-0000-0000E83F0000}"/>
    <cellStyle name="SAPBEXchaText 3 3 3 3" xfId="15908" xr:uid="{00000000-0005-0000-0000-0000E93F0000}"/>
    <cellStyle name="SAPBEXchaText 3 3 3 4" xfId="15909" xr:uid="{00000000-0005-0000-0000-0000EA3F0000}"/>
    <cellStyle name="SAPBEXchaText 3 3 3 5" xfId="15910" xr:uid="{00000000-0005-0000-0000-0000EB3F0000}"/>
    <cellStyle name="SAPBEXchaText 3 3 3 6" xfId="15911" xr:uid="{00000000-0005-0000-0000-0000EC3F0000}"/>
    <cellStyle name="SAPBEXchaText 3 3 3 7" xfId="15912" xr:uid="{00000000-0005-0000-0000-0000ED3F0000}"/>
    <cellStyle name="SAPBEXchaText 3 3 4" xfId="15913" xr:uid="{00000000-0005-0000-0000-0000EE3F0000}"/>
    <cellStyle name="SAPBEXchaText 3 3 5" xfId="15914" xr:uid="{00000000-0005-0000-0000-0000EF3F0000}"/>
    <cellStyle name="SAPBEXchaText 3 3 6" xfId="15915" xr:uid="{00000000-0005-0000-0000-0000F03F0000}"/>
    <cellStyle name="SAPBEXchaText 3 3 7" xfId="15916" xr:uid="{00000000-0005-0000-0000-0000F13F0000}"/>
    <cellStyle name="SAPBEXchaText 3 3 8" xfId="15917" xr:uid="{00000000-0005-0000-0000-0000F23F0000}"/>
    <cellStyle name="SAPBEXchaText 3 3 9" xfId="15918" xr:uid="{00000000-0005-0000-0000-0000F33F0000}"/>
    <cellStyle name="SAPBEXchaText 3 3_БДР формат СД (2)" xfId="15919" xr:uid="{00000000-0005-0000-0000-0000F43F0000}"/>
    <cellStyle name="SAPBEXchaText 3 4" xfId="15920" xr:uid="{00000000-0005-0000-0000-0000F53F0000}"/>
    <cellStyle name="SAPBEXchaText 3 5" xfId="15921" xr:uid="{00000000-0005-0000-0000-0000F63F0000}"/>
    <cellStyle name="SAPBEXchaText 3 6" xfId="15922" xr:uid="{00000000-0005-0000-0000-0000F73F0000}"/>
    <cellStyle name="SAPBEXchaText 3 6 2" xfId="15923" xr:uid="{00000000-0005-0000-0000-0000F83F0000}"/>
    <cellStyle name="SAPBEXchaText 3 6 2 2" xfId="15924" xr:uid="{00000000-0005-0000-0000-0000F93F0000}"/>
    <cellStyle name="SAPBEXchaText 3 6 2 3" xfId="15925" xr:uid="{00000000-0005-0000-0000-0000FA3F0000}"/>
    <cellStyle name="SAPBEXchaText 3 6 2 4" xfId="15926" xr:uid="{00000000-0005-0000-0000-0000FB3F0000}"/>
    <cellStyle name="SAPBEXchaText 3 6 2 5" xfId="15927" xr:uid="{00000000-0005-0000-0000-0000FC3F0000}"/>
    <cellStyle name="SAPBEXchaText 3 6 2 6" xfId="15928" xr:uid="{00000000-0005-0000-0000-0000FD3F0000}"/>
    <cellStyle name="SAPBEXchaText 3 6 2 7" xfId="15929" xr:uid="{00000000-0005-0000-0000-0000FE3F0000}"/>
    <cellStyle name="SAPBEXchaText 3 6 3" xfId="15930" xr:uid="{00000000-0005-0000-0000-0000FF3F0000}"/>
    <cellStyle name="SAPBEXchaText 3 6 4" xfId="15931" xr:uid="{00000000-0005-0000-0000-000000400000}"/>
    <cellStyle name="SAPBEXchaText 3 6 5" xfId="15932" xr:uid="{00000000-0005-0000-0000-000001400000}"/>
    <cellStyle name="SAPBEXchaText 3 6 6" xfId="15933" xr:uid="{00000000-0005-0000-0000-000002400000}"/>
    <cellStyle name="SAPBEXchaText 3 6 7" xfId="15934" xr:uid="{00000000-0005-0000-0000-000003400000}"/>
    <cellStyle name="SAPBEXchaText 3 6 8" xfId="15935" xr:uid="{00000000-0005-0000-0000-000004400000}"/>
    <cellStyle name="SAPBEXchaText 3 7" xfId="15936" xr:uid="{00000000-0005-0000-0000-000005400000}"/>
    <cellStyle name="SAPBEXchaText 3 7 2" xfId="15937" xr:uid="{00000000-0005-0000-0000-000006400000}"/>
    <cellStyle name="SAPBEXchaText 3 7 3" xfId="15938" xr:uid="{00000000-0005-0000-0000-000007400000}"/>
    <cellStyle name="SAPBEXchaText 3 7 4" xfId="15939" xr:uid="{00000000-0005-0000-0000-000008400000}"/>
    <cellStyle name="SAPBEXchaText 3 7 5" xfId="15940" xr:uid="{00000000-0005-0000-0000-000009400000}"/>
    <cellStyle name="SAPBEXchaText 3 7 6" xfId="15941" xr:uid="{00000000-0005-0000-0000-00000A400000}"/>
    <cellStyle name="SAPBEXchaText 3 7 7" xfId="15942" xr:uid="{00000000-0005-0000-0000-00000B400000}"/>
    <cellStyle name="SAPBEXchaText 3 8" xfId="15943" xr:uid="{00000000-0005-0000-0000-00000C400000}"/>
    <cellStyle name="SAPBEXchaText 3 9" xfId="15944" xr:uid="{00000000-0005-0000-0000-00000D400000}"/>
    <cellStyle name="SAPBEXchaText 3_БДР формат СД (2)" xfId="15945" xr:uid="{00000000-0005-0000-0000-00000E400000}"/>
    <cellStyle name="SAPBEXchaText 4" xfId="15946" xr:uid="{00000000-0005-0000-0000-00000F400000}"/>
    <cellStyle name="SAPBEXchaText 4 10" xfId="15947" xr:uid="{00000000-0005-0000-0000-000010400000}"/>
    <cellStyle name="SAPBEXchaText 4 2" xfId="15948" xr:uid="{00000000-0005-0000-0000-000011400000}"/>
    <cellStyle name="SAPBEXchaText 4 3" xfId="15949" xr:uid="{00000000-0005-0000-0000-000012400000}"/>
    <cellStyle name="SAPBEXchaText 4 3 2" xfId="15950" xr:uid="{00000000-0005-0000-0000-000013400000}"/>
    <cellStyle name="SAPBEXchaText 4 3 2 2" xfId="15951" xr:uid="{00000000-0005-0000-0000-000014400000}"/>
    <cellStyle name="SAPBEXchaText 4 3 2 3" xfId="15952" xr:uid="{00000000-0005-0000-0000-000015400000}"/>
    <cellStyle name="SAPBEXchaText 4 3 2 4" xfId="15953" xr:uid="{00000000-0005-0000-0000-000016400000}"/>
    <cellStyle name="SAPBEXchaText 4 3 2 5" xfId="15954" xr:uid="{00000000-0005-0000-0000-000017400000}"/>
    <cellStyle name="SAPBEXchaText 4 3 2 6" xfId="15955" xr:uid="{00000000-0005-0000-0000-000018400000}"/>
    <cellStyle name="SAPBEXchaText 4 3 2 7" xfId="15956" xr:uid="{00000000-0005-0000-0000-000019400000}"/>
    <cellStyle name="SAPBEXchaText 4 3 3" xfId="15957" xr:uid="{00000000-0005-0000-0000-00001A400000}"/>
    <cellStyle name="SAPBEXchaText 4 3 4" xfId="15958" xr:uid="{00000000-0005-0000-0000-00001B400000}"/>
    <cellStyle name="SAPBEXchaText 4 3 5" xfId="15959" xr:uid="{00000000-0005-0000-0000-00001C400000}"/>
    <cellStyle name="SAPBEXchaText 4 3 6" xfId="15960" xr:uid="{00000000-0005-0000-0000-00001D400000}"/>
    <cellStyle name="SAPBEXchaText 4 3 7" xfId="15961" xr:uid="{00000000-0005-0000-0000-00001E400000}"/>
    <cellStyle name="SAPBEXchaText 4 3 8" xfId="15962" xr:uid="{00000000-0005-0000-0000-00001F400000}"/>
    <cellStyle name="SAPBEXchaText 4 4" xfId="15963" xr:uid="{00000000-0005-0000-0000-000020400000}"/>
    <cellStyle name="SAPBEXchaText 4 4 2" xfId="15964" xr:uid="{00000000-0005-0000-0000-000021400000}"/>
    <cellStyle name="SAPBEXchaText 4 4 3" xfId="15965" xr:uid="{00000000-0005-0000-0000-000022400000}"/>
    <cellStyle name="SAPBEXchaText 4 4 4" xfId="15966" xr:uid="{00000000-0005-0000-0000-000023400000}"/>
    <cellStyle name="SAPBEXchaText 4 4 5" xfId="15967" xr:uid="{00000000-0005-0000-0000-000024400000}"/>
    <cellStyle name="SAPBEXchaText 4 4 6" xfId="15968" xr:uid="{00000000-0005-0000-0000-000025400000}"/>
    <cellStyle name="SAPBEXchaText 4 4 7" xfId="15969" xr:uid="{00000000-0005-0000-0000-000026400000}"/>
    <cellStyle name="SAPBEXchaText 4 5" xfId="15970" xr:uid="{00000000-0005-0000-0000-000027400000}"/>
    <cellStyle name="SAPBEXchaText 4 6" xfId="15971" xr:uid="{00000000-0005-0000-0000-000028400000}"/>
    <cellStyle name="SAPBEXchaText 4 7" xfId="15972" xr:uid="{00000000-0005-0000-0000-000029400000}"/>
    <cellStyle name="SAPBEXchaText 4 8" xfId="15973" xr:uid="{00000000-0005-0000-0000-00002A400000}"/>
    <cellStyle name="SAPBEXchaText 4 9" xfId="15974" xr:uid="{00000000-0005-0000-0000-00002B400000}"/>
    <cellStyle name="SAPBEXchaText 4_БДР формат СД (2)" xfId="15975" xr:uid="{00000000-0005-0000-0000-00002C400000}"/>
    <cellStyle name="SAPBEXchaText 5" xfId="15976" xr:uid="{00000000-0005-0000-0000-00002D400000}"/>
    <cellStyle name="SAPBEXchaText 5 2" xfId="15977" xr:uid="{00000000-0005-0000-0000-00002E400000}"/>
    <cellStyle name="SAPBEXchaText 5 2 2" xfId="15978" xr:uid="{00000000-0005-0000-0000-00002F400000}"/>
    <cellStyle name="SAPBEXchaText 5 2 3" xfId="15979" xr:uid="{00000000-0005-0000-0000-000030400000}"/>
    <cellStyle name="SAPBEXchaText 5 2 4" xfId="15980" xr:uid="{00000000-0005-0000-0000-000031400000}"/>
    <cellStyle name="SAPBEXchaText 5 2 5" xfId="15981" xr:uid="{00000000-0005-0000-0000-000032400000}"/>
    <cellStyle name="SAPBEXchaText 5 2 6" xfId="15982" xr:uid="{00000000-0005-0000-0000-000033400000}"/>
    <cellStyle name="SAPBEXchaText 5 2 7" xfId="15983" xr:uid="{00000000-0005-0000-0000-000034400000}"/>
    <cellStyle name="SAPBEXchaText 5 3" xfId="15984" xr:uid="{00000000-0005-0000-0000-000035400000}"/>
    <cellStyle name="SAPBEXchaText 5 4" xfId="15985" xr:uid="{00000000-0005-0000-0000-000036400000}"/>
    <cellStyle name="SAPBEXchaText 5 5" xfId="15986" xr:uid="{00000000-0005-0000-0000-000037400000}"/>
    <cellStyle name="SAPBEXchaText 5 6" xfId="15987" xr:uid="{00000000-0005-0000-0000-000038400000}"/>
    <cellStyle name="SAPBEXchaText 5 7" xfId="15988" xr:uid="{00000000-0005-0000-0000-000039400000}"/>
    <cellStyle name="SAPBEXchaText 5 8" xfId="15989" xr:uid="{00000000-0005-0000-0000-00003A400000}"/>
    <cellStyle name="SAPBEXchaText 6" xfId="15990" xr:uid="{00000000-0005-0000-0000-00003B400000}"/>
    <cellStyle name="SAPBEXchaText 6 2" xfId="15991" xr:uid="{00000000-0005-0000-0000-00003C400000}"/>
    <cellStyle name="SAPBEXchaText 6 2 2" xfId="15992" xr:uid="{00000000-0005-0000-0000-00003D400000}"/>
    <cellStyle name="SAPBEXchaText 6 2 3" xfId="15993" xr:uid="{00000000-0005-0000-0000-00003E400000}"/>
    <cellStyle name="SAPBEXchaText 6 2 4" xfId="15994" xr:uid="{00000000-0005-0000-0000-00003F400000}"/>
    <cellStyle name="SAPBEXchaText 6 2 5" xfId="15995" xr:uid="{00000000-0005-0000-0000-000040400000}"/>
    <cellStyle name="SAPBEXchaText 6 2 6" xfId="15996" xr:uid="{00000000-0005-0000-0000-000041400000}"/>
    <cellStyle name="SAPBEXchaText 6 2 7" xfId="15997" xr:uid="{00000000-0005-0000-0000-000042400000}"/>
    <cellStyle name="SAPBEXchaText 6 3" xfId="15998" xr:uid="{00000000-0005-0000-0000-000043400000}"/>
    <cellStyle name="SAPBEXchaText 6 4" xfId="15999" xr:uid="{00000000-0005-0000-0000-000044400000}"/>
    <cellStyle name="SAPBEXchaText 6 5" xfId="16000" xr:uid="{00000000-0005-0000-0000-000045400000}"/>
    <cellStyle name="SAPBEXchaText 6 6" xfId="16001" xr:uid="{00000000-0005-0000-0000-000046400000}"/>
    <cellStyle name="SAPBEXchaText 6 7" xfId="16002" xr:uid="{00000000-0005-0000-0000-000047400000}"/>
    <cellStyle name="SAPBEXchaText 6 8" xfId="16003" xr:uid="{00000000-0005-0000-0000-000048400000}"/>
    <cellStyle name="SAPBEXchaText 7" xfId="16004" xr:uid="{00000000-0005-0000-0000-000049400000}"/>
    <cellStyle name="SAPBEXchaText 7 2" xfId="16005" xr:uid="{00000000-0005-0000-0000-00004A400000}"/>
    <cellStyle name="SAPBEXchaText 7 2 2" xfId="16006" xr:uid="{00000000-0005-0000-0000-00004B400000}"/>
    <cellStyle name="SAPBEXchaText 7 2 3" xfId="16007" xr:uid="{00000000-0005-0000-0000-00004C400000}"/>
    <cellStyle name="SAPBEXchaText 7 2 4" xfId="16008" xr:uid="{00000000-0005-0000-0000-00004D400000}"/>
    <cellStyle name="SAPBEXchaText 7 2 5" xfId="16009" xr:uid="{00000000-0005-0000-0000-00004E400000}"/>
    <cellStyle name="SAPBEXchaText 7 2 6" xfId="16010" xr:uid="{00000000-0005-0000-0000-00004F400000}"/>
    <cellStyle name="SAPBEXchaText 7 2 7" xfId="16011" xr:uid="{00000000-0005-0000-0000-000050400000}"/>
    <cellStyle name="SAPBEXchaText 7 3" xfId="16012" xr:uid="{00000000-0005-0000-0000-000051400000}"/>
    <cellStyle name="SAPBEXchaText 7 4" xfId="16013" xr:uid="{00000000-0005-0000-0000-000052400000}"/>
    <cellStyle name="SAPBEXchaText 7 5" xfId="16014" xr:uid="{00000000-0005-0000-0000-000053400000}"/>
    <cellStyle name="SAPBEXchaText 7 6" xfId="16015" xr:uid="{00000000-0005-0000-0000-000054400000}"/>
    <cellStyle name="SAPBEXchaText 7 7" xfId="16016" xr:uid="{00000000-0005-0000-0000-000055400000}"/>
    <cellStyle name="SAPBEXchaText 7 8" xfId="16017" xr:uid="{00000000-0005-0000-0000-000056400000}"/>
    <cellStyle name="SAPBEXchaText 8" xfId="16018" xr:uid="{00000000-0005-0000-0000-000057400000}"/>
    <cellStyle name="SAPBEXchaText 8 2" xfId="16019" xr:uid="{00000000-0005-0000-0000-000058400000}"/>
    <cellStyle name="SAPBEXchaText 8 2 2" xfId="16020" xr:uid="{00000000-0005-0000-0000-000059400000}"/>
    <cellStyle name="SAPBEXchaText 8 2 3" xfId="16021" xr:uid="{00000000-0005-0000-0000-00005A400000}"/>
    <cellStyle name="SAPBEXchaText 8 2 4" xfId="16022" xr:uid="{00000000-0005-0000-0000-00005B400000}"/>
    <cellStyle name="SAPBEXchaText 8 2 5" xfId="16023" xr:uid="{00000000-0005-0000-0000-00005C400000}"/>
    <cellStyle name="SAPBEXchaText 8 2 6" xfId="16024" xr:uid="{00000000-0005-0000-0000-00005D400000}"/>
    <cellStyle name="SAPBEXchaText 8 2 7" xfId="16025" xr:uid="{00000000-0005-0000-0000-00005E400000}"/>
    <cellStyle name="SAPBEXchaText 8 3" xfId="16026" xr:uid="{00000000-0005-0000-0000-00005F400000}"/>
    <cellStyle name="SAPBEXchaText 8 4" xfId="16027" xr:uid="{00000000-0005-0000-0000-000060400000}"/>
    <cellStyle name="SAPBEXchaText 8 5" xfId="16028" xr:uid="{00000000-0005-0000-0000-000061400000}"/>
    <cellStyle name="SAPBEXchaText 8 6" xfId="16029" xr:uid="{00000000-0005-0000-0000-000062400000}"/>
    <cellStyle name="SAPBEXchaText 8 7" xfId="16030" xr:uid="{00000000-0005-0000-0000-000063400000}"/>
    <cellStyle name="SAPBEXchaText 8 8" xfId="16031" xr:uid="{00000000-0005-0000-0000-000064400000}"/>
    <cellStyle name="SAPBEXchaText 9" xfId="16032" xr:uid="{00000000-0005-0000-0000-000065400000}"/>
    <cellStyle name="SAPBEXchaText 9 2" xfId="16033" xr:uid="{00000000-0005-0000-0000-000066400000}"/>
    <cellStyle name="SAPBEXchaText 9 2 2" xfId="16034" xr:uid="{00000000-0005-0000-0000-000067400000}"/>
    <cellStyle name="SAPBEXchaText 9 2 3" xfId="16035" xr:uid="{00000000-0005-0000-0000-000068400000}"/>
    <cellStyle name="SAPBEXchaText 9 2 4" xfId="16036" xr:uid="{00000000-0005-0000-0000-000069400000}"/>
    <cellStyle name="SAPBEXchaText 9 2 5" xfId="16037" xr:uid="{00000000-0005-0000-0000-00006A400000}"/>
    <cellStyle name="SAPBEXchaText 9 2 6" xfId="16038" xr:uid="{00000000-0005-0000-0000-00006B400000}"/>
    <cellStyle name="SAPBEXchaText 9 2 7" xfId="16039" xr:uid="{00000000-0005-0000-0000-00006C400000}"/>
    <cellStyle name="SAPBEXchaText 9 3" xfId="16040" xr:uid="{00000000-0005-0000-0000-00006D400000}"/>
    <cellStyle name="SAPBEXchaText 9 4" xfId="16041" xr:uid="{00000000-0005-0000-0000-00006E400000}"/>
    <cellStyle name="SAPBEXchaText 9 5" xfId="16042" xr:uid="{00000000-0005-0000-0000-00006F400000}"/>
    <cellStyle name="SAPBEXchaText 9 6" xfId="16043" xr:uid="{00000000-0005-0000-0000-000070400000}"/>
    <cellStyle name="SAPBEXchaText 9 7" xfId="16044" xr:uid="{00000000-0005-0000-0000-000071400000}"/>
    <cellStyle name="SAPBEXchaText 9 8" xfId="16045" xr:uid="{00000000-0005-0000-0000-000072400000}"/>
    <cellStyle name="SAPBEXchaText_xSAPtemp1650" xfId="16046" xr:uid="{00000000-0005-0000-0000-000073400000}"/>
    <cellStyle name="SAPBEXexcBad7" xfId="16047" xr:uid="{00000000-0005-0000-0000-000074400000}"/>
    <cellStyle name="SAPBEXexcBad7 10" xfId="16048" xr:uid="{00000000-0005-0000-0000-000075400000}"/>
    <cellStyle name="SAPBEXexcBad7 10 2" xfId="16049" xr:uid="{00000000-0005-0000-0000-000076400000}"/>
    <cellStyle name="SAPBEXexcBad7 10 2 2" xfId="16050" xr:uid="{00000000-0005-0000-0000-000077400000}"/>
    <cellStyle name="SAPBEXexcBad7 10 2 3" xfId="16051" xr:uid="{00000000-0005-0000-0000-000078400000}"/>
    <cellStyle name="SAPBEXexcBad7 10 2 4" xfId="16052" xr:uid="{00000000-0005-0000-0000-000079400000}"/>
    <cellStyle name="SAPBEXexcBad7 10 2 5" xfId="16053" xr:uid="{00000000-0005-0000-0000-00007A400000}"/>
    <cellStyle name="SAPBEXexcBad7 10 2 6" xfId="16054" xr:uid="{00000000-0005-0000-0000-00007B400000}"/>
    <cellStyle name="SAPBEXexcBad7 10 2 7" xfId="16055" xr:uid="{00000000-0005-0000-0000-00007C400000}"/>
    <cellStyle name="SAPBEXexcBad7 10 3" xfId="16056" xr:uid="{00000000-0005-0000-0000-00007D400000}"/>
    <cellStyle name="SAPBEXexcBad7 10 4" xfId="16057" xr:uid="{00000000-0005-0000-0000-00007E400000}"/>
    <cellStyle name="SAPBEXexcBad7 10 5" xfId="16058" xr:uid="{00000000-0005-0000-0000-00007F400000}"/>
    <cellStyle name="SAPBEXexcBad7 10 6" xfId="16059" xr:uid="{00000000-0005-0000-0000-000080400000}"/>
    <cellStyle name="SAPBEXexcBad7 10 7" xfId="16060" xr:uid="{00000000-0005-0000-0000-000081400000}"/>
    <cellStyle name="SAPBEXexcBad7 10 8" xfId="16061" xr:uid="{00000000-0005-0000-0000-000082400000}"/>
    <cellStyle name="SAPBEXexcBad7 11" xfId="16062" xr:uid="{00000000-0005-0000-0000-000083400000}"/>
    <cellStyle name="SAPBEXexcBad7 11 2" xfId="16063" xr:uid="{00000000-0005-0000-0000-000084400000}"/>
    <cellStyle name="SAPBEXexcBad7 11 2 2" xfId="16064" xr:uid="{00000000-0005-0000-0000-000085400000}"/>
    <cellStyle name="SAPBEXexcBad7 11 2 3" xfId="16065" xr:uid="{00000000-0005-0000-0000-000086400000}"/>
    <cellStyle name="SAPBEXexcBad7 11 2 4" xfId="16066" xr:uid="{00000000-0005-0000-0000-000087400000}"/>
    <cellStyle name="SAPBEXexcBad7 11 2 5" xfId="16067" xr:uid="{00000000-0005-0000-0000-000088400000}"/>
    <cellStyle name="SAPBEXexcBad7 11 2 6" xfId="16068" xr:uid="{00000000-0005-0000-0000-000089400000}"/>
    <cellStyle name="SAPBEXexcBad7 11 2 7" xfId="16069" xr:uid="{00000000-0005-0000-0000-00008A400000}"/>
    <cellStyle name="SAPBEXexcBad7 11 3" xfId="16070" xr:uid="{00000000-0005-0000-0000-00008B400000}"/>
    <cellStyle name="SAPBEXexcBad7 11 4" xfId="16071" xr:uid="{00000000-0005-0000-0000-00008C400000}"/>
    <cellStyle name="SAPBEXexcBad7 11 5" xfId="16072" xr:uid="{00000000-0005-0000-0000-00008D400000}"/>
    <cellStyle name="SAPBEXexcBad7 11 6" xfId="16073" xr:uid="{00000000-0005-0000-0000-00008E400000}"/>
    <cellStyle name="SAPBEXexcBad7 11 7" xfId="16074" xr:uid="{00000000-0005-0000-0000-00008F400000}"/>
    <cellStyle name="SAPBEXexcBad7 11 8" xfId="16075" xr:uid="{00000000-0005-0000-0000-000090400000}"/>
    <cellStyle name="SAPBEXexcBad7 12" xfId="16076" xr:uid="{00000000-0005-0000-0000-000091400000}"/>
    <cellStyle name="SAPBEXexcBad7 12 2" xfId="16077" xr:uid="{00000000-0005-0000-0000-000092400000}"/>
    <cellStyle name="SAPBEXexcBad7 12 3" xfId="16078" xr:uid="{00000000-0005-0000-0000-000093400000}"/>
    <cellStyle name="SAPBEXexcBad7 12 4" xfId="16079" xr:uid="{00000000-0005-0000-0000-000094400000}"/>
    <cellStyle name="SAPBEXexcBad7 12 5" xfId="16080" xr:uid="{00000000-0005-0000-0000-000095400000}"/>
    <cellStyle name="SAPBEXexcBad7 12 6" xfId="16081" xr:uid="{00000000-0005-0000-0000-000096400000}"/>
    <cellStyle name="SAPBEXexcBad7 12 7" xfId="16082" xr:uid="{00000000-0005-0000-0000-000097400000}"/>
    <cellStyle name="SAPBEXexcBad7 13" xfId="16083" xr:uid="{00000000-0005-0000-0000-000098400000}"/>
    <cellStyle name="SAPBEXexcBad7 14" xfId="16084" xr:uid="{00000000-0005-0000-0000-000099400000}"/>
    <cellStyle name="SAPBEXexcBad7 15" xfId="16085" xr:uid="{00000000-0005-0000-0000-00009A400000}"/>
    <cellStyle name="SAPBEXexcBad7 16" xfId="16086" xr:uid="{00000000-0005-0000-0000-00009B400000}"/>
    <cellStyle name="SAPBEXexcBad7 17" xfId="16087" xr:uid="{00000000-0005-0000-0000-00009C400000}"/>
    <cellStyle name="SAPBEXexcBad7 18" xfId="16088" xr:uid="{00000000-0005-0000-0000-00009D400000}"/>
    <cellStyle name="SAPBEXexcBad7 2" xfId="16089" xr:uid="{00000000-0005-0000-0000-00009E400000}"/>
    <cellStyle name="SAPBEXexcBad7 2 10" xfId="16090" xr:uid="{00000000-0005-0000-0000-00009F400000}"/>
    <cellStyle name="SAPBEXexcBad7 2 11" xfId="16091" xr:uid="{00000000-0005-0000-0000-0000A0400000}"/>
    <cellStyle name="SAPBEXexcBad7 2 2" xfId="16092" xr:uid="{00000000-0005-0000-0000-0000A1400000}"/>
    <cellStyle name="SAPBEXexcBad7 2 2 2" xfId="16093" xr:uid="{00000000-0005-0000-0000-0000A2400000}"/>
    <cellStyle name="SAPBEXexcBad7 2 2 3" xfId="16094" xr:uid="{00000000-0005-0000-0000-0000A3400000}"/>
    <cellStyle name="SAPBEXexcBad7 2 2 4" xfId="16095" xr:uid="{00000000-0005-0000-0000-0000A4400000}"/>
    <cellStyle name="SAPBEXexcBad7 2 2 5" xfId="16096" xr:uid="{00000000-0005-0000-0000-0000A5400000}"/>
    <cellStyle name="SAPBEXexcBad7 2 2 6" xfId="16097" xr:uid="{00000000-0005-0000-0000-0000A6400000}"/>
    <cellStyle name="SAPBEXexcBad7 2 2 7" xfId="16098" xr:uid="{00000000-0005-0000-0000-0000A7400000}"/>
    <cellStyle name="SAPBEXexcBad7 2 3" xfId="16099" xr:uid="{00000000-0005-0000-0000-0000A8400000}"/>
    <cellStyle name="SAPBEXexcBad7 2 4" xfId="16100" xr:uid="{00000000-0005-0000-0000-0000A9400000}"/>
    <cellStyle name="SAPBEXexcBad7 2 4 2" xfId="16101" xr:uid="{00000000-0005-0000-0000-0000AA400000}"/>
    <cellStyle name="SAPBEXexcBad7 2 4 2 2" xfId="16102" xr:uid="{00000000-0005-0000-0000-0000AB400000}"/>
    <cellStyle name="SAPBEXexcBad7 2 4 2 3" xfId="16103" xr:uid="{00000000-0005-0000-0000-0000AC400000}"/>
    <cellStyle name="SAPBEXexcBad7 2 4 2 4" xfId="16104" xr:uid="{00000000-0005-0000-0000-0000AD400000}"/>
    <cellStyle name="SAPBEXexcBad7 2 4 2 5" xfId="16105" xr:uid="{00000000-0005-0000-0000-0000AE400000}"/>
    <cellStyle name="SAPBEXexcBad7 2 4 2 6" xfId="16106" xr:uid="{00000000-0005-0000-0000-0000AF400000}"/>
    <cellStyle name="SAPBEXexcBad7 2 4 2 7" xfId="16107" xr:uid="{00000000-0005-0000-0000-0000B0400000}"/>
    <cellStyle name="SAPBEXexcBad7 2 4 3" xfId="16108" xr:uid="{00000000-0005-0000-0000-0000B1400000}"/>
    <cellStyle name="SAPBEXexcBad7 2 4 4" xfId="16109" xr:uid="{00000000-0005-0000-0000-0000B2400000}"/>
    <cellStyle name="SAPBEXexcBad7 2 4 5" xfId="16110" xr:uid="{00000000-0005-0000-0000-0000B3400000}"/>
    <cellStyle name="SAPBEXexcBad7 2 4 6" xfId="16111" xr:uid="{00000000-0005-0000-0000-0000B4400000}"/>
    <cellStyle name="SAPBEXexcBad7 2 4 7" xfId="16112" xr:uid="{00000000-0005-0000-0000-0000B5400000}"/>
    <cellStyle name="SAPBEXexcBad7 2 4 8" xfId="16113" xr:uid="{00000000-0005-0000-0000-0000B6400000}"/>
    <cellStyle name="SAPBEXexcBad7 2 5" xfId="16114" xr:uid="{00000000-0005-0000-0000-0000B7400000}"/>
    <cellStyle name="SAPBEXexcBad7 2 5 2" xfId="16115" xr:uid="{00000000-0005-0000-0000-0000B8400000}"/>
    <cellStyle name="SAPBEXexcBad7 2 5 3" xfId="16116" xr:uid="{00000000-0005-0000-0000-0000B9400000}"/>
    <cellStyle name="SAPBEXexcBad7 2 5 4" xfId="16117" xr:uid="{00000000-0005-0000-0000-0000BA400000}"/>
    <cellStyle name="SAPBEXexcBad7 2 5 5" xfId="16118" xr:uid="{00000000-0005-0000-0000-0000BB400000}"/>
    <cellStyle name="SAPBEXexcBad7 2 5 6" xfId="16119" xr:uid="{00000000-0005-0000-0000-0000BC400000}"/>
    <cellStyle name="SAPBEXexcBad7 2 5 7" xfId="16120" xr:uid="{00000000-0005-0000-0000-0000BD400000}"/>
    <cellStyle name="SAPBEXexcBad7 2 6" xfId="16121" xr:uid="{00000000-0005-0000-0000-0000BE400000}"/>
    <cellStyle name="SAPBEXexcBad7 2 7" xfId="16122" xr:uid="{00000000-0005-0000-0000-0000BF400000}"/>
    <cellStyle name="SAPBEXexcBad7 2 8" xfId="16123" xr:uid="{00000000-0005-0000-0000-0000C0400000}"/>
    <cellStyle name="SAPBEXexcBad7 2 9" xfId="16124" xr:uid="{00000000-0005-0000-0000-0000C1400000}"/>
    <cellStyle name="SAPBEXexcBad7 2_БДР формат СД (2)" xfId="16125" xr:uid="{00000000-0005-0000-0000-0000C2400000}"/>
    <cellStyle name="SAPBEXexcBad7 3" xfId="16126" xr:uid="{00000000-0005-0000-0000-0000C3400000}"/>
    <cellStyle name="SAPBEXexcBad7 3 2" xfId="16127" xr:uid="{00000000-0005-0000-0000-0000C4400000}"/>
    <cellStyle name="SAPBEXexcBad7 3 2 2" xfId="16128" xr:uid="{00000000-0005-0000-0000-0000C5400000}"/>
    <cellStyle name="SAPBEXexcBad7 3 2 3" xfId="16129" xr:uid="{00000000-0005-0000-0000-0000C6400000}"/>
    <cellStyle name="SAPBEXexcBad7 3 2 4" xfId="16130" xr:uid="{00000000-0005-0000-0000-0000C7400000}"/>
    <cellStyle name="SAPBEXexcBad7 3 2 5" xfId="16131" xr:uid="{00000000-0005-0000-0000-0000C8400000}"/>
    <cellStyle name="SAPBEXexcBad7 3 2 6" xfId="16132" xr:uid="{00000000-0005-0000-0000-0000C9400000}"/>
    <cellStyle name="SAPBEXexcBad7 3 2 7" xfId="16133" xr:uid="{00000000-0005-0000-0000-0000CA400000}"/>
    <cellStyle name="SAPBEXexcBad7 3 3" xfId="16134" xr:uid="{00000000-0005-0000-0000-0000CB400000}"/>
    <cellStyle name="SAPBEXexcBad7 3 4" xfId="16135" xr:uid="{00000000-0005-0000-0000-0000CC400000}"/>
    <cellStyle name="SAPBEXexcBad7 3 5" xfId="16136" xr:uid="{00000000-0005-0000-0000-0000CD400000}"/>
    <cellStyle name="SAPBEXexcBad7 3 6" xfId="16137" xr:uid="{00000000-0005-0000-0000-0000CE400000}"/>
    <cellStyle name="SAPBEXexcBad7 3 7" xfId="16138" xr:uid="{00000000-0005-0000-0000-0000CF400000}"/>
    <cellStyle name="SAPBEXexcBad7 3 8" xfId="16139" xr:uid="{00000000-0005-0000-0000-0000D0400000}"/>
    <cellStyle name="SAPBEXexcBad7 4" xfId="16140" xr:uid="{00000000-0005-0000-0000-0000D1400000}"/>
    <cellStyle name="SAPBEXexcBad7 4 2" xfId="16141" xr:uid="{00000000-0005-0000-0000-0000D2400000}"/>
    <cellStyle name="SAPBEXexcBad7 4 2 2" xfId="16142" xr:uid="{00000000-0005-0000-0000-0000D3400000}"/>
    <cellStyle name="SAPBEXexcBad7 4 2 3" xfId="16143" xr:uid="{00000000-0005-0000-0000-0000D4400000}"/>
    <cellStyle name="SAPBEXexcBad7 4 2 4" xfId="16144" xr:uid="{00000000-0005-0000-0000-0000D5400000}"/>
    <cellStyle name="SAPBEXexcBad7 4 2 5" xfId="16145" xr:uid="{00000000-0005-0000-0000-0000D6400000}"/>
    <cellStyle name="SAPBEXexcBad7 4 2 6" xfId="16146" xr:uid="{00000000-0005-0000-0000-0000D7400000}"/>
    <cellStyle name="SAPBEXexcBad7 4 2 7" xfId="16147" xr:uid="{00000000-0005-0000-0000-0000D8400000}"/>
    <cellStyle name="SAPBEXexcBad7 4 3" xfId="16148" xr:uid="{00000000-0005-0000-0000-0000D9400000}"/>
    <cellStyle name="SAPBEXexcBad7 4 4" xfId="16149" xr:uid="{00000000-0005-0000-0000-0000DA400000}"/>
    <cellStyle name="SAPBEXexcBad7 4 5" xfId="16150" xr:uid="{00000000-0005-0000-0000-0000DB400000}"/>
    <cellStyle name="SAPBEXexcBad7 4 6" xfId="16151" xr:uid="{00000000-0005-0000-0000-0000DC400000}"/>
    <cellStyle name="SAPBEXexcBad7 4 7" xfId="16152" xr:uid="{00000000-0005-0000-0000-0000DD400000}"/>
    <cellStyle name="SAPBEXexcBad7 4 8" xfId="16153" xr:uid="{00000000-0005-0000-0000-0000DE400000}"/>
    <cellStyle name="SAPBEXexcBad7 5" xfId="16154" xr:uid="{00000000-0005-0000-0000-0000DF400000}"/>
    <cellStyle name="SAPBEXexcBad7 5 2" xfId="16155" xr:uid="{00000000-0005-0000-0000-0000E0400000}"/>
    <cellStyle name="SAPBEXexcBad7 5 2 2" xfId="16156" xr:uid="{00000000-0005-0000-0000-0000E1400000}"/>
    <cellStyle name="SAPBEXexcBad7 5 2 3" xfId="16157" xr:uid="{00000000-0005-0000-0000-0000E2400000}"/>
    <cellStyle name="SAPBEXexcBad7 5 2 4" xfId="16158" xr:uid="{00000000-0005-0000-0000-0000E3400000}"/>
    <cellStyle name="SAPBEXexcBad7 5 2 5" xfId="16159" xr:uid="{00000000-0005-0000-0000-0000E4400000}"/>
    <cellStyle name="SAPBEXexcBad7 5 2 6" xfId="16160" xr:uid="{00000000-0005-0000-0000-0000E5400000}"/>
    <cellStyle name="SAPBEXexcBad7 5 2 7" xfId="16161" xr:uid="{00000000-0005-0000-0000-0000E6400000}"/>
    <cellStyle name="SAPBEXexcBad7 5 3" xfId="16162" xr:uid="{00000000-0005-0000-0000-0000E7400000}"/>
    <cellStyle name="SAPBEXexcBad7 5 4" xfId="16163" xr:uid="{00000000-0005-0000-0000-0000E8400000}"/>
    <cellStyle name="SAPBEXexcBad7 5 5" xfId="16164" xr:uid="{00000000-0005-0000-0000-0000E9400000}"/>
    <cellStyle name="SAPBEXexcBad7 5 6" xfId="16165" xr:uid="{00000000-0005-0000-0000-0000EA400000}"/>
    <cellStyle name="SAPBEXexcBad7 5 7" xfId="16166" xr:uid="{00000000-0005-0000-0000-0000EB400000}"/>
    <cellStyle name="SAPBEXexcBad7 5 8" xfId="16167" xr:uid="{00000000-0005-0000-0000-0000EC400000}"/>
    <cellStyle name="SAPBEXexcBad7 6" xfId="16168" xr:uid="{00000000-0005-0000-0000-0000ED400000}"/>
    <cellStyle name="SAPBEXexcBad7 6 2" xfId="16169" xr:uid="{00000000-0005-0000-0000-0000EE400000}"/>
    <cellStyle name="SAPBEXexcBad7 6 2 2" xfId="16170" xr:uid="{00000000-0005-0000-0000-0000EF400000}"/>
    <cellStyle name="SAPBEXexcBad7 6 2 3" xfId="16171" xr:uid="{00000000-0005-0000-0000-0000F0400000}"/>
    <cellStyle name="SAPBEXexcBad7 6 2 4" xfId="16172" xr:uid="{00000000-0005-0000-0000-0000F1400000}"/>
    <cellStyle name="SAPBEXexcBad7 6 2 5" xfId="16173" xr:uid="{00000000-0005-0000-0000-0000F2400000}"/>
    <cellStyle name="SAPBEXexcBad7 6 2 6" xfId="16174" xr:uid="{00000000-0005-0000-0000-0000F3400000}"/>
    <cellStyle name="SAPBEXexcBad7 6 2 7" xfId="16175" xr:uid="{00000000-0005-0000-0000-0000F4400000}"/>
    <cellStyle name="SAPBEXexcBad7 6 3" xfId="16176" xr:uid="{00000000-0005-0000-0000-0000F5400000}"/>
    <cellStyle name="SAPBEXexcBad7 6 4" xfId="16177" xr:uid="{00000000-0005-0000-0000-0000F6400000}"/>
    <cellStyle name="SAPBEXexcBad7 6 5" xfId="16178" xr:uid="{00000000-0005-0000-0000-0000F7400000}"/>
    <cellStyle name="SAPBEXexcBad7 6 6" xfId="16179" xr:uid="{00000000-0005-0000-0000-0000F8400000}"/>
    <cellStyle name="SAPBEXexcBad7 6 7" xfId="16180" xr:uid="{00000000-0005-0000-0000-0000F9400000}"/>
    <cellStyle name="SAPBEXexcBad7 6 8" xfId="16181" xr:uid="{00000000-0005-0000-0000-0000FA400000}"/>
    <cellStyle name="SAPBEXexcBad7 7" xfId="16182" xr:uid="{00000000-0005-0000-0000-0000FB400000}"/>
    <cellStyle name="SAPBEXexcBad7 7 2" xfId="16183" xr:uid="{00000000-0005-0000-0000-0000FC400000}"/>
    <cellStyle name="SAPBEXexcBad7 7 2 2" xfId="16184" xr:uid="{00000000-0005-0000-0000-0000FD400000}"/>
    <cellStyle name="SAPBEXexcBad7 7 2 3" xfId="16185" xr:uid="{00000000-0005-0000-0000-0000FE400000}"/>
    <cellStyle name="SAPBEXexcBad7 7 2 4" xfId="16186" xr:uid="{00000000-0005-0000-0000-0000FF400000}"/>
    <cellStyle name="SAPBEXexcBad7 7 2 5" xfId="16187" xr:uid="{00000000-0005-0000-0000-000000410000}"/>
    <cellStyle name="SAPBEXexcBad7 7 2 6" xfId="16188" xr:uid="{00000000-0005-0000-0000-000001410000}"/>
    <cellStyle name="SAPBEXexcBad7 7 2 7" xfId="16189" xr:uid="{00000000-0005-0000-0000-000002410000}"/>
    <cellStyle name="SAPBEXexcBad7 7 3" xfId="16190" xr:uid="{00000000-0005-0000-0000-000003410000}"/>
    <cellStyle name="SAPBEXexcBad7 7 4" xfId="16191" xr:uid="{00000000-0005-0000-0000-000004410000}"/>
    <cellStyle name="SAPBEXexcBad7 7 5" xfId="16192" xr:uid="{00000000-0005-0000-0000-000005410000}"/>
    <cellStyle name="SAPBEXexcBad7 7 6" xfId="16193" xr:uid="{00000000-0005-0000-0000-000006410000}"/>
    <cellStyle name="SAPBEXexcBad7 7 7" xfId="16194" xr:uid="{00000000-0005-0000-0000-000007410000}"/>
    <cellStyle name="SAPBEXexcBad7 7 8" xfId="16195" xr:uid="{00000000-0005-0000-0000-000008410000}"/>
    <cellStyle name="SAPBEXexcBad7 8" xfId="16196" xr:uid="{00000000-0005-0000-0000-000009410000}"/>
    <cellStyle name="SAPBEXexcBad7 8 2" xfId="16197" xr:uid="{00000000-0005-0000-0000-00000A410000}"/>
    <cellStyle name="SAPBEXexcBad7 8 2 2" xfId="16198" xr:uid="{00000000-0005-0000-0000-00000B410000}"/>
    <cellStyle name="SAPBEXexcBad7 8 2 3" xfId="16199" xr:uid="{00000000-0005-0000-0000-00000C410000}"/>
    <cellStyle name="SAPBEXexcBad7 8 2 4" xfId="16200" xr:uid="{00000000-0005-0000-0000-00000D410000}"/>
    <cellStyle name="SAPBEXexcBad7 8 2 5" xfId="16201" xr:uid="{00000000-0005-0000-0000-00000E410000}"/>
    <cellStyle name="SAPBEXexcBad7 8 2 6" xfId="16202" xr:uid="{00000000-0005-0000-0000-00000F410000}"/>
    <cellStyle name="SAPBEXexcBad7 8 2 7" xfId="16203" xr:uid="{00000000-0005-0000-0000-000010410000}"/>
    <cellStyle name="SAPBEXexcBad7 8 3" xfId="16204" xr:uid="{00000000-0005-0000-0000-000011410000}"/>
    <cellStyle name="SAPBEXexcBad7 8 4" xfId="16205" xr:uid="{00000000-0005-0000-0000-000012410000}"/>
    <cellStyle name="SAPBEXexcBad7 8 5" xfId="16206" xr:uid="{00000000-0005-0000-0000-000013410000}"/>
    <cellStyle name="SAPBEXexcBad7 8 6" xfId="16207" xr:uid="{00000000-0005-0000-0000-000014410000}"/>
    <cellStyle name="SAPBEXexcBad7 8 7" xfId="16208" xr:uid="{00000000-0005-0000-0000-000015410000}"/>
    <cellStyle name="SAPBEXexcBad7 8 8" xfId="16209" xr:uid="{00000000-0005-0000-0000-000016410000}"/>
    <cellStyle name="SAPBEXexcBad7 9" xfId="16210" xr:uid="{00000000-0005-0000-0000-000017410000}"/>
    <cellStyle name="SAPBEXexcBad7 9 2" xfId="16211" xr:uid="{00000000-0005-0000-0000-000018410000}"/>
    <cellStyle name="SAPBEXexcBad7 9 2 2" xfId="16212" xr:uid="{00000000-0005-0000-0000-000019410000}"/>
    <cellStyle name="SAPBEXexcBad7 9 2 3" xfId="16213" xr:uid="{00000000-0005-0000-0000-00001A410000}"/>
    <cellStyle name="SAPBEXexcBad7 9 2 4" xfId="16214" xr:uid="{00000000-0005-0000-0000-00001B410000}"/>
    <cellStyle name="SAPBEXexcBad7 9 2 5" xfId="16215" xr:uid="{00000000-0005-0000-0000-00001C410000}"/>
    <cellStyle name="SAPBEXexcBad7 9 2 6" xfId="16216" xr:uid="{00000000-0005-0000-0000-00001D410000}"/>
    <cellStyle name="SAPBEXexcBad7 9 2 7" xfId="16217" xr:uid="{00000000-0005-0000-0000-00001E410000}"/>
    <cellStyle name="SAPBEXexcBad7 9 3" xfId="16218" xr:uid="{00000000-0005-0000-0000-00001F410000}"/>
    <cellStyle name="SAPBEXexcBad7 9 4" xfId="16219" xr:uid="{00000000-0005-0000-0000-000020410000}"/>
    <cellStyle name="SAPBEXexcBad7 9 5" xfId="16220" xr:uid="{00000000-0005-0000-0000-000021410000}"/>
    <cellStyle name="SAPBEXexcBad7 9 6" xfId="16221" xr:uid="{00000000-0005-0000-0000-000022410000}"/>
    <cellStyle name="SAPBEXexcBad7 9 7" xfId="16222" xr:uid="{00000000-0005-0000-0000-000023410000}"/>
    <cellStyle name="SAPBEXexcBad7 9 8" xfId="16223" xr:uid="{00000000-0005-0000-0000-000024410000}"/>
    <cellStyle name="SAPBEXexcBad7_xSAPtemp1650" xfId="16224" xr:uid="{00000000-0005-0000-0000-000025410000}"/>
    <cellStyle name="SAPBEXexcBad8" xfId="16225" xr:uid="{00000000-0005-0000-0000-000026410000}"/>
    <cellStyle name="SAPBEXexcBad8 10" xfId="16226" xr:uid="{00000000-0005-0000-0000-000027410000}"/>
    <cellStyle name="SAPBEXexcBad8 10 2" xfId="16227" xr:uid="{00000000-0005-0000-0000-000028410000}"/>
    <cellStyle name="SAPBEXexcBad8 10 2 2" xfId="16228" xr:uid="{00000000-0005-0000-0000-000029410000}"/>
    <cellStyle name="SAPBEXexcBad8 10 2 3" xfId="16229" xr:uid="{00000000-0005-0000-0000-00002A410000}"/>
    <cellStyle name="SAPBEXexcBad8 10 2 4" xfId="16230" xr:uid="{00000000-0005-0000-0000-00002B410000}"/>
    <cellStyle name="SAPBEXexcBad8 10 2 5" xfId="16231" xr:uid="{00000000-0005-0000-0000-00002C410000}"/>
    <cellStyle name="SAPBEXexcBad8 10 2 6" xfId="16232" xr:uid="{00000000-0005-0000-0000-00002D410000}"/>
    <cellStyle name="SAPBEXexcBad8 10 2 7" xfId="16233" xr:uid="{00000000-0005-0000-0000-00002E410000}"/>
    <cellStyle name="SAPBEXexcBad8 10 3" xfId="16234" xr:uid="{00000000-0005-0000-0000-00002F410000}"/>
    <cellStyle name="SAPBEXexcBad8 10 4" xfId="16235" xr:uid="{00000000-0005-0000-0000-000030410000}"/>
    <cellStyle name="SAPBEXexcBad8 10 5" xfId="16236" xr:uid="{00000000-0005-0000-0000-000031410000}"/>
    <cellStyle name="SAPBEXexcBad8 10 6" xfId="16237" xr:uid="{00000000-0005-0000-0000-000032410000}"/>
    <cellStyle name="SAPBEXexcBad8 10 7" xfId="16238" xr:uid="{00000000-0005-0000-0000-000033410000}"/>
    <cellStyle name="SAPBEXexcBad8 10 8" xfId="16239" xr:uid="{00000000-0005-0000-0000-000034410000}"/>
    <cellStyle name="SAPBEXexcBad8 11" xfId="16240" xr:uid="{00000000-0005-0000-0000-000035410000}"/>
    <cellStyle name="SAPBEXexcBad8 11 2" xfId="16241" xr:uid="{00000000-0005-0000-0000-000036410000}"/>
    <cellStyle name="SAPBEXexcBad8 11 2 2" xfId="16242" xr:uid="{00000000-0005-0000-0000-000037410000}"/>
    <cellStyle name="SAPBEXexcBad8 11 2 3" xfId="16243" xr:uid="{00000000-0005-0000-0000-000038410000}"/>
    <cellStyle name="SAPBEXexcBad8 11 2 4" xfId="16244" xr:uid="{00000000-0005-0000-0000-000039410000}"/>
    <cellStyle name="SAPBEXexcBad8 11 2 5" xfId="16245" xr:uid="{00000000-0005-0000-0000-00003A410000}"/>
    <cellStyle name="SAPBEXexcBad8 11 2 6" xfId="16246" xr:uid="{00000000-0005-0000-0000-00003B410000}"/>
    <cellStyle name="SAPBEXexcBad8 11 2 7" xfId="16247" xr:uid="{00000000-0005-0000-0000-00003C410000}"/>
    <cellStyle name="SAPBEXexcBad8 11 3" xfId="16248" xr:uid="{00000000-0005-0000-0000-00003D410000}"/>
    <cellStyle name="SAPBEXexcBad8 11 4" xfId="16249" xr:uid="{00000000-0005-0000-0000-00003E410000}"/>
    <cellStyle name="SAPBEXexcBad8 11 5" xfId="16250" xr:uid="{00000000-0005-0000-0000-00003F410000}"/>
    <cellStyle name="SAPBEXexcBad8 11 6" xfId="16251" xr:uid="{00000000-0005-0000-0000-000040410000}"/>
    <cellStyle name="SAPBEXexcBad8 11 7" xfId="16252" xr:uid="{00000000-0005-0000-0000-000041410000}"/>
    <cellStyle name="SAPBEXexcBad8 11 8" xfId="16253" xr:uid="{00000000-0005-0000-0000-000042410000}"/>
    <cellStyle name="SAPBEXexcBad8 12" xfId="16254" xr:uid="{00000000-0005-0000-0000-000043410000}"/>
    <cellStyle name="SAPBEXexcBad8 12 2" xfId="16255" xr:uid="{00000000-0005-0000-0000-000044410000}"/>
    <cellStyle name="SAPBEXexcBad8 12 3" xfId="16256" xr:uid="{00000000-0005-0000-0000-000045410000}"/>
    <cellStyle name="SAPBEXexcBad8 12 4" xfId="16257" xr:uid="{00000000-0005-0000-0000-000046410000}"/>
    <cellStyle name="SAPBEXexcBad8 12 5" xfId="16258" xr:uid="{00000000-0005-0000-0000-000047410000}"/>
    <cellStyle name="SAPBEXexcBad8 12 6" xfId="16259" xr:uid="{00000000-0005-0000-0000-000048410000}"/>
    <cellStyle name="SAPBEXexcBad8 12 7" xfId="16260" xr:uid="{00000000-0005-0000-0000-000049410000}"/>
    <cellStyle name="SAPBEXexcBad8 13" xfId="16261" xr:uid="{00000000-0005-0000-0000-00004A410000}"/>
    <cellStyle name="SAPBEXexcBad8 14" xfId="16262" xr:uid="{00000000-0005-0000-0000-00004B410000}"/>
    <cellStyle name="SAPBEXexcBad8 15" xfId="16263" xr:uid="{00000000-0005-0000-0000-00004C410000}"/>
    <cellStyle name="SAPBEXexcBad8 16" xfId="16264" xr:uid="{00000000-0005-0000-0000-00004D410000}"/>
    <cellStyle name="SAPBEXexcBad8 17" xfId="16265" xr:uid="{00000000-0005-0000-0000-00004E410000}"/>
    <cellStyle name="SAPBEXexcBad8 18" xfId="16266" xr:uid="{00000000-0005-0000-0000-00004F410000}"/>
    <cellStyle name="SAPBEXexcBad8 2" xfId="16267" xr:uid="{00000000-0005-0000-0000-000050410000}"/>
    <cellStyle name="SAPBEXexcBad8 2 10" xfId="16268" xr:uid="{00000000-0005-0000-0000-000051410000}"/>
    <cellStyle name="SAPBEXexcBad8 2 11" xfId="16269" xr:uid="{00000000-0005-0000-0000-000052410000}"/>
    <cellStyle name="SAPBEXexcBad8 2 2" xfId="16270" xr:uid="{00000000-0005-0000-0000-000053410000}"/>
    <cellStyle name="SAPBEXexcBad8 2 2 2" xfId="16271" xr:uid="{00000000-0005-0000-0000-000054410000}"/>
    <cellStyle name="SAPBEXexcBad8 2 2 3" xfId="16272" xr:uid="{00000000-0005-0000-0000-000055410000}"/>
    <cellStyle name="SAPBEXexcBad8 2 2 4" xfId="16273" xr:uid="{00000000-0005-0000-0000-000056410000}"/>
    <cellStyle name="SAPBEXexcBad8 2 2 5" xfId="16274" xr:uid="{00000000-0005-0000-0000-000057410000}"/>
    <cellStyle name="SAPBEXexcBad8 2 2 6" xfId="16275" xr:uid="{00000000-0005-0000-0000-000058410000}"/>
    <cellStyle name="SAPBEXexcBad8 2 2 7" xfId="16276" xr:uid="{00000000-0005-0000-0000-000059410000}"/>
    <cellStyle name="SAPBEXexcBad8 2 3" xfId="16277" xr:uid="{00000000-0005-0000-0000-00005A410000}"/>
    <cellStyle name="SAPBEXexcBad8 2 4" xfId="16278" xr:uid="{00000000-0005-0000-0000-00005B410000}"/>
    <cellStyle name="SAPBEXexcBad8 2 4 2" xfId="16279" xr:uid="{00000000-0005-0000-0000-00005C410000}"/>
    <cellStyle name="SAPBEXexcBad8 2 4 2 2" xfId="16280" xr:uid="{00000000-0005-0000-0000-00005D410000}"/>
    <cellStyle name="SAPBEXexcBad8 2 4 2 3" xfId="16281" xr:uid="{00000000-0005-0000-0000-00005E410000}"/>
    <cellStyle name="SAPBEXexcBad8 2 4 2 4" xfId="16282" xr:uid="{00000000-0005-0000-0000-00005F410000}"/>
    <cellStyle name="SAPBEXexcBad8 2 4 2 5" xfId="16283" xr:uid="{00000000-0005-0000-0000-000060410000}"/>
    <cellStyle name="SAPBEXexcBad8 2 4 2 6" xfId="16284" xr:uid="{00000000-0005-0000-0000-000061410000}"/>
    <cellStyle name="SAPBEXexcBad8 2 4 2 7" xfId="16285" xr:uid="{00000000-0005-0000-0000-000062410000}"/>
    <cellStyle name="SAPBEXexcBad8 2 4 3" xfId="16286" xr:uid="{00000000-0005-0000-0000-000063410000}"/>
    <cellStyle name="SAPBEXexcBad8 2 4 4" xfId="16287" xr:uid="{00000000-0005-0000-0000-000064410000}"/>
    <cellStyle name="SAPBEXexcBad8 2 4 5" xfId="16288" xr:uid="{00000000-0005-0000-0000-000065410000}"/>
    <cellStyle name="SAPBEXexcBad8 2 4 6" xfId="16289" xr:uid="{00000000-0005-0000-0000-000066410000}"/>
    <cellStyle name="SAPBEXexcBad8 2 4 7" xfId="16290" xr:uid="{00000000-0005-0000-0000-000067410000}"/>
    <cellStyle name="SAPBEXexcBad8 2 4 8" xfId="16291" xr:uid="{00000000-0005-0000-0000-000068410000}"/>
    <cellStyle name="SAPBEXexcBad8 2 5" xfId="16292" xr:uid="{00000000-0005-0000-0000-000069410000}"/>
    <cellStyle name="SAPBEXexcBad8 2 5 2" xfId="16293" xr:uid="{00000000-0005-0000-0000-00006A410000}"/>
    <cellStyle name="SAPBEXexcBad8 2 5 3" xfId="16294" xr:uid="{00000000-0005-0000-0000-00006B410000}"/>
    <cellStyle name="SAPBEXexcBad8 2 5 4" xfId="16295" xr:uid="{00000000-0005-0000-0000-00006C410000}"/>
    <cellStyle name="SAPBEXexcBad8 2 5 5" xfId="16296" xr:uid="{00000000-0005-0000-0000-00006D410000}"/>
    <cellStyle name="SAPBEXexcBad8 2 5 6" xfId="16297" xr:uid="{00000000-0005-0000-0000-00006E410000}"/>
    <cellStyle name="SAPBEXexcBad8 2 5 7" xfId="16298" xr:uid="{00000000-0005-0000-0000-00006F410000}"/>
    <cellStyle name="SAPBEXexcBad8 2 6" xfId="16299" xr:uid="{00000000-0005-0000-0000-000070410000}"/>
    <cellStyle name="SAPBEXexcBad8 2 7" xfId="16300" xr:uid="{00000000-0005-0000-0000-000071410000}"/>
    <cellStyle name="SAPBEXexcBad8 2 8" xfId="16301" xr:uid="{00000000-0005-0000-0000-000072410000}"/>
    <cellStyle name="SAPBEXexcBad8 2 9" xfId="16302" xr:uid="{00000000-0005-0000-0000-000073410000}"/>
    <cellStyle name="SAPBEXexcBad8 2_БДР формат СД (2)" xfId="16303" xr:uid="{00000000-0005-0000-0000-000074410000}"/>
    <cellStyle name="SAPBEXexcBad8 3" xfId="16304" xr:uid="{00000000-0005-0000-0000-000075410000}"/>
    <cellStyle name="SAPBEXexcBad8 3 2" xfId="16305" xr:uid="{00000000-0005-0000-0000-000076410000}"/>
    <cellStyle name="SAPBEXexcBad8 3 2 2" xfId="16306" xr:uid="{00000000-0005-0000-0000-000077410000}"/>
    <cellStyle name="SAPBEXexcBad8 3 2 3" xfId="16307" xr:uid="{00000000-0005-0000-0000-000078410000}"/>
    <cellStyle name="SAPBEXexcBad8 3 2 4" xfId="16308" xr:uid="{00000000-0005-0000-0000-000079410000}"/>
    <cellStyle name="SAPBEXexcBad8 3 2 5" xfId="16309" xr:uid="{00000000-0005-0000-0000-00007A410000}"/>
    <cellStyle name="SAPBEXexcBad8 3 2 6" xfId="16310" xr:uid="{00000000-0005-0000-0000-00007B410000}"/>
    <cellStyle name="SAPBEXexcBad8 3 2 7" xfId="16311" xr:uid="{00000000-0005-0000-0000-00007C410000}"/>
    <cellStyle name="SAPBEXexcBad8 3 3" xfId="16312" xr:uid="{00000000-0005-0000-0000-00007D410000}"/>
    <cellStyle name="SAPBEXexcBad8 3 4" xfId="16313" xr:uid="{00000000-0005-0000-0000-00007E410000}"/>
    <cellStyle name="SAPBEXexcBad8 3 5" xfId="16314" xr:uid="{00000000-0005-0000-0000-00007F410000}"/>
    <cellStyle name="SAPBEXexcBad8 3 6" xfId="16315" xr:uid="{00000000-0005-0000-0000-000080410000}"/>
    <cellStyle name="SAPBEXexcBad8 3 7" xfId="16316" xr:uid="{00000000-0005-0000-0000-000081410000}"/>
    <cellStyle name="SAPBEXexcBad8 3 8" xfId="16317" xr:uid="{00000000-0005-0000-0000-000082410000}"/>
    <cellStyle name="SAPBEXexcBad8 4" xfId="16318" xr:uid="{00000000-0005-0000-0000-000083410000}"/>
    <cellStyle name="SAPBEXexcBad8 4 2" xfId="16319" xr:uid="{00000000-0005-0000-0000-000084410000}"/>
    <cellStyle name="SAPBEXexcBad8 4 2 2" xfId="16320" xr:uid="{00000000-0005-0000-0000-000085410000}"/>
    <cellStyle name="SAPBEXexcBad8 4 2 3" xfId="16321" xr:uid="{00000000-0005-0000-0000-000086410000}"/>
    <cellStyle name="SAPBEXexcBad8 4 2 4" xfId="16322" xr:uid="{00000000-0005-0000-0000-000087410000}"/>
    <cellStyle name="SAPBEXexcBad8 4 2 5" xfId="16323" xr:uid="{00000000-0005-0000-0000-000088410000}"/>
    <cellStyle name="SAPBEXexcBad8 4 2 6" xfId="16324" xr:uid="{00000000-0005-0000-0000-000089410000}"/>
    <cellStyle name="SAPBEXexcBad8 4 2 7" xfId="16325" xr:uid="{00000000-0005-0000-0000-00008A410000}"/>
    <cellStyle name="SAPBEXexcBad8 4 3" xfId="16326" xr:uid="{00000000-0005-0000-0000-00008B410000}"/>
    <cellStyle name="SAPBEXexcBad8 4 4" xfId="16327" xr:uid="{00000000-0005-0000-0000-00008C410000}"/>
    <cellStyle name="SAPBEXexcBad8 4 5" xfId="16328" xr:uid="{00000000-0005-0000-0000-00008D410000}"/>
    <cellStyle name="SAPBEXexcBad8 4 6" xfId="16329" xr:uid="{00000000-0005-0000-0000-00008E410000}"/>
    <cellStyle name="SAPBEXexcBad8 4 7" xfId="16330" xr:uid="{00000000-0005-0000-0000-00008F410000}"/>
    <cellStyle name="SAPBEXexcBad8 4 8" xfId="16331" xr:uid="{00000000-0005-0000-0000-000090410000}"/>
    <cellStyle name="SAPBEXexcBad8 5" xfId="16332" xr:uid="{00000000-0005-0000-0000-000091410000}"/>
    <cellStyle name="SAPBEXexcBad8 5 2" xfId="16333" xr:uid="{00000000-0005-0000-0000-000092410000}"/>
    <cellStyle name="SAPBEXexcBad8 5 2 2" xfId="16334" xr:uid="{00000000-0005-0000-0000-000093410000}"/>
    <cellStyle name="SAPBEXexcBad8 5 2 3" xfId="16335" xr:uid="{00000000-0005-0000-0000-000094410000}"/>
    <cellStyle name="SAPBEXexcBad8 5 2 4" xfId="16336" xr:uid="{00000000-0005-0000-0000-000095410000}"/>
    <cellStyle name="SAPBEXexcBad8 5 2 5" xfId="16337" xr:uid="{00000000-0005-0000-0000-000096410000}"/>
    <cellStyle name="SAPBEXexcBad8 5 2 6" xfId="16338" xr:uid="{00000000-0005-0000-0000-000097410000}"/>
    <cellStyle name="SAPBEXexcBad8 5 2 7" xfId="16339" xr:uid="{00000000-0005-0000-0000-000098410000}"/>
    <cellStyle name="SAPBEXexcBad8 5 3" xfId="16340" xr:uid="{00000000-0005-0000-0000-000099410000}"/>
    <cellStyle name="SAPBEXexcBad8 5 4" xfId="16341" xr:uid="{00000000-0005-0000-0000-00009A410000}"/>
    <cellStyle name="SAPBEXexcBad8 5 5" xfId="16342" xr:uid="{00000000-0005-0000-0000-00009B410000}"/>
    <cellStyle name="SAPBEXexcBad8 5 6" xfId="16343" xr:uid="{00000000-0005-0000-0000-00009C410000}"/>
    <cellStyle name="SAPBEXexcBad8 5 7" xfId="16344" xr:uid="{00000000-0005-0000-0000-00009D410000}"/>
    <cellStyle name="SAPBEXexcBad8 5 8" xfId="16345" xr:uid="{00000000-0005-0000-0000-00009E410000}"/>
    <cellStyle name="SAPBEXexcBad8 6" xfId="16346" xr:uid="{00000000-0005-0000-0000-00009F410000}"/>
    <cellStyle name="SAPBEXexcBad8 6 2" xfId="16347" xr:uid="{00000000-0005-0000-0000-0000A0410000}"/>
    <cellStyle name="SAPBEXexcBad8 6 2 2" xfId="16348" xr:uid="{00000000-0005-0000-0000-0000A1410000}"/>
    <cellStyle name="SAPBEXexcBad8 6 2 3" xfId="16349" xr:uid="{00000000-0005-0000-0000-0000A2410000}"/>
    <cellStyle name="SAPBEXexcBad8 6 2 4" xfId="16350" xr:uid="{00000000-0005-0000-0000-0000A3410000}"/>
    <cellStyle name="SAPBEXexcBad8 6 2 5" xfId="16351" xr:uid="{00000000-0005-0000-0000-0000A4410000}"/>
    <cellStyle name="SAPBEXexcBad8 6 2 6" xfId="16352" xr:uid="{00000000-0005-0000-0000-0000A5410000}"/>
    <cellStyle name="SAPBEXexcBad8 6 2 7" xfId="16353" xr:uid="{00000000-0005-0000-0000-0000A6410000}"/>
    <cellStyle name="SAPBEXexcBad8 6 3" xfId="16354" xr:uid="{00000000-0005-0000-0000-0000A7410000}"/>
    <cellStyle name="SAPBEXexcBad8 6 4" xfId="16355" xr:uid="{00000000-0005-0000-0000-0000A8410000}"/>
    <cellStyle name="SAPBEXexcBad8 6 5" xfId="16356" xr:uid="{00000000-0005-0000-0000-0000A9410000}"/>
    <cellStyle name="SAPBEXexcBad8 6 6" xfId="16357" xr:uid="{00000000-0005-0000-0000-0000AA410000}"/>
    <cellStyle name="SAPBEXexcBad8 6 7" xfId="16358" xr:uid="{00000000-0005-0000-0000-0000AB410000}"/>
    <cellStyle name="SAPBEXexcBad8 6 8" xfId="16359" xr:uid="{00000000-0005-0000-0000-0000AC410000}"/>
    <cellStyle name="SAPBEXexcBad8 7" xfId="16360" xr:uid="{00000000-0005-0000-0000-0000AD410000}"/>
    <cellStyle name="SAPBEXexcBad8 7 2" xfId="16361" xr:uid="{00000000-0005-0000-0000-0000AE410000}"/>
    <cellStyle name="SAPBEXexcBad8 7 2 2" xfId="16362" xr:uid="{00000000-0005-0000-0000-0000AF410000}"/>
    <cellStyle name="SAPBEXexcBad8 7 2 3" xfId="16363" xr:uid="{00000000-0005-0000-0000-0000B0410000}"/>
    <cellStyle name="SAPBEXexcBad8 7 2 4" xfId="16364" xr:uid="{00000000-0005-0000-0000-0000B1410000}"/>
    <cellStyle name="SAPBEXexcBad8 7 2 5" xfId="16365" xr:uid="{00000000-0005-0000-0000-0000B2410000}"/>
    <cellStyle name="SAPBEXexcBad8 7 2 6" xfId="16366" xr:uid="{00000000-0005-0000-0000-0000B3410000}"/>
    <cellStyle name="SAPBEXexcBad8 7 2 7" xfId="16367" xr:uid="{00000000-0005-0000-0000-0000B4410000}"/>
    <cellStyle name="SAPBEXexcBad8 7 3" xfId="16368" xr:uid="{00000000-0005-0000-0000-0000B5410000}"/>
    <cellStyle name="SAPBEXexcBad8 7 4" xfId="16369" xr:uid="{00000000-0005-0000-0000-0000B6410000}"/>
    <cellStyle name="SAPBEXexcBad8 7 5" xfId="16370" xr:uid="{00000000-0005-0000-0000-0000B7410000}"/>
    <cellStyle name="SAPBEXexcBad8 7 6" xfId="16371" xr:uid="{00000000-0005-0000-0000-0000B8410000}"/>
    <cellStyle name="SAPBEXexcBad8 7 7" xfId="16372" xr:uid="{00000000-0005-0000-0000-0000B9410000}"/>
    <cellStyle name="SAPBEXexcBad8 7 8" xfId="16373" xr:uid="{00000000-0005-0000-0000-0000BA410000}"/>
    <cellStyle name="SAPBEXexcBad8 8" xfId="16374" xr:uid="{00000000-0005-0000-0000-0000BB410000}"/>
    <cellStyle name="SAPBEXexcBad8 8 2" xfId="16375" xr:uid="{00000000-0005-0000-0000-0000BC410000}"/>
    <cellStyle name="SAPBEXexcBad8 8 2 2" xfId="16376" xr:uid="{00000000-0005-0000-0000-0000BD410000}"/>
    <cellStyle name="SAPBEXexcBad8 8 2 3" xfId="16377" xr:uid="{00000000-0005-0000-0000-0000BE410000}"/>
    <cellStyle name="SAPBEXexcBad8 8 2 4" xfId="16378" xr:uid="{00000000-0005-0000-0000-0000BF410000}"/>
    <cellStyle name="SAPBEXexcBad8 8 2 5" xfId="16379" xr:uid="{00000000-0005-0000-0000-0000C0410000}"/>
    <cellStyle name="SAPBEXexcBad8 8 2 6" xfId="16380" xr:uid="{00000000-0005-0000-0000-0000C1410000}"/>
    <cellStyle name="SAPBEXexcBad8 8 2 7" xfId="16381" xr:uid="{00000000-0005-0000-0000-0000C2410000}"/>
    <cellStyle name="SAPBEXexcBad8 8 3" xfId="16382" xr:uid="{00000000-0005-0000-0000-0000C3410000}"/>
    <cellStyle name="SAPBEXexcBad8 8 4" xfId="16383" xr:uid="{00000000-0005-0000-0000-0000C4410000}"/>
    <cellStyle name="SAPBEXexcBad8 8 5" xfId="16384" xr:uid="{00000000-0005-0000-0000-0000C5410000}"/>
    <cellStyle name="SAPBEXexcBad8 8 6" xfId="16385" xr:uid="{00000000-0005-0000-0000-0000C6410000}"/>
    <cellStyle name="SAPBEXexcBad8 8 7" xfId="16386" xr:uid="{00000000-0005-0000-0000-0000C7410000}"/>
    <cellStyle name="SAPBEXexcBad8 8 8" xfId="16387" xr:uid="{00000000-0005-0000-0000-0000C8410000}"/>
    <cellStyle name="SAPBEXexcBad8 9" xfId="16388" xr:uid="{00000000-0005-0000-0000-0000C9410000}"/>
    <cellStyle name="SAPBEXexcBad8 9 2" xfId="16389" xr:uid="{00000000-0005-0000-0000-0000CA410000}"/>
    <cellStyle name="SAPBEXexcBad8 9 2 2" xfId="16390" xr:uid="{00000000-0005-0000-0000-0000CB410000}"/>
    <cellStyle name="SAPBEXexcBad8 9 2 3" xfId="16391" xr:uid="{00000000-0005-0000-0000-0000CC410000}"/>
    <cellStyle name="SAPBEXexcBad8 9 2 4" xfId="16392" xr:uid="{00000000-0005-0000-0000-0000CD410000}"/>
    <cellStyle name="SAPBEXexcBad8 9 2 5" xfId="16393" xr:uid="{00000000-0005-0000-0000-0000CE410000}"/>
    <cellStyle name="SAPBEXexcBad8 9 2 6" xfId="16394" xr:uid="{00000000-0005-0000-0000-0000CF410000}"/>
    <cellStyle name="SAPBEXexcBad8 9 2 7" xfId="16395" xr:uid="{00000000-0005-0000-0000-0000D0410000}"/>
    <cellStyle name="SAPBEXexcBad8 9 3" xfId="16396" xr:uid="{00000000-0005-0000-0000-0000D1410000}"/>
    <cellStyle name="SAPBEXexcBad8 9 4" xfId="16397" xr:uid="{00000000-0005-0000-0000-0000D2410000}"/>
    <cellStyle name="SAPBEXexcBad8 9 5" xfId="16398" xr:uid="{00000000-0005-0000-0000-0000D3410000}"/>
    <cellStyle name="SAPBEXexcBad8 9 6" xfId="16399" xr:uid="{00000000-0005-0000-0000-0000D4410000}"/>
    <cellStyle name="SAPBEXexcBad8 9 7" xfId="16400" xr:uid="{00000000-0005-0000-0000-0000D5410000}"/>
    <cellStyle name="SAPBEXexcBad8 9 8" xfId="16401" xr:uid="{00000000-0005-0000-0000-0000D6410000}"/>
    <cellStyle name="SAPBEXexcBad8_xSAPtemp1650" xfId="16402" xr:uid="{00000000-0005-0000-0000-0000D7410000}"/>
    <cellStyle name="SAPBEXexcBad9" xfId="16403" xr:uid="{00000000-0005-0000-0000-0000D8410000}"/>
    <cellStyle name="SAPBEXexcBad9 10" xfId="16404" xr:uid="{00000000-0005-0000-0000-0000D9410000}"/>
    <cellStyle name="SAPBEXexcBad9 10 2" xfId="16405" xr:uid="{00000000-0005-0000-0000-0000DA410000}"/>
    <cellStyle name="SAPBEXexcBad9 10 2 2" xfId="16406" xr:uid="{00000000-0005-0000-0000-0000DB410000}"/>
    <cellStyle name="SAPBEXexcBad9 10 2 3" xfId="16407" xr:uid="{00000000-0005-0000-0000-0000DC410000}"/>
    <cellStyle name="SAPBEXexcBad9 10 2 4" xfId="16408" xr:uid="{00000000-0005-0000-0000-0000DD410000}"/>
    <cellStyle name="SAPBEXexcBad9 10 2 5" xfId="16409" xr:uid="{00000000-0005-0000-0000-0000DE410000}"/>
    <cellStyle name="SAPBEXexcBad9 10 2 6" xfId="16410" xr:uid="{00000000-0005-0000-0000-0000DF410000}"/>
    <cellStyle name="SAPBEXexcBad9 10 2 7" xfId="16411" xr:uid="{00000000-0005-0000-0000-0000E0410000}"/>
    <cellStyle name="SAPBEXexcBad9 10 3" xfId="16412" xr:uid="{00000000-0005-0000-0000-0000E1410000}"/>
    <cellStyle name="SAPBEXexcBad9 10 4" xfId="16413" xr:uid="{00000000-0005-0000-0000-0000E2410000}"/>
    <cellStyle name="SAPBEXexcBad9 10 5" xfId="16414" xr:uid="{00000000-0005-0000-0000-0000E3410000}"/>
    <cellStyle name="SAPBEXexcBad9 10 6" xfId="16415" xr:uid="{00000000-0005-0000-0000-0000E4410000}"/>
    <cellStyle name="SAPBEXexcBad9 10 7" xfId="16416" xr:uid="{00000000-0005-0000-0000-0000E5410000}"/>
    <cellStyle name="SAPBEXexcBad9 10 8" xfId="16417" xr:uid="{00000000-0005-0000-0000-0000E6410000}"/>
    <cellStyle name="SAPBEXexcBad9 11" xfId="16418" xr:uid="{00000000-0005-0000-0000-0000E7410000}"/>
    <cellStyle name="SAPBEXexcBad9 11 2" xfId="16419" xr:uid="{00000000-0005-0000-0000-0000E8410000}"/>
    <cellStyle name="SAPBEXexcBad9 11 2 2" xfId="16420" xr:uid="{00000000-0005-0000-0000-0000E9410000}"/>
    <cellStyle name="SAPBEXexcBad9 11 2 3" xfId="16421" xr:uid="{00000000-0005-0000-0000-0000EA410000}"/>
    <cellStyle name="SAPBEXexcBad9 11 2 4" xfId="16422" xr:uid="{00000000-0005-0000-0000-0000EB410000}"/>
    <cellStyle name="SAPBEXexcBad9 11 2 5" xfId="16423" xr:uid="{00000000-0005-0000-0000-0000EC410000}"/>
    <cellStyle name="SAPBEXexcBad9 11 2 6" xfId="16424" xr:uid="{00000000-0005-0000-0000-0000ED410000}"/>
    <cellStyle name="SAPBEXexcBad9 11 2 7" xfId="16425" xr:uid="{00000000-0005-0000-0000-0000EE410000}"/>
    <cellStyle name="SAPBEXexcBad9 11 3" xfId="16426" xr:uid="{00000000-0005-0000-0000-0000EF410000}"/>
    <cellStyle name="SAPBEXexcBad9 11 4" xfId="16427" xr:uid="{00000000-0005-0000-0000-0000F0410000}"/>
    <cellStyle name="SAPBEXexcBad9 11 5" xfId="16428" xr:uid="{00000000-0005-0000-0000-0000F1410000}"/>
    <cellStyle name="SAPBEXexcBad9 11 6" xfId="16429" xr:uid="{00000000-0005-0000-0000-0000F2410000}"/>
    <cellStyle name="SAPBEXexcBad9 11 7" xfId="16430" xr:uid="{00000000-0005-0000-0000-0000F3410000}"/>
    <cellStyle name="SAPBEXexcBad9 11 8" xfId="16431" xr:uid="{00000000-0005-0000-0000-0000F4410000}"/>
    <cellStyle name="SAPBEXexcBad9 12" xfId="16432" xr:uid="{00000000-0005-0000-0000-0000F5410000}"/>
    <cellStyle name="SAPBEXexcBad9 12 2" xfId="16433" xr:uid="{00000000-0005-0000-0000-0000F6410000}"/>
    <cellStyle name="SAPBEXexcBad9 12 3" xfId="16434" xr:uid="{00000000-0005-0000-0000-0000F7410000}"/>
    <cellStyle name="SAPBEXexcBad9 12 4" xfId="16435" xr:uid="{00000000-0005-0000-0000-0000F8410000}"/>
    <cellStyle name="SAPBEXexcBad9 12 5" xfId="16436" xr:uid="{00000000-0005-0000-0000-0000F9410000}"/>
    <cellStyle name="SAPBEXexcBad9 12 6" xfId="16437" xr:uid="{00000000-0005-0000-0000-0000FA410000}"/>
    <cellStyle name="SAPBEXexcBad9 12 7" xfId="16438" xr:uid="{00000000-0005-0000-0000-0000FB410000}"/>
    <cellStyle name="SAPBEXexcBad9 13" xfId="16439" xr:uid="{00000000-0005-0000-0000-0000FC410000}"/>
    <cellStyle name="SAPBEXexcBad9 14" xfId="16440" xr:uid="{00000000-0005-0000-0000-0000FD410000}"/>
    <cellStyle name="SAPBEXexcBad9 15" xfId="16441" xr:uid="{00000000-0005-0000-0000-0000FE410000}"/>
    <cellStyle name="SAPBEXexcBad9 16" xfId="16442" xr:uid="{00000000-0005-0000-0000-0000FF410000}"/>
    <cellStyle name="SAPBEXexcBad9 17" xfId="16443" xr:uid="{00000000-0005-0000-0000-000000420000}"/>
    <cellStyle name="SAPBEXexcBad9 18" xfId="16444" xr:uid="{00000000-0005-0000-0000-000001420000}"/>
    <cellStyle name="SAPBEXexcBad9 2" xfId="16445" xr:uid="{00000000-0005-0000-0000-000002420000}"/>
    <cellStyle name="SAPBEXexcBad9 2 10" xfId="16446" xr:uid="{00000000-0005-0000-0000-000003420000}"/>
    <cellStyle name="SAPBEXexcBad9 2 11" xfId="16447" xr:uid="{00000000-0005-0000-0000-000004420000}"/>
    <cellStyle name="SAPBEXexcBad9 2 2" xfId="16448" xr:uid="{00000000-0005-0000-0000-000005420000}"/>
    <cellStyle name="SAPBEXexcBad9 2 2 2" xfId="16449" xr:uid="{00000000-0005-0000-0000-000006420000}"/>
    <cellStyle name="SAPBEXexcBad9 2 2 3" xfId="16450" xr:uid="{00000000-0005-0000-0000-000007420000}"/>
    <cellStyle name="SAPBEXexcBad9 2 2 4" xfId="16451" xr:uid="{00000000-0005-0000-0000-000008420000}"/>
    <cellStyle name="SAPBEXexcBad9 2 2 5" xfId="16452" xr:uid="{00000000-0005-0000-0000-000009420000}"/>
    <cellStyle name="SAPBEXexcBad9 2 2 6" xfId="16453" xr:uid="{00000000-0005-0000-0000-00000A420000}"/>
    <cellStyle name="SAPBEXexcBad9 2 2 7" xfId="16454" xr:uid="{00000000-0005-0000-0000-00000B420000}"/>
    <cellStyle name="SAPBEXexcBad9 2 3" xfId="16455" xr:uid="{00000000-0005-0000-0000-00000C420000}"/>
    <cellStyle name="SAPBEXexcBad9 2 4" xfId="16456" xr:uid="{00000000-0005-0000-0000-00000D420000}"/>
    <cellStyle name="SAPBEXexcBad9 2 4 2" xfId="16457" xr:uid="{00000000-0005-0000-0000-00000E420000}"/>
    <cellStyle name="SAPBEXexcBad9 2 4 2 2" xfId="16458" xr:uid="{00000000-0005-0000-0000-00000F420000}"/>
    <cellStyle name="SAPBEXexcBad9 2 4 2 3" xfId="16459" xr:uid="{00000000-0005-0000-0000-000010420000}"/>
    <cellStyle name="SAPBEXexcBad9 2 4 2 4" xfId="16460" xr:uid="{00000000-0005-0000-0000-000011420000}"/>
    <cellStyle name="SAPBEXexcBad9 2 4 2 5" xfId="16461" xr:uid="{00000000-0005-0000-0000-000012420000}"/>
    <cellStyle name="SAPBEXexcBad9 2 4 2 6" xfId="16462" xr:uid="{00000000-0005-0000-0000-000013420000}"/>
    <cellStyle name="SAPBEXexcBad9 2 4 2 7" xfId="16463" xr:uid="{00000000-0005-0000-0000-000014420000}"/>
    <cellStyle name="SAPBEXexcBad9 2 4 3" xfId="16464" xr:uid="{00000000-0005-0000-0000-000015420000}"/>
    <cellStyle name="SAPBEXexcBad9 2 4 4" xfId="16465" xr:uid="{00000000-0005-0000-0000-000016420000}"/>
    <cellStyle name="SAPBEXexcBad9 2 4 5" xfId="16466" xr:uid="{00000000-0005-0000-0000-000017420000}"/>
    <cellStyle name="SAPBEXexcBad9 2 4 6" xfId="16467" xr:uid="{00000000-0005-0000-0000-000018420000}"/>
    <cellStyle name="SAPBEXexcBad9 2 4 7" xfId="16468" xr:uid="{00000000-0005-0000-0000-000019420000}"/>
    <cellStyle name="SAPBEXexcBad9 2 4 8" xfId="16469" xr:uid="{00000000-0005-0000-0000-00001A420000}"/>
    <cellStyle name="SAPBEXexcBad9 2 5" xfId="16470" xr:uid="{00000000-0005-0000-0000-00001B420000}"/>
    <cellStyle name="SAPBEXexcBad9 2 5 2" xfId="16471" xr:uid="{00000000-0005-0000-0000-00001C420000}"/>
    <cellStyle name="SAPBEXexcBad9 2 5 3" xfId="16472" xr:uid="{00000000-0005-0000-0000-00001D420000}"/>
    <cellStyle name="SAPBEXexcBad9 2 5 4" xfId="16473" xr:uid="{00000000-0005-0000-0000-00001E420000}"/>
    <cellStyle name="SAPBEXexcBad9 2 5 5" xfId="16474" xr:uid="{00000000-0005-0000-0000-00001F420000}"/>
    <cellStyle name="SAPBEXexcBad9 2 5 6" xfId="16475" xr:uid="{00000000-0005-0000-0000-000020420000}"/>
    <cellStyle name="SAPBEXexcBad9 2 5 7" xfId="16476" xr:uid="{00000000-0005-0000-0000-000021420000}"/>
    <cellStyle name="SAPBEXexcBad9 2 6" xfId="16477" xr:uid="{00000000-0005-0000-0000-000022420000}"/>
    <cellStyle name="SAPBEXexcBad9 2 7" xfId="16478" xr:uid="{00000000-0005-0000-0000-000023420000}"/>
    <cellStyle name="SAPBEXexcBad9 2 8" xfId="16479" xr:uid="{00000000-0005-0000-0000-000024420000}"/>
    <cellStyle name="SAPBEXexcBad9 2 9" xfId="16480" xr:uid="{00000000-0005-0000-0000-000025420000}"/>
    <cellStyle name="SAPBEXexcBad9 2_БДР формат СД (2)" xfId="16481" xr:uid="{00000000-0005-0000-0000-000026420000}"/>
    <cellStyle name="SAPBEXexcBad9 3" xfId="16482" xr:uid="{00000000-0005-0000-0000-000027420000}"/>
    <cellStyle name="SAPBEXexcBad9 3 2" xfId="16483" xr:uid="{00000000-0005-0000-0000-000028420000}"/>
    <cellStyle name="SAPBEXexcBad9 3 2 2" xfId="16484" xr:uid="{00000000-0005-0000-0000-000029420000}"/>
    <cellStyle name="SAPBEXexcBad9 3 2 3" xfId="16485" xr:uid="{00000000-0005-0000-0000-00002A420000}"/>
    <cellStyle name="SAPBEXexcBad9 3 2 4" xfId="16486" xr:uid="{00000000-0005-0000-0000-00002B420000}"/>
    <cellStyle name="SAPBEXexcBad9 3 2 5" xfId="16487" xr:uid="{00000000-0005-0000-0000-00002C420000}"/>
    <cellStyle name="SAPBEXexcBad9 3 2 6" xfId="16488" xr:uid="{00000000-0005-0000-0000-00002D420000}"/>
    <cellStyle name="SAPBEXexcBad9 3 2 7" xfId="16489" xr:uid="{00000000-0005-0000-0000-00002E420000}"/>
    <cellStyle name="SAPBEXexcBad9 3 3" xfId="16490" xr:uid="{00000000-0005-0000-0000-00002F420000}"/>
    <cellStyle name="SAPBEXexcBad9 3 4" xfId="16491" xr:uid="{00000000-0005-0000-0000-000030420000}"/>
    <cellStyle name="SAPBEXexcBad9 3 5" xfId="16492" xr:uid="{00000000-0005-0000-0000-000031420000}"/>
    <cellStyle name="SAPBEXexcBad9 3 6" xfId="16493" xr:uid="{00000000-0005-0000-0000-000032420000}"/>
    <cellStyle name="SAPBEXexcBad9 3 7" xfId="16494" xr:uid="{00000000-0005-0000-0000-000033420000}"/>
    <cellStyle name="SAPBEXexcBad9 3 8" xfId="16495" xr:uid="{00000000-0005-0000-0000-000034420000}"/>
    <cellStyle name="SAPBEXexcBad9 4" xfId="16496" xr:uid="{00000000-0005-0000-0000-000035420000}"/>
    <cellStyle name="SAPBEXexcBad9 4 2" xfId="16497" xr:uid="{00000000-0005-0000-0000-000036420000}"/>
    <cellStyle name="SAPBEXexcBad9 4 2 2" xfId="16498" xr:uid="{00000000-0005-0000-0000-000037420000}"/>
    <cellStyle name="SAPBEXexcBad9 4 2 3" xfId="16499" xr:uid="{00000000-0005-0000-0000-000038420000}"/>
    <cellStyle name="SAPBEXexcBad9 4 2 4" xfId="16500" xr:uid="{00000000-0005-0000-0000-000039420000}"/>
    <cellStyle name="SAPBEXexcBad9 4 2 5" xfId="16501" xr:uid="{00000000-0005-0000-0000-00003A420000}"/>
    <cellStyle name="SAPBEXexcBad9 4 2 6" xfId="16502" xr:uid="{00000000-0005-0000-0000-00003B420000}"/>
    <cellStyle name="SAPBEXexcBad9 4 2 7" xfId="16503" xr:uid="{00000000-0005-0000-0000-00003C420000}"/>
    <cellStyle name="SAPBEXexcBad9 4 3" xfId="16504" xr:uid="{00000000-0005-0000-0000-00003D420000}"/>
    <cellStyle name="SAPBEXexcBad9 4 4" xfId="16505" xr:uid="{00000000-0005-0000-0000-00003E420000}"/>
    <cellStyle name="SAPBEXexcBad9 4 5" xfId="16506" xr:uid="{00000000-0005-0000-0000-00003F420000}"/>
    <cellStyle name="SAPBEXexcBad9 4 6" xfId="16507" xr:uid="{00000000-0005-0000-0000-000040420000}"/>
    <cellStyle name="SAPBEXexcBad9 4 7" xfId="16508" xr:uid="{00000000-0005-0000-0000-000041420000}"/>
    <cellStyle name="SAPBEXexcBad9 4 8" xfId="16509" xr:uid="{00000000-0005-0000-0000-000042420000}"/>
    <cellStyle name="SAPBEXexcBad9 5" xfId="16510" xr:uid="{00000000-0005-0000-0000-000043420000}"/>
    <cellStyle name="SAPBEXexcBad9 5 2" xfId="16511" xr:uid="{00000000-0005-0000-0000-000044420000}"/>
    <cellStyle name="SAPBEXexcBad9 5 2 2" xfId="16512" xr:uid="{00000000-0005-0000-0000-000045420000}"/>
    <cellStyle name="SAPBEXexcBad9 5 2 3" xfId="16513" xr:uid="{00000000-0005-0000-0000-000046420000}"/>
    <cellStyle name="SAPBEXexcBad9 5 2 4" xfId="16514" xr:uid="{00000000-0005-0000-0000-000047420000}"/>
    <cellStyle name="SAPBEXexcBad9 5 2 5" xfId="16515" xr:uid="{00000000-0005-0000-0000-000048420000}"/>
    <cellStyle name="SAPBEXexcBad9 5 2 6" xfId="16516" xr:uid="{00000000-0005-0000-0000-000049420000}"/>
    <cellStyle name="SAPBEXexcBad9 5 2 7" xfId="16517" xr:uid="{00000000-0005-0000-0000-00004A420000}"/>
    <cellStyle name="SAPBEXexcBad9 5 3" xfId="16518" xr:uid="{00000000-0005-0000-0000-00004B420000}"/>
    <cellStyle name="SAPBEXexcBad9 5 4" xfId="16519" xr:uid="{00000000-0005-0000-0000-00004C420000}"/>
    <cellStyle name="SAPBEXexcBad9 5 5" xfId="16520" xr:uid="{00000000-0005-0000-0000-00004D420000}"/>
    <cellStyle name="SAPBEXexcBad9 5 6" xfId="16521" xr:uid="{00000000-0005-0000-0000-00004E420000}"/>
    <cellStyle name="SAPBEXexcBad9 5 7" xfId="16522" xr:uid="{00000000-0005-0000-0000-00004F420000}"/>
    <cellStyle name="SAPBEXexcBad9 5 8" xfId="16523" xr:uid="{00000000-0005-0000-0000-000050420000}"/>
    <cellStyle name="SAPBEXexcBad9 6" xfId="16524" xr:uid="{00000000-0005-0000-0000-000051420000}"/>
    <cellStyle name="SAPBEXexcBad9 6 2" xfId="16525" xr:uid="{00000000-0005-0000-0000-000052420000}"/>
    <cellStyle name="SAPBEXexcBad9 6 2 2" xfId="16526" xr:uid="{00000000-0005-0000-0000-000053420000}"/>
    <cellStyle name="SAPBEXexcBad9 6 2 3" xfId="16527" xr:uid="{00000000-0005-0000-0000-000054420000}"/>
    <cellStyle name="SAPBEXexcBad9 6 2 4" xfId="16528" xr:uid="{00000000-0005-0000-0000-000055420000}"/>
    <cellStyle name="SAPBEXexcBad9 6 2 5" xfId="16529" xr:uid="{00000000-0005-0000-0000-000056420000}"/>
    <cellStyle name="SAPBEXexcBad9 6 2 6" xfId="16530" xr:uid="{00000000-0005-0000-0000-000057420000}"/>
    <cellStyle name="SAPBEXexcBad9 6 2 7" xfId="16531" xr:uid="{00000000-0005-0000-0000-000058420000}"/>
    <cellStyle name="SAPBEXexcBad9 6 3" xfId="16532" xr:uid="{00000000-0005-0000-0000-000059420000}"/>
    <cellStyle name="SAPBEXexcBad9 6 4" xfId="16533" xr:uid="{00000000-0005-0000-0000-00005A420000}"/>
    <cellStyle name="SAPBEXexcBad9 6 5" xfId="16534" xr:uid="{00000000-0005-0000-0000-00005B420000}"/>
    <cellStyle name="SAPBEXexcBad9 6 6" xfId="16535" xr:uid="{00000000-0005-0000-0000-00005C420000}"/>
    <cellStyle name="SAPBEXexcBad9 6 7" xfId="16536" xr:uid="{00000000-0005-0000-0000-00005D420000}"/>
    <cellStyle name="SAPBEXexcBad9 6 8" xfId="16537" xr:uid="{00000000-0005-0000-0000-00005E420000}"/>
    <cellStyle name="SAPBEXexcBad9 7" xfId="16538" xr:uid="{00000000-0005-0000-0000-00005F420000}"/>
    <cellStyle name="SAPBEXexcBad9 7 2" xfId="16539" xr:uid="{00000000-0005-0000-0000-000060420000}"/>
    <cellStyle name="SAPBEXexcBad9 7 2 2" xfId="16540" xr:uid="{00000000-0005-0000-0000-000061420000}"/>
    <cellStyle name="SAPBEXexcBad9 7 2 3" xfId="16541" xr:uid="{00000000-0005-0000-0000-000062420000}"/>
    <cellStyle name="SAPBEXexcBad9 7 2 4" xfId="16542" xr:uid="{00000000-0005-0000-0000-000063420000}"/>
    <cellStyle name="SAPBEXexcBad9 7 2 5" xfId="16543" xr:uid="{00000000-0005-0000-0000-000064420000}"/>
    <cellStyle name="SAPBEXexcBad9 7 2 6" xfId="16544" xr:uid="{00000000-0005-0000-0000-000065420000}"/>
    <cellStyle name="SAPBEXexcBad9 7 2 7" xfId="16545" xr:uid="{00000000-0005-0000-0000-000066420000}"/>
    <cellStyle name="SAPBEXexcBad9 7 3" xfId="16546" xr:uid="{00000000-0005-0000-0000-000067420000}"/>
    <cellStyle name="SAPBEXexcBad9 7 4" xfId="16547" xr:uid="{00000000-0005-0000-0000-000068420000}"/>
    <cellStyle name="SAPBEXexcBad9 7 5" xfId="16548" xr:uid="{00000000-0005-0000-0000-000069420000}"/>
    <cellStyle name="SAPBEXexcBad9 7 6" xfId="16549" xr:uid="{00000000-0005-0000-0000-00006A420000}"/>
    <cellStyle name="SAPBEXexcBad9 7 7" xfId="16550" xr:uid="{00000000-0005-0000-0000-00006B420000}"/>
    <cellStyle name="SAPBEXexcBad9 7 8" xfId="16551" xr:uid="{00000000-0005-0000-0000-00006C420000}"/>
    <cellStyle name="SAPBEXexcBad9 8" xfId="16552" xr:uid="{00000000-0005-0000-0000-00006D420000}"/>
    <cellStyle name="SAPBEXexcBad9 8 2" xfId="16553" xr:uid="{00000000-0005-0000-0000-00006E420000}"/>
    <cellStyle name="SAPBEXexcBad9 8 2 2" xfId="16554" xr:uid="{00000000-0005-0000-0000-00006F420000}"/>
    <cellStyle name="SAPBEXexcBad9 8 2 3" xfId="16555" xr:uid="{00000000-0005-0000-0000-000070420000}"/>
    <cellStyle name="SAPBEXexcBad9 8 2 4" xfId="16556" xr:uid="{00000000-0005-0000-0000-000071420000}"/>
    <cellStyle name="SAPBEXexcBad9 8 2 5" xfId="16557" xr:uid="{00000000-0005-0000-0000-000072420000}"/>
    <cellStyle name="SAPBEXexcBad9 8 2 6" xfId="16558" xr:uid="{00000000-0005-0000-0000-000073420000}"/>
    <cellStyle name="SAPBEXexcBad9 8 2 7" xfId="16559" xr:uid="{00000000-0005-0000-0000-000074420000}"/>
    <cellStyle name="SAPBEXexcBad9 8 3" xfId="16560" xr:uid="{00000000-0005-0000-0000-000075420000}"/>
    <cellStyle name="SAPBEXexcBad9 8 4" xfId="16561" xr:uid="{00000000-0005-0000-0000-000076420000}"/>
    <cellStyle name="SAPBEXexcBad9 8 5" xfId="16562" xr:uid="{00000000-0005-0000-0000-000077420000}"/>
    <cellStyle name="SAPBEXexcBad9 8 6" xfId="16563" xr:uid="{00000000-0005-0000-0000-000078420000}"/>
    <cellStyle name="SAPBEXexcBad9 8 7" xfId="16564" xr:uid="{00000000-0005-0000-0000-000079420000}"/>
    <cellStyle name="SAPBEXexcBad9 8 8" xfId="16565" xr:uid="{00000000-0005-0000-0000-00007A420000}"/>
    <cellStyle name="SAPBEXexcBad9 9" xfId="16566" xr:uid="{00000000-0005-0000-0000-00007B420000}"/>
    <cellStyle name="SAPBEXexcBad9 9 2" xfId="16567" xr:uid="{00000000-0005-0000-0000-00007C420000}"/>
    <cellStyle name="SAPBEXexcBad9 9 2 2" xfId="16568" xr:uid="{00000000-0005-0000-0000-00007D420000}"/>
    <cellStyle name="SAPBEXexcBad9 9 2 3" xfId="16569" xr:uid="{00000000-0005-0000-0000-00007E420000}"/>
    <cellStyle name="SAPBEXexcBad9 9 2 4" xfId="16570" xr:uid="{00000000-0005-0000-0000-00007F420000}"/>
    <cellStyle name="SAPBEXexcBad9 9 2 5" xfId="16571" xr:uid="{00000000-0005-0000-0000-000080420000}"/>
    <cellStyle name="SAPBEXexcBad9 9 2 6" xfId="16572" xr:uid="{00000000-0005-0000-0000-000081420000}"/>
    <cellStyle name="SAPBEXexcBad9 9 2 7" xfId="16573" xr:uid="{00000000-0005-0000-0000-000082420000}"/>
    <cellStyle name="SAPBEXexcBad9 9 3" xfId="16574" xr:uid="{00000000-0005-0000-0000-000083420000}"/>
    <cellStyle name="SAPBEXexcBad9 9 4" xfId="16575" xr:uid="{00000000-0005-0000-0000-000084420000}"/>
    <cellStyle name="SAPBEXexcBad9 9 5" xfId="16576" xr:uid="{00000000-0005-0000-0000-000085420000}"/>
    <cellStyle name="SAPBEXexcBad9 9 6" xfId="16577" xr:uid="{00000000-0005-0000-0000-000086420000}"/>
    <cellStyle name="SAPBEXexcBad9 9 7" xfId="16578" xr:uid="{00000000-0005-0000-0000-000087420000}"/>
    <cellStyle name="SAPBEXexcBad9 9 8" xfId="16579" xr:uid="{00000000-0005-0000-0000-000088420000}"/>
    <cellStyle name="SAPBEXexcBad9_xSAPtemp1650" xfId="16580" xr:uid="{00000000-0005-0000-0000-000089420000}"/>
    <cellStyle name="SAPBEXexcCritical4" xfId="16581" xr:uid="{00000000-0005-0000-0000-00008A420000}"/>
    <cellStyle name="SAPBEXexcCritical4 10" xfId="16582" xr:uid="{00000000-0005-0000-0000-00008B420000}"/>
    <cellStyle name="SAPBEXexcCritical4 10 2" xfId="16583" xr:uid="{00000000-0005-0000-0000-00008C420000}"/>
    <cellStyle name="SAPBEXexcCritical4 10 2 2" xfId="16584" xr:uid="{00000000-0005-0000-0000-00008D420000}"/>
    <cellStyle name="SAPBEXexcCritical4 10 2 3" xfId="16585" xr:uid="{00000000-0005-0000-0000-00008E420000}"/>
    <cellStyle name="SAPBEXexcCritical4 10 2 4" xfId="16586" xr:uid="{00000000-0005-0000-0000-00008F420000}"/>
    <cellStyle name="SAPBEXexcCritical4 10 2 5" xfId="16587" xr:uid="{00000000-0005-0000-0000-000090420000}"/>
    <cellStyle name="SAPBEXexcCritical4 10 2 6" xfId="16588" xr:uid="{00000000-0005-0000-0000-000091420000}"/>
    <cellStyle name="SAPBEXexcCritical4 10 2 7" xfId="16589" xr:uid="{00000000-0005-0000-0000-000092420000}"/>
    <cellStyle name="SAPBEXexcCritical4 10 3" xfId="16590" xr:uid="{00000000-0005-0000-0000-000093420000}"/>
    <cellStyle name="SAPBEXexcCritical4 10 4" xfId="16591" xr:uid="{00000000-0005-0000-0000-000094420000}"/>
    <cellStyle name="SAPBEXexcCritical4 10 5" xfId="16592" xr:uid="{00000000-0005-0000-0000-000095420000}"/>
    <cellStyle name="SAPBEXexcCritical4 10 6" xfId="16593" xr:uid="{00000000-0005-0000-0000-000096420000}"/>
    <cellStyle name="SAPBEXexcCritical4 10 7" xfId="16594" xr:uid="{00000000-0005-0000-0000-000097420000}"/>
    <cellStyle name="SAPBEXexcCritical4 10 8" xfId="16595" xr:uid="{00000000-0005-0000-0000-000098420000}"/>
    <cellStyle name="SAPBEXexcCritical4 11" xfId="16596" xr:uid="{00000000-0005-0000-0000-000099420000}"/>
    <cellStyle name="SAPBEXexcCritical4 11 2" xfId="16597" xr:uid="{00000000-0005-0000-0000-00009A420000}"/>
    <cellStyle name="SAPBEXexcCritical4 11 2 2" xfId="16598" xr:uid="{00000000-0005-0000-0000-00009B420000}"/>
    <cellStyle name="SAPBEXexcCritical4 11 2 3" xfId="16599" xr:uid="{00000000-0005-0000-0000-00009C420000}"/>
    <cellStyle name="SAPBEXexcCritical4 11 2 4" xfId="16600" xr:uid="{00000000-0005-0000-0000-00009D420000}"/>
    <cellStyle name="SAPBEXexcCritical4 11 2 5" xfId="16601" xr:uid="{00000000-0005-0000-0000-00009E420000}"/>
    <cellStyle name="SAPBEXexcCritical4 11 2 6" xfId="16602" xr:uid="{00000000-0005-0000-0000-00009F420000}"/>
    <cellStyle name="SAPBEXexcCritical4 11 2 7" xfId="16603" xr:uid="{00000000-0005-0000-0000-0000A0420000}"/>
    <cellStyle name="SAPBEXexcCritical4 11 3" xfId="16604" xr:uid="{00000000-0005-0000-0000-0000A1420000}"/>
    <cellStyle name="SAPBEXexcCritical4 11 4" xfId="16605" xr:uid="{00000000-0005-0000-0000-0000A2420000}"/>
    <cellStyle name="SAPBEXexcCritical4 11 5" xfId="16606" xr:uid="{00000000-0005-0000-0000-0000A3420000}"/>
    <cellStyle name="SAPBEXexcCritical4 11 6" xfId="16607" xr:uid="{00000000-0005-0000-0000-0000A4420000}"/>
    <cellStyle name="SAPBEXexcCritical4 11 7" xfId="16608" xr:uid="{00000000-0005-0000-0000-0000A5420000}"/>
    <cellStyle name="SAPBEXexcCritical4 11 8" xfId="16609" xr:uid="{00000000-0005-0000-0000-0000A6420000}"/>
    <cellStyle name="SAPBEXexcCritical4 12" xfId="16610" xr:uid="{00000000-0005-0000-0000-0000A7420000}"/>
    <cellStyle name="SAPBEXexcCritical4 12 2" xfId="16611" xr:uid="{00000000-0005-0000-0000-0000A8420000}"/>
    <cellStyle name="SAPBEXexcCritical4 12 3" xfId="16612" xr:uid="{00000000-0005-0000-0000-0000A9420000}"/>
    <cellStyle name="SAPBEXexcCritical4 12 4" xfId="16613" xr:uid="{00000000-0005-0000-0000-0000AA420000}"/>
    <cellStyle name="SAPBEXexcCritical4 12 5" xfId="16614" xr:uid="{00000000-0005-0000-0000-0000AB420000}"/>
    <cellStyle name="SAPBEXexcCritical4 12 6" xfId="16615" xr:uid="{00000000-0005-0000-0000-0000AC420000}"/>
    <cellStyle name="SAPBEXexcCritical4 12 7" xfId="16616" xr:uid="{00000000-0005-0000-0000-0000AD420000}"/>
    <cellStyle name="SAPBEXexcCritical4 13" xfId="16617" xr:uid="{00000000-0005-0000-0000-0000AE420000}"/>
    <cellStyle name="SAPBEXexcCritical4 14" xfId="16618" xr:uid="{00000000-0005-0000-0000-0000AF420000}"/>
    <cellStyle name="SAPBEXexcCritical4 15" xfId="16619" xr:uid="{00000000-0005-0000-0000-0000B0420000}"/>
    <cellStyle name="SAPBEXexcCritical4 16" xfId="16620" xr:uid="{00000000-0005-0000-0000-0000B1420000}"/>
    <cellStyle name="SAPBEXexcCritical4 17" xfId="16621" xr:uid="{00000000-0005-0000-0000-0000B2420000}"/>
    <cellStyle name="SAPBEXexcCritical4 18" xfId="16622" xr:uid="{00000000-0005-0000-0000-0000B3420000}"/>
    <cellStyle name="SAPBEXexcCritical4 2" xfId="16623" xr:uid="{00000000-0005-0000-0000-0000B4420000}"/>
    <cellStyle name="SAPBEXexcCritical4 2 10" xfId="16624" xr:uid="{00000000-0005-0000-0000-0000B5420000}"/>
    <cellStyle name="SAPBEXexcCritical4 2 11" xfId="16625" xr:uid="{00000000-0005-0000-0000-0000B6420000}"/>
    <cellStyle name="SAPBEXexcCritical4 2 2" xfId="16626" xr:uid="{00000000-0005-0000-0000-0000B7420000}"/>
    <cellStyle name="SAPBEXexcCritical4 2 2 2" xfId="16627" xr:uid="{00000000-0005-0000-0000-0000B8420000}"/>
    <cellStyle name="SAPBEXexcCritical4 2 2 3" xfId="16628" xr:uid="{00000000-0005-0000-0000-0000B9420000}"/>
    <cellStyle name="SAPBEXexcCritical4 2 2 4" xfId="16629" xr:uid="{00000000-0005-0000-0000-0000BA420000}"/>
    <cellStyle name="SAPBEXexcCritical4 2 2 5" xfId="16630" xr:uid="{00000000-0005-0000-0000-0000BB420000}"/>
    <cellStyle name="SAPBEXexcCritical4 2 2 6" xfId="16631" xr:uid="{00000000-0005-0000-0000-0000BC420000}"/>
    <cellStyle name="SAPBEXexcCritical4 2 2 7" xfId="16632" xr:uid="{00000000-0005-0000-0000-0000BD420000}"/>
    <cellStyle name="SAPBEXexcCritical4 2 3" xfId="16633" xr:uid="{00000000-0005-0000-0000-0000BE420000}"/>
    <cellStyle name="SAPBEXexcCritical4 2 4" xfId="16634" xr:uid="{00000000-0005-0000-0000-0000BF420000}"/>
    <cellStyle name="SAPBEXexcCritical4 2 4 2" xfId="16635" xr:uid="{00000000-0005-0000-0000-0000C0420000}"/>
    <cellStyle name="SAPBEXexcCritical4 2 4 2 2" xfId="16636" xr:uid="{00000000-0005-0000-0000-0000C1420000}"/>
    <cellStyle name="SAPBEXexcCritical4 2 4 2 3" xfId="16637" xr:uid="{00000000-0005-0000-0000-0000C2420000}"/>
    <cellStyle name="SAPBEXexcCritical4 2 4 2 4" xfId="16638" xr:uid="{00000000-0005-0000-0000-0000C3420000}"/>
    <cellStyle name="SAPBEXexcCritical4 2 4 2 5" xfId="16639" xr:uid="{00000000-0005-0000-0000-0000C4420000}"/>
    <cellStyle name="SAPBEXexcCritical4 2 4 2 6" xfId="16640" xr:uid="{00000000-0005-0000-0000-0000C5420000}"/>
    <cellStyle name="SAPBEXexcCritical4 2 4 2 7" xfId="16641" xr:uid="{00000000-0005-0000-0000-0000C6420000}"/>
    <cellStyle name="SAPBEXexcCritical4 2 4 3" xfId="16642" xr:uid="{00000000-0005-0000-0000-0000C7420000}"/>
    <cellStyle name="SAPBEXexcCritical4 2 4 4" xfId="16643" xr:uid="{00000000-0005-0000-0000-0000C8420000}"/>
    <cellStyle name="SAPBEXexcCritical4 2 4 5" xfId="16644" xr:uid="{00000000-0005-0000-0000-0000C9420000}"/>
    <cellStyle name="SAPBEXexcCritical4 2 4 6" xfId="16645" xr:uid="{00000000-0005-0000-0000-0000CA420000}"/>
    <cellStyle name="SAPBEXexcCritical4 2 4 7" xfId="16646" xr:uid="{00000000-0005-0000-0000-0000CB420000}"/>
    <cellStyle name="SAPBEXexcCritical4 2 4 8" xfId="16647" xr:uid="{00000000-0005-0000-0000-0000CC420000}"/>
    <cellStyle name="SAPBEXexcCritical4 2 5" xfId="16648" xr:uid="{00000000-0005-0000-0000-0000CD420000}"/>
    <cellStyle name="SAPBEXexcCritical4 2 5 2" xfId="16649" xr:uid="{00000000-0005-0000-0000-0000CE420000}"/>
    <cellStyle name="SAPBEXexcCritical4 2 5 3" xfId="16650" xr:uid="{00000000-0005-0000-0000-0000CF420000}"/>
    <cellStyle name="SAPBEXexcCritical4 2 5 4" xfId="16651" xr:uid="{00000000-0005-0000-0000-0000D0420000}"/>
    <cellStyle name="SAPBEXexcCritical4 2 5 5" xfId="16652" xr:uid="{00000000-0005-0000-0000-0000D1420000}"/>
    <cellStyle name="SAPBEXexcCritical4 2 5 6" xfId="16653" xr:uid="{00000000-0005-0000-0000-0000D2420000}"/>
    <cellStyle name="SAPBEXexcCritical4 2 5 7" xfId="16654" xr:uid="{00000000-0005-0000-0000-0000D3420000}"/>
    <cellStyle name="SAPBEXexcCritical4 2 6" xfId="16655" xr:uid="{00000000-0005-0000-0000-0000D4420000}"/>
    <cellStyle name="SAPBEXexcCritical4 2 7" xfId="16656" xr:uid="{00000000-0005-0000-0000-0000D5420000}"/>
    <cellStyle name="SAPBEXexcCritical4 2 8" xfId="16657" xr:uid="{00000000-0005-0000-0000-0000D6420000}"/>
    <cellStyle name="SAPBEXexcCritical4 2 9" xfId="16658" xr:uid="{00000000-0005-0000-0000-0000D7420000}"/>
    <cellStyle name="SAPBEXexcCritical4 2_БДР формат СД (2)" xfId="16659" xr:uid="{00000000-0005-0000-0000-0000D8420000}"/>
    <cellStyle name="SAPBEXexcCritical4 3" xfId="16660" xr:uid="{00000000-0005-0000-0000-0000D9420000}"/>
    <cellStyle name="SAPBEXexcCritical4 3 2" xfId="16661" xr:uid="{00000000-0005-0000-0000-0000DA420000}"/>
    <cellStyle name="SAPBEXexcCritical4 3 2 2" xfId="16662" xr:uid="{00000000-0005-0000-0000-0000DB420000}"/>
    <cellStyle name="SAPBEXexcCritical4 3 2 3" xfId="16663" xr:uid="{00000000-0005-0000-0000-0000DC420000}"/>
    <cellStyle name="SAPBEXexcCritical4 3 2 4" xfId="16664" xr:uid="{00000000-0005-0000-0000-0000DD420000}"/>
    <cellStyle name="SAPBEXexcCritical4 3 2 5" xfId="16665" xr:uid="{00000000-0005-0000-0000-0000DE420000}"/>
    <cellStyle name="SAPBEXexcCritical4 3 2 6" xfId="16666" xr:uid="{00000000-0005-0000-0000-0000DF420000}"/>
    <cellStyle name="SAPBEXexcCritical4 3 2 7" xfId="16667" xr:uid="{00000000-0005-0000-0000-0000E0420000}"/>
    <cellStyle name="SAPBEXexcCritical4 3 3" xfId="16668" xr:uid="{00000000-0005-0000-0000-0000E1420000}"/>
    <cellStyle name="SAPBEXexcCritical4 3 4" xfId="16669" xr:uid="{00000000-0005-0000-0000-0000E2420000}"/>
    <cellStyle name="SAPBEXexcCritical4 3 5" xfId="16670" xr:uid="{00000000-0005-0000-0000-0000E3420000}"/>
    <cellStyle name="SAPBEXexcCritical4 3 6" xfId="16671" xr:uid="{00000000-0005-0000-0000-0000E4420000}"/>
    <cellStyle name="SAPBEXexcCritical4 3 7" xfId="16672" xr:uid="{00000000-0005-0000-0000-0000E5420000}"/>
    <cellStyle name="SAPBEXexcCritical4 3 8" xfId="16673" xr:uid="{00000000-0005-0000-0000-0000E6420000}"/>
    <cellStyle name="SAPBEXexcCritical4 4" xfId="16674" xr:uid="{00000000-0005-0000-0000-0000E7420000}"/>
    <cellStyle name="SAPBEXexcCritical4 4 2" xfId="16675" xr:uid="{00000000-0005-0000-0000-0000E8420000}"/>
    <cellStyle name="SAPBEXexcCritical4 4 2 2" xfId="16676" xr:uid="{00000000-0005-0000-0000-0000E9420000}"/>
    <cellStyle name="SAPBEXexcCritical4 4 2 3" xfId="16677" xr:uid="{00000000-0005-0000-0000-0000EA420000}"/>
    <cellStyle name="SAPBEXexcCritical4 4 2 4" xfId="16678" xr:uid="{00000000-0005-0000-0000-0000EB420000}"/>
    <cellStyle name="SAPBEXexcCritical4 4 2 5" xfId="16679" xr:uid="{00000000-0005-0000-0000-0000EC420000}"/>
    <cellStyle name="SAPBEXexcCritical4 4 2 6" xfId="16680" xr:uid="{00000000-0005-0000-0000-0000ED420000}"/>
    <cellStyle name="SAPBEXexcCritical4 4 2 7" xfId="16681" xr:uid="{00000000-0005-0000-0000-0000EE420000}"/>
    <cellStyle name="SAPBEXexcCritical4 4 3" xfId="16682" xr:uid="{00000000-0005-0000-0000-0000EF420000}"/>
    <cellStyle name="SAPBEXexcCritical4 4 4" xfId="16683" xr:uid="{00000000-0005-0000-0000-0000F0420000}"/>
    <cellStyle name="SAPBEXexcCritical4 4 5" xfId="16684" xr:uid="{00000000-0005-0000-0000-0000F1420000}"/>
    <cellStyle name="SAPBEXexcCritical4 4 6" xfId="16685" xr:uid="{00000000-0005-0000-0000-0000F2420000}"/>
    <cellStyle name="SAPBEXexcCritical4 4 7" xfId="16686" xr:uid="{00000000-0005-0000-0000-0000F3420000}"/>
    <cellStyle name="SAPBEXexcCritical4 4 8" xfId="16687" xr:uid="{00000000-0005-0000-0000-0000F4420000}"/>
    <cellStyle name="SAPBEXexcCritical4 5" xfId="16688" xr:uid="{00000000-0005-0000-0000-0000F5420000}"/>
    <cellStyle name="SAPBEXexcCritical4 5 2" xfId="16689" xr:uid="{00000000-0005-0000-0000-0000F6420000}"/>
    <cellStyle name="SAPBEXexcCritical4 5 2 2" xfId="16690" xr:uid="{00000000-0005-0000-0000-0000F7420000}"/>
    <cellStyle name="SAPBEXexcCritical4 5 2 3" xfId="16691" xr:uid="{00000000-0005-0000-0000-0000F8420000}"/>
    <cellStyle name="SAPBEXexcCritical4 5 2 4" xfId="16692" xr:uid="{00000000-0005-0000-0000-0000F9420000}"/>
    <cellStyle name="SAPBEXexcCritical4 5 2 5" xfId="16693" xr:uid="{00000000-0005-0000-0000-0000FA420000}"/>
    <cellStyle name="SAPBEXexcCritical4 5 2 6" xfId="16694" xr:uid="{00000000-0005-0000-0000-0000FB420000}"/>
    <cellStyle name="SAPBEXexcCritical4 5 2 7" xfId="16695" xr:uid="{00000000-0005-0000-0000-0000FC420000}"/>
    <cellStyle name="SAPBEXexcCritical4 5 3" xfId="16696" xr:uid="{00000000-0005-0000-0000-0000FD420000}"/>
    <cellStyle name="SAPBEXexcCritical4 5 4" xfId="16697" xr:uid="{00000000-0005-0000-0000-0000FE420000}"/>
    <cellStyle name="SAPBEXexcCritical4 5 5" xfId="16698" xr:uid="{00000000-0005-0000-0000-0000FF420000}"/>
    <cellStyle name="SAPBEXexcCritical4 5 6" xfId="16699" xr:uid="{00000000-0005-0000-0000-000000430000}"/>
    <cellStyle name="SAPBEXexcCritical4 5 7" xfId="16700" xr:uid="{00000000-0005-0000-0000-000001430000}"/>
    <cellStyle name="SAPBEXexcCritical4 5 8" xfId="16701" xr:uid="{00000000-0005-0000-0000-000002430000}"/>
    <cellStyle name="SAPBEXexcCritical4 6" xfId="16702" xr:uid="{00000000-0005-0000-0000-000003430000}"/>
    <cellStyle name="SAPBEXexcCritical4 6 2" xfId="16703" xr:uid="{00000000-0005-0000-0000-000004430000}"/>
    <cellStyle name="SAPBEXexcCritical4 6 2 2" xfId="16704" xr:uid="{00000000-0005-0000-0000-000005430000}"/>
    <cellStyle name="SAPBEXexcCritical4 6 2 3" xfId="16705" xr:uid="{00000000-0005-0000-0000-000006430000}"/>
    <cellStyle name="SAPBEXexcCritical4 6 2 4" xfId="16706" xr:uid="{00000000-0005-0000-0000-000007430000}"/>
    <cellStyle name="SAPBEXexcCritical4 6 2 5" xfId="16707" xr:uid="{00000000-0005-0000-0000-000008430000}"/>
    <cellStyle name="SAPBEXexcCritical4 6 2 6" xfId="16708" xr:uid="{00000000-0005-0000-0000-000009430000}"/>
    <cellStyle name="SAPBEXexcCritical4 6 2 7" xfId="16709" xr:uid="{00000000-0005-0000-0000-00000A430000}"/>
    <cellStyle name="SAPBEXexcCritical4 6 3" xfId="16710" xr:uid="{00000000-0005-0000-0000-00000B430000}"/>
    <cellStyle name="SAPBEXexcCritical4 6 4" xfId="16711" xr:uid="{00000000-0005-0000-0000-00000C430000}"/>
    <cellStyle name="SAPBEXexcCritical4 6 5" xfId="16712" xr:uid="{00000000-0005-0000-0000-00000D430000}"/>
    <cellStyle name="SAPBEXexcCritical4 6 6" xfId="16713" xr:uid="{00000000-0005-0000-0000-00000E430000}"/>
    <cellStyle name="SAPBEXexcCritical4 6 7" xfId="16714" xr:uid="{00000000-0005-0000-0000-00000F430000}"/>
    <cellStyle name="SAPBEXexcCritical4 6 8" xfId="16715" xr:uid="{00000000-0005-0000-0000-000010430000}"/>
    <cellStyle name="SAPBEXexcCritical4 7" xfId="16716" xr:uid="{00000000-0005-0000-0000-000011430000}"/>
    <cellStyle name="SAPBEXexcCritical4 7 2" xfId="16717" xr:uid="{00000000-0005-0000-0000-000012430000}"/>
    <cellStyle name="SAPBEXexcCritical4 7 2 2" xfId="16718" xr:uid="{00000000-0005-0000-0000-000013430000}"/>
    <cellStyle name="SAPBEXexcCritical4 7 2 3" xfId="16719" xr:uid="{00000000-0005-0000-0000-000014430000}"/>
    <cellStyle name="SAPBEXexcCritical4 7 2 4" xfId="16720" xr:uid="{00000000-0005-0000-0000-000015430000}"/>
    <cellStyle name="SAPBEXexcCritical4 7 2 5" xfId="16721" xr:uid="{00000000-0005-0000-0000-000016430000}"/>
    <cellStyle name="SAPBEXexcCritical4 7 2 6" xfId="16722" xr:uid="{00000000-0005-0000-0000-000017430000}"/>
    <cellStyle name="SAPBEXexcCritical4 7 2 7" xfId="16723" xr:uid="{00000000-0005-0000-0000-000018430000}"/>
    <cellStyle name="SAPBEXexcCritical4 7 3" xfId="16724" xr:uid="{00000000-0005-0000-0000-000019430000}"/>
    <cellStyle name="SAPBEXexcCritical4 7 4" xfId="16725" xr:uid="{00000000-0005-0000-0000-00001A430000}"/>
    <cellStyle name="SAPBEXexcCritical4 7 5" xfId="16726" xr:uid="{00000000-0005-0000-0000-00001B430000}"/>
    <cellStyle name="SAPBEXexcCritical4 7 6" xfId="16727" xr:uid="{00000000-0005-0000-0000-00001C430000}"/>
    <cellStyle name="SAPBEXexcCritical4 7 7" xfId="16728" xr:uid="{00000000-0005-0000-0000-00001D430000}"/>
    <cellStyle name="SAPBEXexcCritical4 7 8" xfId="16729" xr:uid="{00000000-0005-0000-0000-00001E430000}"/>
    <cellStyle name="SAPBEXexcCritical4 8" xfId="16730" xr:uid="{00000000-0005-0000-0000-00001F430000}"/>
    <cellStyle name="SAPBEXexcCritical4 8 2" xfId="16731" xr:uid="{00000000-0005-0000-0000-000020430000}"/>
    <cellStyle name="SAPBEXexcCritical4 8 2 2" xfId="16732" xr:uid="{00000000-0005-0000-0000-000021430000}"/>
    <cellStyle name="SAPBEXexcCritical4 8 2 3" xfId="16733" xr:uid="{00000000-0005-0000-0000-000022430000}"/>
    <cellStyle name="SAPBEXexcCritical4 8 2 4" xfId="16734" xr:uid="{00000000-0005-0000-0000-000023430000}"/>
    <cellStyle name="SAPBEXexcCritical4 8 2 5" xfId="16735" xr:uid="{00000000-0005-0000-0000-000024430000}"/>
    <cellStyle name="SAPBEXexcCritical4 8 2 6" xfId="16736" xr:uid="{00000000-0005-0000-0000-000025430000}"/>
    <cellStyle name="SAPBEXexcCritical4 8 2 7" xfId="16737" xr:uid="{00000000-0005-0000-0000-000026430000}"/>
    <cellStyle name="SAPBEXexcCritical4 8 3" xfId="16738" xr:uid="{00000000-0005-0000-0000-000027430000}"/>
    <cellStyle name="SAPBEXexcCritical4 8 4" xfId="16739" xr:uid="{00000000-0005-0000-0000-000028430000}"/>
    <cellStyle name="SAPBEXexcCritical4 8 5" xfId="16740" xr:uid="{00000000-0005-0000-0000-000029430000}"/>
    <cellStyle name="SAPBEXexcCritical4 8 6" xfId="16741" xr:uid="{00000000-0005-0000-0000-00002A430000}"/>
    <cellStyle name="SAPBEXexcCritical4 8 7" xfId="16742" xr:uid="{00000000-0005-0000-0000-00002B430000}"/>
    <cellStyle name="SAPBEXexcCritical4 8 8" xfId="16743" xr:uid="{00000000-0005-0000-0000-00002C430000}"/>
    <cellStyle name="SAPBEXexcCritical4 9" xfId="16744" xr:uid="{00000000-0005-0000-0000-00002D430000}"/>
    <cellStyle name="SAPBEXexcCritical4 9 2" xfId="16745" xr:uid="{00000000-0005-0000-0000-00002E430000}"/>
    <cellStyle name="SAPBEXexcCritical4 9 2 2" xfId="16746" xr:uid="{00000000-0005-0000-0000-00002F430000}"/>
    <cellStyle name="SAPBEXexcCritical4 9 2 3" xfId="16747" xr:uid="{00000000-0005-0000-0000-000030430000}"/>
    <cellStyle name="SAPBEXexcCritical4 9 2 4" xfId="16748" xr:uid="{00000000-0005-0000-0000-000031430000}"/>
    <cellStyle name="SAPBEXexcCritical4 9 2 5" xfId="16749" xr:uid="{00000000-0005-0000-0000-000032430000}"/>
    <cellStyle name="SAPBEXexcCritical4 9 2 6" xfId="16750" xr:uid="{00000000-0005-0000-0000-000033430000}"/>
    <cellStyle name="SAPBEXexcCritical4 9 2 7" xfId="16751" xr:uid="{00000000-0005-0000-0000-000034430000}"/>
    <cellStyle name="SAPBEXexcCritical4 9 3" xfId="16752" xr:uid="{00000000-0005-0000-0000-000035430000}"/>
    <cellStyle name="SAPBEXexcCritical4 9 4" xfId="16753" xr:uid="{00000000-0005-0000-0000-000036430000}"/>
    <cellStyle name="SAPBEXexcCritical4 9 5" xfId="16754" xr:uid="{00000000-0005-0000-0000-000037430000}"/>
    <cellStyle name="SAPBEXexcCritical4 9 6" xfId="16755" xr:uid="{00000000-0005-0000-0000-000038430000}"/>
    <cellStyle name="SAPBEXexcCritical4 9 7" xfId="16756" xr:uid="{00000000-0005-0000-0000-000039430000}"/>
    <cellStyle name="SAPBEXexcCritical4 9 8" xfId="16757" xr:uid="{00000000-0005-0000-0000-00003A430000}"/>
    <cellStyle name="SAPBEXexcCritical4_xSAPtemp1650" xfId="16758" xr:uid="{00000000-0005-0000-0000-00003B430000}"/>
    <cellStyle name="SAPBEXexcCritical5" xfId="16759" xr:uid="{00000000-0005-0000-0000-00003C430000}"/>
    <cellStyle name="SAPBEXexcCritical5 10" xfId="16760" xr:uid="{00000000-0005-0000-0000-00003D430000}"/>
    <cellStyle name="SAPBEXexcCritical5 10 2" xfId="16761" xr:uid="{00000000-0005-0000-0000-00003E430000}"/>
    <cellStyle name="SAPBEXexcCritical5 10 2 2" xfId="16762" xr:uid="{00000000-0005-0000-0000-00003F430000}"/>
    <cellStyle name="SAPBEXexcCritical5 10 2 3" xfId="16763" xr:uid="{00000000-0005-0000-0000-000040430000}"/>
    <cellStyle name="SAPBEXexcCritical5 10 2 4" xfId="16764" xr:uid="{00000000-0005-0000-0000-000041430000}"/>
    <cellStyle name="SAPBEXexcCritical5 10 2 5" xfId="16765" xr:uid="{00000000-0005-0000-0000-000042430000}"/>
    <cellStyle name="SAPBEXexcCritical5 10 2 6" xfId="16766" xr:uid="{00000000-0005-0000-0000-000043430000}"/>
    <cellStyle name="SAPBEXexcCritical5 10 2 7" xfId="16767" xr:uid="{00000000-0005-0000-0000-000044430000}"/>
    <cellStyle name="SAPBEXexcCritical5 10 3" xfId="16768" xr:uid="{00000000-0005-0000-0000-000045430000}"/>
    <cellStyle name="SAPBEXexcCritical5 10 4" xfId="16769" xr:uid="{00000000-0005-0000-0000-000046430000}"/>
    <cellStyle name="SAPBEXexcCritical5 10 5" xfId="16770" xr:uid="{00000000-0005-0000-0000-000047430000}"/>
    <cellStyle name="SAPBEXexcCritical5 10 6" xfId="16771" xr:uid="{00000000-0005-0000-0000-000048430000}"/>
    <cellStyle name="SAPBEXexcCritical5 10 7" xfId="16772" xr:uid="{00000000-0005-0000-0000-000049430000}"/>
    <cellStyle name="SAPBEXexcCritical5 10 8" xfId="16773" xr:uid="{00000000-0005-0000-0000-00004A430000}"/>
    <cellStyle name="SAPBEXexcCritical5 11" xfId="16774" xr:uid="{00000000-0005-0000-0000-00004B430000}"/>
    <cellStyle name="SAPBEXexcCritical5 11 2" xfId="16775" xr:uid="{00000000-0005-0000-0000-00004C430000}"/>
    <cellStyle name="SAPBEXexcCritical5 11 2 2" xfId="16776" xr:uid="{00000000-0005-0000-0000-00004D430000}"/>
    <cellStyle name="SAPBEXexcCritical5 11 2 3" xfId="16777" xr:uid="{00000000-0005-0000-0000-00004E430000}"/>
    <cellStyle name="SAPBEXexcCritical5 11 2 4" xfId="16778" xr:uid="{00000000-0005-0000-0000-00004F430000}"/>
    <cellStyle name="SAPBEXexcCritical5 11 2 5" xfId="16779" xr:uid="{00000000-0005-0000-0000-000050430000}"/>
    <cellStyle name="SAPBEXexcCritical5 11 2 6" xfId="16780" xr:uid="{00000000-0005-0000-0000-000051430000}"/>
    <cellStyle name="SAPBEXexcCritical5 11 2 7" xfId="16781" xr:uid="{00000000-0005-0000-0000-000052430000}"/>
    <cellStyle name="SAPBEXexcCritical5 11 3" xfId="16782" xr:uid="{00000000-0005-0000-0000-000053430000}"/>
    <cellStyle name="SAPBEXexcCritical5 11 4" xfId="16783" xr:uid="{00000000-0005-0000-0000-000054430000}"/>
    <cellStyle name="SAPBEXexcCritical5 11 5" xfId="16784" xr:uid="{00000000-0005-0000-0000-000055430000}"/>
    <cellStyle name="SAPBEXexcCritical5 11 6" xfId="16785" xr:uid="{00000000-0005-0000-0000-000056430000}"/>
    <cellStyle name="SAPBEXexcCritical5 11 7" xfId="16786" xr:uid="{00000000-0005-0000-0000-000057430000}"/>
    <cellStyle name="SAPBEXexcCritical5 11 8" xfId="16787" xr:uid="{00000000-0005-0000-0000-000058430000}"/>
    <cellStyle name="SAPBEXexcCritical5 12" xfId="16788" xr:uid="{00000000-0005-0000-0000-000059430000}"/>
    <cellStyle name="SAPBEXexcCritical5 12 2" xfId="16789" xr:uid="{00000000-0005-0000-0000-00005A430000}"/>
    <cellStyle name="SAPBEXexcCritical5 12 3" xfId="16790" xr:uid="{00000000-0005-0000-0000-00005B430000}"/>
    <cellStyle name="SAPBEXexcCritical5 12 4" xfId="16791" xr:uid="{00000000-0005-0000-0000-00005C430000}"/>
    <cellStyle name="SAPBEXexcCritical5 12 5" xfId="16792" xr:uid="{00000000-0005-0000-0000-00005D430000}"/>
    <cellStyle name="SAPBEXexcCritical5 12 6" xfId="16793" xr:uid="{00000000-0005-0000-0000-00005E430000}"/>
    <cellStyle name="SAPBEXexcCritical5 12 7" xfId="16794" xr:uid="{00000000-0005-0000-0000-00005F430000}"/>
    <cellStyle name="SAPBEXexcCritical5 13" xfId="16795" xr:uid="{00000000-0005-0000-0000-000060430000}"/>
    <cellStyle name="SAPBEXexcCritical5 14" xfId="16796" xr:uid="{00000000-0005-0000-0000-000061430000}"/>
    <cellStyle name="SAPBEXexcCritical5 15" xfId="16797" xr:uid="{00000000-0005-0000-0000-000062430000}"/>
    <cellStyle name="SAPBEXexcCritical5 16" xfId="16798" xr:uid="{00000000-0005-0000-0000-000063430000}"/>
    <cellStyle name="SAPBEXexcCritical5 17" xfId="16799" xr:uid="{00000000-0005-0000-0000-000064430000}"/>
    <cellStyle name="SAPBEXexcCritical5 18" xfId="16800" xr:uid="{00000000-0005-0000-0000-000065430000}"/>
    <cellStyle name="SAPBEXexcCritical5 2" xfId="16801" xr:uid="{00000000-0005-0000-0000-000066430000}"/>
    <cellStyle name="SAPBEXexcCritical5 2 10" xfId="16802" xr:uid="{00000000-0005-0000-0000-000067430000}"/>
    <cellStyle name="SAPBEXexcCritical5 2 11" xfId="16803" xr:uid="{00000000-0005-0000-0000-000068430000}"/>
    <cellStyle name="SAPBEXexcCritical5 2 2" xfId="16804" xr:uid="{00000000-0005-0000-0000-000069430000}"/>
    <cellStyle name="SAPBEXexcCritical5 2 2 2" xfId="16805" xr:uid="{00000000-0005-0000-0000-00006A430000}"/>
    <cellStyle name="SAPBEXexcCritical5 2 2 3" xfId="16806" xr:uid="{00000000-0005-0000-0000-00006B430000}"/>
    <cellStyle name="SAPBEXexcCritical5 2 2 4" xfId="16807" xr:uid="{00000000-0005-0000-0000-00006C430000}"/>
    <cellStyle name="SAPBEXexcCritical5 2 2 5" xfId="16808" xr:uid="{00000000-0005-0000-0000-00006D430000}"/>
    <cellStyle name="SAPBEXexcCritical5 2 2 6" xfId="16809" xr:uid="{00000000-0005-0000-0000-00006E430000}"/>
    <cellStyle name="SAPBEXexcCritical5 2 2 7" xfId="16810" xr:uid="{00000000-0005-0000-0000-00006F430000}"/>
    <cellStyle name="SAPBEXexcCritical5 2 3" xfId="16811" xr:uid="{00000000-0005-0000-0000-000070430000}"/>
    <cellStyle name="SAPBEXexcCritical5 2 4" xfId="16812" xr:uid="{00000000-0005-0000-0000-000071430000}"/>
    <cellStyle name="SAPBEXexcCritical5 2 4 2" xfId="16813" xr:uid="{00000000-0005-0000-0000-000072430000}"/>
    <cellStyle name="SAPBEXexcCritical5 2 4 2 2" xfId="16814" xr:uid="{00000000-0005-0000-0000-000073430000}"/>
    <cellStyle name="SAPBEXexcCritical5 2 4 2 3" xfId="16815" xr:uid="{00000000-0005-0000-0000-000074430000}"/>
    <cellStyle name="SAPBEXexcCritical5 2 4 2 4" xfId="16816" xr:uid="{00000000-0005-0000-0000-000075430000}"/>
    <cellStyle name="SAPBEXexcCritical5 2 4 2 5" xfId="16817" xr:uid="{00000000-0005-0000-0000-000076430000}"/>
    <cellStyle name="SAPBEXexcCritical5 2 4 2 6" xfId="16818" xr:uid="{00000000-0005-0000-0000-000077430000}"/>
    <cellStyle name="SAPBEXexcCritical5 2 4 2 7" xfId="16819" xr:uid="{00000000-0005-0000-0000-000078430000}"/>
    <cellStyle name="SAPBEXexcCritical5 2 4 3" xfId="16820" xr:uid="{00000000-0005-0000-0000-000079430000}"/>
    <cellStyle name="SAPBEXexcCritical5 2 4 4" xfId="16821" xr:uid="{00000000-0005-0000-0000-00007A430000}"/>
    <cellStyle name="SAPBEXexcCritical5 2 4 5" xfId="16822" xr:uid="{00000000-0005-0000-0000-00007B430000}"/>
    <cellStyle name="SAPBEXexcCritical5 2 4 6" xfId="16823" xr:uid="{00000000-0005-0000-0000-00007C430000}"/>
    <cellStyle name="SAPBEXexcCritical5 2 4 7" xfId="16824" xr:uid="{00000000-0005-0000-0000-00007D430000}"/>
    <cellStyle name="SAPBEXexcCritical5 2 4 8" xfId="16825" xr:uid="{00000000-0005-0000-0000-00007E430000}"/>
    <cellStyle name="SAPBEXexcCritical5 2 5" xfId="16826" xr:uid="{00000000-0005-0000-0000-00007F430000}"/>
    <cellStyle name="SAPBEXexcCritical5 2 5 2" xfId="16827" xr:uid="{00000000-0005-0000-0000-000080430000}"/>
    <cellStyle name="SAPBEXexcCritical5 2 5 3" xfId="16828" xr:uid="{00000000-0005-0000-0000-000081430000}"/>
    <cellStyle name="SAPBEXexcCritical5 2 5 4" xfId="16829" xr:uid="{00000000-0005-0000-0000-000082430000}"/>
    <cellStyle name="SAPBEXexcCritical5 2 5 5" xfId="16830" xr:uid="{00000000-0005-0000-0000-000083430000}"/>
    <cellStyle name="SAPBEXexcCritical5 2 5 6" xfId="16831" xr:uid="{00000000-0005-0000-0000-000084430000}"/>
    <cellStyle name="SAPBEXexcCritical5 2 5 7" xfId="16832" xr:uid="{00000000-0005-0000-0000-000085430000}"/>
    <cellStyle name="SAPBEXexcCritical5 2 6" xfId="16833" xr:uid="{00000000-0005-0000-0000-000086430000}"/>
    <cellStyle name="SAPBEXexcCritical5 2 7" xfId="16834" xr:uid="{00000000-0005-0000-0000-000087430000}"/>
    <cellStyle name="SAPBEXexcCritical5 2 8" xfId="16835" xr:uid="{00000000-0005-0000-0000-000088430000}"/>
    <cellStyle name="SAPBEXexcCritical5 2 9" xfId="16836" xr:uid="{00000000-0005-0000-0000-000089430000}"/>
    <cellStyle name="SAPBEXexcCritical5 2_БДР формат СД (2)" xfId="16837" xr:uid="{00000000-0005-0000-0000-00008A430000}"/>
    <cellStyle name="SAPBEXexcCritical5 3" xfId="16838" xr:uid="{00000000-0005-0000-0000-00008B430000}"/>
    <cellStyle name="SAPBEXexcCritical5 3 2" xfId="16839" xr:uid="{00000000-0005-0000-0000-00008C430000}"/>
    <cellStyle name="SAPBEXexcCritical5 3 2 2" xfId="16840" xr:uid="{00000000-0005-0000-0000-00008D430000}"/>
    <cellStyle name="SAPBEXexcCritical5 3 2 3" xfId="16841" xr:uid="{00000000-0005-0000-0000-00008E430000}"/>
    <cellStyle name="SAPBEXexcCritical5 3 2 4" xfId="16842" xr:uid="{00000000-0005-0000-0000-00008F430000}"/>
    <cellStyle name="SAPBEXexcCritical5 3 2 5" xfId="16843" xr:uid="{00000000-0005-0000-0000-000090430000}"/>
    <cellStyle name="SAPBEXexcCritical5 3 2 6" xfId="16844" xr:uid="{00000000-0005-0000-0000-000091430000}"/>
    <cellStyle name="SAPBEXexcCritical5 3 2 7" xfId="16845" xr:uid="{00000000-0005-0000-0000-000092430000}"/>
    <cellStyle name="SAPBEXexcCritical5 3 3" xfId="16846" xr:uid="{00000000-0005-0000-0000-000093430000}"/>
    <cellStyle name="SAPBEXexcCritical5 3 4" xfId="16847" xr:uid="{00000000-0005-0000-0000-000094430000}"/>
    <cellStyle name="SAPBEXexcCritical5 3 5" xfId="16848" xr:uid="{00000000-0005-0000-0000-000095430000}"/>
    <cellStyle name="SAPBEXexcCritical5 3 6" xfId="16849" xr:uid="{00000000-0005-0000-0000-000096430000}"/>
    <cellStyle name="SAPBEXexcCritical5 3 7" xfId="16850" xr:uid="{00000000-0005-0000-0000-000097430000}"/>
    <cellStyle name="SAPBEXexcCritical5 3 8" xfId="16851" xr:uid="{00000000-0005-0000-0000-000098430000}"/>
    <cellStyle name="SAPBEXexcCritical5 4" xfId="16852" xr:uid="{00000000-0005-0000-0000-000099430000}"/>
    <cellStyle name="SAPBEXexcCritical5 4 2" xfId="16853" xr:uid="{00000000-0005-0000-0000-00009A430000}"/>
    <cellStyle name="SAPBEXexcCritical5 4 2 2" xfId="16854" xr:uid="{00000000-0005-0000-0000-00009B430000}"/>
    <cellStyle name="SAPBEXexcCritical5 4 2 3" xfId="16855" xr:uid="{00000000-0005-0000-0000-00009C430000}"/>
    <cellStyle name="SAPBEXexcCritical5 4 2 4" xfId="16856" xr:uid="{00000000-0005-0000-0000-00009D430000}"/>
    <cellStyle name="SAPBEXexcCritical5 4 2 5" xfId="16857" xr:uid="{00000000-0005-0000-0000-00009E430000}"/>
    <cellStyle name="SAPBEXexcCritical5 4 2 6" xfId="16858" xr:uid="{00000000-0005-0000-0000-00009F430000}"/>
    <cellStyle name="SAPBEXexcCritical5 4 2 7" xfId="16859" xr:uid="{00000000-0005-0000-0000-0000A0430000}"/>
    <cellStyle name="SAPBEXexcCritical5 4 3" xfId="16860" xr:uid="{00000000-0005-0000-0000-0000A1430000}"/>
    <cellStyle name="SAPBEXexcCritical5 4 4" xfId="16861" xr:uid="{00000000-0005-0000-0000-0000A2430000}"/>
    <cellStyle name="SAPBEXexcCritical5 4 5" xfId="16862" xr:uid="{00000000-0005-0000-0000-0000A3430000}"/>
    <cellStyle name="SAPBEXexcCritical5 4 6" xfId="16863" xr:uid="{00000000-0005-0000-0000-0000A4430000}"/>
    <cellStyle name="SAPBEXexcCritical5 4 7" xfId="16864" xr:uid="{00000000-0005-0000-0000-0000A5430000}"/>
    <cellStyle name="SAPBEXexcCritical5 4 8" xfId="16865" xr:uid="{00000000-0005-0000-0000-0000A6430000}"/>
    <cellStyle name="SAPBEXexcCritical5 5" xfId="16866" xr:uid="{00000000-0005-0000-0000-0000A7430000}"/>
    <cellStyle name="SAPBEXexcCritical5 5 2" xfId="16867" xr:uid="{00000000-0005-0000-0000-0000A8430000}"/>
    <cellStyle name="SAPBEXexcCritical5 5 2 2" xfId="16868" xr:uid="{00000000-0005-0000-0000-0000A9430000}"/>
    <cellStyle name="SAPBEXexcCritical5 5 2 3" xfId="16869" xr:uid="{00000000-0005-0000-0000-0000AA430000}"/>
    <cellStyle name="SAPBEXexcCritical5 5 2 4" xfId="16870" xr:uid="{00000000-0005-0000-0000-0000AB430000}"/>
    <cellStyle name="SAPBEXexcCritical5 5 2 5" xfId="16871" xr:uid="{00000000-0005-0000-0000-0000AC430000}"/>
    <cellStyle name="SAPBEXexcCritical5 5 2 6" xfId="16872" xr:uid="{00000000-0005-0000-0000-0000AD430000}"/>
    <cellStyle name="SAPBEXexcCritical5 5 2 7" xfId="16873" xr:uid="{00000000-0005-0000-0000-0000AE430000}"/>
    <cellStyle name="SAPBEXexcCritical5 5 3" xfId="16874" xr:uid="{00000000-0005-0000-0000-0000AF430000}"/>
    <cellStyle name="SAPBEXexcCritical5 5 4" xfId="16875" xr:uid="{00000000-0005-0000-0000-0000B0430000}"/>
    <cellStyle name="SAPBEXexcCritical5 5 5" xfId="16876" xr:uid="{00000000-0005-0000-0000-0000B1430000}"/>
    <cellStyle name="SAPBEXexcCritical5 5 6" xfId="16877" xr:uid="{00000000-0005-0000-0000-0000B2430000}"/>
    <cellStyle name="SAPBEXexcCritical5 5 7" xfId="16878" xr:uid="{00000000-0005-0000-0000-0000B3430000}"/>
    <cellStyle name="SAPBEXexcCritical5 5 8" xfId="16879" xr:uid="{00000000-0005-0000-0000-0000B4430000}"/>
    <cellStyle name="SAPBEXexcCritical5 6" xfId="16880" xr:uid="{00000000-0005-0000-0000-0000B5430000}"/>
    <cellStyle name="SAPBEXexcCritical5 6 2" xfId="16881" xr:uid="{00000000-0005-0000-0000-0000B6430000}"/>
    <cellStyle name="SAPBEXexcCritical5 6 2 2" xfId="16882" xr:uid="{00000000-0005-0000-0000-0000B7430000}"/>
    <cellStyle name="SAPBEXexcCritical5 6 2 3" xfId="16883" xr:uid="{00000000-0005-0000-0000-0000B8430000}"/>
    <cellStyle name="SAPBEXexcCritical5 6 2 4" xfId="16884" xr:uid="{00000000-0005-0000-0000-0000B9430000}"/>
    <cellStyle name="SAPBEXexcCritical5 6 2 5" xfId="16885" xr:uid="{00000000-0005-0000-0000-0000BA430000}"/>
    <cellStyle name="SAPBEXexcCritical5 6 2 6" xfId="16886" xr:uid="{00000000-0005-0000-0000-0000BB430000}"/>
    <cellStyle name="SAPBEXexcCritical5 6 2 7" xfId="16887" xr:uid="{00000000-0005-0000-0000-0000BC430000}"/>
    <cellStyle name="SAPBEXexcCritical5 6 3" xfId="16888" xr:uid="{00000000-0005-0000-0000-0000BD430000}"/>
    <cellStyle name="SAPBEXexcCritical5 6 4" xfId="16889" xr:uid="{00000000-0005-0000-0000-0000BE430000}"/>
    <cellStyle name="SAPBEXexcCritical5 6 5" xfId="16890" xr:uid="{00000000-0005-0000-0000-0000BF430000}"/>
    <cellStyle name="SAPBEXexcCritical5 6 6" xfId="16891" xr:uid="{00000000-0005-0000-0000-0000C0430000}"/>
    <cellStyle name="SAPBEXexcCritical5 6 7" xfId="16892" xr:uid="{00000000-0005-0000-0000-0000C1430000}"/>
    <cellStyle name="SAPBEXexcCritical5 6 8" xfId="16893" xr:uid="{00000000-0005-0000-0000-0000C2430000}"/>
    <cellStyle name="SAPBEXexcCritical5 7" xfId="16894" xr:uid="{00000000-0005-0000-0000-0000C3430000}"/>
    <cellStyle name="SAPBEXexcCritical5 7 2" xfId="16895" xr:uid="{00000000-0005-0000-0000-0000C4430000}"/>
    <cellStyle name="SAPBEXexcCritical5 7 2 2" xfId="16896" xr:uid="{00000000-0005-0000-0000-0000C5430000}"/>
    <cellStyle name="SAPBEXexcCritical5 7 2 3" xfId="16897" xr:uid="{00000000-0005-0000-0000-0000C6430000}"/>
    <cellStyle name="SAPBEXexcCritical5 7 2 4" xfId="16898" xr:uid="{00000000-0005-0000-0000-0000C7430000}"/>
    <cellStyle name="SAPBEXexcCritical5 7 2 5" xfId="16899" xr:uid="{00000000-0005-0000-0000-0000C8430000}"/>
    <cellStyle name="SAPBEXexcCritical5 7 2 6" xfId="16900" xr:uid="{00000000-0005-0000-0000-0000C9430000}"/>
    <cellStyle name="SAPBEXexcCritical5 7 2 7" xfId="16901" xr:uid="{00000000-0005-0000-0000-0000CA430000}"/>
    <cellStyle name="SAPBEXexcCritical5 7 3" xfId="16902" xr:uid="{00000000-0005-0000-0000-0000CB430000}"/>
    <cellStyle name="SAPBEXexcCritical5 7 4" xfId="16903" xr:uid="{00000000-0005-0000-0000-0000CC430000}"/>
    <cellStyle name="SAPBEXexcCritical5 7 5" xfId="16904" xr:uid="{00000000-0005-0000-0000-0000CD430000}"/>
    <cellStyle name="SAPBEXexcCritical5 7 6" xfId="16905" xr:uid="{00000000-0005-0000-0000-0000CE430000}"/>
    <cellStyle name="SAPBEXexcCritical5 7 7" xfId="16906" xr:uid="{00000000-0005-0000-0000-0000CF430000}"/>
    <cellStyle name="SAPBEXexcCritical5 7 8" xfId="16907" xr:uid="{00000000-0005-0000-0000-0000D0430000}"/>
    <cellStyle name="SAPBEXexcCritical5 8" xfId="16908" xr:uid="{00000000-0005-0000-0000-0000D1430000}"/>
    <cellStyle name="SAPBEXexcCritical5 8 2" xfId="16909" xr:uid="{00000000-0005-0000-0000-0000D2430000}"/>
    <cellStyle name="SAPBEXexcCritical5 8 2 2" xfId="16910" xr:uid="{00000000-0005-0000-0000-0000D3430000}"/>
    <cellStyle name="SAPBEXexcCritical5 8 2 3" xfId="16911" xr:uid="{00000000-0005-0000-0000-0000D4430000}"/>
    <cellStyle name="SAPBEXexcCritical5 8 2 4" xfId="16912" xr:uid="{00000000-0005-0000-0000-0000D5430000}"/>
    <cellStyle name="SAPBEXexcCritical5 8 2 5" xfId="16913" xr:uid="{00000000-0005-0000-0000-0000D6430000}"/>
    <cellStyle name="SAPBEXexcCritical5 8 2 6" xfId="16914" xr:uid="{00000000-0005-0000-0000-0000D7430000}"/>
    <cellStyle name="SAPBEXexcCritical5 8 2 7" xfId="16915" xr:uid="{00000000-0005-0000-0000-0000D8430000}"/>
    <cellStyle name="SAPBEXexcCritical5 8 3" xfId="16916" xr:uid="{00000000-0005-0000-0000-0000D9430000}"/>
    <cellStyle name="SAPBEXexcCritical5 8 4" xfId="16917" xr:uid="{00000000-0005-0000-0000-0000DA430000}"/>
    <cellStyle name="SAPBEXexcCritical5 8 5" xfId="16918" xr:uid="{00000000-0005-0000-0000-0000DB430000}"/>
    <cellStyle name="SAPBEXexcCritical5 8 6" xfId="16919" xr:uid="{00000000-0005-0000-0000-0000DC430000}"/>
    <cellStyle name="SAPBEXexcCritical5 8 7" xfId="16920" xr:uid="{00000000-0005-0000-0000-0000DD430000}"/>
    <cellStyle name="SAPBEXexcCritical5 8 8" xfId="16921" xr:uid="{00000000-0005-0000-0000-0000DE430000}"/>
    <cellStyle name="SAPBEXexcCritical5 9" xfId="16922" xr:uid="{00000000-0005-0000-0000-0000DF430000}"/>
    <cellStyle name="SAPBEXexcCritical5 9 2" xfId="16923" xr:uid="{00000000-0005-0000-0000-0000E0430000}"/>
    <cellStyle name="SAPBEXexcCritical5 9 2 2" xfId="16924" xr:uid="{00000000-0005-0000-0000-0000E1430000}"/>
    <cellStyle name="SAPBEXexcCritical5 9 2 3" xfId="16925" xr:uid="{00000000-0005-0000-0000-0000E2430000}"/>
    <cellStyle name="SAPBEXexcCritical5 9 2 4" xfId="16926" xr:uid="{00000000-0005-0000-0000-0000E3430000}"/>
    <cellStyle name="SAPBEXexcCritical5 9 2 5" xfId="16927" xr:uid="{00000000-0005-0000-0000-0000E4430000}"/>
    <cellStyle name="SAPBEXexcCritical5 9 2 6" xfId="16928" xr:uid="{00000000-0005-0000-0000-0000E5430000}"/>
    <cellStyle name="SAPBEXexcCritical5 9 2 7" xfId="16929" xr:uid="{00000000-0005-0000-0000-0000E6430000}"/>
    <cellStyle name="SAPBEXexcCritical5 9 3" xfId="16930" xr:uid="{00000000-0005-0000-0000-0000E7430000}"/>
    <cellStyle name="SAPBEXexcCritical5 9 4" xfId="16931" xr:uid="{00000000-0005-0000-0000-0000E8430000}"/>
    <cellStyle name="SAPBEXexcCritical5 9 5" xfId="16932" xr:uid="{00000000-0005-0000-0000-0000E9430000}"/>
    <cellStyle name="SAPBEXexcCritical5 9 6" xfId="16933" xr:uid="{00000000-0005-0000-0000-0000EA430000}"/>
    <cellStyle name="SAPBEXexcCritical5 9 7" xfId="16934" xr:uid="{00000000-0005-0000-0000-0000EB430000}"/>
    <cellStyle name="SAPBEXexcCritical5 9 8" xfId="16935" xr:uid="{00000000-0005-0000-0000-0000EC430000}"/>
    <cellStyle name="SAPBEXexcCritical5_xSAPtemp1650" xfId="16936" xr:uid="{00000000-0005-0000-0000-0000ED430000}"/>
    <cellStyle name="SAPBEXexcCritical6" xfId="16937" xr:uid="{00000000-0005-0000-0000-0000EE430000}"/>
    <cellStyle name="SAPBEXexcCritical6 10" xfId="16938" xr:uid="{00000000-0005-0000-0000-0000EF430000}"/>
    <cellStyle name="SAPBEXexcCritical6 10 2" xfId="16939" xr:uid="{00000000-0005-0000-0000-0000F0430000}"/>
    <cellStyle name="SAPBEXexcCritical6 10 2 2" xfId="16940" xr:uid="{00000000-0005-0000-0000-0000F1430000}"/>
    <cellStyle name="SAPBEXexcCritical6 10 2 3" xfId="16941" xr:uid="{00000000-0005-0000-0000-0000F2430000}"/>
    <cellStyle name="SAPBEXexcCritical6 10 2 4" xfId="16942" xr:uid="{00000000-0005-0000-0000-0000F3430000}"/>
    <cellStyle name="SAPBEXexcCritical6 10 2 5" xfId="16943" xr:uid="{00000000-0005-0000-0000-0000F4430000}"/>
    <cellStyle name="SAPBEXexcCritical6 10 2 6" xfId="16944" xr:uid="{00000000-0005-0000-0000-0000F5430000}"/>
    <cellStyle name="SAPBEXexcCritical6 10 2 7" xfId="16945" xr:uid="{00000000-0005-0000-0000-0000F6430000}"/>
    <cellStyle name="SAPBEXexcCritical6 10 3" xfId="16946" xr:uid="{00000000-0005-0000-0000-0000F7430000}"/>
    <cellStyle name="SAPBEXexcCritical6 10 4" xfId="16947" xr:uid="{00000000-0005-0000-0000-0000F8430000}"/>
    <cellStyle name="SAPBEXexcCritical6 10 5" xfId="16948" xr:uid="{00000000-0005-0000-0000-0000F9430000}"/>
    <cellStyle name="SAPBEXexcCritical6 10 6" xfId="16949" xr:uid="{00000000-0005-0000-0000-0000FA430000}"/>
    <cellStyle name="SAPBEXexcCritical6 10 7" xfId="16950" xr:uid="{00000000-0005-0000-0000-0000FB430000}"/>
    <cellStyle name="SAPBEXexcCritical6 10 8" xfId="16951" xr:uid="{00000000-0005-0000-0000-0000FC430000}"/>
    <cellStyle name="SAPBEXexcCritical6 11" xfId="16952" xr:uid="{00000000-0005-0000-0000-0000FD430000}"/>
    <cellStyle name="SAPBEXexcCritical6 11 2" xfId="16953" xr:uid="{00000000-0005-0000-0000-0000FE430000}"/>
    <cellStyle name="SAPBEXexcCritical6 11 2 2" xfId="16954" xr:uid="{00000000-0005-0000-0000-0000FF430000}"/>
    <cellStyle name="SAPBEXexcCritical6 11 2 3" xfId="16955" xr:uid="{00000000-0005-0000-0000-000000440000}"/>
    <cellStyle name="SAPBEXexcCritical6 11 2 4" xfId="16956" xr:uid="{00000000-0005-0000-0000-000001440000}"/>
    <cellStyle name="SAPBEXexcCritical6 11 2 5" xfId="16957" xr:uid="{00000000-0005-0000-0000-000002440000}"/>
    <cellStyle name="SAPBEXexcCritical6 11 2 6" xfId="16958" xr:uid="{00000000-0005-0000-0000-000003440000}"/>
    <cellStyle name="SAPBEXexcCritical6 11 2 7" xfId="16959" xr:uid="{00000000-0005-0000-0000-000004440000}"/>
    <cellStyle name="SAPBEXexcCritical6 11 3" xfId="16960" xr:uid="{00000000-0005-0000-0000-000005440000}"/>
    <cellStyle name="SAPBEXexcCritical6 11 4" xfId="16961" xr:uid="{00000000-0005-0000-0000-000006440000}"/>
    <cellStyle name="SAPBEXexcCritical6 11 5" xfId="16962" xr:uid="{00000000-0005-0000-0000-000007440000}"/>
    <cellStyle name="SAPBEXexcCritical6 11 6" xfId="16963" xr:uid="{00000000-0005-0000-0000-000008440000}"/>
    <cellStyle name="SAPBEXexcCritical6 11 7" xfId="16964" xr:uid="{00000000-0005-0000-0000-000009440000}"/>
    <cellStyle name="SAPBEXexcCritical6 11 8" xfId="16965" xr:uid="{00000000-0005-0000-0000-00000A440000}"/>
    <cellStyle name="SAPBEXexcCritical6 12" xfId="16966" xr:uid="{00000000-0005-0000-0000-00000B440000}"/>
    <cellStyle name="SAPBEXexcCritical6 12 2" xfId="16967" xr:uid="{00000000-0005-0000-0000-00000C440000}"/>
    <cellStyle name="SAPBEXexcCritical6 12 3" xfId="16968" xr:uid="{00000000-0005-0000-0000-00000D440000}"/>
    <cellStyle name="SAPBEXexcCritical6 12 4" xfId="16969" xr:uid="{00000000-0005-0000-0000-00000E440000}"/>
    <cellStyle name="SAPBEXexcCritical6 12 5" xfId="16970" xr:uid="{00000000-0005-0000-0000-00000F440000}"/>
    <cellStyle name="SAPBEXexcCritical6 12 6" xfId="16971" xr:uid="{00000000-0005-0000-0000-000010440000}"/>
    <cellStyle name="SAPBEXexcCritical6 12 7" xfId="16972" xr:uid="{00000000-0005-0000-0000-000011440000}"/>
    <cellStyle name="SAPBEXexcCritical6 13" xfId="16973" xr:uid="{00000000-0005-0000-0000-000012440000}"/>
    <cellStyle name="SAPBEXexcCritical6 14" xfId="16974" xr:uid="{00000000-0005-0000-0000-000013440000}"/>
    <cellStyle name="SAPBEXexcCritical6 15" xfId="16975" xr:uid="{00000000-0005-0000-0000-000014440000}"/>
    <cellStyle name="SAPBEXexcCritical6 16" xfId="16976" xr:uid="{00000000-0005-0000-0000-000015440000}"/>
    <cellStyle name="SAPBEXexcCritical6 17" xfId="16977" xr:uid="{00000000-0005-0000-0000-000016440000}"/>
    <cellStyle name="SAPBEXexcCritical6 18" xfId="16978" xr:uid="{00000000-0005-0000-0000-000017440000}"/>
    <cellStyle name="SAPBEXexcCritical6 2" xfId="16979" xr:uid="{00000000-0005-0000-0000-000018440000}"/>
    <cellStyle name="SAPBEXexcCritical6 2 10" xfId="16980" xr:uid="{00000000-0005-0000-0000-000019440000}"/>
    <cellStyle name="SAPBEXexcCritical6 2 11" xfId="16981" xr:uid="{00000000-0005-0000-0000-00001A440000}"/>
    <cellStyle name="SAPBEXexcCritical6 2 2" xfId="16982" xr:uid="{00000000-0005-0000-0000-00001B440000}"/>
    <cellStyle name="SAPBEXexcCritical6 2 2 2" xfId="16983" xr:uid="{00000000-0005-0000-0000-00001C440000}"/>
    <cellStyle name="SAPBEXexcCritical6 2 2 3" xfId="16984" xr:uid="{00000000-0005-0000-0000-00001D440000}"/>
    <cellStyle name="SAPBEXexcCritical6 2 2 4" xfId="16985" xr:uid="{00000000-0005-0000-0000-00001E440000}"/>
    <cellStyle name="SAPBEXexcCritical6 2 2 5" xfId="16986" xr:uid="{00000000-0005-0000-0000-00001F440000}"/>
    <cellStyle name="SAPBEXexcCritical6 2 2 6" xfId="16987" xr:uid="{00000000-0005-0000-0000-000020440000}"/>
    <cellStyle name="SAPBEXexcCritical6 2 2 7" xfId="16988" xr:uid="{00000000-0005-0000-0000-000021440000}"/>
    <cellStyle name="SAPBEXexcCritical6 2 3" xfId="16989" xr:uid="{00000000-0005-0000-0000-000022440000}"/>
    <cellStyle name="SAPBEXexcCritical6 2 4" xfId="16990" xr:uid="{00000000-0005-0000-0000-000023440000}"/>
    <cellStyle name="SAPBEXexcCritical6 2 4 2" xfId="16991" xr:uid="{00000000-0005-0000-0000-000024440000}"/>
    <cellStyle name="SAPBEXexcCritical6 2 4 2 2" xfId="16992" xr:uid="{00000000-0005-0000-0000-000025440000}"/>
    <cellStyle name="SAPBEXexcCritical6 2 4 2 3" xfId="16993" xr:uid="{00000000-0005-0000-0000-000026440000}"/>
    <cellStyle name="SAPBEXexcCritical6 2 4 2 4" xfId="16994" xr:uid="{00000000-0005-0000-0000-000027440000}"/>
    <cellStyle name="SAPBEXexcCritical6 2 4 2 5" xfId="16995" xr:uid="{00000000-0005-0000-0000-000028440000}"/>
    <cellStyle name="SAPBEXexcCritical6 2 4 2 6" xfId="16996" xr:uid="{00000000-0005-0000-0000-000029440000}"/>
    <cellStyle name="SAPBEXexcCritical6 2 4 2 7" xfId="16997" xr:uid="{00000000-0005-0000-0000-00002A440000}"/>
    <cellStyle name="SAPBEXexcCritical6 2 4 3" xfId="16998" xr:uid="{00000000-0005-0000-0000-00002B440000}"/>
    <cellStyle name="SAPBEXexcCritical6 2 4 4" xfId="16999" xr:uid="{00000000-0005-0000-0000-00002C440000}"/>
    <cellStyle name="SAPBEXexcCritical6 2 4 5" xfId="17000" xr:uid="{00000000-0005-0000-0000-00002D440000}"/>
    <cellStyle name="SAPBEXexcCritical6 2 4 6" xfId="17001" xr:uid="{00000000-0005-0000-0000-00002E440000}"/>
    <cellStyle name="SAPBEXexcCritical6 2 4 7" xfId="17002" xr:uid="{00000000-0005-0000-0000-00002F440000}"/>
    <cellStyle name="SAPBEXexcCritical6 2 4 8" xfId="17003" xr:uid="{00000000-0005-0000-0000-000030440000}"/>
    <cellStyle name="SAPBEXexcCritical6 2 5" xfId="17004" xr:uid="{00000000-0005-0000-0000-000031440000}"/>
    <cellStyle name="SAPBEXexcCritical6 2 5 2" xfId="17005" xr:uid="{00000000-0005-0000-0000-000032440000}"/>
    <cellStyle name="SAPBEXexcCritical6 2 5 3" xfId="17006" xr:uid="{00000000-0005-0000-0000-000033440000}"/>
    <cellStyle name="SAPBEXexcCritical6 2 5 4" xfId="17007" xr:uid="{00000000-0005-0000-0000-000034440000}"/>
    <cellStyle name="SAPBEXexcCritical6 2 5 5" xfId="17008" xr:uid="{00000000-0005-0000-0000-000035440000}"/>
    <cellStyle name="SAPBEXexcCritical6 2 5 6" xfId="17009" xr:uid="{00000000-0005-0000-0000-000036440000}"/>
    <cellStyle name="SAPBEXexcCritical6 2 5 7" xfId="17010" xr:uid="{00000000-0005-0000-0000-000037440000}"/>
    <cellStyle name="SAPBEXexcCritical6 2 6" xfId="17011" xr:uid="{00000000-0005-0000-0000-000038440000}"/>
    <cellStyle name="SAPBEXexcCritical6 2 7" xfId="17012" xr:uid="{00000000-0005-0000-0000-000039440000}"/>
    <cellStyle name="SAPBEXexcCritical6 2 8" xfId="17013" xr:uid="{00000000-0005-0000-0000-00003A440000}"/>
    <cellStyle name="SAPBEXexcCritical6 2 9" xfId="17014" xr:uid="{00000000-0005-0000-0000-00003B440000}"/>
    <cellStyle name="SAPBEXexcCritical6 2_БДР формат СД (2)" xfId="17015" xr:uid="{00000000-0005-0000-0000-00003C440000}"/>
    <cellStyle name="SAPBEXexcCritical6 3" xfId="17016" xr:uid="{00000000-0005-0000-0000-00003D440000}"/>
    <cellStyle name="SAPBEXexcCritical6 3 2" xfId="17017" xr:uid="{00000000-0005-0000-0000-00003E440000}"/>
    <cellStyle name="SAPBEXexcCritical6 3 2 2" xfId="17018" xr:uid="{00000000-0005-0000-0000-00003F440000}"/>
    <cellStyle name="SAPBEXexcCritical6 3 2 3" xfId="17019" xr:uid="{00000000-0005-0000-0000-000040440000}"/>
    <cellStyle name="SAPBEXexcCritical6 3 2 4" xfId="17020" xr:uid="{00000000-0005-0000-0000-000041440000}"/>
    <cellStyle name="SAPBEXexcCritical6 3 2 5" xfId="17021" xr:uid="{00000000-0005-0000-0000-000042440000}"/>
    <cellStyle name="SAPBEXexcCritical6 3 2 6" xfId="17022" xr:uid="{00000000-0005-0000-0000-000043440000}"/>
    <cellStyle name="SAPBEXexcCritical6 3 2 7" xfId="17023" xr:uid="{00000000-0005-0000-0000-000044440000}"/>
    <cellStyle name="SAPBEXexcCritical6 3 3" xfId="17024" xr:uid="{00000000-0005-0000-0000-000045440000}"/>
    <cellStyle name="SAPBEXexcCritical6 3 4" xfId="17025" xr:uid="{00000000-0005-0000-0000-000046440000}"/>
    <cellStyle name="SAPBEXexcCritical6 3 5" xfId="17026" xr:uid="{00000000-0005-0000-0000-000047440000}"/>
    <cellStyle name="SAPBEXexcCritical6 3 6" xfId="17027" xr:uid="{00000000-0005-0000-0000-000048440000}"/>
    <cellStyle name="SAPBEXexcCritical6 3 7" xfId="17028" xr:uid="{00000000-0005-0000-0000-000049440000}"/>
    <cellStyle name="SAPBEXexcCritical6 3 8" xfId="17029" xr:uid="{00000000-0005-0000-0000-00004A440000}"/>
    <cellStyle name="SAPBEXexcCritical6 4" xfId="17030" xr:uid="{00000000-0005-0000-0000-00004B440000}"/>
    <cellStyle name="SAPBEXexcCritical6 4 2" xfId="17031" xr:uid="{00000000-0005-0000-0000-00004C440000}"/>
    <cellStyle name="SAPBEXexcCritical6 4 2 2" xfId="17032" xr:uid="{00000000-0005-0000-0000-00004D440000}"/>
    <cellStyle name="SAPBEXexcCritical6 4 2 3" xfId="17033" xr:uid="{00000000-0005-0000-0000-00004E440000}"/>
    <cellStyle name="SAPBEXexcCritical6 4 2 4" xfId="17034" xr:uid="{00000000-0005-0000-0000-00004F440000}"/>
    <cellStyle name="SAPBEXexcCritical6 4 2 5" xfId="17035" xr:uid="{00000000-0005-0000-0000-000050440000}"/>
    <cellStyle name="SAPBEXexcCritical6 4 2 6" xfId="17036" xr:uid="{00000000-0005-0000-0000-000051440000}"/>
    <cellStyle name="SAPBEXexcCritical6 4 2 7" xfId="17037" xr:uid="{00000000-0005-0000-0000-000052440000}"/>
    <cellStyle name="SAPBEXexcCritical6 4 3" xfId="17038" xr:uid="{00000000-0005-0000-0000-000053440000}"/>
    <cellStyle name="SAPBEXexcCritical6 4 4" xfId="17039" xr:uid="{00000000-0005-0000-0000-000054440000}"/>
    <cellStyle name="SAPBEXexcCritical6 4 5" xfId="17040" xr:uid="{00000000-0005-0000-0000-000055440000}"/>
    <cellStyle name="SAPBEXexcCritical6 4 6" xfId="17041" xr:uid="{00000000-0005-0000-0000-000056440000}"/>
    <cellStyle name="SAPBEXexcCritical6 4 7" xfId="17042" xr:uid="{00000000-0005-0000-0000-000057440000}"/>
    <cellStyle name="SAPBEXexcCritical6 4 8" xfId="17043" xr:uid="{00000000-0005-0000-0000-000058440000}"/>
    <cellStyle name="SAPBEXexcCritical6 5" xfId="17044" xr:uid="{00000000-0005-0000-0000-000059440000}"/>
    <cellStyle name="SAPBEXexcCritical6 5 2" xfId="17045" xr:uid="{00000000-0005-0000-0000-00005A440000}"/>
    <cellStyle name="SAPBEXexcCritical6 5 2 2" xfId="17046" xr:uid="{00000000-0005-0000-0000-00005B440000}"/>
    <cellStyle name="SAPBEXexcCritical6 5 2 3" xfId="17047" xr:uid="{00000000-0005-0000-0000-00005C440000}"/>
    <cellStyle name="SAPBEXexcCritical6 5 2 4" xfId="17048" xr:uid="{00000000-0005-0000-0000-00005D440000}"/>
    <cellStyle name="SAPBEXexcCritical6 5 2 5" xfId="17049" xr:uid="{00000000-0005-0000-0000-00005E440000}"/>
    <cellStyle name="SAPBEXexcCritical6 5 2 6" xfId="17050" xr:uid="{00000000-0005-0000-0000-00005F440000}"/>
    <cellStyle name="SAPBEXexcCritical6 5 2 7" xfId="17051" xr:uid="{00000000-0005-0000-0000-000060440000}"/>
    <cellStyle name="SAPBEXexcCritical6 5 3" xfId="17052" xr:uid="{00000000-0005-0000-0000-000061440000}"/>
    <cellStyle name="SAPBEXexcCritical6 5 4" xfId="17053" xr:uid="{00000000-0005-0000-0000-000062440000}"/>
    <cellStyle name="SAPBEXexcCritical6 5 5" xfId="17054" xr:uid="{00000000-0005-0000-0000-000063440000}"/>
    <cellStyle name="SAPBEXexcCritical6 5 6" xfId="17055" xr:uid="{00000000-0005-0000-0000-000064440000}"/>
    <cellStyle name="SAPBEXexcCritical6 5 7" xfId="17056" xr:uid="{00000000-0005-0000-0000-000065440000}"/>
    <cellStyle name="SAPBEXexcCritical6 5 8" xfId="17057" xr:uid="{00000000-0005-0000-0000-000066440000}"/>
    <cellStyle name="SAPBEXexcCritical6 6" xfId="17058" xr:uid="{00000000-0005-0000-0000-000067440000}"/>
    <cellStyle name="SAPBEXexcCritical6 6 2" xfId="17059" xr:uid="{00000000-0005-0000-0000-000068440000}"/>
    <cellStyle name="SAPBEXexcCritical6 6 2 2" xfId="17060" xr:uid="{00000000-0005-0000-0000-000069440000}"/>
    <cellStyle name="SAPBEXexcCritical6 6 2 3" xfId="17061" xr:uid="{00000000-0005-0000-0000-00006A440000}"/>
    <cellStyle name="SAPBEXexcCritical6 6 2 4" xfId="17062" xr:uid="{00000000-0005-0000-0000-00006B440000}"/>
    <cellStyle name="SAPBEXexcCritical6 6 2 5" xfId="17063" xr:uid="{00000000-0005-0000-0000-00006C440000}"/>
    <cellStyle name="SAPBEXexcCritical6 6 2 6" xfId="17064" xr:uid="{00000000-0005-0000-0000-00006D440000}"/>
    <cellStyle name="SAPBEXexcCritical6 6 2 7" xfId="17065" xr:uid="{00000000-0005-0000-0000-00006E440000}"/>
    <cellStyle name="SAPBEXexcCritical6 6 3" xfId="17066" xr:uid="{00000000-0005-0000-0000-00006F440000}"/>
    <cellStyle name="SAPBEXexcCritical6 6 4" xfId="17067" xr:uid="{00000000-0005-0000-0000-000070440000}"/>
    <cellStyle name="SAPBEXexcCritical6 6 5" xfId="17068" xr:uid="{00000000-0005-0000-0000-000071440000}"/>
    <cellStyle name="SAPBEXexcCritical6 6 6" xfId="17069" xr:uid="{00000000-0005-0000-0000-000072440000}"/>
    <cellStyle name="SAPBEXexcCritical6 6 7" xfId="17070" xr:uid="{00000000-0005-0000-0000-000073440000}"/>
    <cellStyle name="SAPBEXexcCritical6 6 8" xfId="17071" xr:uid="{00000000-0005-0000-0000-000074440000}"/>
    <cellStyle name="SAPBEXexcCritical6 7" xfId="17072" xr:uid="{00000000-0005-0000-0000-000075440000}"/>
    <cellStyle name="SAPBEXexcCritical6 7 2" xfId="17073" xr:uid="{00000000-0005-0000-0000-000076440000}"/>
    <cellStyle name="SAPBEXexcCritical6 7 2 2" xfId="17074" xr:uid="{00000000-0005-0000-0000-000077440000}"/>
    <cellStyle name="SAPBEXexcCritical6 7 2 3" xfId="17075" xr:uid="{00000000-0005-0000-0000-000078440000}"/>
    <cellStyle name="SAPBEXexcCritical6 7 2 4" xfId="17076" xr:uid="{00000000-0005-0000-0000-000079440000}"/>
    <cellStyle name="SAPBEXexcCritical6 7 2 5" xfId="17077" xr:uid="{00000000-0005-0000-0000-00007A440000}"/>
    <cellStyle name="SAPBEXexcCritical6 7 2 6" xfId="17078" xr:uid="{00000000-0005-0000-0000-00007B440000}"/>
    <cellStyle name="SAPBEXexcCritical6 7 2 7" xfId="17079" xr:uid="{00000000-0005-0000-0000-00007C440000}"/>
    <cellStyle name="SAPBEXexcCritical6 7 3" xfId="17080" xr:uid="{00000000-0005-0000-0000-00007D440000}"/>
    <cellStyle name="SAPBEXexcCritical6 7 4" xfId="17081" xr:uid="{00000000-0005-0000-0000-00007E440000}"/>
    <cellStyle name="SAPBEXexcCritical6 7 5" xfId="17082" xr:uid="{00000000-0005-0000-0000-00007F440000}"/>
    <cellStyle name="SAPBEXexcCritical6 7 6" xfId="17083" xr:uid="{00000000-0005-0000-0000-000080440000}"/>
    <cellStyle name="SAPBEXexcCritical6 7 7" xfId="17084" xr:uid="{00000000-0005-0000-0000-000081440000}"/>
    <cellStyle name="SAPBEXexcCritical6 7 8" xfId="17085" xr:uid="{00000000-0005-0000-0000-000082440000}"/>
    <cellStyle name="SAPBEXexcCritical6 8" xfId="17086" xr:uid="{00000000-0005-0000-0000-000083440000}"/>
    <cellStyle name="SAPBEXexcCritical6 8 2" xfId="17087" xr:uid="{00000000-0005-0000-0000-000084440000}"/>
    <cellStyle name="SAPBEXexcCritical6 8 2 2" xfId="17088" xr:uid="{00000000-0005-0000-0000-000085440000}"/>
    <cellStyle name="SAPBEXexcCritical6 8 2 3" xfId="17089" xr:uid="{00000000-0005-0000-0000-000086440000}"/>
    <cellStyle name="SAPBEXexcCritical6 8 2 4" xfId="17090" xr:uid="{00000000-0005-0000-0000-000087440000}"/>
    <cellStyle name="SAPBEXexcCritical6 8 2 5" xfId="17091" xr:uid="{00000000-0005-0000-0000-000088440000}"/>
    <cellStyle name="SAPBEXexcCritical6 8 2 6" xfId="17092" xr:uid="{00000000-0005-0000-0000-000089440000}"/>
    <cellStyle name="SAPBEXexcCritical6 8 2 7" xfId="17093" xr:uid="{00000000-0005-0000-0000-00008A440000}"/>
    <cellStyle name="SAPBEXexcCritical6 8 3" xfId="17094" xr:uid="{00000000-0005-0000-0000-00008B440000}"/>
    <cellStyle name="SAPBEXexcCritical6 8 4" xfId="17095" xr:uid="{00000000-0005-0000-0000-00008C440000}"/>
    <cellStyle name="SAPBEXexcCritical6 8 5" xfId="17096" xr:uid="{00000000-0005-0000-0000-00008D440000}"/>
    <cellStyle name="SAPBEXexcCritical6 8 6" xfId="17097" xr:uid="{00000000-0005-0000-0000-00008E440000}"/>
    <cellStyle name="SAPBEXexcCritical6 8 7" xfId="17098" xr:uid="{00000000-0005-0000-0000-00008F440000}"/>
    <cellStyle name="SAPBEXexcCritical6 8 8" xfId="17099" xr:uid="{00000000-0005-0000-0000-000090440000}"/>
    <cellStyle name="SAPBEXexcCritical6 9" xfId="17100" xr:uid="{00000000-0005-0000-0000-000091440000}"/>
    <cellStyle name="SAPBEXexcCritical6 9 2" xfId="17101" xr:uid="{00000000-0005-0000-0000-000092440000}"/>
    <cellStyle name="SAPBEXexcCritical6 9 2 2" xfId="17102" xr:uid="{00000000-0005-0000-0000-000093440000}"/>
    <cellStyle name="SAPBEXexcCritical6 9 2 3" xfId="17103" xr:uid="{00000000-0005-0000-0000-000094440000}"/>
    <cellStyle name="SAPBEXexcCritical6 9 2 4" xfId="17104" xr:uid="{00000000-0005-0000-0000-000095440000}"/>
    <cellStyle name="SAPBEXexcCritical6 9 2 5" xfId="17105" xr:uid="{00000000-0005-0000-0000-000096440000}"/>
    <cellStyle name="SAPBEXexcCritical6 9 2 6" xfId="17106" xr:uid="{00000000-0005-0000-0000-000097440000}"/>
    <cellStyle name="SAPBEXexcCritical6 9 2 7" xfId="17107" xr:uid="{00000000-0005-0000-0000-000098440000}"/>
    <cellStyle name="SAPBEXexcCritical6 9 3" xfId="17108" xr:uid="{00000000-0005-0000-0000-000099440000}"/>
    <cellStyle name="SAPBEXexcCritical6 9 4" xfId="17109" xr:uid="{00000000-0005-0000-0000-00009A440000}"/>
    <cellStyle name="SAPBEXexcCritical6 9 5" xfId="17110" xr:uid="{00000000-0005-0000-0000-00009B440000}"/>
    <cellStyle name="SAPBEXexcCritical6 9 6" xfId="17111" xr:uid="{00000000-0005-0000-0000-00009C440000}"/>
    <cellStyle name="SAPBEXexcCritical6 9 7" xfId="17112" xr:uid="{00000000-0005-0000-0000-00009D440000}"/>
    <cellStyle name="SAPBEXexcCritical6 9 8" xfId="17113" xr:uid="{00000000-0005-0000-0000-00009E440000}"/>
    <cellStyle name="SAPBEXexcCritical6_xSAPtemp1650" xfId="17114" xr:uid="{00000000-0005-0000-0000-00009F440000}"/>
    <cellStyle name="SAPBEXexcGood1" xfId="17115" xr:uid="{00000000-0005-0000-0000-0000A0440000}"/>
    <cellStyle name="SAPBEXexcGood1 10" xfId="17116" xr:uid="{00000000-0005-0000-0000-0000A1440000}"/>
    <cellStyle name="SAPBEXexcGood1 10 2" xfId="17117" xr:uid="{00000000-0005-0000-0000-0000A2440000}"/>
    <cellStyle name="SAPBEXexcGood1 10 2 2" xfId="17118" xr:uid="{00000000-0005-0000-0000-0000A3440000}"/>
    <cellStyle name="SAPBEXexcGood1 10 2 3" xfId="17119" xr:uid="{00000000-0005-0000-0000-0000A4440000}"/>
    <cellStyle name="SAPBEXexcGood1 10 2 4" xfId="17120" xr:uid="{00000000-0005-0000-0000-0000A5440000}"/>
    <cellStyle name="SAPBEXexcGood1 10 2 5" xfId="17121" xr:uid="{00000000-0005-0000-0000-0000A6440000}"/>
    <cellStyle name="SAPBEXexcGood1 10 2 6" xfId="17122" xr:uid="{00000000-0005-0000-0000-0000A7440000}"/>
    <cellStyle name="SAPBEXexcGood1 10 2 7" xfId="17123" xr:uid="{00000000-0005-0000-0000-0000A8440000}"/>
    <cellStyle name="SAPBEXexcGood1 10 3" xfId="17124" xr:uid="{00000000-0005-0000-0000-0000A9440000}"/>
    <cellStyle name="SAPBEXexcGood1 10 4" xfId="17125" xr:uid="{00000000-0005-0000-0000-0000AA440000}"/>
    <cellStyle name="SAPBEXexcGood1 10 5" xfId="17126" xr:uid="{00000000-0005-0000-0000-0000AB440000}"/>
    <cellStyle name="SAPBEXexcGood1 10 6" xfId="17127" xr:uid="{00000000-0005-0000-0000-0000AC440000}"/>
    <cellStyle name="SAPBEXexcGood1 10 7" xfId="17128" xr:uid="{00000000-0005-0000-0000-0000AD440000}"/>
    <cellStyle name="SAPBEXexcGood1 10 8" xfId="17129" xr:uid="{00000000-0005-0000-0000-0000AE440000}"/>
    <cellStyle name="SAPBEXexcGood1 11" xfId="17130" xr:uid="{00000000-0005-0000-0000-0000AF440000}"/>
    <cellStyle name="SAPBEXexcGood1 11 2" xfId="17131" xr:uid="{00000000-0005-0000-0000-0000B0440000}"/>
    <cellStyle name="SAPBEXexcGood1 11 2 2" xfId="17132" xr:uid="{00000000-0005-0000-0000-0000B1440000}"/>
    <cellStyle name="SAPBEXexcGood1 11 2 3" xfId="17133" xr:uid="{00000000-0005-0000-0000-0000B2440000}"/>
    <cellStyle name="SAPBEXexcGood1 11 2 4" xfId="17134" xr:uid="{00000000-0005-0000-0000-0000B3440000}"/>
    <cellStyle name="SAPBEXexcGood1 11 2 5" xfId="17135" xr:uid="{00000000-0005-0000-0000-0000B4440000}"/>
    <cellStyle name="SAPBEXexcGood1 11 2 6" xfId="17136" xr:uid="{00000000-0005-0000-0000-0000B5440000}"/>
    <cellStyle name="SAPBEXexcGood1 11 2 7" xfId="17137" xr:uid="{00000000-0005-0000-0000-0000B6440000}"/>
    <cellStyle name="SAPBEXexcGood1 11 3" xfId="17138" xr:uid="{00000000-0005-0000-0000-0000B7440000}"/>
    <cellStyle name="SAPBEXexcGood1 11 4" xfId="17139" xr:uid="{00000000-0005-0000-0000-0000B8440000}"/>
    <cellStyle name="SAPBEXexcGood1 11 5" xfId="17140" xr:uid="{00000000-0005-0000-0000-0000B9440000}"/>
    <cellStyle name="SAPBEXexcGood1 11 6" xfId="17141" xr:uid="{00000000-0005-0000-0000-0000BA440000}"/>
    <cellStyle name="SAPBEXexcGood1 11 7" xfId="17142" xr:uid="{00000000-0005-0000-0000-0000BB440000}"/>
    <cellStyle name="SAPBEXexcGood1 11 8" xfId="17143" xr:uid="{00000000-0005-0000-0000-0000BC440000}"/>
    <cellStyle name="SAPBEXexcGood1 12" xfId="17144" xr:uid="{00000000-0005-0000-0000-0000BD440000}"/>
    <cellStyle name="SAPBEXexcGood1 12 2" xfId="17145" xr:uid="{00000000-0005-0000-0000-0000BE440000}"/>
    <cellStyle name="SAPBEXexcGood1 12 3" xfId="17146" xr:uid="{00000000-0005-0000-0000-0000BF440000}"/>
    <cellStyle name="SAPBEXexcGood1 12 4" xfId="17147" xr:uid="{00000000-0005-0000-0000-0000C0440000}"/>
    <cellStyle name="SAPBEXexcGood1 12 5" xfId="17148" xr:uid="{00000000-0005-0000-0000-0000C1440000}"/>
    <cellStyle name="SAPBEXexcGood1 12 6" xfId="17149" xr:uid="{00000000-0005-0000-0000-0000C2440000}"/>
    <cellStyle name="SAPBEXexcGood1 12 7" xfId="17150" xr:uid="{00000000-0005-0000-0000-0000C3440000}"/>
    <cellStyle name="SAPBEXexcGood1 13" xfId="17151" xr:uid="{00000000-0005-0000-0000-0000C4440000}"/>
    <cellStyle name="SAPBEXexcGood1 14" xfId="17152" xr:uid="{00000000-0005-0000-0000-0000C5440000}"/>
    <cellStyle name="SAPBEXexcGood1 15" xfId="17153" xr:uid="{00000000-0005-0000-0000-0000C6440000}"/>
    <cellStyle name="SAPBEXexcGood1 16" xfId="17154" xr:uid="{00000000-0005-0000-0000-0000C7440000}"/>
    <cellStyle name="SAPBEXexcGood1 17" xfId="17155" xr:uid="{00000000-0005-0000-0000-0000C8440000}"/>
    <cellStyle name="SAPBEXexcGood1 18" xfId="17156" xr:uid="{00000000-0005-0000-0000-0000C9440000}"/>
    <cellStyle name="SAPBEXexcGood1 2" xfId="17157" xr:uid="{00000000-0005-0000-0000-0000CA440000}"/>
    <cellStyle name="SAPBEXexcGood1 2 10" xfId="17158" xr:uid="{00000000-0005-0000-0000-0000CB440000}"/>
    <cellStyle name="SAPBEXexcGood1 2 11" xfId="17159" xr:uid="{00000000-0005-0000-0000-0000CC440000}"/>
    <cellStyle name="SAPBEXexcGood1 2 2" xfId="17160" xr:uid="{00000000-0005-0000-0000-0000CD440000}"/>
    <cellStyle name="SAPBEXexcGood1 2 2 2" xfId="17161" xr:uid="{00000000-0005-0000-0000-0000CE440000}"/>
    <cellStyle name="SAPBEXexcGood1 2 2 3" xfId="17162" xr:uid="{00000000-0005-0000-0000-0000CF440000}"/>
    <cellStyle name="SAPBEXexcGood1 2 2 4" xfId="17163" xr:uid="{00000000-0005-0000-0000-0000D0440000}"/>
    <cellStyle name="SAPBEXexcGood1 2 2 5" xfId="17164" xr:uid="{00000000-0005-0000-0000-0000D1440000}"/>
    <cellStyle name="SAPBEXexcGood1 2 2 6" xfId="17165" xr:uid="{00000000-0005-0000-0000-0000D2440000}"/>
    <cellStyle name="SAPBEXexcGood1 2 2 7" xfId="17166" xr:uid="{00000000-0005-0000-0000-0000D3440000}"/>
    <cellStyle name="SAPBEXexcGood1 2 3" xfId="17167" xr:uid="{00000000-0005-0000-0000-0000D4440000}"/>
    <cellStyle name="SAPBEXexcGood1 2 4" xfId="17168" xr:uid="{00000000-0005-0000-0000-0000D5440000}"/>
    <cellStyle name="SAPBEXexcGood1 2 4 2" xfId="17169" xr:uid="{00000000-0005-0000-0000-0000D6440000}"/>
    <cellStyle name="SAPBEXexcGood1 2 4 2 2" xfId="17170" xr:uid="{00000000-0005-0000-0000-0000D7440000}"/>
    <cellStyle name="SAPBEXexcGood1 2 4 2 3" xfId="17171" xr:uid="{00000000-0005-0000-0000-0000D8440000}"/>
    <cellStyle name="SAPBEXexcGood1 2 4 2 4" xfId="17172" xr:uid="{00000000-0005-0000-0000-0000D9440000}"/>
    <cellStyle name="SAPBEXexcGood1 2 4 2 5" xfId="17173" xr:uid="{00000000-0005-0000-0000-0000DA440000}"/>
    <cellStyle name="SAPBEXexcGood1 2 4 2 6" xfId="17174" xr:uid="{00000000-0005-0000-0000-0000DB440000}"/>
    <cellStyle name="SAPBEXexcGood1 2 4 2 7" xfId="17175" xr:uid="{00000000-0005-0000-0000-0000DC440000}"/>
    <cellStyle name="SAPBEXexcGood1 2 4 3" xfId="17176" xr:uid="{00000000-0005-0000-0000-0000DD440000}"/>
    <cellStyle name="SAPBEXexcGood1 2 4 4" xfId="17177" xr:uid="{00000000-0005-0000-0000-0000DE440000}"/>
    <cellStyle name="SAPBEXexcGood1 2 4 5" xfId="17178" xr:uid="{00000000-0005-0000-0000-0000DF440000}"/>
    <cellStyle name="SAPBEXexcGood1 2 4 6" xfId="17179" xr:uid="{00000000-0005-0000-0000-0000E0440000}"/>
    <cellStyle name="SAPBEXexcGood1 2 4 7" xfId="17180" xr:uid="{00000000-0005-0000-0000-0000E1440000}"/>
    <cellStyle name="SAPBEXexcGood1 2 4 8" xfId="17181" xr:uid="{00000000-0005-0000-0000-0000E2440000}"/>
    <cellStyle name="SAPBEXexcGood1 2 5" xfId="17182" xr:uid="{00000000-0005-0000-0000-0000E3440000}"/>
    <cellStyle name="SAPBEXexcGood1 2 5 2" xfId="17183" xr:uid="{00000000-0005-0000-0000-0000E4440000}"/>
    <cellStyle name="SAPBEXexcGood1 2 5 3" xfId="17184" xr:uid="{00000000-0005-0000-0000-0000E5440000}"/>
    <cellStyle name="SAPBEXexcGood1 2 5 4" xfId="17185" xr:uid="{00000000-0005-0000-0000-0000E6440000}"/>
    <cellStyle name="SAPBEXexcGood1 2 5 5" xfId="17186" xr:uid="{00000000-0005-0000-0000-0000E7440000}"/>
    <cellStyle name="SAPBEXexcGood1 2 5 6" xfId="17187" xr:uid="{00000000-0005-0000-0000-0000E8440000}"/>
    <cellStyle name="SAPBEXexcGood1 2 5 7" xfId="17188" xr:uid="{00000000-0005-0000-0000-0000E9440000}"/>
    <cellStyle name="SAPBEXexcGood1 2 6" xfId="17189" xr:uid="{00000000-0005-0000-0000-0000EA440000}"/>
    <cellStyle name="SAPBEXexcGood1 2 7" xfId="17190" xr:uid="{00000000-0005-0000-0000-0000EB440000}"/>
    <cellStyle name="SAPBEXexcGood1 2 8" xfId="17191" xr:uid="{00000000-0005-0000-0000-0000EC440000}"/>
    <cellStyle name="SAPBEXexcGood1 2 9" xfId="17192" xr:uid="{00000000-0005-0000-0000-0000ED440000}"/>
    <cellStyle name="SAPBEXexcGood1 2_БДР формат СД (2)" xfId="17193" xr:uid="{00000000-0005-0000-0000-0000EE440000}"/>
    <cellStyle name="SAPBEXexcGood1 3" xfId="17194" xr:uid="{00000000-0005-0000-0000-0000EF440000}"/>
    <cellStyle name="SAPBEXexcGood1 3 2" xfId="17195" xr:uid="{00000000-0005-0000-0000-0000F0440000}"/>
    <cellStyle name="SAPBEXexcGood1 3 2 2" xfId="17196" xr:uid="{00000000-0005-0000-0000-0000F1440000}"/>
    <cellStyle name="SAPBEXexcGood1 3 2 3" xfId="17197" xr:uid="{00000000-0005-0000-0000-0000F2440000}"/>
    <cellStyle name="SAPBEXexcGood1 3 2 4" xfId="17198" xr:uid="{00000000-0005-0000-0000-0000F3440000}"/>
    <cellStyle name="SAPBEXexcGood1 3 2 5" xfId="17199" xr:uid="{00000000-0005-0000-0000-0000F4440000}"/>
    <cellStyle name="SAPBEXexcGood1 3 2 6" xfId="17200" xr:uid="{00000000-0005-0000-0000-0000F5440000}"/>
    <cellStyle name="SAPBEXexcGood1 3 2 7" xfId="17201" xr:uid="{00000000-0005-0000-0000-0000F6440000}"/>
    <cellStyle name="SAPBEXexcGood1 3 3" xfId="17202" xr:uid="{00000000-0005-0000-0000-0000F7440000}"/>
    <cellStyle name="SAPBEXexcGood1 3 4" xfId="17203" xr:uid="{00000000-0005-0000-0000-0000F8440000}"/>
    <cellStyle name="SAPBEXexcGood1 3 5" xfId="17204" xr:uid="{00000000-0005-0000-0000-0000F9440000}"/>
    <cellStyle name="SAPBEXexcGood1 3 6" xfId="17205" xr:uid="{00000000-0005-0000-0000-0000FA440000}"/>
    <cellStyle name="SAPBEXexcGood1 3 7" xfId="17206" xr:uid="{00000000-0005-0000-0000-0000FB440000}"/>
    <cellStyle name="SAPBEXexcGood1 3 8" xfId="17207" xr:uid="{00000000-0005-0000-0000-0000FC440000}"/>
    <cellStyle name="SAPBEXexcGood1 4" xfId="17208" xr:uid="{00000000-0005-0000-0000-0000FD440000}"/>
    <cellStyle name="SAPBEXexcGood1 4 2" xfId="17209" xr:uid="{00000000-0005-0000-0000-0000FE440000}"/>
    <cellStyle name="SAPBEXexcGood1 4 2 2" xfId="17210" xr:uid="{00000000-0005-0000-0000-0000FF440000}"/>
    <cellStyle name="SAPBEXexcGood1 4 2 3" xfId="17211" xr:uid="{00000000-0005-0000-0000-000000450000}"/>
    <cellStyle name="SAPBEXexcGood1 4 2 4" xfId="17212" xr:uid="{00000000-0005-0000-0000-000001450000}"/>
    <cellStyle name="SAPBEXexcGood1 4 2 5" xfId="17213" xr:uid="{00000000-0005-0000-0000-000002450000}"/>
    <cellStyle name="SAPBEXexcGood1 4 2 6" xfId="17214" xr:uid="{00000000-0005-0000-0000-000003450000}"/>
    <cellStyle name="SAPBEXexcGood1 4 2 7" xfId="17215" xr:uid="{00000000-0005-0000-0000-000004450000}"/>
    <cellStyle name="SAPBEXexcGood1 4 3" xfId="17216" xr:uid="{00000000-0005-0000-0000-000005450000}"/>
    <cellStyle name="SAPBEXexcGood1 4 4" xfId="17217" xr:uid="{00000000-0005-0000-0000-000006450000}"/>
    <cellStyle name="SAPBEXexcGood1 4 5" xfId="17218" xr:uid="{00000000-0005-0000-0000-000007450000}"/>
    <cellStyle name="SAPBEXexcGood1 4 6" xfId="17219" xr:uid="{00000000-0005-0000-0000-000008450000}"/>
    <cellStyle name="SAPBEXexcGood1 4 7" xfId="17220" xr:uid="{00000000-0005-0000-0000-000009450000}"/>
    <cellStyle name="SAPBEXexcGood1 4 8" xfId="17221" xr:uid="{00000000-0005-0000-0000-00000A450000}"/>
    <cellStyle name="SAPBEXexcGood1 5" xfId="17222" xr:uid="{00000000-0005-0000-0000-00000B450000}"/>
    <cellStyle name="SAPBEXexcGood1 5 2" xfId="17223" xr:uid="{00000000-0005-0000-0000-00000C450000}"/>
    <cellStyle name="SAPBEXexcGood1 5 2 2" xfId="17224" xr:uid="{00000000-0005-0000-0000-00000D450000}"/>
    <cellStyle name="SAPBEXexcGood1 5 2 3" xfId="17225" xr:uid="{00000000-0005-0000-0000-00000E450000}"/>
    <cellStyle name="SAPBEXexcGood1 5 2 4" xfId="17226" xr:uid="{00000000-0005-0000-0000-00000F450000}"/>
    <cellStyle name="SAPBEXexcGood1 5 2 5" xfId="17227" xr:uid="{00000000-0005-0000-0000-000010450000}"/>
    <cellStyle name="SAPBEXexcGood1 5 2 6" xfId="17228" xr:uid="{00000000-0005-0000-0000-000011450000}"/>
    <cellStyle name="SAPBEXexcGood1 5 2 7" xfId="17229" xr:uid="{00000000-0005-0000-0000-000012450000}"/>
    <cellStyle name="SAPBEXexcGood1 5 3" xfId="17230" xr:uid="{00000000-0005-0000-0000-000013450000}"/>
    <cellStyle name="SAPBEXexcGood1 5 4" xfId="17231" xr:uid="{00000000-0005-0000-0000-000014450000}"/>
    <cellStyle name="SAPBEXexcGood1 5 5" xfId="17232" xr:uid="{00000000-0005-0000-0000-000015450000}"/>
    <cellStyle name="SAPBEXexcGood1 5 6" xfId="17233" xr:uid="{00000000-0005-0000-0000-000016450000}"/>
    <cellStyle name="SAPBEXexcGood1 5 7" xfId="17234" xr:uid="{00000000-0005-0000-0000-000017450000}"/>
    <cellStyle name="SAPBEXexcGood1 5 8" xfId="17235" xr:uid="{00000000-0005-0000-0000-000018450000}"/>
    <cellStyle name="SAPBEXexcGood1 6" xfId="17236" xr:uid="{00000000-0005-0000-0000-000019450000}"/>
    <cellStyle name="SAPBEXexcGood1 6 2" xfId="17237" xr:uid="{00000000-0005-0000-0000-00001A450000}"/>
    <cellStyle name="SAPBEXexcGood1 6 2 2" xfId="17238" xr:uid="{00000000-0005-0000-0000-00001B450000}"/>
    <cellStyle name="SAPBEXexcGood1 6 2 3" xfId="17239" xr:uid="{00000000-0005-0000-0000-00001C450000}"/>
    <cellStyle name="SAPBEXexcGood1 6 2 4" xfId="17240" xr:uid="{00000000-0005-0000-0000-00001D450000}"/>
    <cellStyle name="SAPBEXexcGood1 6 2 5" xfId="17241" xr:uid="{00000000-0005-0000-0000-00001E450000}"/>
    <cellStyle name="SAPBEXexcGood1 6 2 6" xfId="17242" xr:uid="{00000000-0005-0000-0000-00001F450000}"/>
    <cellStyle name="SAPBEXexcGood1 6 2 7" xfId="17243" xr:uid="{00000000-0005-0000-0000-000020450000}"/>
    <cellStyle name="SAPBEXexcGood1 6 3" xfId="17244" xr:uid="{00000000-0005-0000-0000-000021450000}"/>
    <cellStyle name="SAPBEXexcGood1 6 4" xfId="17245" xr:uid="{00000000-0005-0000-0000-000022450000}"/>
    <cellStyle name="SAPBEXexcGood1 6 5" xfId="17246" xr:uid="{00000000-0005-0000-0000-000023450000}"/>
    <cellStyle name="SAPBEXexcGood1 6 6" xfId="17247" xr:uid="{00000000-0005-0000-0000-000024450000}"/>
    <cellStyle name="SAPBEXexcGood1 6 7" xfId="17248" xr:uid="{00000000-0005-0000-0000-000025450000}"/>
    <cellStyle name="SAPBEXexcGood1 6 8" xfId="17249" xr:uid="{00000000-0005-0000-0000-000026450000}"/>
    <cellStyle name="SAPBEXexcGood1 7" xfId="17250" xr:uid="{00000000-0005-0000-0000-000027450000}"/>
    <cellStyle name="SAPBEXexcGood1 7 2" xfId="17251" xr:uid="{00000000-0005-0000-0000-000028450000}"/>
    <cellStyle name="SAPBEXexcGood1 7 2 2" xfId="17252" xr:uid="{00000000-0005-0000-0000-000029450000}"/>
    <cellStyle name="SAPBEXexcGood1 7 2 3" xfId="17253" xr:uid="{00000000-0005-0000-0000-00002A450000}"/>
    <cellStyle name="SAPBEXexcGood1 7 2 4" xfId="17254" xr:uid="{00000000-0005-0000-0000-00002B450000}"/>
    <cellStyle name="SAPBEXexcGood1 7 2 5" xfId="17255" xr:uid="{00000000-0005-0000-0000-00002C450000}"/>
    <cellStyle name="SAPBEXexcGood1 7 2 6" xfId="17256" xr:uid="{00000000-0005-0000-0000-00002D450000}"/>
    <cellStyle name="SAPBEXexcGood1 7 2 7" xfId="17257" xr:uid="{00000000-0005-0000-0000-00002E450000}"/>
    <cellStyle name="SAPBEXexcGood1 7 3" xfId="17258" xr:uid="{00000000-0005-0000-0000-00002F450000}"/>
    <cellStyle name="SAPBEXexcGood1 7 4" xfId="17259" xr:uid="{00000000-0005-0000-0000-000030450000}"/>
    <cellStyle name="SAPBEXexcGood1 7 5" xfId="17260" xr:uid="{00000000-0005-0000-0000-000031450000}"/>
    <cellStyle name="SAPBEXexcGood1 7 6" xfId="17261" xr:uid="{00000000-0005-0000-0000-000032450000}"/>
    <cellStyle name="SAPBEXexcGood1 7 7" xfId="17262" xr:uid="{00000000-0005-0000-0000-000033450000}"/>
    <cellStyle name="SAPBEXexcGood1 7 8" xfId="17263" xr:uid="{00000000-0005-0000-0000-000034450000}"/>
    <cellStyle name="SAPBEXexcGood1 8" xfId="17264" xr:uid="{00000000-0005-0000-0000-000035450000}"/>
    <cellStyle name="SAPBEXexcGood1 8 2" xfId="17265" xr:uid="{00000000-0005-0000-0000-000036450000}"/>
    <cellStyle name="SAPBEXexcGood1 8 2 2" xfId="17266" xr:uid="{00000000-0005-0000-0000-000037450000}"/>
    <cellStyle name="SAPBEXexcGood1 8 2 3" xfId="17267" xr:uid="{00000000-0005-0000-0000-000038450000}"/>
    <cellStyle name="SAPBEXexcGood1 8 2 4" xfId="17268" xr:uid="{00000000-0005-0000-0000-000039450000}"/>
    <cellStyle name="SAPBEXexcGood1 8 2 5" xfId="17269" xr:uid="{00000000-0005-0000-0000-00003A450000}"/>
    <cellStyle name="SAPBEXexcGood1 8 2 6" xfId="17270" xr:uid="{00000000-0005-0000-0000-00003B450000}"/>
    <cellStyle name="SAPBEXexcGood1 8 2 7" xfId="17271" xr:uid="{00000000-0005-0000-0000-00003C450000}"/>
    <cellStyle name="SAPBEXexcGood1 8 3" xfId="17272" xr:uid="{00000000-0005-0000-0000-00003D450000}"/>
    <cellStyle name="SAPBEXexcGood1 8 4" xfId="17273" xr:uid="{00000000-0005-0000-0000-00003E450000}"/>
    <cellStyle name="SAPBEXexcGood1 8 5" xfId="17274" xr:uid="{00000000-0005-0000-0000-00003F450000}"/>
    <cellStyle name="SAPBEXexcGood1 8 6" xfId="17275" xr:uid="{00000000-0005-0000-0000-000040450000}"/>
    <cellStyle name="SAPBEXexcGood1 8 7" xfId="17276" xr:uid="{00000000-0005-0000-0000-000041450000}"/>
    <cellStyle name="SAPBEXexcGood1 8 8" xfId="17277" xr:uid="{00000000-0005-0000-0000-000042450000}"/>
    <cellStyle name="SAPBEXexcGood1 9" xfId="17278" xr:uid="{00000000-0005-0000-0000-000043450000}"/>
    <cellStyle name="SAPBEXexcGood1 9 2" xfId="17279" xr:uid="{00000000-0005-0000-0000-000044450000}"/>
    <cellStyle name="SAPBEXexcGood1 9 2 2" xfId="17280" xr:uid="{00000000-0005-0000-0000-000045450000}"/>
    <cellStyle name="SAPBEXexcGood1 9 2 3" xfId="17281" xr:uid="{00000000-0005-0000-0000-000046450000}"/>
    <cellStyle name="SAPBEXexcGood1 9 2 4" xfId="17282" xr:uid="{00000000-0005-0000-0000-000047450000}"/>
    <cellStyle name="SAPBEXexcGood1 9 2 5" xfId="17283" xr:uid="{00000000-0005-0000-0000-000048450000}"/>
    <cellStyle name="SAPBEXexcGood1 9 2 6" xfId="17284" xr:uid="{00000000-0005-0000-0000-000049450000}"/>
    <cellStyle name="SAPBEXexcGood1 9 2 7" xfId="17285" xr:uid="{00000000-0005-0000-0000-00004A450000}"/>
    <cellStyle name="SAPBEXexcGood1 9 3" xfId="17286" xr:uid="{00000000-0005-0000-0000-00004B450000}"/>
    <cellStyle name="SAPBEXexcGood1 9 4" xfId="17287" xr:uid="{00000000-0005-0000-0000-00004C450000}"/>
    <cellStyle name="SAPBEXexcGood1 9 5" xfId="17288" xr:uid="{00000000-0005-0000-0000-00004D450000}"/>
    <cellStyle name="SAPBEXexcGood1 9 6" xfId="17289" xr:uid="{00000000-0005-0000-0000-00004E450000}"/>
    <cellStyle name="SAPBEXexcGood1 9 7" xfId="17290" xr:uid="{00000000-0005-0000-0000-00004F450000}"/>
    <cellStyle name="SAPBEXexcGood1 9 8" xfId="17291" xr:uid="{00000000-0005-0000-0000-000050450000}"/>
    <cellStyle name="SAPBEXexcGood1_xSAPtemp1650" xfId="17292" xr:uid="{00000000-0005-0000-0000-000051450000}"/>
    <cellStyle name="SAPBEXexcGood2" xfId="17293" xr:uid="{00000000-0005-0000-0000-000052450000}"/>
    <cellStyle name="SAPBEXexcGood2 10" xfId="17294" xr:uid="{00000000-0005-0000-0000-000053450000}"/>
    <cellStyle name="SAPBEXexcGood2 10 2" xfId="17295" xr:uid="{00000000-0005-0000-0000-000054450000}"/>
    <cellStyle name="SAPBEXexcGood2 10 2 2" xfId="17296" xr:uid="{00000000-0005-0000-0000-000055450000}"/>
    <cellStyle name="SAPBEXexcGood2 10 2 3" xfId="17297" xr:uid="{00000000-0005-0000-0000-000056450000}"/>
    <cellStyle name="SAPBEXexcGood2 10 2 4" xfId="17298" xr:uid="{00000000-0005-0000-0000-000057450000}"/>
    <cellStyle name="SAPBEXexcGood2 10 2 5" xfId="17299" xr:uid="{00000000-0005-0000-0000-000058450000}"/>
    <cellStyle name="SAPBEXexcGood2 10 2 6" xfId="17300" xr:uid="{00000000-0005-0000-0000-000059450000}"/>
    <cellStyle name="SAPBEXexcGood2 10 2 7" xfId="17301" xr:uid="{00000000-0005-0000-0000-00005A450000}"/>
    <cellStyle name="SAPBEXexcGood2 10 3" xfId="17302" xr:uid="{00000000-0005-0000-0000-00005B450000}"/>
    <cellStyle name="SAPBEXexcGood2 10 4" xfId="17303" xr:uid="{00000000-0005-0000-0000-00005C450000}"/>
    <cellStyle name="SAPBEXexcGood2 10 5" xfId="17304" xr:uid="{00000000-0005-0000-0000-00005D450000}"/>
    <cellStyle name="SAPBEXexcGood2 10 6" xfId="17305" xr:uid="{00000000-0005-0000-0000-00005E450000}"/>
    <cellStyle name="SAPBEXexcGood2 10 7" xfId="17306" xr:uid="{00000000-0005-0000-0000-00005F450000}"/>
    <cellStyle name="SAPBEXexcGood2 10 8" xfId="17307" xr:uid="{00000000-0005-0000-0000-000060450000}"/>
    <cellStyle name="SAPBEXexcGood2 11" xfId="17308" xr:uid="{00000000-0005-0000-0000-000061450000}"/>
    <cellStyle name="SAPBEXexcGood2 11 2" xfId="17309" xr:uid="{00000000-0005-0000-0000-000062450000}"/>
    <cellStyle name="SAPBEXexcGood2 11 2 2" xfId="17310" xr:uid="{00000000-0005-0000-0000-000063450000}"/>
    <cellStyle name="SAPBEXexcGood2 11 2 3" xfId="17311" xr:uid="{00000000-0005-0000-0000-000064450000}"/>
    <cellStyle name="SAPBEXexcGood2 11 2 4" xfId="17312" xr:uid="{00000000-0005-0000-0000-000065450000}"/>
    <cellStyle name="SAPBEXexcGood2 11 2 5" xfId="17313" xr:uid="{00000000-0005-0000-0000-000066450000}"/>
    <cellStyle name="SAPBEXexcGood2 11 2 6" xfId="17314" xr:uid="{00000000-0005-0000-0000-000067450000}"/>
    <cellStyle name="SAPBEXexcGood2 11 2 7" xfId="17315" xr:uid="{00000000-0005-0000-0000-000068450000}"/>
    <cellStyle name="SAPBEXexcGood2 11 3" xfId="17316" xr:uid="{00000000-0005-0000-0000-000069450000}"/>
    <cellStyle name="SAPBEXexcGood2 11 4" xfId="17317" xr:uid="{00000000-0005-0000-0000-00006A450000}"/>
    <cellStyle name="SAPBEXexcGood2 11 5" xfId="17318" xr:uid="{00000000-0005-0000-0000-00006B450000}"/>
    <cellStyle name="SAPBEXexcGood2 11 6" xfId="17319" xr:uid="{00000000-0005-0000-0000-00006C450000}"/>
    <cellStyle name="SAPBEXexcGood2 11 7" xfId="17320" xr:uid="{00000000-0005-0000-0000-00006D450000}"/>
    <cellStyle name="SAPBEXexcGood2 11 8" xfId="17321" xr:uid="{00000000-0005-0000-0000-00006E450000}"/>
    <cellStyle name="SAPBEXexcGood2 12" xfId="17322" xr:uid="{00000000-0005-0000-0000-00006F450000}"/>
    <cellStyle name="SAPBEXexcGood2 12 2" xfId="17323" xr:uid="{00000000-0005-0000-0000-000070450000}"/>
    <cellStyle name="SAPBEXexcGood2 12 3" xfId="17324" xr:uid="{00000000-0005-0000-0000-000071450000}"/>
    <cellStyle name="SAPBEXexcGood2 12 4" xfId="17325" xr:uid="{00000000-0005-0000-0000-000072450000}"/>
    <cellStyle name="SAPBEXexcGood2 12 5" xfId="17326" xr:uid="{00000000-0005-0000-0000-000073450000}"/>
    <cellStyle name="SAPBEXexcGood2 12 6" xfId="17327" xr:uid="{00000000-0005-0000-0000-000074450000}"/>
    <cellStyle name="SAPBEXexcGood2 12 7" xfId="17328" xr:uid="{00000000-0005-0000-0000-000075450000}"/>
    <cellStyle name="SAPBEXexcGood2 13" xfId="17329" xr:uid="{00000000-0005-0000-0000-000076450000}"/>
    <cellStyle name="SAPBEXexcGood2 14" xfId="17330" xr:uid="{00000000-0005-0000-0000-000077450000}"/>
    <cellStyle name="SAPBEXexcGood2 15" xfId="17331" xr:uid="{00000000-0005-0000-0000-000078450000}"/>
    <cellStyle name="SAPBEXexcGood2 16" xfId="17332" xr:uid="{00000000-0005-0000-0000-000079450000}"/>
    <cellStyle name="SAPBEXexcGood2 17" xfId="17333" xr:uid="{00000000-0005-0000-0000-00007A450000}"/>
    <cellStyle name="SAPBEXexcGood2 18" xfId="17334" xr:uid="{00000000-0005-0000-0000-00007B450000}"/>
    <cellStyle name="SAPBEXexcGood2 2" xfId="17335" xr:uid="{00000000-0005-0000-0000-00007C450000}"/>
    <cellStyle name="SAPBEXexcGood2 2 10" xfId="17336" xr:uid="{00000000-0005-0000-0000-00007D450000}"/>
    <cellStyle name="SAPBEXexcGood2 2 11" xfId="17337" xr:uid="{00000000-0005-0000-0000-00007E450000}"/>
    <cellStyle name="SAPBEXexcGood2 2 2" xfId="17338" xr:uid="{00000000-0005-0000-0000-00007F450000}"/>
    <cellStyle name="SAPBEXexcGood2 2 2 2" xfId="17339" xr:uid="{00000000-0005-0000-0000-000080450000}"/>
    <cellStyle name="SAPBEXexcGood2 2 2 3" xfId="17340" xr:uid="{00000000-0005-0000-0000-000081450000}"/>
    <cellStyle name="SAPBEXexcGood2 2 2 4" xfId="17341" xr:uid="{00000000-0005-0000-0000-000082450000}"/>
    <cellStyle name="SAPBEXexcGood2 2 2 5" xfId="17342" xr:uid="{00000000-0005-0000-0000-000083450000}"/>
    <cellStyle name="SAPBEXexcGood2 2 2 6" xfId="17343" xr:uid="{00000000-0005-0000-0000-000084450000}"/>
    <cellStyle name="SAPBEXexcGood2 2 2 7" xfId="17344" xr:uid="{00000000-0005-0000-0000-000085450000}"/>
    <cellStyle name="SAPBEXexcGood2 2 3" xfId="17345" xr:uid="{00000000-0005-0000-0000-000086450000}"/>
    <cellStyle name="SAPBEXexcGood2 2 4" xfId="17346" xr:uid="{00000000-0005-0000-0000-000087450000}"/>
    <cellStyle name="SAPBEXexcGood2 2 4 2" xfId="17347" xr:uid="{00000000-0005-0000-0000-000088450000}"/>
    <cellStyle name="SAPBEXexcGood2 2 4 2 2" xfId="17348" xr:uid="{00000000-0005-0000-0000-000089450000}"/>
    <cellStyle name="SAPBEXexcGood2 2 4 2 3" xfId="17349" xr:uid="{00000000-0005-0000-0000-00008A450000}"/>
    <cellStyle name="SAPBEXexcGood2 2 4 2 4" xfId="17350" xr:uid="{00000000-0005-0000-0000-00008B450000}"/>
    <cellStyle name="SAPBEXexcGood2 2 4 2 5" xfId="17351" xr:uid="{00000000-0005-0000-0000-00008C450000}"/>
    <cellStyle name="SAPBEXexcGood2 2 4 2 6" xfId="17352" xr:uid="{00000000-0005-0000-0000-00008D450000}"/>
    <cellStyle name="SAPBEXexcGood2 2 4 2 7" xfId="17353" xr:uid="{00000000-0005-0000-0000-00008E450000}"/>
    <cellStyle name="SAPBEXexcGood2 2 4 3" xfId="17354" xr:uid="{00000000-0005-0000-0000-00008F450000}"/>
    <cellStyle name="SAPBEXexcGood2 2 4 4" xfId="17355" xr:uid="{00000000-0005-0000-0000-000090450000}"/>
    <cellStyle name="SAPBEXexcGood2 2 4 5" xfId="17356" xr:uid="{00000000-0005-0000-0000-000091450000}"/>
    <cellStyle name="SAPBEXexcGood2 2 4 6" xfId="17357" xr:uid="{00000000-0005-0000-0000-000092450000}"/>
    <cellStyle name="SAPBEXexcGood2 2 4 7" xfId="17358" xr:uid="{00000000-0005-0000-0000-000093450000}"/>
    <cellStyle name="SAPBEXexcGood2 2 4 8" xfId="17359" xr:uid="{00000000-0005-0000-0000-000094450000}"/>
    <cellStyle name="SAPBEXexcGood2 2 5" xfId="17360" xr:uid="{00000000-0005-0000-0000-000095450000}"/>
    <cellStyle name="SAPBEXexcGood2 2 5 2" xfId="17361" xr:uid="{00000000-0005-0000-0000-000096450000}"/>
    <cellStyle name="SAPBEXexcGood2 2 5 3" xfId="17362" xr:uid="{00000000-0005-0000-0000-000097450000}"/>
    <cellStyle name="SAPBEXexcGood2 2 5 4" xfId="17363" xr:uid="{00000000-0005-0000-0000-000098450000}"/>
    <cellStyle name="SAPBEXexcGood2 2 5 5" xfId="17364" xr:uid="{00000000-0005-0000-0000-000099450000}"/>
    <cellStyle name="SAPBEXexcGood2 2 5 6" xfId="17365" xr:uid="{00000000-0005-0000-0000-00009A450000}"/>
    <cellStyle name="SAPBEXexcGood2 2 5 7" xfId="17366" xr:uid="{00000000-0005-0000-0000-00009B450000}"/>
    <cellStyle name="SAPBEXexcGood2 2 6" xfId="17367" xr:uid="{00000000-0005-0000-0000-00009C450000}"/>
    <cellStyle name="SAPBEXexcGood2 2 7" xfId="17368" xr:uid="{00000000-0005-0000-0000-00009D450000}"/>
    <cellStyle name="SAPBEXexcGood2 2 8" xfId="17369" xr:uid="{00000000-0005-0000-0000-00009E450000}"/>
    <cellStyle name="SAPBEXexcGood2 2 9" xfId="17370" xr:uid="{00000000-0005-0000-0000-00009F450000}"/>
    <cellStyle name="SAPBEXexcGood2 2_БДР формат СД (2)" xfId="17371" xr:uid="{00000000-0005-0000-0000-0000A0450000}"/>
    <cellStyle name="SAPBEXexcGood2 3" xfId="17372" xr:uid="{00000000-0005-0000-0000-0000A1450000}"/>
    <cellStyle name="SAPBEXexcGood2 3 2" xfId="17373" xr:uid="{00000000-0005-0000-0000-0000A2450000}"/>
    <cellStyle name="SAPBEXexcGood2 3 2 2" xfId="17374" xr:uid="{00000000-0005-0000-0000-0000A3450000}"/>
    <cellStyle name="SAPBEXexcGood2 3 2 3" xfId="17375" xr:uid="{00000000-0005-0000-0000-0000A4450000}"/>
    <cellStyle name="SAPBEXexcGood2 3 2 4" xfId="17376" xr:uid="{00000000-0005-0000-0000-0000A5450000}"/>
    <cellStyle name="SAPBEXexcGood2 3 2 5" xfId="17377" xr:uid="{00000000-0005-0000-0000-0000A6450000}"/>
    <cellStyle name="SAPBEXexcGood2 3 2 6" xfId="17378" xr:uid="{00000000-0005-0000-0000-0000A7450000}"/>
    <cellStyle name="SAPBEXexcGood2 3 2 7" xfId="17379" xr:uid="{00000000-0005-0000-0000-0000A8450000}"/>
    <cellStyle name="SAPBEXexcGood2 3 3" xfId="17380" xr:uid="{00000000-0005-0000-0000-0000A9450000}"/>
    <cellStyle name="SAPBEXexcGood2 3 4" xfId="17381" xr:uid="{00000000-0005-0000-0000-0000AA450000}"/>
    <cellStyle name="SAPBEXexcGood2 3 5" xfId="17382" xr:uid="{00000000-0005-0000-0000-0000AB450000}"/>
    <cellStyle name="SAPBEXexcGood2 3 6" xfId="17383" xr:uid="{00000000-0005-0000-0000-0000AC450000}"/>
    <cellStyle name="SAPBEXexcGood2 3 7" xfId="17384" xr:uid="{00000000-0005-0000-0000-0000AD450000}"/>
    <cellStyle name="SAPBEXexcGood2 3 8" xfId="17385" xr:uid="{00000000-0005-0000-0000-0000AE450000}"/>
    <cellStyle name="SAPBEXexcGood2 4" xfId="17386" xr:uid="{00000000-0005-0000-0000-0000AF450000}"/>
    <cellStyle name="SAPBEXexcGood2 4 2" xfId="17387" xr:uid="{00000000-0005-0000-0000-0000B0450000}"/>
    <cellStyle name="SAPBEXexcGood2 4 2 2" xfId="17388" xr:uid="{00000000-0005-0000-0000-0000B1450000}"/>
    <cellStyle name="SAPBEXexcGood2 4 2 3" xfId="17389" xr:uid="{00000000-0005-0000-0000-0000B2450000}"/>
    <cellStyle name="SAPBEXexcGood2 4 2 4" xfId="17390" xr:uid="{00000000-0005-0000-0000-0000B3450000}"/>
    <cellStyle name="SAPBEXexcGood2 4 2 5" xfId="17391" xr:uid="{00000000-0005-0000-0000-0000B4450000}"/>
    <cellStyle name="SAPBEXexcGood2 4 2 6" xfId="17392" xr:uid="{00000000-0005-0000-0000-0000B5450000}"/>
    <cellStyle name="SAPBEXexcGood2 4 2 7" xfId="17393" xr:uid="{00000000-0005-0000-0000-0000B6450000}"/>
    <cellStyle name="SAPBEXexcGood2 4 3" xfId="17394" xr:uid="{00000000-0005-0000-0000-0000B7450000}"/>
    <cellStyle name="SAPBEXexcGood2 4 4" xfId="17395" xr:uid="{00000000-0005-0000-0000-0000B8450000}"/>
    <cellStyle name="SAPBEXexcGood2 4 5" xfId="17396" xr:uid="{00000000-0005-0000-0000-0000B9450000}"/>
    <cellStyle name="SAPBEXexcGood2 4 6" xfId="17397" xr:uid="{00000000-0005-0000-0000-0000BA450000}"/>
    <cellStyle name="SAPBEXexcGood2 4 7" xfId="17398" xr:uid="{00000000-0005-0000-0000-0000BB450000}"/>
    <cellStyle name="SAPBEXexcGood2 4 8" xfId="17399" xr:uid="{00000000-0005-0000-0000-0000BC450000}"/>
    <cellStyle name="SAPBEXexcGood2 5" xfId="17400" xr:uid="{00000000-0005-0000-0000-0000BD450000}"/>
    <cellStyle name="SAPBEXexcGood2 5 2" xfId="17401" xr:uid="{00000000-0005-0000-0000-0000BE450000}"/>
    <cellStyle name="SAPBEXexcGood2 5 2 2" xfId="17402" xr:uid="{00000000-0005-0000-0000-0000BF450000}"/>
    <cellStyle name="SAPBEXexcGood2 5 2 3" xfId="17403" xr:uid="{00000000-0005-0000-0000-0000C0450000}"/>
    <cellStyle name="SAPBEXexcGood2 5 2 4" xfId="17404" xr:uid="{00000000-0005-0000-0000-0000C1450000}"/>
    <cellStyle name="SAPBEXexcGood2 5 2 5" xfId="17405" xr:uid="{00000000-0005-0000-0000-0000C2450000}"/>
    <cellStyle name="SAPBEXexcGood2 5 2 6" xfId="17406" xr:uid="{00000000-0005-0000-0000-0000C3450000}"/>
    <cellStyle name="SAPBEXexcGood2 5 2 7" xfId="17407" xr:uid="{00000000-0005-0000-0000-0000C4450000}"/>
    <cellStyle name="SAPBEXexcGood2 5 3" xfId="17408" xr:uid="{00000000-0005-0000-0000-0000C5450000}"/>
    <cellStyle name="SAPBEXexcGood2 5 4" xfId="17409" xr:uid="{00000000-0005-0000-0000-0000C6450000}"/>
    <cellStyle name="SAPBEXexcGood2 5 5" xfId="17410" xr:uid="{00000000-0005-0000-0000-0000C7450000}"/>
    <cellStyle name="SAPBEXexcGood2 5 6" xfId="17411" xr:uid="{00000000-0005-0000-0000-0000C8450000}"/>
    <cellStyle name="SAPBEXexcGood2 5 7" xfId="17412" xr:uid="{00000000-0005-0000-0000-0000C9450000}"/>
    <cellStyle name="SAPBEXexcGood2 5 8" xfId="17413" xr:uid="{00000000-0005-0000-0000-0000CA450000}"/>
    <cellStyle name="SAPBEXexcGood2 6" xfId="17414" xr:uid="{00000000-0005-0000-0000-0000CB450000}"/>
    <cellStyle name="SAPBEXexcGood2 6 2" xfId="17415" xr:uid="{00000000-0005-0000-0000-0000CC450000}"/>
    <cellStyle name="SAPBEXexcGood2 6 2 2" xfId="17416" xr:uid="{00000000-0005-0000-0000-0000CD450000}"/>
    <cellStyle name="SAPBEXexcGood2 6 2 3" xfId="17417" xr:uid="{00000000-0005-0000-0000-0000CE450000}"/>
    <cellStyle name="SAPBEXexcGood2 6 2 4" xfId="17418" xr:uid="{00000000-0005-0000-0000-0000CF450000}"/>
    <cellStyle name="SAPBEXexcGood2 6 2 5" xfId="17419" xr:uid="{00000000-0005-0000-0000-0000D0450000}"/>
    <cellStyle name="SAPBEXexcGood2 6 2 6" xfId="17420" xr:uid="{00000000-0005-0000-0000-0000D1450000}"/>
    <cellStyle name="SAPBEXexcGood2 6 2 7" xfId="17421" xr:uid="{00000000-0005-0000-0000-0000D2450000}"/>
    <cellStyle name="SAPBEXexcGood2 6 3" xfId="17422" xr:uid="{00000000-0005-0000-0000-0000D3450000}"/>
    <cellStyle name="SAPBEXexcGood2 6 4" xfId="17423" xr:uid="{00000000-0005-0000-0000-0000D4450000}"/>
    <cellStyle name="SAPBEXexcGood2 6 5" xfId="17424" xr:uid="{00000000-0005-0000-0000-0000D5450000}"/>
    <cellStyle name="SAPBEXexcGood2 6 6" xfId="17425" xr:uid="{00000000-0005-0000-0000-0000D6450000}"/>
    <cellStyle name="SAPBEXexcGood2 6 7" xfId="17426" xr:uid="{00000000-0005-0000-0000-0000D7450000}"/>
    <cellStyle name="SAPBEXexcGood2 6 8" xfId="17427" xr:uid="{00000000-0005-0000-0000-0000D8450000}"/>
    <cellStyle name="SAPBEXexcGood2 7" xfId="17428" xr:uid="{00000000-0005-0000-0000-0000D9450000}"/>
    <cellStyle name="SAPBEXexcGood2 7 2" xfId="17429" xr:uid="{00000000-0005-0000-0000-0000DA450000}"/>
    <cellStyle name="SAPBEXexcGood2 7 2 2" xfId="17430" xr:uid="{00000000-0005-0000-0000-0000DB450000}"/>
    <cellStyle name="SAPBEXexcGood2 7 2 3" xfId="17431" xr:uid="{00000000-0005-0000-0000-0000DC450000}"/>
    <cellStyle name="SAPBEXexcGood2 7 2 4" xfId="17432" xr:uid="{00000000-0005-0000-0000-0000DD450000}"/>
    <cellStyle name="SAPBEXexcGood2 7 2 5" xfId="17433" xr:uid="{00000000-0005-0000-0000-0000DE450000}"/>
    <cellStyle name="SAPBEXexcGood2 7 2 6" xfId="17434" xr:uid="{00000000-0005-0000-0000-0000DF450000}"/>
    <cellStyle name="SAPBEXexcGood2 7 2 7" xfId="17435" xr:uid="{00000000-0005-0000-0000-0000E0450000}"/>
    <cellStyle name="SAPBEXexcGood2 7 3" xfId="17436" xr:uid="{00000000-0005-0000-0000-0000E1450000}"/>
    <cellStyle name="SAPBEXexcGood2 7 4" xfId="17437" xr:uid="{00000000-0005-0000-0000-0000E2450000}"/>
    <cellStyle name="SAPBEXexcGood2 7 5" xfId="17438" xr:uid="{00000000-0005-0000-0000-0000E3450000}"/>
    <cellStyle name="SAPBEXexcGood2 7 6" xfId="17439" xr:uid="{00000000-0005-0000-0000-0000E4450000}"/>
    <cellStyle name="SAPBEXexcGood2 7 7" xfId="17440" xr:uid="{00000000-0005-0000-0000-0000E5450000}"/>
    <cellStyle name="SAPBEXexcGood2 7 8" xfId="17441" xr:uid="{00000000-0005-0000-0000-0000E6450000}"/>
    <cellStyle name="SAPBEXexcGood2 8" xfId="17442" xr:uid="{00000000-0005-0000-0000-0000E7450000}"/>
    <cellStyle name="SAPBEXexcGood2 8 2" xfId="17443" xr:uid="{00000000-0005-0000-0000-0000E8450000}"/>
    <cellStyle name="SAPBEXexcGood2 8 2 2" xfId="17444" xr:uid="{00000000-0005-0000-0000-0000E9450000}"/>
    <cellStyle name="SAPBEXexcGood2 8 2 3" xfId="17445" xr:uid="{00000000-0005-0000-0000-0000EA450000}"/>
    <cellStyle name="SAPBEXexcGood2 8 2 4" xfId="17446" xr:uid="{00000000-0005-0000-0000-0000EB450000}"/>
    <cellStyle name="SAPBEXexcGood2 8 2 5" xfId="17447" xr:uid="{00000000-0005-0000-0000-0000EC450000}"/>
    <cellStyle name="SAPBEXexcGood2 8 2 6" xfId="17448" xr:uid="{00000000-0005-0000-0000-0000ED450000}"/>
    <cellStyle name="SAPBEXexcGood2 8 2 7" xfId="17449" xr:uid="{00000000-0005-0000-0000-0000EE450000}"/>
    <cellStyle name="SAPBEXexcGood2 8 3" xfId="17450" xr:uid="{00000000-0005-0000-0000-0000EF450000}"/>
    <cellStyle name="SAPBEXexcGood2 8 4" xfId="17451" xr:uid="{00000000-0005-0000-0000-0000F0450000}"/>
    <cellStyle name="SAPBEXexcGood2 8 5" xfId="17452" xr:uid="{00000000-0005-0000-0000-0000F1450000}"/>
    <cellStyle name="SAPBEXexcGood2 8 6" xfId="17453" xr:uid="{00000000-0005-0000-0000-0000F2450000}"/>
    <cellStyle name="SAPBEXexcGood2 8 7" xfId="17454" xr:uid="{00000000-0005-0000-0000-0000F3450000}"/>
    <cellStyle name="SAPBEXexcGood2 8 8" xfId="17455" xr:uid="{00000000-0005-0000-0000-0000F4450000}"/>
    <cellStyle name="SAPBEXexcGood2 9" xfId="17456" xr:uid="{00000000-0005-0000-0000-0000F5450000}"/>
    <cellStyle name="SAPBEXexcGood2 9 2" xfId="17457" xr:uid="{00000000-0005-0000-0000-0000F6450000}"/>
    <cellStyle name="SAPBEXexcGood2 9 2 2" xfId="17458" xr:uid="{00000000-0005-0000-0000-0000F7450000}"/>
    <cellStyle name="SAPBEXexcGood2 9 2 3" xfId="17459" xr:uid="{00000000-0005-0000-0000-0000F8450000}"/>
    <cellStyle name="SAPBEXexcGood2 9 2 4" xfId="17460" xr:uid="{00000000-0005-0000-0000-0000F9450000}"/>
    <cellStyle name="SAPBEXexcGood2 9 2 5" xfId="17461" xr:uid="{00000000-0005-0000-0000-0000FA450000}"/>
    <cellStyle name="SAPBEXexcGood2 9 2 6" xfId="17462" xr:uid="{00000000-0005-0000-0000-0000FB450000}"/>
    <cellStyle name="SAPBEXexcGood2 9 2 7" xfId="17463" xr:uid="{00000000-0005-0000-0000-0000FC450000}"/>
    <cellStyle name="SAPBEXexcGood2 9 3" xfId="17464" xr:uid="{00000000-0005-0000-0000-0000FD450000}"/>
    <cellStyle name="SAPBEXexcGood2 9 4" xfId="17465" xr:uid="{00000000-0005-0000-0000-0000FE450000}"/>
    <cellStyle name="SAPBEXexcGood2 9 5" xfId="17466" xr:uid="{00000000-0005-0000-0000-0000FF450000}"/>
    <cellStyle name="SAPBEXexcGood2 9 6" xfId="17467" xr:uid="{00000000-0005-0000-0000-000000460000}"/>
    <cellStyle name="SAPBEXexcGood2 9 7" xfId="17468" xr:uid="{00000000-0005-0000-0000-000001460000}"/>
    <cellStyle name="SAPBEXexcGood2 9 8" xfId="17469" xr:uid="{00000000-0005-0000-0000-000002460000}"/>
    <cellStyle name="SAPBEXexcGood2_xSAPtemp1650" xfId="17470" xr:uid="{00000000-0005-0000-0000-000003460000}"/>
    <cellStyle name="SAPBEXexcGood3" xfId="17471" xr:uid="{00000000-0005-0000-0000-000004460000}"/>
    <cellStyle name="SAPBEXexcGood3 10" xfId="17472" xr:uid="{00000000-0005-0000-0000-000005460000}"/>
    <cellStyle name="SAPBEXexcGood3 10 2" xfId="17473" xr:uid="{00000000-0005-0000-0000-000006460000}"/>
    <cellStyle name="SAPBEXexcGood3 10 2 2" xfId="17474" xr:uid="{00000000-0005-0000-0000-000007460000}"/>
    <cellStyle name="SAPBEXexcGood3 10 2 3" xfId="17475" xr:uid="{00000000-0005-0000-0000-000008460000}"/>
    <cellStyle name="SAPBEXexcGood3 10 2 4" xfId="17476" xr:uid="{00000000-0005-0000-0000-000009460000}"/>
    <cellStyle name="SAPBEXexcGood3 10 2 5" xfId="17477" xr:uid="{00000000-0005-0000-0000-00000A460000}"/>
    <cellStyle name="SAPBEXexcGood3 10 2 6" xfId="17478" xr:uid="{00000000-0005-0000-0000-00000B460000}"/>
    <cellStyle name="SAPBEXexcGood3 10 2 7" xfId="17479" xr:uid="{00000000-0005-0000-0000-00000C460000}"/>
    <cellStyle name="SAPBEXexcGood3 10 3" xfId="17480" xr:uid="{00000000-0005-0000-0000-00000D460000}"/>
    <cellStyle name="SAPBEXexcGood3 10 4" xfId="17481" xr:uid="{00000000-0005-0000-0000-00000E460000}"/>
    <cellStyle name="SAPBEXexcGood3 10 5" xfId="17482" xr:uid="{00000000-0005-0000-0000-00000F460000}"/>
    <cellStyle name="SAPBEXexcGood3 10 6" xfId="17483" xr:uid="{00000000-0005-0000-0000-000010460000}"/>
    <cellStyle name="SAPBEXexcGood3 10 7" xfId="17484" xr:uid="{00000000-0005-0000-0000-000011460000}"/>
    <cellStyle name="SAPBEXexcGood3 10 8" xfId="17485" xr:uid="{00000000-0005-0000-0000-000012460000}"/>
    <cellStyle name="SAPBEXexcGood3 11" xfId="17486" xr:uid="{00000000-0005-0000-0000-000013460000}"/>
    <cellStyle name="SAPBEXexcGood3 11 2" xfId="17487" xr:uid="{00000000-0005-0000-0000-000014460000}"/>
    <cellStyle name="SAPBEXexcGood3 11 2 2" xfId="17488" xr:uid="{00000000-0005-0000-0000-000015460000}"/>
    <cellStyle name="SAPBEXexcGood3 11 2 3" xfId="17489" xr:uid="{00000000-0005-0000-0000-000016460000}"/>
    <cellStyle name="SAPBEXexcGood3 11 2 4" xfId="17490" xr:uid="{00000000-0005-0000-0000-000017460000}"/>
    <cellStyle name="SAPBEXexcGood3 11 2 5" xfId="17491" xr:uid="{00000000-0005-0000-0000-000018460000}"/>
    <cellStyle name="SAPBEXexcGood3 11 2 6" xfId="17492" xr:uid="{00000000-0005-0000-0000-000019460000}"/>
    <cellStyle name="SAPBEXexcGood3 11 2 7" xfId="17493" xr:uid="{00000000-0005-0000-0000-00001A460000}"/>
    <cellStyle name="SAPBEXexcGood3 11 3" xfId="17494" xr:uid="{00000000-0005-0000-0000-00001B460000}"/>
    <cellStyle name="SAPBEXexcGood3 11 4" xfId="17495" xr:uid="{00000000-0005-0000-0000-00001C460000}"/>
    <cellStyle name="SAPBEXexcGood3 11 5" xfId="17496" xr:uid="{00000000-0005-0000-0000-00001D460000}"/>
    <cellStyle name="SAPBEXexcGood3 11 6" xfId="17497" xr:uid="{00000000-0005-0000-0000-00001E460000}"/>
    <cellStyle name="SAPBEXexcGood3 11 7" xfId="17498" xr:uid="{00000000-0005-0000-0000-00001F460000}"/>
    <cellStyle name="SAPBEXexcGood3 11 8" xfId="17499" xr:uid="{00000000-0005-0000-0000-000020460000}"/>
    <cellStyle name="SAPBEXexcGood3 12" xfId="17500" xr:uid="{00000000-0005-0000-0000-000021460000}"/>
    <cellStyle name="SAPBEXexcGood3 12 2" xfId="17501" xr:uid="{00000000-0005-0000-0000-000022460000}"/>
    <cellStyle name="SAPBEXexcGood3 12 3" xfId="17502" xr:uid="{00000000-0005-0000-0000-000023460000}"/>
    <cellStyle name="SAPBEXexcGood3 12 4" xfId="17503" xr:uid="{00000000-0005-0000-0000-000024460000}"/>
    <cellStyle name="SAPBEXexcGood3 12 5" xfId="17504" xr:uid="{00000000-0005-0000-0000-000025460000}"/>
    <cellStyle name="SAPBEXexcGood3 12 6" xfId="17505" xr:uid="{00000000-0005-0000-0000-000026460000}"/>
    <cellStyle name="SAPBEXexcGood3 12 7" xfId="17506" xr:uid="{00000000-0005-0000-0000-000027460000}"/>
    <cellStyle name="SAPBEXexcGood3 13" xfId="17507" xr:uid="{00000000-0005-0000-0000-000028460000}"/>
    <cellStyle name="SAPBEXexcGood3 14" xfId="17508" xr:uid="{00000000-0005-0000-0000-000029460000}"/>
    <cellStyle name="SAPBEXexcGood3 15" xfId="17509" xr:uid="{00000000-0005-0000-0000-00002A460000}"/>
    <cellStyle name="SAPBEXexcGood3 16" xfId="17510" xr:uid="{00000000-0005-0000-0000-00002B460000}"/>
    <cellStyle name="SAPBEXexcGood3 17" xfId="17511" xr:uid="{00000000-0005-0000-0000-00002C460000}"/>
    <cellStyle name="SAPBEXexcGood3 18" xfId="17512" xr:uid="{00000000-0005-0000-0000-00002D460000}"/>
    <cellStyle name="SAPBEXexcGood3 2" xfId="17513" xr:uid="{00000000-0005-0000-0000-00002E460000}"/>
    <cellStyle name="SAPBEXexcGood3 2 10" xfId="17514" xr:uid="{00000000-0005-0000-0000-00002F460000}"/>
    <cellStyle name="SAPBEXexcGood3 2 11" xfId="17515" xr:uid="{00000000-0005-0000-0000-000030460000}"/>
    <cellStyle name="SAPBEXexcGood3 2 2" xfId="17516" xr:uid="{00000000-0005-0000-0000-000031460000}"/>
    <cellStyle name="SAPBEXexcGood3 2 2 2" xfId="17517" xr:uid="{00000000-0005-0000-0000-000032460000}"/>
    <cellStyle name="SAPBEXexcGood3 2 2 3" xfId="17518" xr:uid="{00000000-0005-0000-0000-000033460000}"/>
    <cellStyle name="SAPBEXexcGood3 2 2 4" xfId="17519" xr:uid="{00000000-0005-0000-0000-000034460000}"/>
    <cellStyle name="SAPBEXexcGood3 2 2 5" xfId="17520" xr:uid="{00000000-0005-0000-0000-000035460000}"/>
    <cellStyle name="SAPBEXexcGood3 2 2 6" xfId="17521" xr:uid="{00000000-0005-0000-0000-000036460000}"/>
    <cellStyle name="SAPBEXexcGood3 2 2 7" xfId="17522" xr:uid="{00000000-0005-0000-0000-000037460000}"/>
    <cellStyle name="SAPBEXexcGood3 2 3" xfId="17523" xr:uid="{00000000-0005-0000-0000-000038460000}"/>
    <cellStyle name="SAPBEXexcGood3 2 4" xfId="17524" xr:uid="{00000000-0005-0000-0000-000039460000}"/>
    <cellStyle name="SAPBEXexcGood3 2 4 2" xfId="17525" xr:uid="{00000000-0005-0000-0000-00003A460000}"/>
    <cellStyle name="SAPBEXexcGood3 2 4 2 2" xfId="17526" xr:uid="{00000000-0005-0000-0000-00003B460000}"/>
    <cellStyle name="SAPBEXexcGood3 2 4 2 3" xfId="17527" xr:uid="{00000000-0005-0000-0000-00003C460000}"/>
    <cellStyle name="SAPBEXexcGood3 2 4 2 4" xfId="17528" xr:uid="{00000000-0005-0000-0000-00003D460000}"/>
    <cellStyle name="SAPBEXexcGood3 2 4 2 5" xfId="17529" xr:uid="{00000000-0005-0000-0000-00003E460000}"/>
    <cellStyle name="SAPBEXexcGood3 2 4 2 6" xfId="17530" xr:uid="{00000000-0005-0000-0000-00003F460000}"/>
    <cellStyle name="SAPBEXexcGood3 2 4 2 7" xfId="17531" xr:uid="{00000000-0005-0000-0000-000040460000}"/>
    <cellStyle name="SAPBEXexcGood3 2 4 3" xfId="17532" xr:uid="{00000000-0005-0000-0000-000041460000}"/>
    <cellStyle name="SAPBEXexcGood3 2 4 4" xfId="17533" xr:uid="{00000000-0005-0000-0000-000042460000}"/>
    <cellStyle name="SAPBEXexcGood3 2 4 5" xfId="17534" xr:uid="{00000000-0005-0000-0000-000043460000}"/>
    <cellStyle name="SAPBEXexcGood3 2 4 6" xfId="17535" xr:uid="{00000000-0005-0000-0000-000044460000}"/>
    <cellStyle name="SAPBEXexcGood3 2 4 7" xfId="17536" xr:uid="{00000000-0005-0000-0000-000045460000}"/>
    <cellStyle name="SAPBEXexcGood3 2 4 8" xfId="17537" xr:uid="{00000000-0005-0000-0000-000046460000}"/>
    <cellStyle name="SAPBEXexcGood3 2 5" xfId="17538" xr:uid="{00000000-0005-0000-0000-000047460000}"/>
    <cellStyle name="SAPBEXexcGood3 2 5 2" xfId="17539" xr:uid="{00000000-0005-0000-0000-000048460000}"/>
    <cellStyle name="SAPBEXexcGood3 2 5 3" xfId="17540" xr:uid="{00000000-0005-0000-0000-000049460000}"/>
    <cellStyle name="SAPBEXexcGood3 2 5 4" xfId="17541" xr:uid="{00000000-0005-0000-0000-00004A460000}"/>
    <cellStyle name="SAPBEXexcGood3 2 5 5" xfId="17542" xr:uid="{00000000-0005-0000-0000-00004B460000}"/>
    <cellStyle name="SAPBEXexcGood3 2 5 6" xfId="17543" xr:uid="{00000000-0005-0000-0000-00004C460000}"/>
    <cellStyle name="SAPBEXexcGood3 2 5 7" xfId="17544" xr:uid="{00000000-0005-0000-0000-00004D460000}"/>
    <cellStyle name="SAPBEXexcGood3 2 6" xfId="17545" xr:uid="{00000000-0005-0000-0000-00004E460000}"/>
    <cellStyle name="SAPBEXexcGood3 2 7" xfId="17546" xr:uid="{00000000-0005-0000-0000-00004F460000}"/>
    <cellStyle name="SAPBEXexcGood3 2 8" xfId="17547" xr:uid="{00000000-0005-0000-0000-000050460000}"/>
    <cellStyle name="SAPBEXexcGood3 2 9" xfId="17548" xr:uid="{00000000-0005-0000-0000-000051460000}"/>
    <cellStyle name="SAPBEXexcGood3 2_БДР формат СД (2)" xfId="17549" xr:uid="{00000000-0005-0000-0000-000052460000}"/>
    <cellStyle name="SAPBEXexcGood3 3" xfId="17550" xr:uid="{00000000-0005-0000-0000-000053460000}"/>
    <cellStyle name="SAPBEXexcGood3 3 2" xfId="17551" xr:uid="{00000000-0005-0000-0000-000054460000}"/>
    <cellStyle name="SAPBEXexcGood3 3 2 2" xfId="17552" xr:uid="{00000000-0005-0000-0000-000055460000}"/>
    <cellStyle name="SAPBEXexcGood3 3 2 3" xfId="17553" xr:uid="{00000000-0005-0000-0000-000056460000}"/>
    <cellStyle name="SAPBEXexcGood3 3 2 4" xfId="17554" xr:uid="{00000000-0005-0000-0000-000057460000}"/>
    <cellStyle name="SAPBEXexcGood3 3 2 5" xfId="17555" xr:uid="{00000000-0005-0000-0000-000058460000}"/>
    <cellStyle name="SAPBEXexcGood3 3 2 6" xfId="17556" xr:uid="{00000000-0005-0000-0000-000059460000}"/>
    <cellStyle name="SAPBEXexcGood3 3 2 7" xfId="17557" xr:uid="{00000000-0005-0000-0000-00005A460000}"/>
    <cellStyle name="SAPBEXexcGood3 3 3" xfId="17558" xr:uid="{00000000-0005-0000-0000-00005B460000}"/>
    <cellStyle name="SAPBEXexcGood3 3 4" xfId="17559" xr:uid="{00000000-0005-0000-0000-00005C460000}"/>
    <cellStyle name="SAPBEXexcGood3 3 5" xfId="17560" xr:uid="{00000000-0005-0000-0000-00005D460000}"/>
    <cellStyle name="SAPBEXexcGood3 3 6" xfId="17561" xr:uid="{00000000-0005-0000-0000-00005E460000}"/>
    <cellStyle name="SAPBEXexcGood3 3 7" xfId="17562" xr:uid="{00000000-0005-0000-0000-00005F460000}"/>
    <cellStyle name="SAPBEXexcGood3 3 8" xfId="17563" xr:uid="{00000000-0005-0000-0000-000060460000}"/>
    <cellStyle name="SAPBEXexcGood3 4" xfId="17564" xr:uid="{00000000-0005-0000-0000-000061460000}"/>
    <cellStyle name="SAPBEXexcGood3 4 2" xfId="17565" xr:uid="{00000000-0005-0000-0000-000062460000}"/>
    <cellStyle name="SAPBEXexcGood3 4 2 2" xfId="17566" xr:uid="{00000000-0005-0000-0000-000063460000}"/>
    <cellStyle name="SAPBEXexcGood3 4 2 3" xfId="17567" xr:uid="{00000000-0005-0000-0000-000064460000}"/>
    <cellStyle name="SAPBEXexcGood3 4 2 4" xfId="17568" xr:uid="{00000000-0005-0000-0000-000065460000}"/>
    <cellStyle name="SAPBEXexcGood3 4 2 5" xfId="17569" xr:uid="{00000000-0005-0000-0000-000066460000}"/>
    <cellStyle name="SAPBEXexcGood3 4 2 6" xfId="17570" xr:uid="{00000000-0005-0000-0000-000067460000}"/>
    <cellStyle name="SAPBEXexcGood3 4 2 7" xfId="17571" xr:uid="{00000000-0005-0000-0000-000068460000}"/>
    <cellStyle name="SAPBEXexcGood3 4 3" xfId="17572" xr:uid="{00000000-0005-0000-0000-000069460000}"/>
    <cellStyle name="SAPBEXexcGood3 4 4" xfId="17573" xr:uid="{00000000-0005-0000-0000-00006A460000}"/>
    <cellStyle name="SAPBEXexcGood3 4 5" xfId="17574" xr:uid="{00000000-0005-0000-0000-00006B460000}"/>
    <cellStyle name="SAPBEXexcGood3 4 6" xfId="17575" xr:uid="{00000000-0005-0000-0000-00006C460000}"/>
    <cellStyle name="SAPBEXexcGood3 4 7" xfId="17576" xr:uid="{00000000-0005-0000-0000-00006D460000}"/>
    <cellStyle name="SAPBEXexcGood3 4 8" xfId="17577" xr:uid="{00000000-0005-0000-0000-00006E460000}"/>
    <cellStyle name="SAPBEXexcGood3 5" xfId="17578" xr:uid="{00000000-0005-0000-0000-00006F460000}"/>
    <cellStyle name="SAPBEXexcGood3 5 2" xfId="17579" xr:uid="{00000000-0005-0000-0000-000070460000}"/>
    <cellStyle name="SAPBEXexcGood3 5 2 2" xfId="17580" xr:uid="{00000000-0005-0000-0000-000071460000}"/>
    <cellStyle name="SAPBEXexcGood3 5 2 3" xfId="17581" xr:uid="{00000000-0005-0000-0000-000072460000}"/>
    <cellStyle name="SAPBEXexcGood3 5 2 4" xfId="17582" xr:uid="{00000000-0005-0000-0000-000073460000}"/>
    <cellStyle name="SAPBEXexcGood3 5 2 5" xfId="17583" xr:uid="{00000000-0005-0000-0000-000074460000}"/>
    <cellStyle name="SAPBEXexcGood3 5 2 6" xfId="17584" xr:uid="{00000000-0005-0000-0000-000075460000}"/>
    <cellStyle name="SAPBEXexcGood3 5 2 7" xfId="17585" xr:uid="{00000000-0005-0000-0000-000076460000}"/>
    <cellStyle name="SAPBEXexcGood3 5 3" xfId="17586" xr:uid="{00000000-0005-0000-0000-000077460000}"/>
    <cellStyle name="SAPBEXexcGood3 5 4" xfId="17587" xr:uid="{00000000-0005-0000-0000-000078460000}"/>
    <cellStyle name="SAPBEXexcGood3 5 5" xfId="17588" xr:uid="{00000000-0005-0000-0000-000079460000}"/>
    <cellStyle name="SAPBEXexcGood3 5 6" xfId="17589" xr:uid="{00000000-0005-0000-0000-00007A460000}"/>
    <cellStyle name="SAPBEXexcGood3 5 7" xfId="17590" xr:uid="{00000000-0005-0000-0000-00007B460000}"/>
    <cellStyle name="SAPBEXexcGood3 5 8" xfId="17591" xr:uid="{00000000-0005-0000-0000-00007C460000}"/>
    <cellStyle name="SAPBEXexcGood3 6" xfId="17592" xr:uid="{00000000-0005-0000-0000-00007D460000}"/>
    <cellStyle name="SAPBEXexcGood3 6 2" xfId="17593" xr:uid="{00000000-0005-0000-0000-00007E460000}"/>
    <cellStyle name="SAPBEXexcGood3 6 2 2" xfId="17594" xr:uid="{00000000-0005-0000-0000-00007F460000}"/>
    <cellStyle name="SAPBEXexcGood3 6 2 3" xfId="17595" xr:uid="{00000000-0005-0000-0000-000080460000}"/>
    <cellStyle name="SAPBEXexcGood3 6 2 4" xfId="17596" xr:uid="{00000000-0005-0000-0000-000081460000}"/>
    <cellStyle name="SAPBEXexcGood3 6 2 5" xfId="17597" xr:uid="{00000000-0005-0000-0000-000082460000}"/>
    <cellStyle name="SAPBEXexcGood3 6 2 6" xfId="17598" xr:uid="{00000000-0005-0000-0000-000083460000}"/>
    <cellStyle name="SAPBEXexcGood3 6 2 7" xfId="17599" xr:uid="{00000000-0005-0000-0000-000084460000}"/>
    <cellStyle name="SAPBEXexcGood3 6 3" xfId="17600" xr:uid="{00000000-0005-0000-0000-000085460000}"/>
    <cellStyle name="SAPBEXexcGood3 6 4" xfId="17601" xr:uid="{00000000-0005-0000-0000-000086460000}"/>
    <cellStyle name="SAPBEXexcGood3 6 5" xfId="17602" xr:uid="{00000000-0005-0000-0000-000087460000}"/>
    <cellStyle name="SAPBEXexcGood3 6 6" xfId="17603" xr:uid="{00000000-0005-0000-0000-000088460000}"/>
    <cellStyle name="SAPBEXexcGood3 6 7" xfId="17604" xr:uid="{00000000-0005-0000-0000-000089460000}"/>
    <cellStyle name="SAPBEXexcGood3 6 8" xfId="17605" xr:uid="{00000000-0005-0000-0000-00008A460000}"/>
    <cellStyle name="SAPBEXexcGood3 7" xfId="17606" xr:uid="{00000000-0005-0000-0000-00008B460000}"/>
    <cellStyle name="SAPBEXexcGood3 7 2" xfId="17607" xr:uid="{00000000-0005-0000-0000-00008C460000}"/>
    <cellStyle name="SAPBEXexcGood3 7 2 2" xfId="17608" xr:uid="{00000000-0005-0000-0000-00008D460000}"/>
    <cellStyle name="SAPBEXexcGood3 7 2 3" xfId="17609" xr:uid="{00000000-0005-0000-0000-00008E460000}"/>
    <cellStyle name="SAPBEXexcGood3 7 2 4" xfId="17610" xr:uid="{00000000-0005-0000-0000-00008F460000}"/>
    <cellStyle name="SAPBEXexcGood3 7 2 5" xfId="17611" xr:uid="{00000000-0005-0000-0000-000090460000}"/>
    <cellStyle name="SAPBEXexcGood3 7 2 6" xfId="17612" xr:uid="{00000000-0005-0000-0000-000091460000}"/>
    <cellStyle name="SAPBEXexcGood3 7 2 7" xfId="17613" xr:uid="{00000000-0005-0000-0000-000092460000}"/>
    <cellStyle name="SAPBEXexcGood3 7 3" xfId="17614" xr:uid="{00000000-0005-0000-0000-000093460000}"/>
    <cellStyle name="SAPBEXexcGood3 7 4" xfId="17615" xr:uid="{00000000-0005-0000-0000-000094460000}"/>
    <cellStyle name="SAPBEXexcGood3 7 5" xfId="17616" xr:uid="{00000000-0005-0000-0000-000095460000}"/>
    <cellStyle name="SAPBEXexcGood3 7 6" xfId="17617" xr:uid="{00000000-0005-0000-0000-000096460000}"/>
    <cellStyle name="SAPBEXexcGood3 7 7" xfId="17618" xr:uid="{00000000-0005-0000-0000-000097460000}"/>
    <cellStyle name="SAPBEXexcGood3 7 8" xfId="17619" xr:uid="{00000000-0005-0000-0000-000098460000}"/>
    <cellStyle name="SAPBEXexcGood3 8" xfId="17620" xr:uid="{00000000-0005-0000-0000-000099460000}"/>
    <cellStyle name="SAPBEXexcGood3 8 2" xfId="17621" xr:uid="{00000000-0005-0000-0000-00009A460000}"/>
    <cellStyle name="SAPBEXexcGood3 8 2 2" xfId="17622" xr:uid="{00000000-0005-0000-0000-00009B460000}"/>
    <cellStyle name="SAPBEXexcGood3 8 2 3" xfId="17623" xr:uid="{00000000-0005-0000-0000-00009C460000}"/>
    <cellStyle name="SAPBEXexcGood3 8 2 4" xfId="17624" xr:uid="{00000000-0005-0000-0000-00009D460000}"/>
    <cellStyle name="SAPBEXexcGood3 8 2 5" xfId="17625" xr:uid="{00000000-0005-0000-0000-00009E460000}"/>
    <cellStyle name="SAPBEXexcGood3 8 2 6" xfId="17626" xr:uid="{00000000-0005-0000-0000-00009F460000}"/>
    <cellStyle name="SAPBEXexcGood3 8 2 7" xfId="17627" xr:uid="{00000000-0005-0000-0000-0000A0460000}"/>
    <cellStyle name="SAPBEXexcGood3 8 3" xfId="17628" xr:uid="{00000000-0005-0000-0000-0000A1460000}"/>
    <cellStyle name="SAPBEXexcGood3 8 4" xfId="17629" xr:uid="{00000000-0005-0000-0000-0000A2460000}"/>
    <cellStyle name="SAPBEXexcGood3 8 5" xfId="17630" xr:uid="{00000000-0005-0000-0000-0000A3460000}"/>
    <cellStyle name="SAPBEXexcGood3 8 6" xfId="17631" xr:uid="{00000000-0005-0000-0000-0000A4460000}"/>
    <cellStyle name="SAPBEXexcGood3 8 7" xfId="17632" xr:uid="{00000000-0005-0000-0000-0000A5460000}"/>
    <cellStyle name="SAPBEXexcGood3 8 8" xfId="17633" xr:uid="{00000000-0005-0000-0000-0000A6460000}"/>
    <cellStyle name="SAPBEXexcGood3 9" xfId="17634" xr:uid="{00000000-0005-0000-0000-0000A7460000}"/>
    <cellStyle name="SAPBEXexcGood3 9 2" xfId="17635" xr:uid="{00000000-0005-0000-0000-0000A8460000}"/>
    <cellStyle name="SAPBEXexcGood3 9 2 2" xfId="17636" xr:uid="{00000000-0005-0000-0000-0000A9460000}"/>
    <cellStyle name="SAPBEXexcGood3 9 2 3" xfId="17637" xr:uid="{00000000-0005-0000-0000-0000AA460000}"/>
    <cellStyle name="SAPBEXexcGood3 9 2 4" xfId="17638" xr:uid="{00000000-0005-0000-0000-0000AB460000}"/>
    <cellStyle name="SAPBEXexcGood3 9 2 5" xfId="17639" xr:uid="{00000000-0005-0000-0000-0000AC460000}"/>
    <cellStyle name="SAPBEXexcGood3 9 2 6" xfId="17640" xr:uid="{00000000-0005-0000-0000-0000AD460000}"/>
    <cellStyle name="SAPBEXexcGood3 9 2 7" xfId="17641" xr:uid="{00000000-0005-0000-0000-0000AE460000}"/>
    <cellStyle name="SAPBEXexcGood3 9 3" xfId="17642" xr:uid="{00000000-0005-0000-0000-0000AF460000}"/>
    <cellStyle name="SAPBEXexcGood3 9 4" xfId="17643" xr:uid="{00000000-0005-0000-0000-0000B0460000}"/>
    <cellStyle name="SAPBEXexcGood3 9 5" xfId="17644" xr:uid="{00000000-0005-0000-0000-0000B1460000}"/>
    <cellStyle name="SAPBEXexcGood3 9 6" xfId="17645" xr:uid="{00000000-0005-0000-0000-0000B2460000}"/>
    <cellStyle name="SAPBEXexcGood3 9 7" xfId="17646" xr:uid="{00000000-0005-0000-0000-0000B3460000}"/>
    <cellStyle name="SAPBEXexcGood3 9 8" xfId="17647" xr:uid="{00000000-0005-0000-0000-0000B4460000}"/>
    <cellStyle name="SAPBEXexcGood3_xSAPtemp1650" xfId="17648" xr:uid="{00000000-0005-0000-0000-0000B5460000}"/>
    <cellStyle name="SAPBEXfilterDrill" xfId="17649" xr:uid="{00000000-0005-0000-0000-0000B6460000}"/>
    <cellStyle name="SAPBEXfilterDrill 10" xfId="17650" xr:uid="{00000000-0005-0000-0000-0000B7460000}"/>
    <cellStyle name="SAPBEXfilterDrill 10 2" xfId="17651" xr:uid="{00000000-0005-0000-0000-0000B8460000}"/>
    <cellStyle name="SAPBEXfilterDrill 10 2 2" xfId="17652" xr:uid="{00000000-0005-0000-0000-0000B9460000}"/>
    <cellStyle name="SAPBEXfilterDrill 10 2 3" xfId="17653" xr:uid="{00000000-0005-0000-0000-0000BA460000}"/>
    <cellStyle name="SAPBEXfilterDrill 10 2 4" xfId="17654" xr:uid="{00000000-0005-0000-0000-0000BB460000}"/>
    <cellStyle name="SAPBEXfilterDrill 10 2 5" xfId="17655" xr:uid="{00000000-0005-0000-0000-0000BC460000}"/>
    <cellStyle name="SAPBEXfilterDrill 10 2 6" xfId="17656" xr:uid="{00000000-0005-0000-0000-0000BD460000}"/>
    <cellStyle name="SAPBEXfilterDrill 10 2 7" xfId="17657" xr:uid="{00000000-0005-0000-0000-0000BE460000}"/>
    <cellStyle name="SAPBEXfilterDrill 10 3" xfId="17658" xr:uid="{00000000-0005-0000-0000-0000BF460000}"/>
    <cellStyle name="SAPBEXfilterDrill 10 4" xfId="17659" xr:uid="{00000000-0005-0000-0000-0000C0460000}"/>
    <cellStyle name="SAPBEXfilterDrill 10 5" xfId="17660" xr:uid="{00000000-0005-0000-0000-0000C1460000}"/>
    <cellStyle name="SAPBEXfilterDrill 10 6" xfId="17661" xr:uid="{00000000-0005-0000-0000-0000C2460000}"/>
    <cellStyle name="SAPBEXfilterDrill 10 7" xfId="17662" xr:uid="{00000000-0005-0000-0000-0000C3460000}"/>
    <cellStyle name="SAPBEXfilterDrill 10 8" xfId="17663" xr:uid="{00000000-0005-0000-0000-0000C4460000}"/>
    <cellStyle name="SAPBEXfilterDrill 11" xfId="17664" xr:uid="{00000000-0005-0000-0000-0000C5460000}"/>
    <cellStyle name="SAPBEXfilterDrill 11 2" xfId="17665" xr:uid="{00000000-0005-0000-0000-0000C6460000}"/>
    <cellStyle name="SAPBEXfilterDrill 11 2 2" xfId="17666" xr:uid="{00000000-0005-0000-0000-0000C7460000}"/>
    <cellStyle name="SAPBEXfilterDrill 11 2 3" xfId="17667" xr:uid="{00000000-0005-0000-0000-0000C8460000}"/>
    <cellStyle name="SAPBEXfilterDrill 11 2 4" xfId="17668" xr:uid="{00000000-0005-0000-0000-0000C9460000}"/>
    <cellStyle name="SAPBEXfilterDrill 11 2 5" xfId="17669" xr:uid="{00000000-0005-0000-0000-0000CA460000}"/>
    <cellStyle name="SAPBEXfilterDrill 11 2 6" xfId="17670" xr:uid="{00000000-0005-0000-0000-0000CB460000}"/>
    <cellStyle name="SAPBEXfilterDrill 11 2 7" xfId="17671" xr:uid="{00000000-0005-0000-0000-0000CC460000}"/>
    <cellStyle name="SAPBEXfilterDrill 11 3" xfId="17672" xr:uid="{00000000-0005-0000-0000-0000CD460000}"/>
    <cellStyle name="SAPBEXfilterDrill 11 4" xfId="17673" xr:uid="{00000000-0005-0000-0000-0000CE460000}"/>
    <cellStyle name="SAPBEXfilterDrill 11 5" xfId="17674" xr:uid="{00000000-0005-0000-0000-0000CF460000}"/>
    <cellStyle name="SAPBEXfilterDrill 11 6" xfId="17675" xr:uid="{00000000-0005-0000-0000-0000D0460000}"/>
    <cellStyle name="SAPBEXfilterDrill 11 7" xfId="17676" xr:uid="{00000000-0005-0000-0000-0000D1460000}"/>
    <cellStyle name="SAPBEXfilterDrill 11 8" xfId="17677" xr:uid="{00000000-0005-0000-0000-0000D2460000}"/>
    <cellStyle name="SAPBEXfilterDrill 12" xfId="17678" xr:uid="{00000000-0005-0000-0000-0000D3460000}"/>
    <cellStyle name="SAPBEXfilterDrill 12 2" xfId="17679" xr:uid="{00000000-0005-0000-0000-0000D4460000}"/>
    <cellStyle name="SAPBEXfilterDrill 12 3" xfId="17680" xr:uid="{00000000-0005-0000-0000-0000D5460000}"/>
    <cellStyle name="SAPBEXfilterDrill 12 4" xfId="17681" xr:uid="{00000000-0005-0000-0000-0000D6460000}"/>
    <cellStyle name="SAPBEXfilterDrill 12 5" xfId="17682" xr:uid="{00000000-0005-0000-0000-0000D7460000}"/>
    <cellStyle name="SAPBEXfilterDrill 12 6" xfId="17683" xr:uid="{00000000-0005-0000-0000-0000D8460000}"/>
    <cellStyle name="SAPBEXfilterDrill 12 7" xfId="17684" xr:uid="{00000000-0005-0000-0000-0000D9460000}"/>
    <cellStyle name="SAPBEXfilterDrill 13" xfId="17685" xr:uid="{00000000-0005-0000-0000-0000DA460000}"/>
    <cellStyle name="SAPBEXfilterDrill 14" xfId="17686" xr:uid="{00000000-0005-0000-0000-0000DB460000}"/>
    <cellStyle name="SAPBEXfilterDrill 15" xfId="17687" xr:uid="{00000000-0005-0000-0000-0000DC460000}"/>
    <cellStyle name="SAPBEXfilterDrill 16" xfId="17688" xr:uid="{00000000-0005-0000-0000-0000DD460000}"/>
    <cellStyle name="SAPBEXfilterDrill 17" xfId="17689" xr:uid="{00000000-0005-0000-0000-0000DE460000}"/>
    <cellStyle name="SAPBEXfilterDrill 18" xfId="17690" xr:uid="{00000000-0005-0000-0000-0000DF460000}"/>
    <cellStyle name="SAPBEXfilterDrill 2" xfId="17691" xr:uid="{00000000-0005-0000-0000-0000E0460000}"/>
    <cellStyle name="SAPBEXfilterDrill 2 10" xfId="17692" xr:uid="{00000000-0005-0000-0000-0000E1460000}"/>
    <cellStyle name="SAPBEXfilterDrill 2 11" xfId="17693" xr:uid="{00000000-0005-0000-0000-0000E2460000}"/>
    <cellStyle name="SAPBEXfilterDrill 2 2" xfId="17694" xr:uid="{00000000-0005-0000-0000-0000E3460000}"/>
    <cellStyle name="SAPBEXfilterDrill 2 2 2" xfId="17695" xr:uid="{00000000-0005-0000-0000-0000E4460000}"/>
    <cellStyle name="SAPBEXfilterDrill 2 2 3" xfId="17696" xr:uid="{00000000-0005-0000-0000-0000E5460000}"/>
    <cellStyle name="SAPBEXfilterDrill 2 2 4" xfId="17697" xr:uid="{00000000-0005-0000-0000-0000E6460000}"/>
    <cellStyle name="SAPBEXfilterDrill 2 2 5" xfId="17698" xr:uid="{00000000-0005-0000-0000-0000E7460000}"/>
    <cellStyle name="SAPBEXfilterDrill 2 2 6" xfId="17699" xr:uid="{00000000-0005-0000-0000-0000E8460000}"/>
    <cellStyle name="SAPBEXfilterDrill 2 2 7" xfId="17700" xr:uid="{00000000-0005-0000-0000-0000E9460000}"/>
    <cellStyle name="SAPBEXfilterDrill 2 3" xfId="17701" xr:uid="{00000000-0005-0000-0000-0000EA460000}"/>
    <cellStyle name="SAPBEXfilterDrill 2 3 2" xfId="17702" xr:uid="{00000000-0005-0000-0000-0000EB460000}"/>
    <cellStyle name="SAPBEXfilterDrill 2 4" xfId="17703" xr:uid="{00000000-0005-0000-0000-0000EC460000}"/>
    <cellStyle name="SAPBEXfilterDrill 2 4 2" xfId="17704" xr:uid="{00000000-0005-0000-0000-0000ED460000}"/>
    <cellStyle name="SAPBEXfilterDrill 2 4 2 2" xfId="17705" xr:uid="{00000000-0005-0000-0000-0000EE460000}"/>
    <cellStyle name="SAPBEXfilterDrill 2 4 2 3" xfId="17706" xr:uid="{00000000-0005-0000-0000-0000EF460000}"/>
    <cellStyle name="SAPBEXfilterDrill 2 4 2 4" xfId="17707" xr:uid="{00000000-0005-0000-0000-0000F0460000}"/>
    <cellStyle name="SAPBEXfilterDrill 2 4 2 5" xfId="17708" xr:uid="{00000000-0005-0000-0000-0000F1460000}"/>
    <cellStyle name="SAPBEXfilterDrill 2 4 2 6" xfId="17709" xr:uid="{00000000-0005-0000-0000-0000F2460000}"/>
    <cellStyle name="SAPBEXfilterDrill 2 4 2 7" xfId="17710" xr:uid="{00000000-0005-0000-0000-0000F3460000}"/>
    <cellStyle name="SAPBEXfilterDrill 2 4 3" xfId="17711" xr:uid="{00000000-0005-0000-0000-0000F4460000}"/>
    <cellStyle name="SAPBEXfilterDrill 2 4 4" xfId="17712" xr:uid="{00000000-0005-0000-0000-0000F5460000}"/>
    <cellStyle name="SAPBEXfilterDrill 2 4 5" xfId="17713" xr:uid="{00000000-0005-0000-0000-0000F6460000}"/>
    <cellStyle name="SAPBEXfilterDrill 2 4 6" xfId="17714" xr:uid="{00000000-0005-0000-0000-0000F7460000}"/>
    <cellStyle name="SAPBEXfilterDrill 2 4 7" xfId="17715" xr:uid="{00000000-0005-0000-0000-0000F8460000}"/>
    <cellStyle name="SAPBEXfilterDrill 2 4 8" xfId="17716" xr:uid="{00000000-0005-0000-0000-0000F9460000}"/>
    <cellStyle name="SAPBEXfilterDrill 2 5" xfId="17717" xr:uid="{00000000-0005-0000-0000-0000FA460000}"/>
    <cellStyle name="SAPBEXfilterDrill 2 5 2" xfId="17718" xr:uid="{00000000-0005-0000-0000-0000FB460000}"/>
    <cellStyle name="SAPBEXfilterDrill 2 5 3" xfId="17719" xr:uid="{00000000-0005-0000-0000-0000FC460000}"/>
    <cellStyle name="SAPBEXfilterDrill 2 5 4" xfId="17720" xr:uid="{00000000-0005-0000-0000-0000FD460000}"/>
    <cellStyle name="SAPBEXfilterDrill 2 5 5" xfId="17721" xr:uid="{00000000-0005-0000-0000-0000FE460000}"/>
    <cellStyle name="SAPBEXfilterDrill 2 5 6" xfId="17722" xr:uid="{00000000-0005-0000-0000-0000FF460000}"/>
    <cellStyle name="SAPBEXfilterDrill 2 5 7" xfId="17723" xr:uid="{00000000-0005-0000-0000-000000470000}"/>
    <cellStyle name="SAPBEXfilterDrill 2 6" xfId="17724" xr:uid="{00000000-0005-0000-0000-000001470000}"/>
    <cellStyle name="SAPBEXfilterDrill 2 7" xfId="17725" xr:uid="{00000000-0005-0000-0000-000002470000}"/>
    <cellStyle name="SAPBEXfilterDrill 2 8" xfId="17726" xr:uid="{00000000-0005-0000-0000-000003470000}"/>
    <cellStyle name="SAPBEXfilterDrill 2 9" xfId="17727" xr:uid="{00000000-0005-0000-0000-000004470000}"/>
    <cellStyle name="SAPBEXfilterDrill 2_БДР формат СД (2)" xfId="17728" xr:uid="{00000000-0005-0000-0000-000005470000}"/>
    <cellStyle name="SAPBEXfilterDrill 3" xfId="17729" xr:uid="{00000000-0005-0000-0000-000006470000}"/>
    <cellStyle name="SAPBEXfilterDrill 3 2" xfId="17730" xr:uid="{00000000-0005-0000-0000-000007470000}"/>
    <cellStyle name="SAPBEXfilterDrill 3 2 2" xfId="17731" xr:uid="{00000000-0005-0000-0000-000008470000}"/>
    <cellStyle name="SAPBEXfilterDrill 3 2 3" xfId="17732" xr:uid="{00000000-0005-0000-0000-000009470000}"/>
    <cellStyle name="SAPBEXfilterDrill 3 2 4" xfId="17733" xr:uid="{00000000-0005-0000-0000-00000A470000}"/>
    <cellStyle name="SAPBEXfilterDrill 3 2 5" xfId="17734" xr:uid="{00000000-0005-0000-0000-00000B470000}"/>
    <cellStyle name="SAPBEXfilterDrill 3 2 6" xfId="17735" xr:uid="{00000000-0005-0000-0000-00000C470000}"/>
    <cellStyle name="SAPBEXfilterDrill 3 2 7" xfId="17736" xr:uid="{00000000-0005-0000-0000-00000D470000}"/>
    <cellStyle name="SAPBEXfilterDrill 3 3" xfId="17737" xr:uid="{00000000-0005-0000-0000-00000E470000}"/>
    <cellStyle name="SAPBEXfilterDrill 3 4" xfId="17738" xr:uid="{00000000-0005-0000-0000-00000F470000}"/>
    <cellStyle name="SAPBEXfilterDrill 3 5" xfId="17739" xr:uid="{00000000-0005-0000-0000-000010470000}"/>
    <cellStyle name="SAPBEXfilterDrill 3 6" xfId="17740" xr:uid="{00000000-0005-0000-0000-000011470000}"/>
    <cellStyle name="SAPBEXfilterDrill 3 7" xfId="17741" xr:uid="{00000000-0005-0000-0000-000012470000}"/>
    <cellStyle name="SAPBEXfilterDrill 3 8" xfId="17742" xr:uid="{00000000-0005-0000-0000-000013470000}"/>
    <cellStyle name="SAPBEXfilterDrill 4" xfId="17743" xr:uid="{00000000-0005-0000-0000-000014470000}"/>
    <cellStyle name="SAPBEXfilterDrill 4 2" xfId="17744" xr:uid="{00000000-0005-0000-0000-000015470000}"/>
    <cellStyle name="SAPBEXfilterDrill 4 2 2" xfId="17745" xr:uid="{00000000-0005-0000-0000-000016470000}"/>
    <cellStyle name="SAPBEXfilterDrill 4 2 3" xfId="17746" xr:uid="{00000000-0005-0000-0000-000017470000}"/>
    <cellStyle name="SAPBEXfilterDrill 4 2 4" xfId="17747" xr:uid="{00000000-0005-0000-0000-000018470000}"/>
    <cellStyle name="SAPBEXfilterDrill 4 2 5" xfId="17748" xr:uid="{00000000-0005-0000-0000-000019470000}"/>
    <cellStyle name="SAPBEXfilterDrill 4 2 6" xfId="17749" xr:uid="{00000000-0005-0000-0000-00001A470000}"/>
    <cellStyle name="SAPBEXfilterDrill 4 2 7" xfId="17750" xr:uid="{00000000-0005-0000-0000-00001B470000}"/>
    <cellStyle name="SAPBEXfilterDrill 4 3" xfId="17751" xr:uid="{00000000-0005-0000-0000-00001C470000}"/>
    <cellStyle name="SAPBEXfilterDrill 4 4" xfId="17752" xr:uid="{00000000-0005-0000-0000-00001D470000}"/>
    <cellStyle name="SAPBEXfilterDrill 4 5" xfId="17753" xr:uid="{00000000-0005-0000-0000-00001E470000}"/>
    <cellStyle name="SAPBEXfilterDrill 4 6" xfId="17754" xr:uid="{00000000-0005-0000-0000-00001F470000}"/>
    <cellStyle name="SAPBEXfilterDrill 4 7" xfId="17755" xr:uid="{00000000-0005-0000-0000-000020470000}"/>
    <cellStyle name="SAPBEXfilterDrill 4 8" xfId="17756" xr:uid="{00000000-0005-0000-0000-000021470000}"/>
    <cellStyle name="SAPBEXfilterDrill 5" xfId="17757" xr:uid="{00000000-0005-0000-0000-000022470000}"/>
    <cellStyle name="SAPBEXfilterDrill 5 2" xfId="17758" xr:uid="{00000000-0005-0000-0000-000023470000}"/>
    <cellStyle name="SAPBEXfilterDrill 5 2 2" xfId="17759" xr:uid="{00000000-0005-0000-0000-000024470000}"/>
    <cellStyle name="SAPBEXfilterDrill 5 2 3" xfId="17760" xr:uid="{00000000-0005-0000-0000-000025470000}"/>
    <cellStyle name="SAPBEXfilterDrill 5 2 4" xfId="17761" xr:uid="{00000000-0005-0000-0000-000026470000}"/>
    <cellStyle name="SAPBEXfilterDrill 5 2 5" xfId="17762" xr:uid="{00000000-0005-0000-0000-000027470000}"/>
    <cellStyle name="SAPBEXfilterDrill 5 2 6" xfId="17763" xr:uid="{00000000-0005-0000-0000-000028470000}"/>
    <cellStyle name="SAPBEXfilterDrill 5 2 7" xfId="17764" xr:uid="{00000000-0005-0000-0000-000029470000}"/>
    <cellStyle name="SAPBEXfilterDrill 5 3" xfId="17765" xr:uid="{00000000-0005-0000-0000-00002A470000}"/>
    <cellStyle name="SAPBEXfilterDrill 5 4" xfId="17766" xr:uid="{00000000-0005-0000-0000-00002B470000}"/>
    <cellStyle name="SAPBEXfilterDrill 5 5" xfId="17767" xr:uid="{00000000-0005-0000-0000-00002C470000}"/>
    <cellStyle name="SAPBEXfilterDrill 5 6" xfId="17768" xr:uid="{00000000-0005-0000-0000-00002D470000}"/>
    <cellStyle name="SAPBEXfilterDrill 5 7" xfId="17769" xr:uid="{00000000-0005-0000-0000-00002E470000}"/>
    <cellStyle name="SAPBEXfilterDrill 5 8" xfId="17770" xr:uid="{00000000-0005-0000-0000-00002F470000}"/>
    <cellStyle name="SAPBEXfilterDrill 6" xfId="17771" xr:uid="{00000000-0005-0000-0000-000030470000}"/>
    <cellStyle name="SAPBEXfilterDrill 6 2" xfId="17772" xr:uid="{00000000-0005-0000-0000-000031470000}"/>
    <cellStyle name="SAPBEXfilterDrill 6 2 2" xfId="17773" xr:uid="{00000000-0005-0000-0000-000032470000}"/>
    <cellStyle name="SAPBEXfilterDrill 6 2 3" xfId="17774" xr:uid="{00000000-0005-0000-0000-000033470000}"/>
    <cellStyle name="SAPBEXfilterDrill 6 2 4" xfId="17775" xr:uid="{00000000-0005-0000-0000-000034470000}"/>
    <cellStyle name="SAPBEXfilterDrill 6 2 5" xfId="17776" xr:uid="{00000000-0005-0000-0000-000035470000}"/>
    <cellStyle name="SAPBEXfilterDrill 6 2 6" xfId="17777" xr:uid="{00000000-0005-0000-0000-000036470000}"/>
    <cellStyle name="SAPBEXfilterDrill 6 2 7" xfId="17778" xr:uid="{00000000-0005-0000-0000-000037470000}"/>
    <cellStyle name="SAPBEXfilterDrill 6 3" xfId="17779" xr:uid="{00000000-0005-0000-0000-000038470000}"/>
    <cellStyle name="SAPBEXfilterDrill 6 4" xfId="17780" xr:uid="{00000000-0005-0000-0000-000039470000}"/>
    <cellStyle name="SAPBEXfilterDrill 6 5" xfId="17781" xr:uid="{00000000-0005-0000-0000-00003A470000}"/>
    <cellStyle name="SAPBEXfilterDrill 6 6" xfId="17782" xr:uid="{00000000-0005-0000-0000-00003B470000}"/>
    <cellStyle name="SAPBEXfilterDrill 6 7" xfId="17783" xr:uid="{00000000-0005-0000-0000-00003C470000}"/>
    <cellStyle name="SAPBEXfilterDrill 6 8" xfId="17784" xr:uid="{00000000-0005-0000-0000-00003D470000}"/>
    <cellStyle name="SAPBEXfilterDrill 7" xfId="17785" xr:uid="{00000000-0005-0000-0000-00003E470000}"/>
    <cellStyle name="SAPBEXfilterDrill 7 2" xfId="17786" xr:uid="{00000000-0005-0000-0000-00003F470000}"/>
    <cellStyle name="SAPBEXfilterDrill 7 2 2" xfId="17787" xr:uid="{00000000-0005-0000-0000-000040470000}"/>
    <cellStyle name="SAPBEXfilterDrill 7 2 3" xfId="17788" xr:uid="{00000000-0005-0000-0000-000041470000}"/>
    <cellStyle name="SAPBEXfilterDrill 7 2 4" xfId="17789" xr:uid="{00000000-0005-0000-0000-000042470000}"/>
    <cellStyle name="SAPBEXfilterDrill 7 2 5" xfId="17790" xr:uid="{00000000-0005-0000-0000-000043470000}"/>
    <cellStyle name="SAPBEXfilterDrill 7 2 6" xfId="17791" xr:uid="{00000000-0005-0000-0000-000044470000}"/>
    <cellStyle name="SAPBEXfilterDrill 7 2 7" xfId="17792" xr:uid="{00000000-0005-0000-0000-000045470000}"/>
    <cellStyle name="SAPBEXfilterDrill 7 3" xfId="17793" xr:uid="{00000000-0005-0000-0000-000046470000}"/>
    <cellStyle name="SAPBEXfilterDrill 7 4" xfId="17794" xr:uid="{00000000-0005-0000-0000-000047470000}"/>
    <cellStyle name="SAPBEXfilterDrill 7 5" xfId="17795" xr:uid="{00000000-0005-0000-0000-000048470000}"/>
    <cellStyle name="SAPBEXfilterDrill 7 6" xfId="17796" xr:uid="{00000000-0005-0000-0000-000049470000}"/>
    <cellStyle name="SAPBEXfilterDrill 7 7" xfId="17797" xr:uid="{00000000-0005-0000-0000-00004A470000}"/>
    <cellStyle name="SAPBEXfilterDrill 7 8" xfId="17798" xr:uid="{00000000-0005-0000-0000-00004B470000}"/>
    <cellStyle name="SAPBEXfilterDrill 8" xfId="17799" xr:uid="{00000000-0005-0000-0000-00004C470000}"/>
    <cellStyle name="SAPBEXfilterDrill 8 2" xfId="17800" xr:uid="{00000000-0005-0000-0000-00004D470000}"/>
    <cellStyle name="SAPBEXfilterDrill 8 2 2" xfId="17801" xr:uid="{00000000-0005-0000-0000-00004E470000}"/>
    <cellStyle name="SAPBEXfilterDrill 8 2 3" xfId="17802" xr:uid="{00000000-0005-0000-0000-00004F470000}"/>
    <cellStyle name="SAPBEXfilterDrill 8 2 4" xfId="17803" xr:uid="{00000000-0005-0000-0000-000050470000}"/>
    <cellStyle name="SAPBEXfilterDrill 8 2 5" xfId="17804" xr:uid="{00000000-0005-0000-0000-000051470000}"/>
    <cellStyle name="SAPBEXfilterDrill 8 2 6" xfId="17805" xr:uid="{00000000-0005-0000-0000-000052470000}"/>
    <cellStyle name="SAPBEXfilterDrill 8 2 7" xfId="17806" xr:uid="{00000000-0005-0000-0000-000053470000}"/>
    <cellStyle name="SAPBEXfilterDrill 8 3" xfId="17807" xr:uid="{00000000-0005-0000-0000-000054470000}"/>
    <cellStyle name="SAPBEXfilterDrill 8 4" xfId="17808" xr:uid="{00000000-0005-0000-0000-000055470000}"/>
    <cellStyle name="SAPBEXfilterDrill 8 5" xfId="17809" xr:uid="{00000000-0005-0000-0000-000056470000}"/>
    <cellStyle name="SAPBEXfilterDrill 8 6" xfId="17810" xr:uid="{00000000-0005-0000-0000-000057470000}"/>
    <cellStyle name="SAPBEXfilterDrill 8 7" xfId="17811" xr:uid="{00000000-0005-0000-0000-000058470000}"/>
    <cellStyle name="SAPBEXfilterDrill 8 8" xfId="17812" xr:uid="{00000000-0005-0000-0000-000059470000}"/>
    <cellStyle name="SAPBEXfilterDrill 9" xfId="17813" xr:uid="{00000000-0005-0000-0000-00005A470000}"/>
    <cellStyle name="SAPBEXfilterDrill 9 2" xfId="17814" xr:uid="{00000000-0005-0000-0000-00005B470000}"/>
    <cellStyle name="SAPBEXfilterDrill 9 2 2" xfId="17815" xr:uid="{00000000-0005-0000-0000-00005C470000}"/>
    <cellStyle name="SAPBEXfilterDrill 9 2 3" xfId="17816" xr:uid="{00000000-0005-0000-0000-00005D470000}"/>
    <cellStyle name="SAPBEXfilterDrill 9 2 4" xfId="17817" xr:uid="{00000000-0005-0000-0000-00005E470000}"/>
    <cellStyle name="SAPBEXfilterDrill 9 2 5" xfId="17818" xr:uid="{00000000-0005-0000-0000-00005F470000}"/>
    <cellStyle name="SAPBEXfilterDrill 9 2 6" xfId="17819" xr:uid="{00000000-0005-0000-0000-000060470000}"/>
    <cellStyle name="SAPBEXfilterDrill 9 2 7" xfId="17820" xr:uid="{00000000-0005-0000-0000-000061470000}"/>
    <cellStyle name="SAPBEXfilterDrill 9 3" xfId="17821" xr:uid="{00000000-0005-0000-0000-000062470000}"/>
    <cellStyle name="SAPBEXfilterDrill 9 4" xfId="17822" xr:uid="{00000000-0005-0000-0000-000063470000}"/>
    <cellStyle name="SAPBEXfilterDrill 9 5" xfId="17823" xr:uid="{00000000-0005-0000-0000-000064470000}"/>
    <cellStyle name="SAPBEXfilterDrill 9 6" xfId="17824" xr:uid="{00000000-0005-0000-0000-000065470000}"/>
    <cellStyle name="SAPBEXfilterDrill 9 7" xfId="17825" xr:uid="{00000000-0005-0000-0000-000066470000}"/>
    <cellStyle name="SAPBEXfilterDrill 9 8" xfId="17826" xr:uid="{00000000-0005-0000-0000-000067470000}"/>
    <cellStyle name="SAPBEXfilterDrill_xSAPtemp1650" xfId="17827" xr:uid="{00000000-0005-0000-0000-000068470000}"/>
    <cellStyle name="SAPBEXfilterItem" xfId="17828" xr:uid="{00000000-0005-0000-0000-000069470000}"/>
    <cellStyle name="SAPBEXfilterItem 10" xfId="17829" xr:uid="{00000000-0005-0000-0000-00006A470000}"/>
    <cellStyle name="SAPBEXfilterItem 10 2" xfId="17830" xr:uid="{00000000-0005-0000-0000-00006B470000}"/>
    <cellStyle name="SAPBEXfilterItem 10 2 2" xfId="17831" xr:uid="{00000000-0005-0000-0000-00006C470000}"/>
    <cellStyle name="SAPBEXfilterItem 10 2 3" xfId="17832" xr:uid="{00000000-0005-0000-0000-00006D470000}"/>
    <cellStyle name="SAPBEXfilterItem 10 2 4" xfId="17833" xr:uid="{00000000-0005-0000-0000-00006E470000}"/>
    <cellStyle name="SAPBEXfilterItem 10 2 5" xfId="17834" xr:uid="{00000000-0005-0000-0000-00006F470000}"/>
    <cellStyle name="SAPBEXfilterItem 10 2 6" xfId="17835" xr:uid="{00000000-0005-0000-0000-000070470000}"/>
    <cellStyle name="SAPBEXfilterItem 10 2 7" xfId="17836" xr:uid="{00000000-0005-0000-0000-000071470000}"/>
    <cellStyle name="SAPBEXfilterItem 10 3" xfId="17837" xr:uid="{00000000-0005-0000-0000-000072470000}"/>
    <cellStyle name="SAPBEXfilterItem 10 4" xfId="17838" xr:uid="{00000000-0005-0000-0000-000073470000}"/>
    <cellStyle name="SAPBEXfilterItem 10 5" xfId="17839" xr:uid="{00000000-0005-0000-0000-000074470000}"/>
    <cellStyle name="SAPBEXfilterItem 10 6" xfId="17840" xr:uid="{00000000-0005-0000-0000-000075470000}"/>
    <cellStyle name="SAPBEXfilterItem 10 7" xfId="17841" xr:uid="{00000000-0005-0000-0000-000076470000}"/>
    <cellStyle name="SAPBEXfilterItem 10 8" xfId="17842" xr:uid="{00000000-0005-0000-0000-000077470000}"/>
    <cellStyle name="SAPBEXfilterItem 10_БДР формат СД (2)" xfId="17843" xr:uid="{00000000-0005-0000-0000-000078470000}"/>
    <cellStyle name="SAPBEXfilterItem 11" xfId="17844" xr:uid="{00000000-0005-0000-0000-000079470000}"/>
    <cellStyle name="SAPBEXfilterItem 11 2" xfId="17845" xr:uid="{00000000-0005-0000-0000-00007A470000}"/>
    <cellStyle name="SAPBEXfilterItem 11 3" xfId="17846" xr:uid="{00000000-0005-0000-0000-00007B470000}"/>
    <cellStyle name="SAPBEXfilterItem 11 4" xfId="17847" xr:uid="{00000000-0005-0000-0000-00007C470000}"/>
    <cellStyle name="SAPBEXfilterItem 11 5" xfId="17848" xr:uid="{00000000-0005-0000-0000-00007D470000}"/>
    <cellStyle name="SAPBEXfilterItem 11 6" xfId="17849" xr:uid="{00000000-0005-0000-0000-00007E470000}"/>
    <cellStyle name="SAPBEXfilterItem 11 7" xfId="17850" xr:uid="{00000000-0005-0000-0000-00007F470000}"/>
    <cellStyle name="SAPBEXfilterItem 12" xfId="17851" xr:uid="{00000000-0005-0000-0000-000080470000}"/>
    <cellStyle name="SAPBEXfilterItem 12 2" xfId="17852" xr:uid="{00000000-0005-0000-0000-000081470000}"/>
    <cellStyle name="SAPBEXfilterItem 12 2 2" xfId="17853" xr:uid="{00000000-0005-0000-0000-000082470000}"/>
    <cellStyle name="SAPBEXfilterItem 12 2 3" xfId="17854" xr:uid="{00000000-0005-0000-0000-000083470000}"/>
    <cellStyle name="SAPBEXfilterItem 12 2 4" xfId="17855" xr:uid="{00000000-0005-0000-0000-000084470000}"/>
    <cellStyle name="SAPBEXfilterItem 12 2 5" xfId="17856" xr:uid="{00000000-0005-0000-0000-000085470000}"/>
    <cellStyle name="SAPBEXfilterItem 12 2 6" xfId="17857" xr:uid="{00000000-0005-0000-0000-000086470000}"/>
    <cellStyle name="SAPBEXfilterItem 12 2 7" xfId="17858" xr:uid="{00000000-0005-0000-0000-000087470000}"/>
    <cellStyle name="SAPBEXfilterItem 12 3" xfId="17859" xr:uid="{00000000-0005-0000-0000-000088470000}"/>
    <cellStyle name="SAPBEXfilterItem 12 4" xfId="17860" xr:uid="{00000000-0005-0000-0000-000089470000}"/>
    <cellStyle name="SAPBEXfilterItem 12 5" xfId="17861" xr:uid="{00000000-0005-0000-0000-00008A470000}"/>
    <cellStyle name="SAPBEXfilterItem 12 6" xfId="17862" xr:uid="{00000000-0005-0000-0000-00008B470000}"/>
    <cellStyle name="SAPBEXfilterItem 12 7" xfId="17863" xr:uid="{00000000-0005-0000-0000-00008C470000}"/>
    <cellStyle name="SAPBEXfilterItem 12 8" xfId="17864" xr:uid="{00000000-0005-0000-0000-00008D470000}"/>
    <cellStyle name="SAPBEXfilterItem 13" xfId="17865" xr:uid="{00000000-0005-0000-0000-00008E470000}"/>
    <cellStyle name="SAPBEXfilterItem 14" xfId="17866" xr:uid="{00000000-0005-0000-0000-00008F470000}"/>
    <cellStyle name="SAPBEXfilterItem 15" xfId="17867" xr:uid="{00000000-0005-0000-0000-000090470000}"/>
    <cellStyle name="SAPBEXfilterItem 16" xfId="17868" xr:uid="{00000000-0005-0000-0000-000091470000}"/>
    <cellStyle name="SAPBEXfilterItem 17" xfId="17869" xr:uid="{00000000-0005-0000-0000-000092470000}"/>
    <cellStyle name="SAPBEXfilterItem 18" xfId="17870" xr:uid="{00000000-0005-0000-0000-000093470000}"/>
    <cellStyle name="SAPBEXfilterItem 19" xfId="17871" xr:uid="{00000000-0005-0000-0000-000094470000}"/>
    <cellStyle name="SAPBEXfilterItem 2" xfId="17872" xr:uid="{00000000-0005-0000-0000-000095470000}"/>
    <cellStyle name="SAPBEXfilterItem 2 10" xfId="17873" xr:uid="{00000000-0005-0000-0000-000096470000}"/>
    <cellStyle name="SAPBEXfilterItem 2 11" xfId="17874" xr:uid="{00000000-0005-0000-0000-000097470000}"/>
    <cellStyle name="SAPBEXfilterItem 2 2" xfId="17875" xr:uid="{00000000-0005-0000-0000-000098470000}"/>
    <cellStyle name="SAPBEXfilterItem 2 3" xfId="17876" xr:uid="{00000000-0005-0000-0000-000099470000}"/>
    <cellStyle name="SAPBEXfilterItem 2 4" xfId="17877" xr:uid="{00000000-0005-0000-0000-00009A470000}"/>
    <cellStyle name="SAPBEXfilterItem 2 4 2" xfId="17878" xr:uid="{00000000-0005-0000-0000-00009B470000}"/>
    <cellStyle name="SAPBEXfilterItem 2 4 3" xfId="17879" xr:uid="{00000000-0005-0000-0000-00009C470000}"/>
    <cellStyle name="SAPBEXfilterItem 2 4 4" xfId="17880" xr:uid="{00000000-0005-0000-0000-00009D470000}"/>
    <cellStyle name="SAPBEXfilterItem 2 4 5" xfId="17881" xr:uid="{00000000-0005-0000-0000-00009E470000}"/>
    <cellStyle name="SAPBEXfilterItem 2 4 6" xfId="17882" xr:uid="{00000000-0005-0000-0000-00009F470000}"/>
    <cellStyle name="SAPBEXfilterItem 2 4 7" xfId="17883" xr:uid="{00000000-0005-0000-0000-0000A0470000}"/>
    <cellStyle name="SAPBEXfilterItem 2 5" xfId="17884" xr:uid="{00000000-0005-0000-0000-0000A1470000}"/>
    <cellStyle name="SAPBEXfilterItem 2 5 2" xfId="17885" xr:uid="{00000000-0005-0000-0000-0000A2470000}"/>
    <cellStyle name="SAPBEXfilterItem 2 5 3" xfId="17886" xr:uid="{00000000-0005-0000-0000-0000A3470000}"/>
    <cellStyle name="SAPBEXfilterItem 2 5 4" xfId="17887" xr:uid="{00000000-0005-0000-0000-0000A4470000}"/>
    <cellStyle name="SAPBEXfilterItem 2 5 5" xfId="17888" xr:uid="{00000000-0005-0000-0000-0000A5470000}"/>
    <cellStyle name="SAPBEXfilterItem 2 5 6" xfId="17889" xr:uid="{00000000-0005-0000-0000-0000A6470000}"/>
    <cellStyle name="SAPBEXfilterItem 2 5 7" xfId="17890" xr:uid="{00000000-0005-0000-0000-0000A7470000}"/>
    <cellStyle name="SAPBEXfilterItem 2 6" xfId="17891" xr:uid="{00000000-0005-0000-0000-0000A8470000}"/>
    <cellStyle name="SAPBEXfilterItem 2 7" xfId="17892" xr:uid="{00000000-0005-0000-0000-0000A9470000}"/>
    <cellStyle name="SAPBEXfilterItem 2 8" xfId="17893" xr:uid="{00000000-0005-0000-0000-0000AA470000}"/>
    <cellStyle name="SAPBEXfilterItem 2 9" xfId="17894" xr:uid="{00000000-0005-0000-0000-0000AB470000}"/>
    <cellStyle name="SAPBEXfilterItem 2_БДР формат СД (2)" xfId="17895" xr:uid="{00000000-0005-0000-0000-0000AC470000}"/>
    <cellStyle name="SAPBEXfilterItem 20" xfId="17896" xr:uid="{00000000-0005-0000-0000-0000AD470000}"/>
    <cellStyle name="SAPBEXfilterItem 21" xfId="17897" xr:uid="{00000000-0005-0000-0000-0000AE470000}"/>
    <cellStyle name="SAPBEXfilterItem 22" xfId="17898" xr:uid="{00000000-0005-0000-0000-0000AF470000}"/>
    <cellStyle name="SAPBEXfilterItem 23" xfId="17899" xr:uid="{00000000-0005-0000-0000-0000B0470000}"/>
    <cellStyle name="SAPBEXfilterItem 24" xfId="17900" xr:uid="{00000000-0005-0000-0000-0000B1470000}"/>
    <cellStyle name="SAPBEXfilterItem 3" xfId="17901" xr:uid="{00000000-0005-0000-0000-0000B2470000}"/>
    <cellStyle name="SAPBEXfilterItem 3 2" xfId="17902" xr:uid="{00000000-0005-0000-0000-0000B3470000}"/>
    <cellStyle name="SAPBEXfilterItem 3 2 2" xfId="17903" xr:uid="{00000000-0005-0000-0000-0000B4470000}"/>
    <cellStyle name="SAPBEXfilterItem 3 2 3" xfId="17904" xr:uid="{00000000-0005-0000-0000-0000B5470000}"/>
    <cellStyle name="SAPBEXfilterItem 3 2 4" xfId="17905" xr:uid="{00000000-0005-0000-0000-0000B6470000}"/>
    <cellStyle name="SAPBEXfilterItem 3 2 5" xfId="17906" xr:uid="{00000000-0005-0000-0000-0000B7470000}"/>
    <cellStyle name="SAPBEXfilterItem 3 2 6" xfId="17907" xr:uid="{00000000-0005-0000-0000-0000B8470000}"/>
    <cellStyle name="SAPBEXfilterItem 3 2 7" xfId="17908" xr:uid="{00000000-0005-0000-0000-0000B9470000}"/>
    <cellStyle name="SAPBEXfilterItem 3 3" xfId="17909" xr:uid="{00000000-0005-0000-0000-0000BA470000}"/>
    <cellStyle name="SAPBEXfilterItem 3 4" xfId="17910" xr:uid="{00000000-0005-0000-0000-0000BB470000}"/>
    <cellStyle name="SAPBEXfilterItem 3 5" xfId="17911" xr:uid="{00000000-0005-0000-0000-0000BC470000}"/>
    <cellStyle name="SAPBEXfilterItem 3 6" xfId="17912" xr:uid="{00000000-0005-0000-0000-0000BD470000}"/>
    <cellStyle name="SAPBEXfilterItem 3 7" xfId="17913" xr:uid="{00000000-0005-0000-0000-0000BE470000}"/>
    <cellStyle name="SAPBEXfilterItem 3 8" xfId="17914" xr:uid="{00000000-0005-0000-0000-0000BF470000}"/>
    <cellStyle name="SAPBEXfilterItem 3_БДР формат СД (2)" xfId="17915" xr:uid="{00000000-0005-0000-0000-0000C0470000}"/>
    <cellStyle name="SAPBEXfilterItem 4" xfId="17916" xr:uid="{00000000-0005-0000-0000-0000C1470000}"/>
    <cellStyle name="SAPBEXfilterItem 4 2" xfId="17917" xr:uid="{00000000-0005-0000-0000-0000C2470000}"/>
    <cellStyle name="SAPBEXfilterItem 4 2 2" xfId="17918" xr:uid="{00000000-0005-0000-0000-0000C3470000}"/>
    <cellStyle name="SAPBEXfilterItem 4 2 3" xfId="17919" xr:uid="{00000000-0005-0000-0000-0000C4470000}"/>
    <cellStyle name="SAPBEXfilterItem 4 2 4" xfId="17920" xr:uid="{00000000-0005-0000-0000-0000C5470000}"/>
    <cellStyle name="SAPBEXfilterItem 4 2 5" xfId="17921" xr:uid="{00000000-0005-0000-0000-0000C6470000}"/>
    <cellStyle name="SAPBEXfilterItem 4 2 6" xfId="17922" xr:uid="{00000000-0005-0000-0000-0000C7470000}"/>
    <cellStyle name="SAPBEXfilterItem 4 2 7" xfId="17923" xr:uid="{00000000-0005-0000-0000-0000C8470000}"/>
    <cellStyle name="SAPBEXfilterItem 4 3" xfId="17924" xr:uid="{00000000-0005-0000-0000-0000C9470000}"/>
    <cellStyle name="SAPBEXfilterItem 4 4" xfId="17925" xr:uid="{00000000-0005-0000-0000-0000CA470000}"/>
    <cellStyle name="SAPBEXfilterItem 4 5" xfId="17926" xr:uid="{00000000-0005-0000-0000-0000CB470000}"/>
    <cellStyle name="SAPBEXfilterItem 4 6" xfId="17927" xr:uid="{00000000-0005-0000-0000-0000CC470000}"/>
    <cellStyle name="SAPBEXfilterItem 4 7" xfId="17928" xr:uid="{00000000-0005-0000-0000-0000CD470000}"/>
    <cellStyle name="SAPBEXfilterItem 4 8" xfId="17929" xr:uid="{00000000-0005-0000-0000-0000CE470000}"/>
    <cellStyle name="SAPBEXfilterItem 4_БДР формат СД (2)" xfId="17930" xr:uid="{00000000-0005-0000-0000-0000CF470000}"/>
    <cellStyle name="SAPBEXfilterItem 5" xfId="17931" xr:uid="{00000000-0005-0000-0000-0000D0470000}"/>
    <cellStyle name="SAPBEXfilterItem 5 2" xfId="17932" xr:uid="{00000000-0005-0000-0000-0000D1470000}"/>
    <cellStyle name="SAPBEXfilterItem 5 2 2" xfId="17933" xr:uid="{00000000-0005-0000-0000-0000D2470000}"/>
    <cellStyle name="SAPBEXfilterItem 5 2 3" xfId="17934" xr:uid="{00000000-0005-0000-0000-0000D3470000}"/>
    <cellStyle name="SAPBEXfilterItem 5 2 4" xfId="17935" xr:uid="{00000000-0005-0000-0000-0000D4470000}"/>
    <cellStyle name="SAPBEXfilterItem 5 2 5" xfId="17936" xr:uid="{00000000-0005-0000-0000-0000D5470000}"/>
    <cellStyle name="SAPBEXfilterItem 5 2 6" xfId="17937" xr:uid="{00000000-0005-0000-0000-0000D6470000}"/>
    <cellStyle name="SAPBEXfilterItem 5 2 7" xfId="17938" xr:uid="{00000000-0005-0000-0000-0000D7470000}"/>
    <cellStyle name="SAPBEXfilterItem 5 3" xfId="17939" xr:uid="{00000000-0005-0000-0000-0000D8470000}"/>
    <cellStyle name="SAPBEXfilterItem 5 4" xfId="17940" xr:uid="{00000000-0005-0000-0000-0000D9470000}"/>
    <cellStyle name="SAPBEXfilterItem 5 5" xfId="17941" xr:uid="{00000000-0005-0000-0000-0000DA470000}"/>
    <cellStyle name="SAPBEXfilterItem 5 6" xfId="17942" xr:uid="{00000000-0005-0000-0000-0000DB470000}"/>
    <cellStyle name="SAPBEXfilterItem 5 7" xfId="17943" xr:uid="{00000000-0005-0000-0000-0000DC470000}"/>
    <cellStyle name="SAPBEXfilterItem 5 8" xfId="17944" xr:uid="{00000000-0005-0000-0000-0000DD470000}"/>
    <cellStyle name="SAPBEXfilterItem 5_БДР формат СД (2)" xfId="17945" xr:uid="{00000000-0005-0000-0000-0000DE470000}"/>
    <cellStyle name="SAPBEXfilterItem 6" xfId="17946" xr:uid="{00000000-0005-0000-0000-0000DF470000}"/>
    <cellStyle name="SAPBEXfilterItem 6 2" xfId="17947" xr:uid="{00000000-0005-0000-0000-0000E0470000}"/>
    <cellStyle name="SAPBEXfilterItem 6 2 2" xfId="17948" xr:uid="{00000000-0005-0000-0000-0000E1470000}"/>
    <cellStyle name="SAPBEXfilterItem 6 2 3" xfId="17949" xr:uid="{00000000-0005-0000-0000-0000E2470000}"/>
    <cellStyle name="SAPBEXfilterItem 6 2 4" xfId="17950" xr:uid="{00000000-0005-0000-0000-0000E3470000}"/>
    <cellStyle name="SAPBEXfilterItem 6 2 5" xfId="17951" xr:uid="{00000000-0005-0000-0000-0000E4470000}"/>
    <cellStyle name="SAPBEXfilterItem 6 2 6" xfId="17952" xr:uid="{00000000-0005-0000-0000-0000E5470000}"/>
    <cellStyle name="SAPBEXfilterItem 6 2 7" xfId="17953" xr:uid="{00000000-0005-0000-0000-0000E6470000}"/>
    <cellStyle name="SAPBEXfilterItem 6 3" xfId="17954" xr:uid="{00000000-0005-0000-0000-0000E7470000}"/>
    <cellStyle name="SAPBEXfilterItem 6 4" xfId="17955" xr:uid="{00000000-0005-0000-0000-0000E8470000}"/>
    <cellStyle name="SAPBEXfilterItem 6 5" xfId="17956" xr:uid="{00000000-0005-0000-0000-0000E9470000}"/>
    <cellStyle name="SAPBEXfilterItem 6 6" xfId="17957" xr:uid="{00000000-0005-0000-0000-0000EA470000}"/>
    <cellStyle name="SAPBEXfilterItem 6 7" xfId="17958" xr:uid="{00000000-0005-0000-0000-0000EB470000}"/>
    <cellStyle name="SAPBEXfilterItem 6 8" xfId="17959" xr:uid="{00000000-0005-0000-0000-0000EC470000}"/>
    <cellStyle name="SAPBEXfilterItem 7" xfId="17960" xr:uid="{00000000-0005-0000-0000-0000ED470000}"/>
    <cellStyle name="SAPBEXfilterItem 7 2" xfId="17961" xr:uid="{00000000-0005-0000-0000-0000EE470000}"/>
    <cellStyle name="SAPBEXfilterItem 7 2 2" xfId="17962" xr:uid="{00000000-0005-0000-0000-0000EF470000}"/>
    <cellStyle name="SAPBEXfilterItem 7 2 3" xfId="17963" xr:uid="{00000000-0005-0000-0000-0000F0470000}"/>
    <cellStyle name="SAPBEXfilterItem 7 2 4" xfId="17964" xr:uid="{00000000-0005-0000-0000-0000F1470000}"/>
    <cellStyle name="SAPBEXfilterItem 7 2 5" xfId="17965" xr:uid="{00000000-0005-0000-0000-0000F2470000}"/>
    <cellStyle name="SAPBEXfilterItem 7 2 6" xfId="17966" xr:uid="{00000000-0005-0000-0000-0000F3470000}"/>
    <cellStyle name="SAPBEXfilterItem 7 2 7" xfId="17967" xr:uid="{00000000-0005-0000-0000-0000F4470000}"/>
    <cellStyle name="SAPBEXfilterItem 7 3" xfId="17968" xr:uid="{00000000-0005-0000-0000-0000F5470000}"/>
    <cellStyle name="SAPBEXfilterItem 7 4" xfId="17969" xr:uid="{00000000-0005-0000-0000-0000F6470000}"/>
    <cellStyle name="SAPBEXfilterItem 7 5" xfId="17970" xr:uid="{00000000-0005-0000-0000-0000F7470000}"/>
    <cellStyle name="SAPBEXfilterItem 7 6" xfId="17971" xr:uid="{00000000-0005-0000-0000-0000F8470000}"/>
    <cellStyle name="SAPBEXfilterItem 7 7" xfId="17972" xr:uid="{00000000-0005-0000-0000-0000F9470000}"/>
    <cellStyle name="SAPBEXfilterItem 7 8" xfId="17973" xr:uid="{00000000-0005-0000-0000-0000FA470000}"/>
    <cellStyle name="SAPBEXfilterItem 8" xfId="17974" xr:uid="{00000000-0005-0000-0000-0000FB470000}"/>
    <cellStyle name="SAPBEXfilterItem 8 2" xfId="17975" xr:uid="{00000000-0005-0000-0000-0000FC470000}"/>
    <cellStyle name="SAPBEXfilterItem 8 2 2" xfId="17976" xr:uid="{00000000-0005-0000-0000-0000FD470000}"/>
    <cellStyle name="SAPBEXfilterItem 8 2 3" xfId="17977" xr:uid="{00000000-0005-0000-0000-0000FE470000}"/>
    <cellStyle name="SAPBEXfilterItem 8 2 4" xfId="17978" xr:uid="{00000000-0005-0000-0000-0000FF470000}"/>
    <cellStyle name="SAPBEXfilterItem 8 2 5" xfId="17979" xr:uid="{00000000-0005-0000-0000-000000480000}"/>
    <cellStyle name="SAPBEXfilterItem 8 2 6" xfId="17980" xr:uid="{00000000-0005-0000-0000-000001480000}"/>
    <cellStyle name="SAPBEXfilterItem 8 2 7" xfId="17981" xr:uid="{00000000-0005-0000-0000-000002480000}"/>
    <cellStyle name="SAPBEXfilterItem 8 3" xfId="17982" xr:uid="{00000000-0005-0000-0000-000003480000}"/>
    <cellStyle name="SAPBEXfilterItem 8 4" xfId="17983" xr:uid="{00000000-0005-0000-0000-000004480000}"/>
    <cellStyle name="SAPBEXfilterItem 8 5" xfId="17984" xr:uid="{00000000-0005-0000-0000-000005480000}"/>
    <cellStyle name="SAPBEXfilterItem 8 6" xfId="17985" xr:uid="{00000000-0005-0000-0000-000006480000}"/>
    <cellStyle name="SAPBEXfilterItem 8 7" xfId="17986" xr:uid="{00000000-0005-0000-0000-000007480000}"/>
    <cellStyle name="SAPBEXfilterItem 8 8" xfId="17987" xr:uid="{00000000-0005-0000-0000-000008480000}"/>
    <cellStyle name="SAPBEXfilterItem 9" xfId="17988" xr:uid="{00000000-0005-0000-0000-000009480000}"/>
    <cellStyle name="SAPBEXfilterItem 9 2" xfId="17989" xr:uid="{00000000-0005-0000-0000-00000A480000}"/>
    <cellStyle name="SAPBEXfilterItem 9 2 2" xfId="17990" xr:uid="{00000000-0005-0000-0000-00000B480000}"/>
    <cellStyle name="SAPBEXfilterItem 9 2 3" xfId="17991" xr:uid="{00000000-0005-0000-0000-00000C480000}"/>
    <cellStyle name="SAPBEXfilterItem 9 2 4" xfId="17992" xr:uid="{00000000-0005-0000-0000-00000D480000}"/>
    <cellStyle name="SAPBEXfilterItem 9 2 5" xfId="17993" xr:uid="{00000000-0005-0000-0000-00000E480000}"/>
    <cellStyle name="SAPBEXfilterItem 9 2 6" xfId="17994" xr:uid="{00000000-0005-0000-0000-00000F480000}"/>
    <cellStyle name="SAPBEXfilterItem 9 2 7" xfId="17995" xr:uid="{00000000-0005-0000-0000-000010480000}"/>
    <cellStyle name="SAPBEXfilterItem 9 3" xfId="17996" xr:uid="{00000000-0005-0000-0000-000011480000}"/>
    <cellStyle name="SAPBEXfilterItem 9 4" xfId="17997" xr:uid="{00000000-0005-0000-0000-000012480000}"/>
    <cellStyle name="SAPBEXfilterItem 9 5" xfId="17998" xr:uid="{00000000-0005-0000-0000-000013480000}"/>
    <cellStyle name="SAPBEXfilterItem 9 6" xfId="17999" xr:uid="{00000000-0005-0000-0000-000014480000}"/>
    <cellStyle name="SAPBEXfilterItem 9 7" xfId="18000" xr:uid="{00000000-0005-0000-0000-000015480000}"/>
    <cellStyle name="SAPBEXfilterItem 9 8" xfId="18001" xr:uid="{00000000-0005-0000-0000-000016480000}"/>
    <cellStyle name="SAPBEXfilterItem 9_БДР формат СД (2)" xfId="18002" xr:uid="{00000000-0005-0000-0000-000017480000}"/>
    <cellStyle name="SAPBEXfilterItem_xSAPtemp1650" xfId="18003" xr:uid="{00000000-0005-0000-0000-000018480000}"/>
    <cellStyle name="SAPBEXfilterText" xfId="18004" xr:uid="{00000000-0005-0000-0000-000019480000}"/>
    <cellStyle name="SAPBEXfilterText 10" xfId="18005" xr:uid="{00000000-0005-0000-0000-00001A480000}"/>
    <cellStyle name="SAPBEXfilterText 11" xfId="18006" xr:uid="{00000000-0005-0000-0000-00001B480000}"/>
    <cellStyle name="SAPBEXfilterText 11 2" xfId="18007" xr:uid="{00000000-0005-0000-0000-00001C480000}"/>
    <cellStyle name="SAPBEXfilterText 11 2 2" xfId="18008" xr:uid="{00000000-0005-0000-0000-00001D480000}"/>
    <cellStyle name="SAPBEXfilterText 11 2 3" xfId="18009" xr:uid="{00000000-0005-0000-0000-00001E480000}"/>
    <cellStyle name="SAPBEXfilterText 11 2 4" xfId="18010" xr:uid="{00000000-0005-0000-0000-00001F480000}"/>
    <cellStyle name="SAPBEXfilterText 11 2 5" xfId="18011" xr:uid="{00000000-0005-0000-0000-000020480000}"/>
    <cellStyle name="SAPBEXfilterText 11 2 6" xfId="18012" xr:uid="{00000000-0005-0000-0000-000021480000}"/>
    <cellStyle name="SAPBEXfilterText 11 2 7" xfId="18013" xr:uid="{00000000-0005-0000-0000-000022480000}"/>
    <cellStyle name="SAPBEXfilterText 11 3" xfId="18014" xr:uid="{00000000-0005-0000-0000-000023480000}"/>
    <cellStyle name="SAPBEXfilterText 11 4" xfId="18015" xr:uid="{00000000-0005-0000-0000-000024480000}"/>
    <cellStyle name="SAPBEXfilterText 11 5" xfId="18016" xr:uid="{00000000-0005-0000-0000-000025480000}"/>
    <cellStyle name="SAPBEXfilterText 11 6" xfId="18017" xr:uid="{00000000-0005-0000-0000-000026480000}"/>
    <cellStyle name="SAPBEXfilterText 11 7" xfId="18018" xr:uid="{00000000-0005-0000-0000-000027480000}"/>
    <cellStyle name="SAPBEXfilterText 11 8" xfId="18019" xr:uid="{00000000-0005-0000-0000-000028480000}"/>
    <cellStyle name="SAPBEXfilterText 12" xfId="18020" xr:uid="{00000000-0005-0000-0000-000029480000}"/>
    <cellStyle name="SAPBEXfilterText 12 2" xfId="18021" xr:uid="{00000000-0005-0000-0000-00002A480000}"/>
    <cellStyle name="SAPBEXfilterText 12 2 2" xfId="18022" xr:uid="{00000000-0005-0000-0000-00002B480000}"/>
    <cellStyle name="SAPBEXfilterText 12 2 3" xfId="18023" xr:uid="{00000000-0005-0000-0000-00002C480000}"/>
    <cellStyle name="SAPBEXfilterText 12 2 4" xfId="18024" xr:uid="{00000000-0005-0000-0000-00002D480000}"/>
    <cellStyle name="SAPBEXfilterText 12 2 5" xfId="18025" xr:uid="{00000000-0005-0000-0000-00002E480000}"/>
    <cellStyle name="SAPBEXfilterText 12 2 6" xfId="18026" xr:uid="{00000000-0005-0000-0000-00002F480000}"/>
    <cellStyle name="SAPBEXfilterText 12 2 7" xfId="18027" xr:uid="{00000000-0005-0000-0000-000030480000}"/>
    <cellStyle name="SAPBEXfilterText 12 3" xfId="18028" xr:uid="{00000000-0005-0000-0000-000031480000}"/>
    <cellStyle name="SAPBEXfilterText 12 4" xfId="18029" xr:uid="{00000000-0005-0000-0000-000032480000}"/>
    <cellStyle name="SAPBEXfilterText 12 5" xfId="18030" xr:uid="{00000000-0005-0000-0000-000033480000}"/>
    <cellStyle name="SAPBEXfilterText 12 6" xfId="18031" xr:uid="{00000000-0005-0000-0000-000034480000}"/>
    <cellStyle name="SAPBEXfilterText 12 7" xfId="18032" xr:uid="{00000000-0005-0000-0000-000035480000}"/>
    <cellStyle name="SAPBEXfilterText 12 8" xfId="18033" xr:uid="{00000000-0005-0000-0000-000036480000}"/>
    <cellStyle name="SAPBEXfilterText 13" xfId="18034" xr:uid="{00000000-0005-0000-0000-000037480000}"/>
    <cellStyle name="SAPBEXfilterText 13 2" xfId="18035" xr:uid="{00000000-0005-0000-0000-000038480000}"/>
    <cellStyle name="SAPBEXfilterText 13 2 2" xfId="18036" xr:uid="{00000000-0005-0000-0000-000039480000}"/>
    <cellStyle name="SAPBEXfilterText 13 2 3" xfId="18037" xr:uid="{00000000-0005-0000-0000-00003A480000}"/>
    <cellStyle name="SAPBEXfilterText 13 2 4" xfId="18038" xr:uid="{00000000-0005-0000-0000-00003B480000}"/>
    <cellStyle name="SAPBEXfilterText 13 2 5" xfId="18039" xr:uid="{00000000-0005-0000-0000-00003C480000}"/>
    <cellStyle name="SAPBEXfilterText 13 2 6" xfId="18040" xr:uid="{00000000-0005-0000-0000-00003D480000}"/>
    <cellStyle name="SAPBEXfilterText 13 2 7" xfId="18041" xr:uid="{00000000-0005-0000-0000-00003E480000}"/>
    <cellStyle name="SAPBEXfilterText 13 3" xfId="18042" xr:uid="{00000000-0005-0000-0000-00003F480000}"/>
    <cellStyle name="SAPBEXfilterText 13 4" xfId="18043" xr:uid="{00000000-0005-0000-0000-000040480000}"/>
    <cellStyle name="SAPBEXfilterText 13 5" xfId="18044" xr:uid="{00000000-0005-0000-0000-000041480000}"/>
    <cellStyle name="SAPBEXfilterText 13 6" xfId="18045" xr:uid="{00000000-0005-0000-0000-000042480000}"/>
    <cellStyle name="SAPBEXfilterText 13 7" xfId="18046" xr:uid="{00000000-0005-0000-0000-000043480000}"/>
    <cellStyle name="SAPBEXfilterText 13 8" xfId="18047" xr:uid="{00000000-0005-0000-0000-000044480000}"/>
    <cellStyle name="SAPBEXfilterText 2" xfId="18048" xr:uid="{00000000-0005-0000-0000-000045480000}"/>
    <cellStyle name="SAPBEXfilterText 2 2" xfId="18049" xr:uid="{00000000-0005-0000-0000-000046480000}"/>
    <cellStyle name="SAPBEXfilterText 2 3" xfId="18050" xr:uid="{00000000-0005-0000-0000-000047480000}"/>
    <cellStyle name="SAPBEXfilterText 2 4" xfId="18051" xr:uid="{00000000-0005-0000-0000-000048480000}"/>
    <cellStyle name="SAPBEXfilterText 2 5" xfId="18052" xr:uid="{00000000-0005-0000-0000-000049480000}"/>
    <cellStyle name="SAPBEXfilterText 2 6" xfId="18053" xr:uid="{00000000-0005-0000-0000-00004A480000}"/>
    <cellStyle name="SAPBEXfilterText 2 6 2" xfId="18054" xr:uid="{00000000-0005-0000-0000-00004B480000}"/>
    <cellStyle name="SAPBEXfilterText 2 6 3" xfId="18055" xr:uid="{00000000-0005-0000-0000-00004C480000}"/>
    <cellStyle name="SAPBEXfilterText 2 6 4" xfId="18056" xr:uid="{00000000-0005-0000-0000-00004D480000}"/>
    <cellStyle name="SAPBEXfilterText 2 6 5" xfId="18057" xr:uid="{00000000-0005-0000-0000-00004E480000}"/>
    <cellStyle name="SAPBEXfilterText 2 6 6" xfId="18058" xr:uid="{00000000-0005-0000-0000-00004F480000}"/>
    <cellStyle name="SAPBEXfilterText 2 6 7" xfId="18059" xr:uid="{00000000-0005-0000-0000-000050480000}"/>
    <cellStyle name="SAPBEXfilterText 2_БДР формат СД (2)" xfId="18060" xr:uid="{00000000-0005-0000-0000-000051480000}"/>
    <cellStyle name="SAPBEXfilterText 3" xfId="18061" xr:uid="{00000000-0005-0000-0000-000052480000}"/>
    <cellStyle name="SAPBEXfilterText 3 10" xfId="18062" xr:uid="{00000000-0005-0000-0000-000053480000}"/>
    <cellStyle name="SAPBEXfilterText 3 11" xfId="18063" xr:uid="{00000000-0005-0000-0000-000054480000}"/>
    <cellStyle name="SAPBEXfilterText 3 12" xfId="18064" xr:uid="{00000000-0005-0000-0000-000055480000}"/>
    <cellStyle name="SAPBEXfilterText 3 13" xfId="18065" xr:uid="{00000000-0005-0000-0000-000056480000}"/>
    <cellStyle name="SAPBEXfilterText 3 2" xfId="18066" xr:uid="{00000000-0005-0000-0000-000057480000}"/>
    <cellStyle name="SAPBEXfilterText 3 2 2" xfId="18067" xr:uid="{00000000-0005-0000-0000-000058480000}"/>
    <cellStyle name="SAPBEXfilterText 3 2_БДР формат СД (2)" xfId="18068" xr:uid="{00000000-0005-0000-0000-000059480000}"/>
    <cellStyle name="SAPBEXfilterText 3 3" xfId="18069" xr:uid="{00000000-0005-0000-0000-00005A480000}"/>
    <cellStyle name="SAPBEXfilterText 3 4" xfId="18070" xr:uid="{00000000-0005-0000-0000-00005B480000}"/>
    <cellStyle name="SAPBEXfilterText 3 4 2" xfId="18071" xr:uid="{00000000-0005-0000-0000-00005C480000}"/>
    <cellStyle name="SAPBEXfilterText 3 4 3" xfId="18072" xr:uid="{00000000-0005-0000-0000-00005D480000}"/>
    <cellStyle name="SAPBEXfilterText 3 4 4" xfId="18073" xr:uid="{00000000-0005-0000-0000-00005E480000}"/>
    <cellStyle name="SAPBEXfilterText 3 4 5" xfId="18074" xr:uid="{00000000-0005-0000-0000-00005F480000}"/>
    <cellStyle name="SAPBEXfilterText 3 4 6" xfId="18075" xr:uid="{00000000-0005-0000-0000-000060480000}"/>
    <cellStyle name="SAPBEXfilterText 3 4 7" xfId="18076" xr:uid="{00000000-0005-0000-0000-000061480000}"/>
    <cellStyle name="SAPBEXfilterText 3 5" xfId="18077" xr:uid="{00000000-0005-0000-0000-000062480000}"/>
    <cellStyle name="SAPBEXfilterText 3 6" xfId="18078" xr:uid="{00000000-0005-0000-0000-000063480000}"/>
    <cellStyle name="SAPBEXfilterText 3 7" xfId="18079" xr:uid="{00000000-0005-0000-0000-000064480000}"/>
    <cellStyle name="SAPBEXfilterText 3 8" xfId="18080" xr:uid="{00000000-0005-0000-0000-000065480000}"/>
    <cellStyle name="SAPBEXfilterText 3 9" xfId="18081" xr:uid="{00000000-0005-0000-0000-000066480000}"/>
    <cellStyle name="SAPBEXfilterText 3_БДР формат СД (2)" xfId="18082" xr:uid="{00000000-0005-0000-0000-000067480000}"/>
    <cellStyle name="SAPBEXfilterText 4" xfId="18083" xr:uid="{00000000-0005-0000-0000-000068480000}"/>
    <cellStyle name="SAPBEXfilterText 5" xfId="18084" xr:uid="{00000000-0005-0000-0000-000069480000}"/>
    <cellStyle name="SAPBEXfilterText 6" xfId="18085" xr:uid="{00000000-0005-0000-0000-00006A480000}"/>
    <cellStyle name="SAPBEXfilterText 6 2" xfId="18086" xr:uid="{00000000-0005-0000-0000-00006B480000}"/>
    <cellStyle name="SAPBEXfilterText 6 2 2" xfId="18087" xr:uid="{00000000-0005-0000-0000-00006C480000}"/>
    <cellStyle name="SAPBEXfilterText 6 2 3" xfId="18088" xr:uid="{00000000-0005-0000-0000-00006D480000}"/>
    <cellStyle name="SAPBEXfilterText 6 2 4" xfId="18089" xr:uid="{00000000-0005-0000-0000-00006E480000}"/>
    <cellStyle name="SAPBEXfilterText 6 2 5" xfId="18090" xr:uid="{00000000-0005-0000-0000-00006F480000}"/>
    <cellStyle name="SAPBEXfilterText 6 2 6" xfId="18091" xr:uid="{00000000-0005-0000-0000-000070480000}"/>
    <cellStyle name="SAPBEXfilterText 6 2 7" xfId="18092" xr:uid="{00000000-0005-0000-0000-000071480000}"/>
    <cellStyle name="SAPBEXfilterText 6 3" xfId="18093" xr:uid="{00000000-0005-0000-0000-000072480000}"/>
    <cellStyle name="SAPBEXfilterText 6 4" xfId="18094" xr:uid="{00000000-0005-0000-0000-000073480000}"/>
    <cellStyle name="SAPBEXfilterText 6 5" xfId="18095" xr:uid="{00000000-0005-0000-0000-000074480000}"/>
    <cellStyle name="SAPBEXfilterText 6 6" xfId="18096" xr:uid="{00000000-0005-0000-0000-000075480000}"/>
    <cellStyle name="SAPBEXfilterText 6 7" xfId="18097" xr:uid="{00000000-0005-0000-0000-000076480000}"/>
    <cellStyle name="SAPBEXfilterText 6 8" xfId="18098" xr:uid="{00000000-0005-0000-0000-000077480000}"/>
    <cellStyle name="SAPBEXfilterText 7" xfId="18099" xr:uid="{00000000-0005-0000-0000-000078480000}"/>
    <cellStyle name="SAPBEXfilterText 7 2" xfId="18100" xr:uid="{00000000-0005-0000-0000-000079480000}"/>
    <cellStyle name="SAPBEXfilterText 7 2 2" xfId="18101" xr:uid="{00000000-0005-0000-0000-00007A480000}"/>
    <cellStyle name="SAPBEXfilterText 7 2 3" xfId="18102" xr:uid="{00000000-0005-0000-0000-00007B480000}"/>
    <cellStyle name="SAPBEXfilterText 7 2 4" xfId="18103" xr:uid="{00000000-0005-0000-0000-00007C480000}"/>
    <cellStyle name="SAPBEXfilterText 7 2 5" xfId="18104" xr:uid="{00000000-0005-0000-0000-00007D480000}"/>
    <cellStyle name="SAPBEXfilterText 7 2 6" xfId="18105" xr:uid="{00000000-0005-0000-0000-00007E480000}"/>
    <cellStyle name="SAPBEXfilterText 7 2 7" xfId="18106" xr:uid="{00000000-0005-0000-0000-00007F480000}"/>
    <cellStyle name="SAPBEXfilterText 7 3" xfId="18107" xr:uid="{00000000-0005-0000-0000-000080480000}"/>
    <cellStyle name="SAPBEXfilterText 7 4" xfId="18108" xr:uid="{00000000-0005-0000-0000-000081480000}"/>
    <cellStyle name="SAPBEXfilterText 7 5" xfId="18109" xr:uid="{00000000-0005-0000-0000-000082480000}"/>
    <cellStyle name="SAPBEXfilterText 7 6" xfId="18110" xr:uid="{00000000-0005-0000-0000-000083480000}"/>
    <cellStyle name="SAPBEXfilterText 7 7" xfId="18111" xr:uid="{00000000-0005-0000-0000-000084480000}"/>
    <cellStyle name="SAPBEXfilterText 7 8" xfId="18112" xr:uid="{00000000-0005-0000-0000-000085480000}"/>
    <cellStyle name="SAPBEXfilterText 8" xfId="18113" xr:uid="{00000000-0005-0000-0000-000086480000}"/>
    <cellStyle name="SAPBEXfilterText 9" xfId="18114" xr:uid="{00000000-0005-0000-0000-000087480000}"/>
    <cellStyle name="SAPBEXfilterText_xSAPtemp1650" xfId="18115" xr:uid="{00000000-0005-0000-0000-000088480000}"/>
    <cellStyle name="SAPBEXformats" xfId="18116" xr:uid="{00000000-0005-0000-0000-000089480000}"/>
    <cellStyle name="SAPBEXformats 10" xfId="18117" xr:uid="{00000000-0005-0000-0000-00008A480000}"/>
    <cellStyle name="SAPBEXformats 10 2" xfId="18118" xr:uid="{00000000-0005-0000-0000-00008B480000}"/>
    <cellStyle name="SAPBEXformats 10 2 2" xfId="18119" xr:uid="{00000000-0005-0000-0000-00008C480000}"/>
    <cellStyle name="SAPBEXformats 10 2 3" xfId="18120" xr:uid="{00000000-0005-0000-0000-00008D480000}"/>
    <cellStyle name="SAPBEXformats 10 2 4" xfId="18121" xr:uid="{00000000-0005-0000-0000-00008E480000}"/>
    <cellStyle name="SAPBEXformats 10 2 5" xfId="18122" xr:uid="{00000000-0005-0000-0000-00008F480000}"/>
    <cellStyle name="SAPBEXformats 10 2 6" xfId="18123" xr:uid="{00000000-0005-0000-0000-000090480000}"/>
    <cellStyle name="SAPBEXformats 10 2 7" xfId="18124" xr:uid="{00000000-0005-0000-0000-000091480000}"/>
    <cellStyle name="SAPBEXformats 10 3" xfId="18125" xr:uid="{00000000-0005-0000-0000-000092480000}"/>
    <cellStyle name="SAPBEXformats 10 4" xfId="18126" xr:uid="{00000000-0005-0000-0000-000093480000}"/>
    <cellStyle name="SAPBEXformats 10 5" xfId="18127" xr:uid="{00000000-0005-0000-0000-000094480000}"/>
    <cellStyle name="SAPBEXformats 10 6" xfId="18128" xr:uid="{00000000-0005-0000-0000-000095480000}"/>
    <cellStyle name="SAPBEXformats 10 7" xfId="18129" xr:uid="{00000000-0005-0000-0000-000096480000}"/>
    <cellStyle name="SAPBEXformats 10 8" xfId="18130" xr:uid="{00000000-0005-0000-0000-000097480000}"/>
    <cellStyle name="SAPBEXformats 11" xfId="18131" xr:uid="{00000000-0005-0000-0000-000098480000}"/>
    <cellStyle name="SAPBEXformats 11 2" xfId="18132" xr:uid="{00000000-0005-0000-0000-000099480000}"/>
    <cellStyle name="SAPBEXformats 11 2 2" xfId="18133" xr:uid="{00000000-0005-0000-0000-00009A480000}"/>
    <cellStyle name="SAPBEXformats 11 2 3" xfId="18134" xr:uid="{00000000-0005-0000-0000-00009B480000}"/>
    <cellStyle name="SAPBEXformats 11 2 4" xfId="18135" xr:uid="{00000000-0005-0000-0000-00009C480000}"/>
    <cellStyle name="SAPBEXformats 11 2 5" xfId="18136" xr:uid="{00000000-0005-0000-0000-00009D480000}"/>
    <cellStyle name="SAPBEXformats 11 2 6" xfId="18137" xr:uid="{00000000-0005-0000-0000-00009E480000}"/>
    <cellStyle name="SAPBEXformats 11 2 7" xfId="18138" xr:uid="{00000000-0005-0000-0000-00009F480000}"/>
    <cellStyle name="SAPBEXformats 11 3" xfId="18139" xr:uid="{00000000-0005-0000-0000-0000A0480000}"/>
    <cellStyle name="SAPBEXformats 11 4" xfId="18140" xr:uid="{00000000-0005-0000-0000-0000A1480000}"/>
    <cellStyle name="SAPBEXformats 11 5" xfId="18141" xr:uid="{00000000-0005-0000-0000-0000A2480000}"/>
    <cellStyle name="SAPBEXformats 11 6" xfId="18142" xr:uid="{00000000-0005-0000-0000-0000A3480000}"/>
    <cellStyle name="SAPBEXformats 11 7" xfId="18143" xr:uid="{00000000-0005-0000-0000-0000A4480000}"/>
    <cellStyle name="SAPBEXformats 11 8" xfId="18144" xr:uid="{00000000-0005-0000-0000-0000A5480000}"/>
    <cellStyle name="SAPBEXformats 12" xfId="18145" xr:uid="{00000000-0005-0000-0000-0000A6480000}"/>
    <cellStyle name="SAPBEXformats 12 2" xfId="18146" xr:uid="{00000000-0005-0000-0000-0000A7480000}"/>
    <cellStyle name="SAPBEXformats 12 3" xfId="18147" xr:uid="{00000000-0005-0000-0000-0000A8480000}"/>
    <cellStyle name="SAPBEXformats 12 4" xfId="18148" xr:uid="{00000000-0005-0000-0000-0000A9480000}"/>
    <cellStyle name="SAPBEXformats 12 5" xfId="18149" xr:uid="{00000000-0005-0000-0000-0000AA480000}"/>
    <cellStyle name="SAPBEXformats 12 6" xfId="18150" xr:uid="{00000000-0005-0000-0000-0000AB480000}"/>
    <cellStyle name="SAPBEXformats 12 7" xfId="18151" xr:uid="{00000000-0005-0000-0000-0000AC480000}"/>
    <cellStyle name="SAPBEXformats 13" xfId="18152" xr:uid="{00000000-0005-0000-0000-0000AD480000}"/>
    <cellStyle name="SAPBEXformats 14" xfId="18153" xr:uid="{00000000-0005-0000-0000-0000AE480000}"/>
    <cellStyle name="SAPBEXformats 15" xfId="18154" xr:uid="{00000000-0005-0000-0000-0000AF480000}"/>
    <cellStyle name="SAPBEXformats 16" xfId="18155" xr:uid="{00000000-0005-0000-0000-0000B0480000}"/>
    <cellStyle name="SAPBEXformats 17" xfId="18156" xr:uid="{00000000-0005-0000-0000-0000B1480000}"/>
    <cellStyle name="SAPBEXformats 18" xfId="18157" xr:uid="{00000000-0005-0000-0000-0000B2480000}"/>
    <cellStyle name="SAPBEXformats 2" xfId="18158" xr:uid="{00000000-0005-0000-0000-0000B3480000}"/>
    <cellStyle name="SAPBEXformats 2 10" xfId="18159" xr:uid="{00000000-0005-0000-0000-0000B4480000}"/>
    <cellStyle name="SAPBEXformats 2 11" xfId="18160" xr:uid="{00000000-0005-0000-0000-0000B5480000}"/>
    <cellStyle name="SAPBEXformats 2 12" xfId="18161" xr:uid="{00000000-0005-0000-0000-0000B6480000}"/>
    <cellStyle name="SAPBEXformats 2 13" xfId="18162" xr:uid="{00000000-0005-0000-0000-0000B7480000}"/>
    <cellStyle name="SAPBEXformats 2 2" xfId="18163" xr:uid="{00000000-0005-0000-0000-0000B8480000}"/>
    <cellStyle name="SAPBEXformats 2 2 10" xfId="18164" xr:uid="{00000000-0005-0000-0000-0000B9480000}"/>
    <cellStyle name="SAPBEXformats 2 2 2" xfId="18165" xr:uid="{00000000-0005-0000-0000-0000BA480000}"/>
    <cellStyle name="SAPBEXformats 2 2 3" xfId="18166" xr:uid="{00000000-0005-0000-0000-0000BB480000}"/>
    <cellStyle name="SAPBEXformats 2 2 3 2" xfId="18167" xr:uid="{00000000-0005-0000-0000-0000BC480000}"/>
    <cellStyle name="SAPBEXformats 2 2 3 2 2" xfId="18168" xr:uid="{00000000-0005-0000-0000-0000BD480000}"/>
    <cellStyle name="SAPBEXformats 2 2 3 2 3" xfId="18169" xr:uid="{00000000-0005-0000-0000-0000BE480000}"/>
    <cellStyle name="SAPBEXformats 2 2 3 2 4" xfId="18170" xr:uid="{00000000-0005-0000-0000-0000BF480000}"/>
    <cellStyle name="SAPBEXformats 2 2 3 2 5" xfId="18171" xr:uid="{00000000-0005-0000-0000-0000C0480000}"/>
    <cellStyle name="SAPBEXformats 2 2 3 2 6" xfId="18172" xr:uid="{00000000-0005-0000-0000-0000C1480000}"/>
    <cellStyle name="SAPBEXformats 2 2 3 2 7" xfId="18173" xr:uid="{00000000-0005-0000-0000-0000C2480000}"/>
    <cellStyle name="SAPBEXformats 2 2 3 3" xfId="18174" xr:uid="{00000000-0005-0000-0000-0000C3480000}"/>
    <cellStyle name="SAPBEXformats 2 2 3 4" xfId="18175" xr:uid="{00000000-0005-0000-0000-0000C4480000}"/>
    <cellStyle name="SAPBEXformats 2 2 3 5" xfId="18176" xr:uid="{00000000-0005-0000-0000-0000C5480000}"/>
    <cellStyle name="SAPBEXformats 2 2 3 6" xfId="18177" xr:uid="{00000000-0005-0000-0000-0000C6480000}"/>
    <cellStyle name="SAPBEXformats 2 2 3 7" xfId="18178" xr:uid="{00000000-0005-0000-0000-0000C7480000}"/>
    <cellStyle name="SAPBEXformats 2 2 3 8" xfId="18179" xr:uid="{00000000-0005-0000-0000-0000C8480000}"/>
    <cellStyle name="SAPBEXformats 2 2 4" xfId="18180" xr:uid="{00000000-0005-0000-0000-0000C9480000}"/>
    <cellStyle name="SAPBEXformats 2 2 4 2" xfId="18181" xr:uid="{00000000-0005-0000-0000-0000CA480000}"/>
    <cellStyle name="SAPBEXformats 2 2 4 3" xfId="18182" xr:uid="{00000000-0005-0000-0000-0000CB480000}"/>
    <cellStyle name="SAPBEXformats 2 2 4 4" xfId="18183" xr:uid="{00000000-0005-0000-0000-0000CC480000}"/>
    <cellStyle name="SAPBEXformats 2 2 4 5" xfId="18184" xr:uid="{00000000-0005-0000-0000-0000CD480000}"/>
    <cellStyle name="SAPBEXformats 2 2 4 6" xfId="18185" xr:uid="{00000000-0005-0000-0000-0000CE480000}"/>
    <cellStyle name="SAPBEXformats 2 2 4 7" xfId="18186" xr:uid="{00000000-0005-0000-0000-0000CF480000}"/>
    <cellStyle name="SAPBEXformats 2 2 5" xfId="18187" xr:uid="{00000000-0005-0000-0000-0000D0480000}"/>
    <cellStyle name="SAPBEXformats 2 2 6" xfId="18188" xr:uid="{00000000-0005-0000-0000-0000D1480000}"/>
    <cellStyle name="SAPBEXformats 2 2 7" xfId="18189" xr:uid="{00000000-0005-0000-0000-0000D2480000}"/>
    <cellStyle name="SAPBEXformats 2 2 8" xfId="18190" xr:uid="{00000000-0005-0000-0000-0000D3480000}"/>
    <cellStyle name="SAPBEXformats 2 2 9" xfId="18191" xr:uid="{00000000-0005-0000-0000-0000D4480000}"/>
    <cellStyle name="SAPBEXformats 2 2_БДР формат СД (2)" xfId="18192" xr:uid="{00000000-0005-0000-0000-0000D5480000}"/>
    <cellStyle name="SAPBEXformats 2 3" xfId="18193" xr:uid="{00000000-0005-0000-0000-0000D6480000}"/>
    <cellStyle name="SAPBEXformats 2 3 2" xfId="18194" xr:uid="{00000000-0005-0000-0000-0000D7480000}"/>
    <cellStyle name="SAPBEXformats 2 3 2 2" xfId="18195" xr:uid="{00000000-0005-0000-0000-0000D8480000}"/>
    <cellStyle name="SAPBEXformats 2 3 2 3" xfId="18196" xr:uid="{00000000-0005-0000-0000-0000D9480000}"/>
    <cellStyle name="SAPBEXformats 2 3 2 4" xfId="18197" xr:uid="{00000000-0005-0000-0000-0000DA480000}"/>
    <cellStyle name="SAPBEXformats 2 3 2 5" xfId="18198" xr:uid="{00000000-0005-0000-0000-0000DB480000}"/>
    <cellStyle name="SAPBEXformats 2 3 2 6" xfId="18199" xr:uid="{00000000-0005-0000-0000-0000DC480000}"/>
    <cellStyle name="SAPBEXformats 2 3 2 7" xfId="18200" xr:uid="{00000000-0005-0000-0000-0000DD480000}"/>
    <cellStyle name="SAPBEXformats 2 3 3" xfId="18201" xr:uid="{00000000-0005-0000-0000-0000DE480000}"/>
    <cellStyle name="SAPBEXformats 2 3 4" xfId="18202" xr:uid="{00000000-0005-0000-0000-0000DF480000}"/>
    <cellStyle name="SAPBEXformats 2 3 5" xfId="18203" xr:uid="{00000000-0005-0000-0000-0000E0480000}"/>
    <cellStyle name="SAPBEXformats 2 3 6" xfId="18204" xr:uid="{00000000-0005-0000-0000-0000E1480000}"/>
    <cellStyle name="SAPBEXformats 2 3 7" xfId="18205" xr:uid="{00000000-0005-0000-0000-0000E2480000}"/>
    <cellStyle name="SAPBEXformats 2 3 8" xfId="18206" xr:uid="{00000000-0005-0000-0000-0000E3480000}"/>
    <cellStyle name="SAPBEXformats 2 4" xfId="18207" xr:uid="{00000000-0005-0000-0000-0000E4480000}"/>
    <cellStyle name="SAPBEXformats 2 5" xfId="18208" xr:uid="{00000000-0005-0000-0000-0000E5480000}"/>
    <cellStyle name="SAPBEXformats 2 5 2" xfId="18209" xr:uid="{00000000-0005-0000-0000-0000E6480000}"/>
    <cellStyle name="SAPBEXformats 2 5 2 2" xfId="18210" xr:uid="{00000000-0005-0000-0000-0000E7480000}"/>
    <cellStyle name="SAPBEXformats 2 5 2 3" xfId="18211" xr:uid="{00000000-0005-0000-0000-0000E8480000}"/>
    <cellStyle name="SAPBEXformats 2 5 2 4" xfId="18212" xr:uid="{00000000-0005-0000-0000-0000E9480000}"/>
    <cellStyle name="SAPBEXformats 2 5 2 5" xfId="18213" xr:uid="{00000000-0005-0000-0000-0000EA480000}"/>
    <cellStyle name="SAPBEXformats 2 5 2 6" xfId="18214" xr:uid="{00000000-0005-0000-0000-0000EB480000}"/>
    <cellStyle name="SAPBEXformats 2 5 2 7" xfId="18215" xr:uid="{00000000-0005-0000-0000-0000EC480000}"/>
    <cellStyle name="SAPBEXformats 2 5 3" xfId="18216" xr:uid="{00000000-0005-0000-0000-0000ED480000}"/>
    <cellStyle name="SAPBEXformats 2 5 4" xfId="18217" xr:uid="{00000000-0005-0000-0000-0000EE480000}"/>
    <cellStyle name="SAPBEXformats 2 5 5" xfId="18218" xr:uid="{00000000-0005-0000-0000-0000EF480000}"/>
    <cellStyle name="SAPBEXformats 2 5 6" xfId="18219" xr:uid="{00000000-0005-0000-0000-0000F0480000}"/>
    <cellStyle name="SAPBEXformats 2 5 7" xfId="18220" xr:uid="{00000000-0005-0000-0000-0000F1480000}"/>
    <cellStyle name="SAPBEXformats 2 5 8" xfId="18221" xr:uid="{00000000-0005-0000-0000-0000F2480000}"/>
    <cellStyle name="SAPBEXformats 2 6" xfId="18222" xr:uid="{00000000-0005-0000-0000-0000F3480000}"/>
    <cellStyle name="SAPBEXformats 2 6 2" xfId="18223" xr:uid="{00000000-0005-0000-0000-0000F4480000}"/>
    <cellStyle name="SAPBEXformats 2 6 2 2" xfId="18224" xr:uid="{00000000-0005-0000-0000-0000F5480000}"/>
    <cellStyle name="SAPBEXformats 2 6 2 3" xfId="18225" xr:uid="{00000000-0005-0000-0000-0000F6480000}"/>
    <cellStyle name="SAPBEXformats 2 6 2 4" xfId="18226" xr:uid="{00000000-0005-0000-0000-0000F7480000}"/>
    <cellStyle name="SAPBEXformats 2 6 2 5" xfId="18227" xr:uid="{00000000-0005-0000-0000-0000F8480000}"/>
    <cellStyle name="SAPBEXformats 2 6 2 6" xfId="18228" xr:uid="{00000000-0005-0000-0000-0000F9480000}"/>
    <cellStyle name="SAPBEXformats 2 6 2 7" xfId="18229" xr:uid="{00000000-0005-0000-0000-0000FA480000}"/>
    <cellStyle name="SAPBEXformats 2 6 3" xfId="18230" xr:uid="{00000000-0005-0000-0000-0000FB480000}"/>
    <cellStyle name="SAPBEXformats 2 6 4" xfId="18231" xr:uid="{00000000-0005-0000-0000-0000FC480000}"/>
    <cellStyle name="SAPBEXformats 2 6 5" xfId="18232" xr:uid="{00000000-0005-0000-0000-0000FD480000}"/>
    <cellStyle name="SAPBEXformats 2 6 6" xfId="18233" xr:uid="{00000000-0005-0000-0000-0000FE480000}"/>
    <cellStyle name="SAPBEXformats 2 6 7" xfId="18234" xr:uid="{00000000-0005-0000-0000-0000FF480000}"/>
    <cellStyle name="SAPBEXformats 2 6 8" xfId="18235" xr:uid="{00000000-0005-0000-0000-000000490000}"/>
    <cellStyle name="SAPBEXformats 2 7" xfId="18236" xr:uid="{00000000-0005-0000-0000-000001490000}"/>
    <cellStyle name="SAPBEXformats 2 7 2" xfId="18237" xr:uid="{00000000-0005-0000-0000-000002490000}"/>
    <cellStyle name="SAPBEXformats 2 7 3" xfId="18238" xr:uid="{00000000-0005-0000-0000-000003490000}"/>
    <cellStyle name="SAPBEXformats 2 7 4" xfId="18239" xr:uid="{00000000-0005-0000-0000-000004490000}"/>
    <cellStyle name="SAPBEXformats 2 7 5" xfId="18240" xr:uid="{00000000-0005-0000-0000-000005490000}"/>
    <cellStyle name="SAPBEXformats 2 7 6" xfId="18241" xr:uid="{00000000-0005-0000-0000-000006490000}"/>
    <cellStyle name="SAPBEXformats 2 7 7" xfId="18242" xr:uid="{00000000-0005-0000-0000-000007490000}"/>
    <cellStyle name="SAPBEXformats 2 8" xfId="18243" xr:uid="{00000000-0005-0000-0000-000008490000}"/>
    <cellStyle name="SAPBEXformats 2 9" xfId="18244" xr:uid="{00000000-0005-0000-0000-000009490000}"/>
    <cellStyle name="SAPBEXformats 2_БДР формат СД (2)" xfId="18245" xr:uid="{00000000-0005-0000-0000-00000A490000}"/>
    <cellStyle name="SAPBEXformats 3" xfId="18246" xr:uid="{00000000-0005-0000-0000-00000B490000}"/>
    <cellStyle name="SAPBEXformats 3 10" xfId="18247" xr:uid="{00000000-0005-0000-0000-00000C490000}"/>
    <cellStyle name="SAPBEXformats 3 11" xfId="18248" xr:uid="{00000000-0005-0000-0000-00000D490000}"/>
    <cellStyle name="SAPBEXformats 3 2" xfId="18249" xr:uid="{00000000-0005-0000-0000-00000E490000}"/>
    <cellStyle name="SAPBEXformats 3 2 2" xfId="18250" xr:uid="{00000000-0005-0000-0000-00000F490000}"/>
    <cellStyle name="SAPBEXformats 3 2 2 2" xfId="18251" xr:uid="{00000000-0005-0000-0000-000010490000}"/>
    <cellStyle name="SAPBEXformats 3 2 2 3" xfId="18252" xr:uid="{00000000-0005-0000-0000-000011490000}"/>
    <cellStyle name="SAPBEXformats 3 2 2 4" xfId="18253" xr:uid="{00000000-0005-0000-0000-000012490000}"/>
    <cellStyle name="SAPBEXformats 3 2 2 5" xfId="18254" xr:uid="{00000000-0005-0000-0000-000013490000}"/>
    <cellStyle name="SAPBEXformats 3 2 2 6" xfId="18255" xr:uid="{00000000-0005-0000-0000-000014490000}"/>
    <cellStyle name="SAPBEXformats 3 2 2 7" xfId="18256" xr:uid="{00000000-0005-0000-0000-000015490000}"/>
    <cellStyle name="SAPBEXformats 3 2 3" xfId="18257" xr:uid="{00000000-0005-0000-0000-000016490000}"/>
    <cellStyle name="SAPBEXformats 3 2 3 2" xfId="18258" xr:uid="{00000000-0005-0000-0000-000017490000}"/>
    <cellStyle name="SAPBEXformats 3 2 3 3" xfId="18259" xr:uid="{00000000-0005-0000-0000-000018490000}"/>
    <cellStyle name="SAPBEXformats 3 2 3 4" xfId="18260" xr:uid="{00000000-0005-0000-0000-000019490000}"/>
    <cellStyle name="SAPBEXformats 3 2 3 5" xfId="18261" xr:uid="{00000000-0005-0000-0000-00001A490000}"/>
    <cellStyle name="SAPBEXformats 3 2 3 6" xfId="18262" xr:uid="{00000000-0005-0000-0000-00001B490000}"/>
    <cellStyle name="SAPBEXformats 3 2 3 7" xfId="18263" xr:uid="{00000000-0005-0000-0000-00001C490000}"/>
    <cellStyle name="SAPBEXformats 3 2 4" xfId="18264" xr:uid="{00000000-0005-0000-0000-00001D490000}"/>
    <cellStyle name="SAPBEXformats 3 2 5" xfId="18265" xr:uid="{00000000-0005-0000-0000-00001E490000}"/>
    <cellStyle name="SAPBEXformats 3 2 6" xfId="18266" xr:uid="{00000000-0005-0000-0000-00001F490000}"/>
    <cellStyle name="SAPBEXformats 3 2 7" xfId="18267" xr:uid="{00000000-0005-0000-0000-000020490000}"/>
    <cellStyle name="SAPBEXformats 3 2 8" xfId="18268" xr:uid="{00000000-0005-0000-0000-000021490000}"/>
    <cellStyle name="SAPBEXformats 3 2 9" xfId="18269" xr:uid="{00000000-0005-0000-0000-000022490000}"/>
    <cellStyle name="SAPBEXformats 3 2_БДР формат СД (2)" xfId="18270" xr:uid="{00000000-0005-0000-0000-000023490000}"/>
    <cellStyle name="SAPBEXformats 3 3" xfId="18271" xr:uid="{00000000-0005-0000-0000-000024490000}"/>
    <cellStyle name="SAPBEXformats 3 3 2" xfId="18272" xr:uid="{00000000-0005-0000-0000-000025490000}"/>
    <cellStyle name="SAPBEXformats 3 3 3" xfId="18273" xr:uid="{00000000-0005-0000-0000-000026490000}"/>
    <cellStyle name="SAPBEXformats 3 3 4" xfId="18274" xr:uid="{00000000-0005-0000-0000-000027490000}"/>
    <cellStyle name="SAPBEXformats 3 3 5" xfId="18275" xr:uid="{00000000-0005-0000-0000-000028490000}"/>
    <cellStyle name="SAPBEXformats 3 3 6" xfId="18276" xr:uid="{00000000-0005-0000-0000-000029490000}"/>
    <cellStyle name="SAPBEXformats 3 3 7" xfId="18277" xr:uid="{00000000-0005-0000-0000-00002A490000}"/>
    <cellStyle name="SAPBEXformats 3 4" xfId="18278" xr:uid="{00000000-0005-0000-0000-00002B490000}"/>
    <cellStyle name="SAPBEXformats 3 4 2" xfId="18279" xr:uid="{00000000-0005-0000-0000-00002C490000}"/>
    <cellStyle name="SAPBEXformats 3 4 2 2" xfId="18280" xr:uid="{00000000-0005-0000-0000-00002D490000}"/>
    <cellStyle name="SAPBEXformats 3 4 2 3" xfId="18281" xr:uid="{00000000-0005-0000-0000-00002E490000}"/>
    <cellStyle name="SAPBEXformats 3 4 2 4" xfId="18282" xr:uid="{00000000-0005-0000-0000-00002F490000}"/>
    <cellStyle name="SAPBEXformats 3 4 2 5" xfId="18283" xr:uid="{00000000-0005-0000-0000-000030490000}"/>
    <cellStyle name="SAPBEXformats 3 4 2 6" xfId="18284" xr:uid="{00000000-0005-0000-0000-000031490000}"/>
    <cellStyle name="SAPBEXformats 3 4 2 7" xfId="18285" xr:uid="{00000000-0005-0000-0000-000032490000}"/>
    <cellStyle name="SAPBEXformats 3 4 3" xfId="18286" xr:uid="{00000000-0005-0000-0000-000033490000}"/>
    <cellStyle name="SAPBEXformats 3 4 4" xfId="18287" xr:uid="{00000000-0005-0000-0000-000034490000}"/>
    <cellStyle name="SAPBEXformats 3 4 5" xfId="18288" xr:uid="{00000000-0005-0000-0000-000035490000}"/>
    <cellStyle name="SAPBEXformats 3 4 6" xfId="18289" xr:uid="{00000000-0005-0000-0000-000036490000}"/>
    <cellStyle name="SAPBEXformats 3 4 7" xfId="18290" xr:uid="{00000000-0005-0000-0000-000037490000}"/>
    <cellStyle name="SAPBEXformats 3 4 8" xfId="18291" xr:uid="{00000000-0005-0000-0000-000038490000}"/>
    <cellStyle name="SAPBEXformats 3 5" xfId="18292" xr:uid="{00000000-0005-0000-0000-000039490000}"/>
    <cellStyle name="SAPBEXformats 3 5 2" xfId="18293" xr:uid="{00000000-0005-0000-0000-00003A490000}"/>
    <cellStyle name="SAPBEXformats 3 5 3" xfId="18294" xr:uid="{00000000-0005-0000-0000-00003B490000}"/>
    <cellStyle name="SAPBEXformats 3 5 4" xfId="18295" xr:uid="{00000000-0005-0000-0000-00003C490000}"/>
    <cellStyle name="SAPBEXformats 3 5 5" xfId="18296" xr:uid="{00000000-0005-0000-0000-00003D490000}"/>
    <cellStyle name="SAPBEXformats 3 5 6" xfId="18297" xr:uid="{00000000-0005-0000-0000-00003E490000}"/>
    <cellStyle name="SAPBEXformats 3 5 7" xfId="18298" xr:uid="{00000000-0005-0000-0000-00003F490000}"/>
    <cellStyle name="SAPBEXformats 3 6" xfId="18299" xr:uid="{00000000-0005-0000-0000-000040490000}"/>
    <cellStyle name="SAPBEXformats 3 7" xfId="18300" xr:uid="{00000000-0005-0000-0000-000041490000}"/>
    <cellStyle name="SAPBEXformats 3 8" xfId="18301" xr:uid="{00000000-0005-0000-0000-000042490000}"/>
    <cellStyle name="SAPBEXformats 3 9" xfId="18302" xr:uid="{00000000-0005-0000-0000-000043490000}"/>
    <cellStyle name="SAPBEXformats 3_БДР формат СД (2)" xfId="18303" xr:uid="{00000000-0005-0000-0000-000044490000}"/>
    <cellStyle name="SAPBEXformats 4" xfId="18304" xr:uid="{00000000-0005-0000-0000-000045490000}"/>
    <cellStyle name="SAPBEXformats 4 10" xfId="18305" xr:uid="{00000000-0005-0000-0000-000046490000}"/>
    <cellStyle name="SAPBEXformats 4 11" xfId="18306" xr:uid="{00000000-0005-0000-0000-000047490000}"/>
    <cellStyle name="SAPBEXformats 4 12" xfId="18307" xr:uid="{00000000-0005-0000-0000-000048490000}"/>
    <cellStyle name="SAPBEXformats 4 13" xfId="18308" xr:uid="{00000000-0005-0000-0000-000049490000}"/>
    <cellStyle name="SAPBEXformats 4 2" xfId="18309" xr:uid="{00000000-0005-0000-0000-00004A490000}"/>
    <cellStyle name="SAPBEXformats 4 2 2" xfId="18310" xr:uid="{00000000-0005-0000-0000-00004B490000}"/>
    <cellStyle name="SAPBEXformats 4 2 3" xfId="18311" xr:uid="{00000000-0005-0000-0000-00004C490000}"/>
    <cellStyle name="SAPBEXformats 4 2 3 2" xfId="18312" xr:uid="{00000000-0005-0000-0000-00004D490000}"/>
    <cellStyle name="SAPBEXformats 4 2 3 3" xfId="18313" xr:uid="{00000000-0005-0000-0000-00004E490000}"/>
    <cellStyle name="SAPBEXformats 4 2 3 4" xfId="18314" xr:uid="{00000000-0005-0000-0000-00004F490000}"/>
    <cellStyle name="SAPBEXformats 4 2 3 5" xfId="18315" xr:uid="{00000000-0005-0000-0000-000050490000}"/>
    <cellStyle name="SAPBEXformats 4 2 3 6" xfId="18316" xr:uid="{00000000-0005-0000-0000-000051490000}"/>
    <cellStyle name="SAPBEXformats 4 2 3 7" xfId="18317" xr:uid="{00000000-0005-0000-0000-000052490000}"/>
    <cellStyle name="SAPBEXformats 4 2 4" xfId="18318" xr:uid="{00000000-0005-0000-0000-000053490000}"/>
    <cellStyle name="SAPBEXformats 4 2 5" xfId="18319" xr:uid="{00000000-0005-0000-0000-000054490000}"/>
    <cellStyle name="SAPBEXformats 4 2 6" xfId="18320" xr:uid="{00000000-0005-0000-0000-000055490000}"/>
    <cellStyle name="SAPBEXformats 4 2 7" xfId="18321" xr:uid="{00000000-0005-0000-0000-000056490000}"/>
    <cellStyle name="SAPBEXformats 4 2 8" xfId="18322" xr:uid="{00000000-0005-0000-0000-000057490000}"/>
    <cellStyle name="SAPBEXformats 4 2 9" xfId="18323" xr:uid="{00000000-0005-0000-0000-000058490000}"/>
    <cellStyle name="SAPBEXformats 4 2_БДР формат СД (2)" xfId="18324" xr:uid="{00000000-0005-0000-0000-000059490000}"/>
    <cellStyle name="SAPBEXformats 4 3" xfId="18325" xr:uid="{00000000-0005-0000-0000-00005A490000}"/>
    <cellStyle name="SAPBEXformats 4 3 2" xfId="18326" xr:uid="{00000000-0005-0000-0000-00005B490000}"/>
    <cellStyle name="SAPBEXformats 4 3 2 2" xfId="18327" xr:uid="{00000000-0005-0000-0000-00005C490000}"/>
    <cellStyle name="SAPBEXformats 4 3 2 3" xfId="18328" xr:uid="{00000000-0005-0000-0000-00005D490000}"/>
    <cellStyle name="SAPBEXformats 4 3 2 4" xfId="18329" xr:uid="{00000000-0005-0000-0000-00005E490000}"/>
    <cellStyle name="SAPBEXformats 4 3 2 5" xfId="18330" xr:uid="{00000000-0005-0000-0000-00005F490000}"/>
    <cellStyle name="SAPBEXformats 4 3 2 6" xfId="18331" xr:uid="{00000000-0005-0000-0000-000060490000}"/>
    <cellStyle name="SAPBEXformats 4 3 2 7" xfId="18332" xr:uid="{00000000-0005-0000-0000-000061490000}"/>
    <cellStyle name="SAPBEXformats 4 3 3" xfId="18333" xr:uid="{00000000-0005-0000-0000-000062490000}"/>
    <cellStyle name="SAPBEXformats 4 3 4" xfId="18334" xr:uid="{00000000-0005-0000-0000-000063490000}"/>
    <cellStyle name="SAPBEXformats 4 3 5" xfId="18335" xr:uid="{00000000-0005-0000-0000-000064490000}"/>
    <cellStyle name="SAPBEXformats 4 3 6" xfId="18336" xr:uid="{00000000-0005-0000-0000-000065490000}"/>
    <cellStyle name="SAPBEXformats 4 3 7" xfId="18337" xr:uid="{00000000-0005-0000-0000-000066490000}"/>
    <cellStyle name="SAPBEXformats 4 3 8" xfId="18338" xr:uid="{00000000-0005-0000-0000-000067490000}"/>
    <cellStyle name="SAPBEXformats 4 4" xfId="18339" xr:uid="{00000000-0005-0000-0000-000068490000}"/>
    <cellStyle name="SAPBEXformats 4 4 2" xfId="18340" xr:uid="{00000000-0005-0000-0000-000069490000}"/>
    <cellStyle name="SAPBEXformats 4 4 3" xfId="18341" xr:uid="{00000000-0005-0000-0000-00006A490000}"/>
    <cellStyle name="SAPBEXformats 4 4 4" xfId="18342" xr:uid="{00000000-0005-0000-0000-00006B490000}"/>
    <cellStyle name="SAPBEXformats 4 4 5" xfId="18343" xr:uid="{00000000-0005-0000-0000-00006C490000}"/>
    <cellStyle name="SAPBEXformats 4 4 6" xfId="18344" xr:uid="{00000000-0005-0000-0000-00006D490000}"/>
    <cellStyle name="SAPBEXformats 4 4 7" xfId="18345" xr:uid="{00000000-0005-0000-0000-00006E490000}"/>
    <cellStyle name="SAPBEXformats 4 5" xfId="18346" xr:uid="{00000000-0005-0000-0000-00006F490000}"/>
    <cellStyle name="SAPBEXformats 4 6" xfId="18347" xr:uid="{00000000-0005-0000-0000-000070490000}"/>
    <cellStyle name="SAPBEXformats 4 7" xfId="18348" xr:uid="{00000000-0005-0000-0000-000071490000}"/>
    <cellStyle name="SAPBEXformats 4 8" xfId="18349" xr:uid="{00000000-0005-0000-0000-000072490000}"/>
    <cellStyle name="SAPBEXformats 4 9" xfId="18350" xr:uid="{00000000-0005-0000-0000-000073490000}"/>
    <cellStyle name="SAPBEXformats 4_БДР формат СД (2)" xfId="18351" xr:uid="{00000000-0005-0000-0000-000074490000}"/>
    <cellStyle name="SAPBEXformats 5" xfId="18352" xr:uid="{00000000-0005-0000-0000-000075490000}"/>
    <cellStyle name="SAPBEXformats 5 2" xfId="18353" xr:uid="{00000000-0005-0000-0000-000076490000}"/>
    <cellStyle name="SAPBEXformats 5 2 2" xfId="18354" xr:uid="{00000000-0005-0000-0000-000077490000}"/>
    <cellStyle name="SAPBEXformats 5 2 3" xfId="18355" xr:uid="{00000000-0005-0000-0000-000078490000}"/>
    <cellStyle name="SAPBEXformats 5 2 4" xfId="18356" xr:uid="{00000000-0005-0000-0000-000079490000}"/>
    <cellStyle name="SAPBEXformats 5 2 5" xfId="18357" xr:uid="{00000000-0005-0000-0000-00007A490000}"/>
    <cellStyle name="SAPBEXformats 5 2 6" xfId="18358" xr:uid="{00000000-0005-0000-0000-00007B490000}"/>
    <cellStyle name="SAPBEXformats 5 2 7" xfId="18359" xr:uid="{00000000-0005-0000-0000-00007C490000}"/>
    <cellStyle name="SAPBEXformats 5 3" xfId="18360" xr:uid="{00000000-0005-0000-0000-00007D490000}"/>
    <cellStyle name="SAPBEXformats 5 4" xfId="18361" xr:uid="{00000000-0005-0000-0000-00007E490000}"/>
    <cellStyle name="SAPBEXformats 5 5" xfId="18362" xr:uid="{00000000-0005-0000-0000-00007F490000}"/>
    <cellStyle name="SAPBEXformats 5 6" xfId="18363" xr:uid="{00000000-0005-0000-0000-000080490000}"/>
    <cellStyle name="SAPBEXformats 5 7" xfId="18364" xr:uid="{00000000-0005-0000-0000-000081490000}"/>
    <cellStyle name="SAPBEXformats 5 8" xfId="18365" xr:uid="{00000000-0005-0000-0000-000082490000}"/>
    <cellStyle name="SAPBEXformats 6" xfId="18366" xr:uid="{00000000-0005-0000-0000-000083490000}"/>
    <cellStyle name="SAPBEXformats 6 2" xfId="18367" xr:uid="{00000000-0005-0000-0000-000084490000}"/>
    <cellStyle name="SAPBEXformats 6 2 2" xfId="18368" xr:uid="{00000000-0005-0000-0000-000085490000}"/>
    <cellStyle name="SAPBEXformats 6 2 3" xfId="18369" xr:uid="{00000000-0005-0000-0000-000086490000}"/>
    <cellStyle name="SAPBEXformats 6 2 4" xfId="18370" xr:uid="{00000000-0005-0000-0000-000087490000}"/>
    <cellStyle name="SAPBEXformats 6 2 5" xfId="18371" xr:uid="{00000000-0005-0000-0000-000088490000}"/>
    <cellStyle name="SAPBEXformats 6 2 6" xfId="18372" xr:uid="{00000000-0005-0000-0000-000089490000}"/>
    <cellStyle name="SAPBEXformats 6 2 7" xfId="18373" xr:uid="{00000000-0005-0000-0000-00008A490000}"/>
    <cellStyle name="SAPBEXformats 6 3" xfId="18374" xr:uid="{00000000-0005-0000-0000-00008B490000}"/>
    <cellStyle name="SAPBEXformats 6 4" xfId="18375" xr:uid="{00000000-0005-0000-0000-00008C490000}"/>
    <cellStyle name="SAPBEXformats 6 5" xfId="18376" xr:uid="{00000000-0005-0000-0000-00008D490000}"/>
    <cellStyle name="SAPBEXformats 6 6" xfId="18377" xr:uid="{00000000-0005-0000-0000-00008E490000}"/>
    <cellStyle name="SAPBEXformats 6 7" xfId="18378" xr:uid="{00000000-0005-0000-0000-00008F490000}"/>
    <cellStyle name="SAPBEXformats 6 8" xfId="18379" xr:uid="{00000000-0005-0000-0000-000090490000}"/>
    <cellStyle name="SAPBEXformats 7" xfId="18380" xr:uid="{00000000-0005-0000-0000-000091490000}"/>
    <cellStyle name="SAPBEXformats 7 2" xfId="18381" xr:uid="{00000000-0005-0000-0000-000092490000}"/>
    <cellStyle name="SAPBEXformats 7 2 2" xfId="18382" xr:uid="{00000000-0005-0000-0000-000093490000}"/>
    <cellStyle name="SAPBEXformats 7 2 3" xfId="18383" xr:uid="{00000000-0005-0000-0000-000094490000}"/>
    <cellStyle name="SAPBEXformats 7 2 4" xfId="18384" xr:uid="{00000000-0005-0000-0000-000095490000}"/>
    <cellStyle name="SAPBEXformats 7 2 5" xfId="18385" xr:uid="{00000000-0005-0000-0000-000096490000}"/>
    <cellStyle name="SAPBEXformats 7 2 6" xfId="18386" xr:uid="{00000000-0005-0000-0000-000097490000}"/>
    <cellStyle name="SAPBEXformats 7 2 7" xfId="18387" xr:uid="{00000000-0005-0000-0000-000098490000}"/>
    <cellStyle name="SAPBEXformats 7 3" xfId="18388" xr:uid="{00000000-0005-0000-0000-000099490000}"/>
    <cellStyle name="SAPBEXformats 7 4" xfId="18389" xr:uid="{00000000-0005-0000-0000-00009A490000}"/>
    <cellStyle name="SAPBEXformats 7 5" xfId="18390" xr:uid="{00000000-0005-0000-0000-00009B490000}"/>
    <cellStyle name="SAPBEXformats 7 6" xfId="18391" xr:uid="{00000000-0005-0000-0000-00009C490000}"/>
    <cellStyle name="SAPBEXformats 7 7" xfId="18392" xr:uid="{00000000-0005-0000-0000-00009D490000}"/>
    <cellStyle name="SAPBEXformats 7 8" xfId="18393" xr:uid="{00000000-0005-0000-0000-00009E490000}"/>
    <cellStyle name="SAPBEXformats 8" xfId="18394" xr:uid="{00000000-0005-0000-0000-00009F490000}"/>
    <cellStyle name="SAPBEXformats 8 2" xfId="18395" xr:uid="{00000000-0005-0000-0000-0000A0490000}"/>
    <cellStyle name="SAPBEXformats 8 2 2" xfId="18396" xr:uid="{00000000-0005-0000-0000-0000A1490000}"/>
    <cellStyle name="SAPBEXformats 8 2 3" xfId="18397" xr:uid="{00000000-0005-0000-0000-0000A2490000}"/>
    <cellStyle name="SAPBEXformats 8 2 4" xfId="18398" xr:uid="{00000000-0005-0000-0000-0000A3490000}"/>
    <cellStyle name="SAPBEXformats 8 2 5" xfId="18399" xr:uid="{00000000-0005-0000-0000-0000A4490000}"/>
    <cellStyle name="SAPBEXformats 8 2 6" xfId="18400" xr:uid="{00000000-0005-0000-0000-0000A5490000}"/>
    <cellStyle name="SAPBEXformats 8 2 7" xfId="18401" xr:uid="{00000000-0005-0000-0000-0000A6490000}"/>
    <cellStyle name="SAPBEXformats 8 3" xfId="18402" xr:uid="{00000000-0005-0000-0000-0000A7490000}"/>
    <cellStyle name="SAPBEXformats 8 4" xfId="18403" xr:uid="{00000000-0005-0000-0000-0000A8490000}"/>
    <cellStyle name="SAPBEXformats 8 5" xfId="18404" xr:uid="{00000000-0005-0000-0000-0000A9490000}"/>
    <cellStyle name="SAPBEXformats 8 6" xfId="18405" xr:uid="{00000000-0005-0000-0000-0000AA490000}"/>
    <cellStyle name="SAPBEXformats 8 7" xfId="18406" xr:uid="{00000000-0005-0000-0000-0000AB490000}"/>
    <cellStyle name="SAPBEXformats 8 8" xfId="18407" xr:uid="{00000000-0005-0000-0000-0000AC490000}"/>
    <cellStyle name="SAPBEXformats 9" xfId="18408" xr:uid="{00000000-0005-0000-0000-0000AD490000}"/>
    <cellStyle name="SAPBEXformats 9 2" xfId="18409" xr:uid="{00000000-0005-0000-0000-0000AE490000}"/>
    <cellStyle name="SAPBEXformats 9 2 2" xfId="18410" xr:uid="{00000000-0005-0000-0000-0000AF490000}"/>
    <cellStyle name="SAPBEXformats 9 2 3" xfId="18411" xr:uid="{00000000-0005-0000-0000-0000B0490000}"/>
    <cellStyle name="SAPBEXformats 9 2 4" xfId="18412" xr:uid="{00000000-0005-0000-0000-0000B1490000}"/>
    <cellStyle name="SAPBEXformats 9 2 5" xfId="18413" xr:uid="{00000000-0005-0000-0000-0000B2490000}"/>
    <cellStyle name="SAPBEXformats 9 2 6" xfId="18414" xr:uid="{00000000-0005-0000-0000-0000B3490000}"/>
    <cellStyle name="SAPBEXformats 9 2 7" xfId="18415" xr:uid="{00000000-0005-0000-0000-0000B4490000}"/>
    <cellStyle name="SAPBEXformats 9 3" xfId="18416" xr:uid="{00000000-0005-0000-0000-0000B5490000}"/>
    <cellStyle name="SAPBEXformats 9 4" xfId="18417" xr:uid="{00000000-0005-0000-0000-0000B6490000}"/>
    <cellStyle name="SAPBEXformats 9 5" xfId="18418" xr:uid="{00000000-0005-0000-0000-0000B7490000}"/>
    <cellStyle name="SAPBEXformats 9 6" xfId="18419" xr:uid="{00000000-0005-0000-0000-0000B8490000}"/>
    <cellStyle name="SAPBEXformats 9 7" xfId="18420" xr:uid="{00000000-0005-0000-0000-0000B9490000}"/>
    <cellStyle name="SAPBEXformats 9 8" xfId="18421" xr:uid="{00000000-0005-0000-0000-0000BA490000}"/>
    <cellStyle name="SAPBEXformats_xSAPtemp1650" xfId="18422" xr:uid="{00000000-0005-0000-0000-0000BB490000}"/>
    <cellStyle name="SAPBEXheaderItem" xfId="18423" xr:uid="{00000000-0005-0000-0000-0000BC490000}"/>
    <cellStyle name="SAPBEXheaderItem 10" xfId="18424" xr:uid="{00000000-0005-0000-0000-0000BD490000}"/>
    <cellStyle name="SAPBEXheaderItem 10 2" xfId="18425" xr:uid="{00000000-0005-0000-0000-0000BE490000}"/>
    <cellStyle name="SAPBEXheaderItem 10 2 2" xfId="18426" xr:uid="{00000000-0005-0000-0000-0000BF490000}"/>
    <cellStyle name="SAPBEXheaderItem 10 2 3" xfId="18427" xr:uid="{00000000-0005-0000-0000-0000C0490000}"/>
    <cellStyle name="SAPBEXheaderItem 10 2 4" xfId="18428" xr:uid="{00000000-0005-0000-0000-0000C1490000}"/>
    <cellStyle name="SAPBEXheaderItem 10 2 5" xfId="18429" xr:uid="{00000000-0005-0000-0000-0000C2490000}"/>
    <cellStyle name="SAPBEXheaderItem 10 2 6" xfId="18430" xr:uid="{00000000-0005-0000-0000-0000C3490000}"/>
    <cellStyle name="SAPBEXheaderItem 10 2 7" xfId="18431" xr:uid="{00000000-0005-0000-0000-0000C4490000}"/>
    <cellStyle name="SAPBEXheaderItem 10 3" xfId="18432" xr:uid="{00000000-0005-0000-0000-0000C5490000}"/>
    <cellStyle name="SAPBEXheaderItem 10 4" xfId="18433" xr:uid="{00000000-0005-0000-0000-0000C6490000}"/>
    <cellStyle name="SAPBEXheaderItem 10 5" xfId="18434" xr:uid="{00000000-0005-0000-0000-0000C7490000}"/>
    <cellStyle name="SAPBEXheaderItem 10 6" xfId="18435" xr:uid="{00000000-0005-0000-0000-0000C8490000}"/>
    <cellStyle name="SAPBEXheaderItem 10 7" xfId="18436" xr:uid="{00000000-0005-0000-0000-0000C9490000}"/>
    <cellStyle name="SAPBEXheaderItem 10 8" xfId="18437" xr:uid="{00000000-0005-0000-0000-0000CA490000}"/>
    <cellStyle name="SAPBEXheaderItem 11" xfId="18438" xr:uid="{00000000-0005-0000-0000-0000CB490000}"/>
    <cellStyle name="SAPBEXheaderItem 11 2" xfId="18439" xr:uid="{00000000-0005-0000-0000-0000CC490000}"/>
    <cellStyle name="SAPBEXheaderItem 11 2 2" xfId="18440" xr:uid="{00000000-0005-0000-0000-0000CD490000}"/>
    <cellStyle name="SAPBEXheaderItem 11 2 3" xfId="18441" xr:uid="{00000000-0005-0000-0000-0000CE490000}"/>
    <cellStyle name="SAPBEXheaderItem 11 2 4" xfId="18442" xr:uid="{00000000-0005-0000-0000-0000CF490000}"/>
    <cellStyle name="SAPBEXheaderItem 11 2 5" xfId="18443" xr:uid="{00000000-0005-0000-0000-0000D0490000}"/>
    <cellStyle name="SAPBEXheaderItem 11 2 6" xfId="18444" xr:uid="{00000000-0005-0000-0000-0000D1490000}"/>
    <cellStyle name="SAPBEXheaderItem 11 2 7" xfId="18445" xr:uid="{00000000-0005-0000-0000-0000D2490000}"/>
    <cellStyle name="SAPBEXheaderItem 11 3" xfId="18446" xr:uid="{00000000-0005-0000-0000-0000D3490000}"/>
    <cellStyle name="SAPBEXheaderItem 11 4" xfId="18447" xr:uid="{00000000-0005-0000-0000-0000D4490000}"/>
    <cellStyle name="SAPBEXheaderItem 11 5" xfId="18448" xr:uid="{00000000-0005-0000-0000-0000D5490000}"/>
    <cellStyle name="SAPBEXheaderItem 11 6" xfId="18449" xr:uid="{00000000-0005-0000-0000-0000D6490000}"/>
    <cellStyle name="SAPBEXheaderItem 11 7" xfId="18450" xr:uid="{00000000-0005-0000-0000-0000D7490000}"/>
    <cellStyle name="SAPBEXheaderItem 11 8" xfId="18451" xr:uid="{00000000-0005-0000-0000-0000D8490000}"/>
    <cellStyle name="SAPBEXheaderItem 12" xfId="18452" xr:uid="{00000000-0005-0000-0000-0000D9490000}"/>
    <cellStyle name="SAPBEXheaderItem 12 2" xfId="18453" xr:uid="{00000000-0005-0000-0000-0000DA490000}"/>
    <cellStyle name="SAPBEXheaderItem 12 2 2" xfId="18454" xr:uid="{00000000-0005-0000-0000-0000DB490000}"/>
    <cellStyle name="SAPBEXheaderItem 12 2 3" xfId="18455" xr:uid="{00000000-0005-0000-0000-0000DC490000}"/>
    <cellStyle name="SAPBEXheaderItem 12 2 4" xfId="18456" xr:uid="{00000000-0005-0000-0000-0000DD490000}"/>
    <cellStyle name="SAPBEXheaderItem 12 2 5" xfId="18457" xr:uid="{00000000-0005-0000-0000-0000DE490000}"/>
    <cellStyle name="SAPBEXheaderItem 12 2 6" xfId="18458" xr:uid="{00000000-0005-0000-0000-0000DF490000}"/>
    <cellStyle name="SAPBEXheaderItem 12 2 7" xfId="18459" xr:uid="{00000000-0005-0000-0000-0000E0490000}"/>
    <cellStyle name="SAPBEXheaderItem 12 3" xfId="18460" xr:uid="{00000000-0005-0000-0000-0000E1490000}"/>
    <cellStyle name="SAPBEXheaderItem 12 4" xfId="18461" xr:uid="{00000000-0005-0000-0000-0000E2490000}"/>
    <cellStyle name="SAPBEXheaderItem 12 5" xfId="18462" xr:uid="{00000000-0005-0000-0000-0000E3490000}"/>
    <cellStyle name="SAPBEXheaderItem 12 6" xfId="18463" xr:uid="{00000000-0005-0000-0000-0000E4490000}"/>
    <cellStyle name="SAPBEXheaderItem 12 7" xfId="18464" xr:uid="{00000000-0005-0000-0000-0000E5490000}"/>
    <cellStyle name="SAPBEXheaderItem 12 8" xfId="18465" xr:uid="{00000000-0005-0000-0000-0000E6490000}"/>
    <cellStyle name="SAPBEXheaderItem 13" xfId="18466" xr:uid="{00000000-0005-0000-0000-0000E7490000}"/>
    <cellStyle name="SAPBEXheaderItem 13 2" xfId="18467" xr:uid="{00000000-0005-0000-0000-0000E8490000}"/>
    <cellStyle name="SAPBEXheaderItem 13 2 2" xfId="18468" xr:uid="{00000000-0005-0000-0000-0000E9490000}"/>
    <cellStyle name="SAPBEXheaderItem 13 2 3" xfId="18469" xr:uid="{00000000-0005-0000-0000-0000EA490000}"/>
    <cellStyle name="SAPBEXheaderItem 13 2 4" xfId="18470" xr:uid="{00000000-0005-0000-0000-0000EB490000}"/>
    <cellStyle name="SAPBEXheaderItem 13 2 5" xfId="18471" xr:uid="{00000000-0005-0000-0000-0000EC490000}"/>
    <cellStyle name="SAPBEXheaderItem 13 2 6" xfId="18472" xr:uid="{00000000-0005-0000-0000-0000ED490000}"/>
    <cellStyle name="SAPBEXheaderItem 13 2 7" xfId="18473" xr:uid="{00000000-0005-0000-0000-0000EE490000}"/>
    <cellStyle name="SAPBEXheaderItem 13 3" xfId="18474" xr:uid="{00000000-0005-0000-0000-0000EF490000}"/>
    <cellStyle name="SAPBEXheaderItem 13 4" xfId="18475" xr:uid="{00000000-0005-0000-0000-0000F0490000}"/>
    <cellStyle name="SAPBEXheaderItem 13 5" xfId="18476" xr:uid="{00000000-0005-0000-0000-0000F1490000}"/>
    <cellStyle name="SAPBEXheaderItem 13 6" xfId="18477" xr:uid="{00000000-0005-0000-0000-0000F2490000}"/>
    <cellStyle name="SAPBEXheaderItem 13 7" xfId="18478" xr:uid="{00000000-0005-0000-0000-0000F3490000}"/>
    <cellStyle name="SAPBEXheaderItem 13 8" xfId="18479" xr:uid="{00000000-0005-0000-0000-0000F4490000}"/>
    <cellStyle name="SAPBEXheaderItem 14" xfId="18480" xr:uid="{00000000-0005-0000-0000-0000F5490000}"/>
    <cellStyle name="SAPBEXheaderItem 14 2" xfId="18481" xr:uid="{00000000-0005-0000-0000-0000F6490000}"/>
    <cellStyle name="SAPBEXheaderItem 14 3" xfId="18482" xr:uid="{00000000-0005-0000-0000-0000F7490000}"/>
    <cellStyle name="SAPBEXheaderItem 14 4" xfId="18483" xr:uid="{00000000-0005-0000-0000-0000F8490000}"/>
    <cellStyle name="SAPBEXheaderItem 14 5" xfId="18484" xr:uid="{00000000-0005-0000-0000-0000F9490000}"/>
    <cellStyle name="SAPBEXheaderItem 14 6" xfId="18485" xr:uid="{00000000-0005-0000-0000-0000FA490000}"/>
    <cellStyle name="SAPBEXheaderItem 14 7" xfId="18486" xr:uid="{00000000-0005-0000-0000-0000FB490000}"/>
    <cellStyle name="SAPBEXheaderItem 15" xfId="18487" xr:uid="{00000000-0005-0000-0000-0000FC490000}"/>
    <cellStyle name="SAPBEXheaderItem 16" xfId="18488" xr:uid="{00000000-0005-0000-0000-0000FD490000}"/>
    <cellStyle name="SAPBEXheaderItem 17" xfId="18489" xr:uid="{00000000-0005-0000-0000-0000FE490000}"/>
    <cellStyle name="SAPBEXheaderItem 18" xfId="18490" xr:uid="{00000000-0005-0000-0000-0000FF490000}"/>
    <cellStyle name="SAPBEXheaderItem 19" xfId="18491" xr:uid="{00000000-0005-0000-0000-0000004A0000}"/>
    <cellStyle name="SAPBEXheaderItem 2" xfId="18492" xr:uid="{00000000-0005-0000-0000-0000014A0000}"/>
    <cellStyle name="SAPBEXheaderItem 2 10" xfId="18493" xr:uid="{00000000-0005-0000-0000-0000024A0000}"/>
    <cellStyle name="SAPBEXheaderItem 2 11" xfId="18494" xr:uid="{00000000-0005-0000-0000-0000034A0000}"/>
    <cellStyle name="SAPBEXheaderItem 2 12" xfId="18495" xr:uid="{00000000-0005-0000-0000-0000044A0000}"/>
    <cellStyle name="SAPBEXheaderItem 2 13" xfId="18496" xr:uid="{00000000-0005-0000-0000-0000054A0000}"/>
    <cellStyle name="SAPBEXheaderItem 2 14" xfId="18497" xr:uid="{00000000-0005-0000-0000-0000064A0000}"/>
    <cellStyle name="SAPBEXheaderItem 2 15" xfId="18498" xr:uid="{00000000-0005-0000-0000-0000074A0000}"/>
    <cellStyle name="SAPBEXheaderItem 2 2" xfId="18499" xr:uid="{00000000-0005-0000-0000-0000084A0000}"/>
    <cellStyle name="SAPBEXheaderItem 2 2 2" xfId="18500" xr:uid="{00000000-0005-0000-0000-0000094A0000}"/>
    <cellStyle name="SAPBEXheaderItem 2 2 3" xfId="18501" xr:uid="{00000000-0005-0000-0000-00000A4A0000}"/>
    <cellStyle name="SAPBEXheaderItem 2 2 3 2" xfId="18502" xr:uid="{00000000-0005-0000-0000-00000B4A0000}"/>
    <cellStyle name="SAPBEXheaderItem 2 2 3 3" xfId="18503" xr:uid="{00000000-0005-0000-0000-00000C4A0000}"/>
    <cellStyle name="SAPBEXheaderItem 2 2 3 4" xfId="18504" xr:uid="{00000000-0005-0000-0000-00000D4A0000}"/>
    <cellStyle name="SAPBEXheaderItem 2 2 3 5" xfId="18505" xr:uid="{00000000-0005-0000-0000-00000E4A0000}"/>
    <cellStyle name="SAPBEXheaderItem 2 2 3 6" xfId="18506" xr:uid="{00000000-0005-0000-0000-00000F4A0000}"/>
    <cellStyle name="SAPBEXheaderItem 2 2 3 7" xfId="18507" xr:uid="{00000000-0005-0000-0000-0000104A0000}"/>
    <cellStyle name="SAPBEXheaderItem 2 2 4" xfId="18508" xr:uid="{00000000-0005-0000-0000-0000114A0000}"/>
    <cellStyle name="SAPBEXheaderItem 2 2 5" xfId="18509" xr:uid="{00000000-0005-0000-0000-0000124A0000}"/>
    <cellStyle name="SAPBEXheaderItem 2 2 6" xfId="18510" xr:uid="{00000000-0005-0000-0000-0000134A0000}"/>
    <cellStyle name="SAPBEXheaderItem 2 2 7" xfId="18511" xr:uid="{00000000-0005-0000-0000-0000144A0000}"/>
    <cellStyle name="SAPBEXheaderItem 2 2 8" xfId="18512" xr:uid="{00000000-0005-0000-0000-0000154A0000}"/>
    <cellStyle name="SAPBEXheaderItem 2 2 9" xfId="18513" xr:uid="{00000000-0005-0000-0000-0000164A0000}"/>
    <cellStyle name="SAPBEXheaderItem 2 2_БДР формат СД (2)" xfId="18514" xr:uid="{00000000-0005-0000-0000-0000174A0000}"/>
    <cellStyle name="SAPBEXheaderItem 2 3" xfId="18515" xr:uid="{00000000-0005-0000-0000-0000184A0000}"/>
    <cellStyle name="SAPBEXheaderItem 2 3 2" xfId="18516" xr:uid="{00000000-0005-0000-0000-0000194A0000}"/>
    <cellStyle name="SAPBEXheaderItem 2 3 2 2" xfId="18517" xr:uid="{00000000-0005-0000-0000-00001A4A0000}"/>
    <cellStyle name="SAPBEXheaderItem 2 3 2 3" xfId="18518" xr:uid="{00000000-0005-0000-0000-00001B4A0000}"/>
    <cellStyle name="SAPBEXheaderItem 2 3 2 3 2" xfId="18519" xr:uid="{00000000-0005-0000-0000-00001C4A0000}"/>
    <cellStyle name="SAPBEXheaderItem 2 3 2 3 3" xfId="18520" xr:uid="{00000000-0005-0000-0000-00001D4A0000}"/>
    <cellStyle name="SAPBEXheaderItem 2 3 2 3 4" xfId="18521" xr:uid="{00000000-0005-0000-0000-00001E4A0000}"/>
    <cellStyle name="SAPBEXheaderItem 2 3 2 3 5" xfId="18522" xr:uid="{00000000-0005-0000-0000-00001F4A0000}"/>
    <cellStyle name="SAPBEXheaderItem 2 3 2 3 6" xfId="18523" xr:uid="{00000000-0005-0000-0000-0000204A0000}"/>
    <cellStyle name="SAPBEXheaderItem 2 3 2 3 7" xfId="18524" xr:uid="{00000000-0005-0000-0000-0000214A0000}"/>
    <cellStyle name="SAPBEXheaderItem 2 3 2 4" xfId="18525" xr:uid="{00000000-0005-0000-0000-0000224A0000}"/>
    <cellStyle name="SAPBEXheaderItem 2 3 2 5" xfId="18526" xr:uid="{00000000-0005-0000-0000-0000234A0000}"/>
    <cellStyle name="SAPBEXheaderItem 2 3 2 6" xfId="18527" xr:uid="{00000000-0005-0000-0000-0000244A0000}"/>
    <cellStyle name="SAPBEXheaderItem 2 3 2 7" xfId="18528" xr:uid="{00000000-0005-0000-0000-0000254A0000}"/>
    <cellStyle name="SAPBEXheaderItem 2 3 2 8" xfId="18529" xr:uid="{00000000-0005-0000-0000-0000264A0000}"/>
    <cellStyle name="SAPBEXheaderItem 2 3 2 9" xfId="18530" xr:uid="{00000000-0005-0000-0000-0000274A0000}"/>
    <cellStyle name="SAPBEXheaderItem 2 3 2_БДР формат СД (2)" xfId="18531" xr:uid="{00000000-0005-0000-0000-0000284A0000}"/>
    <cellStyle name="SAPBEXheaderItem 2 3 3" xfId="18532" xr:uid="{00000000-0005-0000-0000-0000294A0000}"/>
    <cellStyle name="SAPBEXheaderItem 2 3 3 2" xfId="18533" xr:uid="{00000000-0005-0000-0000-00002A4A0000}"/>
    <cellStyle name="SAPBEXheaderItem 2 3 3 3" xfId="18534" xr:uid="{00000000-0005-0000-0000-00002B4A0000}"/>
    <cellStyle name="SAPBEXheaderItem 2 3 3 4" xfId="18535" xr:uid="{00000000-0005-0000-0000-00002C4A0000}"/>
    <cellStyle name="SAPBEXheaderItem 2 3 3 5" xfId="18536" xr:uid="{00000000-0005-0000-0000-00002D4A0000}"/>
    <cellStyle name="SAPBEXheaderItem 2 3 3 6" xfId="18537" xr:uid="{00000000-0005-0000-0000-00002E4A0000}"/>
    <cellStyle name="SAPBEXheaderItem 2 3 3 7" xfId="18538" xr:uid="{00000000-0005-0000-0000-00002F4A0000}"/>
    <cellStyle name="SAPBEXheaderItem 2 3 4" xfId="18539" xr:uid="{00000000-0005-0000-0000-0000304A0000}"/>
    <cellStyle name="SAPBEXheaderItem 2 3 5" xfId="18540" xr:uid="{00000000-0005-0000-0000-0000314A0000}"/>
    <cellStyle name="SAPBEXheaderItem 2 3 6" xfId="18541" xr:uid="{00000000-0005-0000-0000-0000324A0000}"/>
    <cellStyle name="SAPBEXheaderItem 2 3 7" xfId="18542" xr:uid="{00000000-0005-0000-0000-0000334A0000}"/>
    <cellStyle name="SAPBEXheaderItem 2 3 8" xfId="18543" xr:uid="{00000000-0005-0000-0000-0000344A0000}"/>
    <cellStyle name="SAPBEXheaderItem 2 3 9" xfId="18544" xr:uid="{00000000-0005-0000-0000-0000354A0000}"/>
    <cellStyle name="SAPBEXheaderItem 2 3_БДР формат СД (2)" xfId="18545" xr:uid="{00000000-0005-0000-0000-0000364A0000}"/>
    <cellStyle name="SAPBEXheaderItem 2 4" xfId="18546" xr:uid="{00000000-0005-0000-0000-0000374A0000}"/>
    <cellStyle name="SAPBEXheaderItem 2 4 2" xfId="18547" xr:uid="{00000000-0005-0000-0000-0000384A0000}"/>
    <cellStyle name="SAPBEXheaderItem 2 4 2 2" xfId="18548" xr:uid="{00000000-0005-0000-0000-0000394A0000}"/>
    <cellStyle name="SAPBEXheaderItem 2 4 2 3" xfId="18549" xr:uid="{00000000-0005-0000-0000-00003A4A0000}"/>
    <cellStyle name="SAPBEXheaderItem 2 4 2 4" xfId="18550" xr:uid="{00000000-0005-0000-0000-00003B4A0000}"/>
    <cellStyle name="SAPBEXheaderItem 2 4 2 5" xfId="18551" xr:uid="{00000000-0005-0000-0000-00003C4A0000}"/>
    <cellStyle name="SAPBEXheaderItem 2 4 2 6" xfId="18552" xr:uid="{00000000-0005-0000-0000-00003D4A0000}"/>
    <cellStyle name="SAPBEXheaderItem 2 4 2 7" xfId="18553" xr:uid="{00000000-0005-0000-0000-00003E4A0000}"/>
    <cellStyle name="SAPBEXheaderItem 2 4 3" xfId="18554" xr:uid="{00000000-0005-0000-0000-00003F4A0000}"/>
    <cellStyle name="SAPBEXheaderItem 2 4 4" xfId="18555" xr:uid="{00000000-0005-0000-0000-0000404A0000}"/>
    <cellStyle name="SAPBEXheaderItem 2 4 5" xfId="18556" xr:uid="{00000000-0005-0000-0000-0000414A0000}"/>
    <cellStyle name="SAPBEXheaderItem 2 4 6" xfId="18557" xr:uid="{00000000-0005-0000-0000-0000424A0000}"/>
    <cellStyle name="SAPBEXheaderItem 2 4 7" xfId="18558" xr:uid="{00000000-0005-0000-0000-0000434A0000}"/>
    <cellStyle name="SAPBEXheaderItem 2 4 8" xfId="18559" xr:uid="{00000000-0005-0000-0000-0000444A0000}"/>
    <cellStyle name="SAPBEXheaderItem 2 5" xfId="18560" xr:uid="{00000000-0005-0000-0000-0000454A0000}"/>
    <cellStyle name="SAPBEXheaderItem 2 6" xfId="18561" xr:uid="{00000000-0005-0000-0000-0000464A0000}"/>
    <cellStyle name="SAPBEXheaderItem 2 6 2" xfId="18562" xr:uid="{00000000-0005-0000-0000-0000474A0000}"/>
    <cellStyle name="SAPBEXheaderItem 2 6 2 2" xfId="18563" xr:uid="{00000000-0005-0000-0000-0000484A0000}"/>
    <cellStyle name="SAPBEXheaderItem 2 6 2 3" xfId="18564" xr:uid="{00000000-0005-0000-0000-0000494A0000}"/>
    <cellStyle name="SAPBEXheaderItem 2 6 2 4" xfId="18565" xr:uid="{00000000-0005-0000-0000-00004A4A0000}"/>
    <cellStyle name="SAPBEXheaderItem 2 6 2 5" xfId="18566" xr:uid="{00000000-0005-0000-0000-00004B4A0000}"/>
    <cellStyle name="SAPBEXheaderItem 2 6 2 6" xfId="18567" xr:uid="{00000000-0005-0000-0000-00004C4A0000}"/>
    <cellStyle name="SAPBEXheaderItem 2 6 2 7" xfId="18568" xr:uid="{00000000-0005-0000-0000-00004D4A0000}"/>
    <cellStyle name="SAPBEXheaderItem 2 6 3" xfId="18569" xr:uid="{00000000-0005-0000-0000-00004E4A0000}"/>
    <cellStyle name="SAPBEXheaderItem 2 6 4" xfId="18570" xr:uid="{00000000-0005-0000-0000-00004F4A0000}"/>
    <cellStyle name="SAPBEXheaderItem 2 6 5" xfId="18571" xr:uid="{00000000-0005-0000-0000-0000504A0000}"/>
    <cellStyle name="SAPBEXheaderItem 2 6 6" xfId="18572" xr:uid="{00000000-0005-0000-0000-0000514A0000}"/>
    <cellStyle name="SAPBEXheaderItem 2 6 7" xfId="18573" xr:uid="{00000000-0005-0000-0000-0000524A0000}"/>
    <cellStyle name="SAPBEXheaderItem 2 6 8" xfId="18574" xr:uid="{00000000-0005-0000-0000-0000534A0000}"/>
    <cellStyle name="SAPBEXheaderItem 2 7" xfId="18575" xr:uid="{00000000-0005-0000-0000-0000544A0000}"/>
    <cellStyle name="SAPBEXheaderItem 2 7 2" xfId="18576" xr:uid="{00000000-0005-0000-0000-0000554A0000}"/>
    <cellStyle name="SAPBEXheaderItem 2 7 2 2" xfId="18577" xr:uid="{00000000-0005-0000-0000-0000564A0000}"/>
    <cellStyle name="SAPBEXheaderItem 2 7 2 3" xfId="18578" xr:uid="{00000000-0005-0000-0000-0000574A0000}"/>
    <cellStyle name="SAPBEXheaderItem 2 7 2 4" xfId="18579" xr:uid="{00000000-0005-0000-0000-0000584A0000}"/>
    <cellStyle name="SAPBEXheaderItem 2 7 2 5" xfId="18580" xr:uid="{00000000-0005-0000-0000-0000594A0000}"/>
    <cellStyle name="SAPBEXheaderItem 2 7 2 6" xfId="18581" xr:uid="{00000000-0005-0000-0000-00005A4A0000}"/>
    <cellStyle name="SAPBEXheaderItem 2 7 2 7" xfId="18582" xr:uid="{00000000-0005-0000-0000-00005B4A0000}"/>
    <cellStyle name="SAPBEXheaderItem 2 7 3" xfId="18583" xr:uid="{00000000-0005-0000-0000-00005C4A0000}"/>
    <cellStyle name="SAPBEXheaderItem 2 7 4" xfId="18584" xr:uid="{00000000-0005-0000-0000-00005D4A0000}"/>
    <cellStyle name="SAPBEXheaderItem 2 7 5" xfId="18585" xr:uid="{00000000-0005-0000-0000-00005E4A0000}"/>
    <cellStyle name="SAPBEXheaderItem 2 7 6" xfId="18586" xr:uid="{00000000-0005-0000-0000-00005F4A0000}"/>
    <cellStyle name="SAPBEXheaderItem 2 7 7" xfId="18587" xr:uid="{00000000-0005-0000-0000-0000604A0000}"/>
    <cellStyle name="SAPBEXheaderItem 2 7 8" xfId="18588" xr:uid="{00000000-0005-0000-0000-0000614A0000}"/>
    <cellStyle name="SAPBEXheaderItem 2 8" xfId="18589" xr:uid="{00000000-0005-0000-0000-0000624A0000}"/>
    <cellStyle name="SAPBEXheaderItem 2 8 2" xfId="18590" xr:uid="{00000000-0005-0000-0000-0000634A0000}"/>
    <cellStyle name="SAPBEXheaderItem 2 8 2 2" xfId="18591" xr:uid="{00000000-0005-0000-0000-0000644A0000}"/>
    <cellStyle name="SAPBEXheaderItem 2 8 2 3" xfId="18592" xr:uid="{00000000-0005-0000-0000-0000654A0000}"/>
    <cellStyle name="SAPBEXheaderItem 2 8 2 4" xfId="18593" xr:uid="{00000000-0005-0000-0000-0000664A0000}"/>
    <cellStyle name="SAPBEXheaderItem 2 8 2 5" xfId="18594" xr:uid="{00000000-0005-0000-0000-0000674A0000}"/>
    <cellStyle name="SAPBEXheaderItem 2 8 2 6" xfId="18595" xr:uid="{00000000-0005-0000-0000-0000684A0000}"/>
    <cellStyle name="SAPBEXheaderItem 2 8 2 7" xfId="18596" xr:uid="{00000000-0005-0000-0000-0000694A0000}"/>
    <cellStyle name="SAPBEXheaderItem 2 8 3" xfId="18597" xr:uid="{00000000-0005-0000-0000-00006A4A0000}"/>
    <cellStyle name="SAPBEXheaderItem 2 8 4" xfId="18598" xr:uid="{00000000-0005-0000-0000-00006B4A0000}"/>
    <cellStyle name="SAPBEXheaderItem 2 8 5" xfId="18599" xr:uid="{00000000-0005-0000-0000-00006C4A0000}"/>
    <cellStyle name="SAPBEXheaderItem 2 8 6" xfId="18600" xr:uid="{00000000-0005-0000-0000-00006D4A0000}"/>
    <cellStyle name="SAPBEXheaderItem 2 8 7" xfId="18601" xr:uid="{00000000-0005-0000-0000-00006E4A0000}"/>
    <cellStyle name="SAPBEXheaderItem 2 8 8" xfId="18602" xr:uid="{00000000-0005-0000-0000-00006F4A0000}"/>
    <cellStyle name="SAPBEXheaderItem 2 9" xfId="18603" xr:uid="{00000000-0005-0000-0000-0000704A0000}"/>
    <cellStyle name="SAPBEXheaderItem 2 9 2" xfId="18604" xr:uid="{00000000-0005-0000-0000-0000714A0000}"/>
    <cellStyle name="SAPBEXheaderItem 2 9 3" xfId="18605" xr:uid="{00000000-0005-0000-0000-0000724A0000}"/>
    <cellStyle name="SAPBEXheaderItem 2 9 4" xfId="18606" xr:uid="{00000000-0005-0000-0000-0000734A0000}"/>
    <cellStyle name="SAPBEXheaderItem 2 9 5" xfId="18607" xr:uid="{00000000-0005-0000-0000-0000744A0000}"/>
    <cellStyle name="SAPBEXheaderItem 2 9 6" xfId="18608" xr:uid="{00000000-0005-0000-0000-0000754A0000}"/>
    <cellStyle name="SAPBEXheaderItem 2 9 7" xfId="18609" xr:uid="{00000000-0005-0000-0000-0000764A0000}"/>
    <cellStyle name="SAPBEXheaderItem 2_БДР формат СД (2)" xfId="18610" xr:uid="{00000000-0005-0000-0000-0000774A0000}"/>
    <cellStyle name="SAPBEXheaderItem 20" xfId="18611" xr:uid="{00000000-0005-0000-0000-0000784A0000}"/>
    <cellStyle name="SAPBEXheaderItem 3" xfId="18612" xr:uid="{00000000-0005-0000-0000-0000794A0000}"/>
    <cellStyle name="SAPBEXheaderItem 3 2" xfId="18613" xr:uid="{00000000-0005-0000-0000-00007A4A0000}"/>
    <cellStyle name="SAPBEXheaderItem 3 2 2" xfId="18614" xr:uid="{00000000-0005-0000-0000-00007B4A0000}"/>
    <cellStyle name="SAPBEXheaderItem 3 2 2 2" xfId="18615" xr:uid="{00000000-0005-0000-0000-00007C4A0000}"/>
    <cellStyle name="SAPBEXheaderItem 3 2 2 3" xfId="18616" xr:uid="{00000000-0005-0000-0000-00007D4A0000}"/>
    <cellStyle name="SAPBEXheaderItem 3 2 2 4" xfId="18617" xr:uid="{00000000-0005-0000-0000-00007E4A0000}"/>
    <cellStyle name="SAPBEXheaderItem 3 2 2 5" xfId="18618" xr:uid="{00000000-0005-0000-0000-00007F4A0000}"/>
    <cellStyle name="SAPBEXheaderItem 3 2 2 6" xfId="18619" xr:uid="{00000000-0005-0000-0000-0000804A0000}"/>
    <cellStyle name="SAPBEXheaderItem 3 2 2 7" xfId="18620" xr:uid="{00000000-0005-0000-0000-0000814A0000}"/>
    <cellStyle name="SAPBEXheaderItem 3 2 3" xfId="18621" xr:uid="{00000000-0005-0000-0000-0000824A0000}"/>
    <cellStyle name="SAPBEXheaderItem 3 2 4" xfId="18622" xr:uid="{00000000-0005-0000-0000-0000834A0000}"/>
    <cellStyle name="SAPBEXheaderItem 3 2 5" xfId="18623" xr:uid="{00000000-0005-0000-0000-0000844A0000}"/>
    <cellStyle name="SAPBEXheaderItem 3 2 6" xfId="18624" xr:uid="{00000000-0005-0000-0000-0000854A0000}"/>
    <cellStyle name="SAPBEXheaderItem 3 2 7" xfId="18625" xr:uid="{00000000-0005-0000-0000-0000864A0000}"/>
    <cellStyle name="SAPBEXheaderItem 3 2 8" xfId="18626" xr:uid="{00000000-0005-0000-0000-0000874A0000}"/>
    <cellStyle name="SAPBEXheaderItem 3 3" xfId="18627" xr:uid="{00000000-0005-0000-0000-0000884A0000}"/>
    <cellStyle name="SAPBEXheaderItem 3 3 2" xfId="18628" xr:uid="{00000000-0005-0000-0000-0000894A0000}"/>
    <cellStyle name="SAPBEXheaderItem 3 3 3" xfId="18629" xr:uid="{00000000-0005-0000-0000-00008A4A0000}"/>
    <cellStyle name="SAPBEXheaderItem 3 3 4" xfId="18630" xr:uid="{00000000-0005-0000-0000-00008B4A0000}"/>
    <cellStyle name="SAPBEXheaderItem 3 3 5" xfId="18631" xr:uid="{00000000-0005-0000-0000-00008C4A0000}"/>
    <cellStyle name="SAPBEXheaderItem 3 3 6" xfId="18632" xr:uid="{00000000-0005-0000-0000-00008D4A0000}"/>
    <cellStyle name="SAPBEXheaderItem 3 3 7" xfId="18633" xr:uid="{00000000-0005-0000-0000-00008E4A0000}"/>
    <cellStyle name="SAPBEXheaderItem 3 4" xfId="18634" xr:uid="{00000000-0005-0000-0000-00008F4A0000}"/>
    <cellStyle name="SAPBEXheaderItem 3 5" xfId="18635" xr:uid="{00000000-0005-0000-0000-0000904A0000}"/>
    <cellStyle name="SAPBEXheaderItem 3 6" xfId="18636" xr:uid="{00000000-0005-0000-0000-0000914A0000}"/>
    <cellStyle name="SAPBEXheaderItem 3 7" xfId="18637" xr:uid="{00000000-0005-0000-0000-0000924A0000}"/>
    <cellStyle name="SAPBEXheaderItem 3 8" xfId="18638" xr:uid="{00000000-0005-0000-0000-0000934A0000}"/>
    <cellStyle name="SAPBEXheaderItem 3 9" xfId="18639" xr:uid="{00000000-0005-0000-0000-0000944A0000}"/>
    <cellStyle name="SAPBEXheaderItem 3_БДР формат СД (2)" xfId="18640" xr:uid="{00000000-0005-0000-0000-0000954A0000}"/>
    <cellStyle name="SAPBEXheaderItem 4" xfId="18641" xr:uid="{00000000-0005-0000-0000-0000964A0000}"/>
    <cellStyle name="SAPBEXheaderItem 4 2" xfId="18642" xr:uid="{00000000-0005-0000-0000-0000974A0000}"/>
    <cellStyle name="SAPBEXheaderItem 4 2 2" xfId="18643" xr:uid="{00000000-0005-0000-0000-0000984A0000}"/>
    <cellStyle name="SAPBEXheaderItem 4 2 3" xfId="18644" xr:uid="{00000000-0005-0000-0000-0000994A0000}"/>
    <cellStyle name="SAPBEXheaderItem 4 2 4" xfId="18645" xr:uid="{00000000-0005-0000-0000-00009A4A0000}"/>
    <cellStyle name="SAPBEXheaderItem 4 2 5" xfId="18646" xr:uid="{00000000-0005-0000-0000-00009B4A0000}"/>
    <cellStyle name="SAPBEXheaderItem 4 2 6" xfId="18647" xr:uid="{00000000-0005-0000-0000-00009C4A0000}"/>
    <cellStyle name="SAPBEXheaderItem 4 2 7" xfId="18648" xr:uid="{00000000-0005-0000-0000-00009D4A0000}"/>
    <cellStyle name="SAPBEXheaderItem 4 3" xfId="18649" xr:uid="{00000000-0005-0000-0000-00009E4A0000}"/>
    <cellStyle name="SAPBEXheaderItem 4 4" xfId="18650" xr:uid="{00000000-0005-0000-0000-00009F4A0000}"/>
    <cellStyle name="SAPBEXheaderItem 4 5" xfId="18651" xr:uid="{00000000-0005-0000-0000-0000A04A0000}"/>
    <cellStyle name="SAPBEXheaderItem 4 6" xfId="18652" xr:uid="{00000000-0005-0000-0000-0000A14A0000}"/>
    <cellStyle name="SAPBEXheaderItem 4 7" xfId="18653" xr:uid="{00000000-0005-0000-0000-0000A24A0000}"/>
    <cellStyle name="SAPBEXheaderItem 4 8" xfId="18654" xr:uid="{00000000-0005-0000-0000-0000A34A0000}"/>
    <cellStyle name="SAPBEXheaderItem 5" xfId="18655" xr:uid="{00000000-0005-0000-0000-0000A44A0000}"/>
    <cellStyle name="SAPBEXheaderItem 5 2" xfId="18656" xr:uid="{00000000-0005-0000-0000-0000A54A0000}"/>
    <cellStyle name="SAPBEXheaderItem 5 2 2" xfId="18657" xr:uid="{00000000-0005-0000-0000-0000A64A0000}"/>
    <cellStyle name="SAPBEXheaderItem 5 2 3" xfId="18658" xr:uid="{00000000-0005-0000-0000-0000A74A0000}"/>
    <cellStyle name="SAPBEXheaderItem 5 2 4" xfId="18659" xr:uid="{00000000-0005-0000-0000-0000A84A0000}"/>
    <cellStyle name="SAPBEXheaderItem 5 2 5" xfId="18660" xr:uid="{00000000-0005-0000-0000-0000A94A0000}"/>
    <cellStyle name="SAPBEXheaderItem 5 2 6" xfId="18661" xr:uid="{00000000-0005-0000-0000-0000AA4A0000}"/>
    <cellStyle name="SAPBEXheaderItem 5 2 7" xfId="18662" xr:uid="{00000000-0005-0000-0000-0000AB4A0000}"/>
    <cellStyle name="SAPBEXheaderItem 5 3" xfId="18663" xr:uid="{00000000-0005-0000-0000-0000AC4A0000}"/>
    <cellStyle name="SAPBEXheaderItem 5 4" xfId="18664" xr:uid="{00000000-0005-0000-0000-0000AD4A0000}"/>
    <cellStyle name="SAPBEXheaderItem 5 5" xfId="18665" xr:uid="{00000000-0005-0000-0000-0000AE4A0000}"/>
    <cellStyle name="SAPBEXheaderItem 5 6" xfId="18666" xr:uid="{00000000-0005-0000-0000-0000AF4A0000}"/>
    <cellStyle name="SAPBEXheaderItem 5 7" xfId="18667" xr:uid="{00000000-0005-0000-0000-0000B04A0000}"/>
    <cellStyle name="SAPBEXheaderItem 5 8" xfId="18668" xr:uid="{00000000-0005-0000-0000-0000B14A0000}"/>
    <cellStyle name="SAPBEXheaderItem 6" xfId="18669" xr:uid="{00000000-0005-0000-0000-0000B24A0000}"/>
    <cellStyle name="SAPBEXheaderItem 6 2" xfId="18670" xr:uid="{00000000-0005-0000-0000-0000B34A0000}"/>
    <cellStyle name="SAPBEXheaderItem 6 2 2" xfId="18671" xr:uid="{00000000-0005-0000-0000-0000B44A0000}"/>
    <cellStyle name="SAPBEXheaderItem 6 2 3" xfId="18672" xr:uid="{00000000-0005-0000-0000-0000B54A0000}"/>
    <cellStyle name="SAPBEXheaderItem 6 2 4" xfId="18673" xr:uid="{00000000-0005-0000-0000-0000B64A0000}"/>
    <cellStyle name="SAPBEXheaderItem 6 2 5" xfId="18674" xr:uid="{00000000-0005-0000-0000-0000B74A0000}"/>
    <cellStyle name="SAPBEXheaderItem 6 2 6" xfId="18675" xr:uid="{00000000-0005-0000-0000-0000B84A0000}"/>
    <cellStyle name="SAPBEXheaderItem 6 2 7" xfId="18676" xr:uid="{00000000-0005-0000-0000-0000B94A0000}"/>
    <cellStyle name="SAPBEXheaderItem 6 3" xfId="18677" xr:uid="{00000000-0005-0000-0000-0000BA4A0000}"/>
    <cellStyle name="SAPBEXheaderItem 6 4" xfId="18678" xr:uid="{00000000-0005-0000-0000-0000BB4A0000}"/>
    <cellStyle name="SAPBEXheaderItem 6 5" xfId="18679" xr:uid="{00000000-0005-0000-0000-0000BC4A0000}"/>
    <cellStyle name="SAPBEXheaderItem 6 6" xfId="18680" xr:uid="{00000000-0005-0000-0000-0000BD4A0000}"/>
    <cellStyle name="SAPBEXheaderItem 6 7" xfId="18681" xr:uid="{00000000-0005-0000-0000-0000BE4A0000}"/>
    <cellStyle name="SAPBEXheaderItem 6 8" xfId="18682" xr:uid="{00000000-0005-0000-0000-0000BF4A0000}"/>
    <cellStyle name="SAPBEXheaderItem 7" xfId="18683" xr:uid="{00000000-0005-0000-0000-0000C04A0000}"/>
    <cellStyle name="SAPBEXheaderItem 7 2" xfId="18684" xr:uid="{00000000-0005-0000-0000-0000C14A0000}"/>
    <cellStyle name="SAPBEXheaderItem 7 2 2" xfId="18685" xr:uid="{00000000-0005-0000-0000-0000C24A0000}"/>
    <cellStyle name="SAPBEXheaderItem 7 2 3" xfId="18686" xr:uid="{00000000-0005-0000-0000-0000C34A0000}"/>
    <cellStyle name="SAPBEXheaderItem 7 2 4" xfId="18687" xr:uid="{00000000-0005-0000-0000-0000C44A0000}"/>
    <cellStyle name="SAPBEXheaderItem 7 2 5" xfId="18688" xr:uid="{00000000-0005-0000-0000-0000C54A0000}"/>
    <cellStyle name="SAPBEXheaderItem 7 2 6" xfId="18689" xr:uid="{00000000-0005-0000-0000-0000C64A0000}"/>
    <cellStyle name="SAPBEXheaderItem 7 2 7" xfId="18690" xr:uid="{00000000-0005-0000-0000-0000C74A0000}"/>
    <cellStyle name="SAPBEXheaderItem 7 3" xfId="18691" xr:uid="{00000000-0005-0000-0000-0000C84A0000}"/>
    <cellStyle name="SAPBEXheaderItem 7 4" xfId="18692" xr:uid="{00000000-0005-0000-0000-0000C94A0000}"/>
    <cellStyle name="SAPBEXheaderItem 7 5" xfId="18693" xr:uid="{00000000-0005-0000-0000-0000CA4A0000}"/>
    <cellStyle name="SAPBEXheaderItem 7 6" xfId="18694" xr:uid="{00000000-0005-0000-0000-0000CB4A0000}"/>
    <cellStyle name="SAPBEXheaderItem 7 7" xfId="18695" xr:uid="{00000000-0005-0000-0000-0000CC4A0000}"/>
    <cellStyle name="SAPBEXheaderItem 7 8" xfId="18696" xr:uid="{00000000-0005-0000-0000-0000CD4A0000}"/>
    <cellStyle name="SAPBEXheaderItem 8" xfId="18697" xr:uid="{00000000-0005-0000-0000-0000CE4A0000}"/>
    <cellStyle name="SAPBEXheaderItem 8 2" xfId="18698" xr:uid="{00000000-0005-0000-0000-0000CF4A0000}"/>
    <cellStyle name="SAPBEXheaderItem 8 2 2" xfId="18699" xr:uid="{00000000-0005-0000-0000-0000D04A0000}"/>
    <cellStyle name="SAPBEXheaderItem 8 2 3" xfId="18700" xr:uid="{00000000-0005-0000-0000-0000D14A0000}"/>
    <cellStyle name="SAPBEXheaderItem 8 2 4" xfId="18701" xr:uid="{00000000-0005-0000-0000-0000D24A0000}"/>
    <cellStyle name="SAPBEXheaderItem 8 2 5" xfId="18702" xr:uid="{00000000-0005-0000-0000-0000D34A0000}"/>
    <cellStyle name="SAPBEXheaderItem 8 2 6" xfId="18703" xr:uid="{00000000-0005-0000-0000-0000D44A0000}"/>
    <cellStyle name="SAPBEXheaderItem 8 2 7" xfId="18704" xr:uid="{00000000-0005-0000-0000-0000D54A0000}"/>
    <cellStyle name="SAPBEXheaderItem 8 3" xfId="18705" xr:uid="{00000000-0005-0000-0000-0000D64A0000}"/>
    <cellStyle name="SAPBEXheaderItem 8 4" xfId="18706" xr:uid="{00000000-0005-0000-0000-0000D74A0000}"/>
    <cellStyle name="SAPBEXheaderItem 8 5" xfId="18707" xr:uid="{00000000-0005-0000-0000-0000D84A0000}"/>
    <cellStyle name="SAPBEXheaderItem 8 6" xfId="18708" xr:uid="{00000000-0005-0000-0000-0000D94A0000}"/>
    <cellStyle name="SAPBEXheaderItem 8 7" xfId="18709" xr:uid="{00000000-0005-0000-0000-0000DA4A0000}"/>
    <cellStyle name="SAPBEXheaderItem 8 8" xfId="18710" xr:uid="{00000000-0005-0000-0000-0000DB4A0000}"/>
    <cellStyle name="SAPBEXheaderItem 9" xfId="18711" xr:uid="{00000000-0005-0000-0000-0000DC4A0000}"/>
    <cellStyle name="SAPBEXheaderItem 9 2" xfId="18712" xr:uid="{00000000-0005-0000-0000-0000DD4A0000}"/>
    <cellStyle name="SAPBEXheaderItem 9 2 2" xfId="18713" xr:uid="{00000000-0005-0000-0000-0000DE4A0000}"/>
    <cellStyle name="SAPBEXheaderItem 9 2 3" xfId="18714" xr:uid="{00000000-0005-0000-0000-0000DF4A0000}"/>
    <cellStyle name="SAPBEXheaderItem 9 2 4" xfId="18715" xr:uid="{00000000-0005-0000-0000-0000E04A0000}"/>
    <cellStyle name="SAPBEXheaderItem 9 2 5" xfId="18716" xr:uid="{00000000-0005-0000-0000-0000E14A0000}"/>
    <cellStyle name="SAPBEXheaderItem 9 2 6" xfId="18717" xr:uid="{00000000-0005-0000-0000-0000E24A0000}"/>
    <cellStyle name="SAPBEXheaderItem 9 2 7" xfId="18718" xr:uid="{00000000-0005-0000-0000-0000E34A0000}"/>
    <cellStyle name="SAPBEXheaderItem 9 3" xfId="18719" xr:uid="{00000000-0005-0000-0000-0000E44A0000}"/>
    <cellStyle name="SAPBEXheaderItem 9 4" xfId="18720" xr:uid="{00000000-0005-0000-0000-0000E54A0000}"/>
    <cellStyle name="SAPBEXheaderItem 9 5" xfId="18721" xr:uid="{00000000-0005-0000-0000-0000E64A0000}"/>
    <cellStyle name="SAPBEXheaderItem 9 6" xfId="18722" xr:uid="{00000000-0005-0000-0000-0000E74A0000}"/>
    <cellStyle name="SAPBEXheaderItem 9 7" xfId="18723" xr:uid="{00000000-0005-0000-0000-0000E84A0000}"/>
    <cellStyle name="SAPBEXheaderItem 9 8" xfId="18724" xr:uid="{00000000-0005-0000-0000-0000E94A0000}"/>
    <cellStyle name="SAPBEXheaderItem_xSAPtemp1650" xfId="18725" xr:uid="{00000000-0005-0000-0000-0000EA4A0000}"/>
    <cellStyle name="SAPBEXheaderText" xfId="18726" xr:uid="{00000000-0005-0000-0000-0000EB4A0000}"/>
    <cellStyle name="SAPBEXheaderText 10" xfId="18727" xr:uid="{00000000-0005-0000-0000-0000EC4A0000}"/>
    <cellStyle name="SAPBEXheaderText 10 2" xfId="18728" xr:uid="{00000000-0005-0000-0000-0000ED4A0000}"/>
    <cellStyle name="SAPBEXheaderText 10 2 2" xfId="18729" xr:uid="{00000000-0005-0000-0000-0000EE4A0000}"/>
    <cellStyle name="SAPBEXheaderText 10 2 3" xfId="18730" xr:uid="{00000000-0005-0000-0000-0000EF4A0000}"/>
    <cellStyle name="SAPBEXheaderText 10 2 4" xfId="18731" xr:uid="{00000000-0005-0000-0000-0000F04A0000}"/>
    <cellStyle name="SAPBEXheaderText 10 2 5" xfId="18732" xr:uid="{00000000-0005-0000-0000-0000F14A0000}"/>
    <cellStyle name="SAPBEXheaderText 10 2 6" xfId="18733" xr:uid="{00000000-0005-0000-0000-0000F24A0000}"/>
    <cellStyle name="SAPBEXheaderText 10 2 7" xfId="18734" xr:uid="{00000000-0005-0000-0000-0000F34A0000}"/>
    <cellStyle name="SAPBEXheaderText 10 3" xfId="18735" xr:uid="{00000000-0005-0000-0000-0000F44A0000}"/>
    <cellStyle name="SAPBEXheaderText 10 4" xfId="18736" xr:uid="{00000000-0005-0000-0000-0000F54A0000}"/>
    <cellStyle name="SAPBEXheaderText 10 5" xfId="18737" xr:uid="{00000000-0005-0000-0000-0000F64A0000}"/>
    <cellStyle name="SAPBEXheaderText 10 6" xfId="18738" xr:uid="{00000000-0005-0000-0000-0000F74A0000}"/>
    <cellStyle name="SAPBEXheaderText 10 7" xfId="18739" xr:uid="{00000000-0005-0000-0000-0000F84A0000}"/>
    <cellStyle name="SAPBEXheaderText 10 8" xfId="18740" xr:uid="{00000000-0005-0000-0000-0000F94A0000}"/>
    <cellStyle name="SAPBEXheaderText 11" xfId="18741" xr:uid="{00000000-0005-0000-0000-0000FA4A0000}"/>
    <cellStyle name="SAPBEXheaderText 11 2" xfId="18742" xr:uid="{00000000-0005-0000-0000-0000FB4A0000}"/>
    <cellStyle name="SAPBEXheaderText 11 2 2" xfId="18743" xr:uid="{00000000-0005-0000-0000-0000FC4A0000}"/>
    <cellStyle name="SAPBEXheaderText 11 2 3" xfId="18744" xr:uid="{00000000-0005-0000-0000-0000FD4A0000}"/>
    <cellStyle name="SAPBEXheaderText 11 2 4" xfId="18745" xr:uid="{00000000-0005-0000-0000-0000FE4A0000}"/>
    <cellStyle name="SAPBEXheaderText 11 2 5" xfId="18746" xr:uid="{00000000-0005-0000-0000-0000FF4A0000}"/>
    <cellStyle name="SAPBEXheaderText 11 2 6" xfId="18747" xr:uid="{00000000-0005-0000-0000-0000004B0000}"/>
    <cellStyle name="SAPBEXheaderText 11 2 7" xfId="18748" xr:uid="{00000000-0005-0000-0000-0000014B0000}"/>
    <cellStyle name="SAPBEXheaderText 11 3" xfId="18749" xr:uid="{00000000-0005-0000-0000-0000024B0000}"/>
    <cellStyle name="SAPBEXheaderText 11 4" xfId="18750" xr:uid="{00000000-0005-0000-0000-0000034B0000}"/>
    <cellStyle name="SAPBEXheaderText 11 5" xfId="18751" xr:uid="{00000000-0005-0000-0000-0000044B0000}"/>
    <cellStyle name="SAPBEXheaderText 11 6" xfId="18752" xr:uid="{00000000-0005-0000-0000-0000054B0000}"/>
    <cellStyle name="SAPBEXheaderText 11 7" xfId="18753" xr:uid="{00000000-0005-0000-0000-0000064B0000}"/>
    <cellStyle name="SAPBEXheaderText 11 8" xfId="18754" xr:uid="{00000000-0005-0000-0000-0000074B0000}"/>
    <cellStyle name="SAPBEXheaderText 12" xfId="18755" xr:uid="{00000000-0005-0000-0000-0000084B0000}"/>
    <cellStyle name="SAPBEXheaderText 12 2" xfId="18756" xr:uid="{00000000-0005-0000-0000-0000094B0000}"/>
    <cellStyle name="SAPBEXheaderText 12 2 2" xfId="18757" xr:uid="{00000000-0005-0000-0000-00000A4B0000}"/>
    <cellStyle name="SAPBEXheaderText 12 2 3" xfId="18758" xr:uid="{00000000-0005-0000-0000-00000B4B0000}"/>
    <cellStyle name="SAPBEXheaderText 12 2 4" xfId="18759" xr:uid="{00000000-0005-0000-0000-00000C4B0000}"/>
    <cellStyle name="SAPBEXheaderText 12 2 5" xfId="18760" xr:uid="{00000000-0005-0000-0000-00000D4B0000}"/>
    <cellStyle name="SAPBEXheaderText 12 2 6" xfId="18761" xr:uid="{00000000-0005-0000-0000-00000E4B0000}"/>
    <cellStyle name="SAPBEXheaderText 12 2 7" xfId="18762" xr:uid="{00000000-0005-0000-0000-00000F4B0000}"/>
    <cellStyle name="SAPBEXheaderText 12 3" xfId="18763" xr:uid="{00000000-0005-0000-0000-0000104B0000}"/>
    <cellStyle name="SAPBEXheaderText 12 4" xfId="18764" xr:uid="{00000000-0005-0000-0000-0000114B0000}"/>
    <cellStyle name="SAPBEXheaderText 12 5" xfId="18765" xr:uid="{00000000-0005-0000-0000-0000124B0000}"/>
    <cellStyle name="SAPBEXheaderText 12 6" xfId="18766" xr:uid="{00000000-0005-0000-0000-0000134B0000}"/>
    <cellStyle name="SAPBEXheaderText 12 7" xfId="18767" xr:uid="{00000000-0005-0000-0000-0000144B0000}"/>
    <cellStyle name="SAPBEXheaderText 12 8" xfId="18768" xr:uid="{00000000-0005-0000-0000-0000154B0000}"/>
    <cellStyle name="SAPBEXheaderText 13" xfId="18769" xr:uid="{00000000-0005-0000-0000-0000164B0000}"/>
    <cellStyle name="SAPBEXheaderText 13 2" xfId="18770" xr:uid="{00000000-0005-0000-0000-0000174B0000}"/>
    <cellStyle name="SAPBEXheaderText 13 2 2" xfId="18771" xr:uid="{00000000-0005-0000-0000-0000184B0000}"/>
    <cellStyle name="SAPBEXheaderText 13 2 3" xfId="18772" xr:uid="{00000000-0005-0000-0000-0000194B0000}"/>
    <cellStyle name="SAPBEXheaderText 13 2 4" xfId="18773" xr:uid="{00000000-0005-0000-0000-00001A4B0000}"/>
    <cellStyle name="SAPBEXheaderText 13 2 5" xfId="18774" xr:uid="{00000000-0005-0000-0000-00001B4B0000}"/>
    <cellStyle name="SAPBEXheaderText 13 2 6" xfId="18775" xr:uid="{00000000-0005-0000-0000-00001C4B0000}"/>
    <cellStyle name="SAPBEXheaderText 13 2 7" xfId="18776" xr:uid="{00000000-0005-0000-0000-00001D4B0000}"/>
    <cellStyle name="SAPBEXheaderText 13 3" xfId="18777" xr:uid="{00000000-0005-0000-0000-00001E4B0000}"/>
    <cellStyle name="SAPBEXheaderText 13 4" xfId="18778" xr:uid="{00000000-0005-0000-0000-00001F4B0000}"/>
    <cellStyle name="SAPBEXheaderText 13 5" xfId="18779" xr:uid="{00000000-0005-0000-0000-0000204B0000}"/>
    <cellStyle name="SAPBEXheaderText 13 6" xfId="18780" xr:uid="{00000000-0005-0000-0000-0000214B0000}"/>
    <cellStyle name="SAPBEXheaderText 13 7" xfId="18781" xr:uid="{00000000-0005-0000-0000-0000224B0000}"/>
    <cellStyle name="SAPBEXheaderText 13 8" xfId="18782" xr:uid="{00000000-0005-0000-0000-0000234B0000}"/>
    <cellStyle name="SAPBEXheaderText 14" xfId="18783" xr:uid="{00000000-0005-0000-0000-0000244B0000}"/>
    <cellStyle name="SAPBEXheaderText 14 2" xfId="18784" xr:uid="{00000000-0005-0000-0000-0000254B0000}"/>
    <cellStyle name="SAPBEXheaderText 14 3" xfId="18785" xr:uid="{00000000-0005-0000-0000-0000264B0000}"/>
    <cellStyle name="SAPBEXheaderText 14 4" xfId="18786" xr:uid="{00000000-0005-0000-0000-0000274B0000}"/>
    <cellStyle name="SAPBEXheaderText 14 5" xfId="18787" xr:uid="{00000000-0005-0000-0000-0000284B0000}"/>
    <cellStyle name="SAPBEXheaderText 14 6" xfId="18788" xr:uid="{00000000-0005-0000-0000-0000294B0000}"/>
    <cellStyle name="SAPBEXheaderText 14 7" xfId="18789" xr:uid="{00000000-0005-0000-0000-00002A4B0000}"/>
    <cellStyle name="SAPBEXheaderText 15" xfId="18790" xr:uid="{00000000-0005-0000-0000-00002B4B0000}"/>
    <cellStyle name="SAPBEXheaderText 16" xfId="18791" xr:uid="{00000000-0005-0000-0000-00002C4B0000}"/>
    <cellStyle name="SAPBEXheaderText 17" xfId="18792" xr:uid="{00000000-0005-0000-0000-00002D4B0000}"/>
    <cellStyle name="SAPBEXheaderText 18" xfId="18793" xr:uid="{00000000-0005-0000-0000-00002E4B0000}"/>
    <cellStyle name="SAPBEXheaderText 19" xfId="18794" xr:uid="{00000000-0005-0000-0000-00002F4B0000}"/>
    <cellStyle name="SAPBEXheaderText 2" xfId="18795" xr:uid="{00000000-0005-0000-0000-0000304B0000}"/>
    <cellStyle name="SAPBEXheaderText 2 10" xfId="18796" xr:uid="{00000000-0005-0000-0000-0000314B0000}"/>
    <cellStyle name="SAPBEXheaderText 2 11" xfId="18797" xr:uid="{00000000-0005-0000-0000-0000324B0000}"/>
    <cellStyle name="SAPBEXheaderText 2 12" xfId="18798" xr:uid="{00000000-0005-0000-0000-0000334B0000}"/>
    <cellStyle name="SAPBEXheaderText 2 13" xfId="18799" xr:uid="{00000000-0005-0000-0000-0000344B0000}"/>
    <cellStyle name="SAPBEXheaderText 2 14" xfId="18800" xr:uid="{00000000-0005-0000-0000-0000354B0000}"/>
    <cellStyle name="SAPBEXheaderText 2 15" xfId="18801" xr:uid="{00000000-0005-0000-0000-0000364B0000}"/>
    <cellStyle name="SAPBEXheaderText 2 2" xfId="18802" xr:uid="{00000000-0005-0000-0000-0000374B0000}"/>
    <cellStyle name="SAPBEXheaderText 2 2 2" xfId="18803" xr:uid="{00000000-0005-0000-0000-0000384B0000}"/>
    <cellStyle name="SAPBEXheaderText 2 2 3" xfId="18804" xr:uid="{00000000-0005-0000-0000-0000394B0000}"/>
    <cellStyle name="SAPBEXheaderText 2 2 3 2" xfId="18805" xr:uid="{00000000-0005-0000-0000-00003A4B0000}"/>
    <cellStyle name="SAPBEXheaderText 2 2 3 3" xfId="18806" xr:uid="{00000000-0005-0000-0000-00003B4B0000}"/>
    <cellStyle name="SAPBEXheaderText 2 2 3 4" xfId="18807" xr:uid="{00000000-0005-0000-0000-00003C4B0000}"/>
    <cellStyle name="SAPBEXheaderText 2 2 3 5" xfId="18808" xr:uid="{00000000-0005-0000-0000-00003D4B0000}"/>
    <cellStyle name="SAPBEXheaderText 2 2 3 6" xfId="18809" xr:uid="{00000000-0005-0000-0000-00003E4B0000}"/>
    <cellStyle name="SAPBEXheaderText 2 2 3 7" xfId="18810" xr:uid="{00000000-0005-0000-0000-00003F4B0000}"/>
    <cellStyle name="SAPBEXheaderText 2 2 4" xfId="18811" xr:uid="{00000000-0005-0000-0000-0000404B0000}"/>
    <cellStyle name="SAPBEXheaderText 2 2 5" xfId="18812" xr:uid="{00000000-0005-0000-0000-0000414B0000}"/>
    <cellStyle name="SAPBEXheaderText 2 2 6" xfId="18813" xr:uid="{00000000-0005-0000-0000-0000424B0000}"/>
    <cellStyle name="SAPBEXheaderText 2 2 7" xfId="18814" xr:uid="{00000000-0005-0000-0000-0000434B0000}"/>
    <cellStyle name="SAPBEXheaderText 2 2 8" xfId="18815" xr:uid="{00000000-0005-0000-0000-0000444B0000}"/>
    <cellStyle name="SAPBEXheaderText 2 2 9" xfId="18816" xr:uid="{00000000-0005-0000-0000-0000454B0000}"/>
    <cellStyle name="SAPBEXheaderText 2 2_БДР формат СД (2)" xfId="18817" xr:uid="{00000000-0005-0000-0000-0000464B0000}"/>
    <cellStyle name="SAPBEXheaderText 2 3" xfId="18818" xr:uid="{00000000-0005-0000-0000-0000474B0000}"/>
    <cellStyle name="SAPBEXheaderText 2 3 2" xfId="18819" xr:uid="{00000000-0005-0000-0000-0000484B0000}"/>
    <cellStyle name="SAPBEXheaderText 2 3 2 2" xfId="18820" xr:uid="{00000000-0005-0000-0000-0000494B0000}"/>
    <cellStyle name="SAPBEXheaderText 2 3 2 3" xfId="18821" xr:uid="{00000000-0005-0000-0000-00004A4B0000}"/>
    <cellStyle name="SAPBEXheaderText 2 3 2 3 2" xfId="18822" xr:uid="{00000000-0005-0000-0000-00004B4B0000}"/>
    <cellStyle name="SAPBEXheaderText 2 3 2 3 3" xfId="18823" xr:uid="{00000000-0005-0000-0000-00004C4B0000}"/>
    <cellStyle name="SAPBEXheaderText 2 3 2 3 4" xfId="18824" xr:uid="{00000000-0005-0000-0000-00004D4B0000}"/>
    <cellStyle name="SAPBEXheaderText 2 3 2 3 5" xfId="18825" xr:uid="{00000000-0005-0000-0000-00004E4B0000}"/>
    <cellStyle name="SAPBEXheaderText 2 3 2 3 6" xfId="18826" xr:uid="{00000000-0005-0000-0000-00004F4B0000}"/>
    <cellStyle name="SAPBEXheaderText 2 3 2 3 7" xfId="18827" xr:uid="{00000000-0005-0000-0000-0000504B0000}"/>
    <cellStyle name="SAPBEXheaderText 2 3 2 4" xfId="18828" xr:uid="{00000000-0005-0000-0000-0000514B0000}"/>
    <cellStyle name="SAPBEXheaderText 2 3 2 5" xfId="18829" xr:uid="{00000000-0005-0000-0000-0000524B0000}"/>
    <cellStyle name="SAPBEXheaderText 2 3 2 6" xfId="18830" xr:uid="{00000000-0005-0000-0000-0000534B0000}"/>
    <cellStyle name="SAPBEXheaderText 2 3 2 7" xfId="18831" xr:uid="{00000000-0005-0000-0000-0000544B0000}"/>
    <cellStyle name="SAPBEXheaderText 2 3 2 8" xfId="18832" xr:uid="{00000000-0005-0000-0000-0000554B0000}"/>
    <cellStyle name="SAPBEXheaderText 2 3 2 9" xfId="18833" xr:uid="{00000000-0005-0000-0000-0000564B0000}"/>
    <cellStyle name="SAPBEXheaderText 2 3 2_БДР формат СД (2)" xfId="18834" xr:uid="{00000000-0005-0000-0000-0000574B0000}"/>
    <cellStyle name="SAPBEXheaderText 2 3 3" xfId="18835" xr:uid="{00000000-0005-0000-0000-0000584B0000}"/>
    <cellStyle name="SAPBEXheaderText 2 3 3 2" xfId="18836" xr:uid="{00000000-0005-0000-0000-0000594B0000}"/>
    <cellStyle name="SAPBEXheaderText 2 3 3 3" xfId="18837" xr:uid="{00000000-0005-0000-0000-00005A4B0000}"/>
    <cellStyle name="SAPBEXheaderText 2 3 3 4" xfId="18838" xr:uid="{00000000-0005-0000-0000-00005B4B0000}"/>
    <cellStyle name="SAPBEXheaderText 2 3 3 5" xfId="18839" xr:uid="{00000000-0005-0000-0000-00005C4B0000}"/>
    <cellStyle name="SAPBEXheaderText 2 3 3 6" xfId="18840" xr:uid="{00000000-0005-0000-0000-00005D4B0000}"/>
    <cellStyle name="SAPBEXheaderText 2 3 3 7" xfId="18841" xr:uid="{00000000-0005-0000-0000-00005E4B0000}"/>
    <cellStyle name="SAPBEXheaderText 2 3 4" xfId="18842" xr:uid="{00000000-0005-0000-0000-00005F4B0000}"/>
    <cellStyle name="SAPBEXheaderText 2 3 5" xfId="18843" xr:uid="{00000000-0005-0000-0000-0000604B0000}"/>
    <cellStyle name="SAPBEXheaderText 2 3 6" xfId="18844" xr:uid="{00000000-0005-0000-0000-0000614B0000}"/>
    <cellStyle name="SAPBEXheaderText 2 3 7" xfId="18845" xr:uid="{00000000-0005-0000-0000-0000624B0000}"/>
    <cellStyle name="SAPBEXheaderText 2 3 8" xfId="18846" xr:uid="{00000000-0005-0000-0000-0000634B0000}"/>
    <cellStyle name="SAPBEXheaderText 2 3 9" xfId="18847" xr:uid="{00000000-0005-0000-0000-0000644B0000}"/>
    <cellStyle name="SAPBEXheaderText 2 3_БДР формат СД (2)" xfId="18848" xr:uid="{00000000-0005-0000-0000-0000654B0000}"/>
    <cellStyle name="SAPBEXheaderText 2 4" xfId="18849" xr:uid="{00000000-0005-0000-0000-0000664B0000}"/>
    <cellStyle name="SAPBEXheaderText 2 4 2" xfId="18850" xr:uid="{00000000-0005-0000-0000-0000674B0000}"/>
    <cellStyle name="SAPBEXheaderText 2 4 2 2" xfId="18851" xr:uid="{00000000-0005-0000-0000-0000684B0000}"/>
    <cellStyle name="SAPBEXheaderText 2 4 2 3" xfId="18852" xr:uid="{00000000-0005-0000-0000-0000694B0000}"/>
    <cellStyle name="SAPBEXheaderText 2 4 2 4" xfId="18853" xr:uid="{00000000-0005-0000-0000-00006A4B0000}"/>
    <cellStyle name="SAPBEXheaderText 2 4 2 5" xfId="18854" xr:uid="{00000000-0005-0000-0000-00006B4B0000}"/>
    <cellStyle name="SAPBEXheaderText 2 4 2 6" xfId="18855" xr:uid="{00000000-0005-0000-0000-00006C4B0000}"/>
    <cellStyle name="SAPBEXheaderText 2 4 2 7" xfId="18856" xr:uid="{00000000-0005-0000-0000-00006D4B0000}"/>
    <cellStyle name="SAPBEXheaderText 2 4 3" xfId="18857" xr:uid="{00000000-0005-0000-0000-00006E4B0000}"/>
    <cellStyle name="SAPBEXheaderText 2 4 4" xfId="18858" xr:uid="{00000000-0005-0000-0000-00006F4B0000}"/>
    <cellStyle name="SAPBEXheaderText 2 4 5" xfId="18859" xr:uid="{00000000-0005-0000-0000-0000704B0000}"/>
    <cellStyle name="SAPBEXheaderText 2 4 6" xfId="18860" xr:uid="{00000000-0005-0000-0000-0000714B0000}"/>
    <cellStyle name="SAPBEXheaderText 2 4 7" xfId="18861" xr:uid="{00000000-0005-0000-0000-0000724B0000}"/>
    <cellStyle name="SAPBEXheaderText 2 4 8" xfId="18862" xr:uid="{00000000-0005-0000-0000-0000734B0000}"/>
    <cellStyle name="SAPBEXheaderText 2 5" xfId="18863" xr:uid="{00000000-0005-0000-0000-0000744B0000}"/>
    <cellStyle name="SAPBEXheaderText 2 6" xfId="18864" xr:uid="{00000000-0005-0000-0000-0000754B0000}"/>
    <cellStyle name="SAPBEXheaderText 2 6 2" xfId="18865" xr:uid="{00000000-0005-0000-0000-0000764B0000}"/>
    <cellStyle name="SAPBEXheaderText 2 6 2 2" xfId="18866" xr:uid="{00000000-0005-0000-0000-0000774B0000}"/>
    <cellStyle name="SAPBEXheaderText 2 6 2 3" xfId="18867" xr:uid="{00000000-0005-0000-0000-0000784B0000}"/>
    <cellStyle name="SAPBEXheaderText 2 6 2 4" xfId="18868" xr:uid="{00000000-0005-0000-0000-0000794B0000}"/>
    <cellStyle name="SAPBEXheaderText 2 6 2 5" xfId="18869" xr:uid="{00000000-0005-0000-0000-00007A4B0000}"/>
    <cellStyle name="SAPBEXheaderText 2 6 2 6" xfId="18870" xr:uid="{00000000-0005-0000-0000-00007B4B0000}"/>
    <cellStyle name="SAPBEXheaderText 2 6 2 7" xfId="18871" xr:uid="{00000000-0005-0000-0000-00007C4B0000}"/>
    <cellStyle name="SAPBEXheaderText 2 6 3" xfId="18872" xr:uid="{00000000-0005-0000-0000-00007D4B0000}"/>
    <cellStyle name="SAPBEXheaderText 2 6 4" xfId="18873" xr:uid="{00000000-0005-0000-0000-00007E4B0000}"/>
    <cellStyle name="SAPBEXheaderText 2 6 5" xfId="18874" xr:uid="{00000000-0005-0000-0000-00007F4B0000}"/>
    <cellStyle name="SAPBEXheaderText 2 6 6" xfId="18875" xr:uid="{00000000-0005-0000-0000-0000804B0000}"/>
    <cellStyle name="SAPBEXheaderText 2 6 7" xfId="18876" xr:uid="{00000000-0005-0000-0000-0000814B0000}"/>
    <cellStyle name="SAPBEXheaderText 2 6 8" xfId="18877" xr:uid="{00000000-0005-0000-0000-0000824B0000}"/>
    <cellStyle name="SAPBEXheaderText 2 7" xfId="18878" xr:uid="{00000000-0005-0000-0000-0000834B0000}"/>
    <cellStyle name="SAPBEXheaderText 2 7 2" xfId="18879" xr:uid="{00000000-0005-0000-0000-0000844B0000}"/>
    <cellStyle name="SAPBEXheaderText 2 7 2 2" xfId="18880" xr:uid="{00000000-0005-0000-0000-0000854B0000}"/>
    <cellStyle name="SAPBEXheaderText 2 7 2 3" xfId="18881" xr:uid="{00000000-0005-0000-0000-0000864B0000}"/>
    <cellStyle name="SAPBEXheaderText 2 7 2 4" xfId="18882" xr:uid="{00000000-0005-0000-0000-0000874B0000}"/>
    <cellStyle name="SAPBEXheaderText 2 7 2 5" xfId="18883" xr:uid="{00000000-0005-0000-0000-0000884B0000}"/>
    <cellStyle name="SAPBEXheaderText 2 7 2 6" xfId="18884" xr:uid="{00000000-0005-0000-0000-0000894B0000}"/>
    <cellStyle name="SAPBEXheaderText 2 7 2 7" xfId="18885" xr:uid="{00000000-0005-0000-0000-00008A4B0000}"/>
    <cellStyle name="SAPBEXheaderText 2 7 3" xfId="18886" xr:uid="{00000000-0005-0000-0000-00008B4B0000}"/>
    <cellStyle name="SAPBEXheaderText 2 7 4" xfId="18887" xr:uid="{00000000-0005-0000-0000-00008C4B0000}"/>
    <cellStyle name="SAPBEXheaderText 2 7 5" xfId="18888" xr:uid="{00000000-0005-0000-0000-00008D4B0000}"/>
    <cellStyle name="SAPBEXheaderText 2 7 6" xfId="18889" xr:uid="{00000000-0005-0000-0000-00008E4B0000}"/>
    <cellStyle name="SAPBEXheaderText 2 7 7" xfId="18890" xr:uid="{00000000-0005-0000-0000-00008F4B0000}"/>
    <cellStyle name="SAPBEXheaderText 2 7 8" xfId="18891" xr:uid="{00000000-0005-0000-0000-0000904B0000}"/>
    <cellStyle name="SAPBEXheaderText 2 8" xfId="18892" xr:uid="{00000000-0005-0000-0000-0000914B0000}"/>
    <cellStyle name="SAPBEXheaderText 2 8 2" xfId="18893" xr:uid="{00000000-0005-0000-0000-0000924B0000}"/>
    <cellStyle name="SAPBEXheaderText 2 8 2 2" xfId="18894" xr:uid="{00000000-0005-0000-0000-0000934B0000}"/>
    <cellStyle name="SAPBEXheaderText 2 8 2 3" xfId="18895" xr:uid="{00000000-0005-0000-0000-0000944B0000}"/>
    <cellStyle name="SAPBEXheaderText 2 8 2 4" xfId="18896" xr:uid="{00000000-0005-0000-0000-0000954B0000}"/>
    <cellStyle name="SAPBEXheaderText 2 8 2 5" xfId="18897" xr:uid="{00000000-0005-0000-0000-0000964B0000}"/>
    <cellStyle name="SAPBEXheaderText 2 8 2 6" xfId="18898" xr:uid="{00000000-0005-0000-0000-0000974B0000}"/>
    <cellStyle name="SAPBEXheaderText 2 8 2 7" xfId="18899" xr:uid="{00000000-0005-0000-0000-0000984B0000}"/>
    <cellStyle name="SAPBEXheaderText 2 8 3" xfId="18900" xr:uid="{00000000-0005-0000-0000-0000994B0000}"/>
    <cellStyle name="SAPBEXheaderText 2 8 4" xfId="18901" xr:uid="{00000000-0005-0000-0000-00009A4B0000}"/>
    <cellStyle name="SAPBEXheaderText 2 8 5" xfId="18902" xr:uid="{00000000-0005-0000-0000-00009B4B0000}"/>
    <cellStyle name="SAPBEXheaderText 2 8 6" xfId="18903" xr:uid="{00000000-0005-0000-0000-00009C4B0000}"/>
    <cellStyle name="SAPBEXheaderText 2 8 7" xfId="18904" xr:uid="{00000000-0005-0000-0000-00009D4B0000}"/>
    <cellStyle name="SAPBEXheaderText 2 8 8" xfId="18905" xr:uid="{00000000-0005-0000-0000-00009E4B0000}"/>
    <cellStyle name="SAPBEXheaderText 2 9" xfId="18906" xr:uid="{00000000-0005-0000-0000-00009F4B0000}"/>
    <cellStyle name="SAPBEXheaderText 2 9 2" xfId="18907" xr:uid="{00000000-0005-0000-0000-0000A04B0000}"/>
    <cellStyle name="SAPBEXheaderText 2 9 3" xfId="18908" xr:uid="{00000000-0005-0000-0000-0000A14B0000}"/>
    <cellStyle name="SAPBEXheaderText 2 9 4" xfId="18909" xr:uid="{00000000-0005-0000-0000-0000A24B0000}"/>
    <cellStyle name="SAPBEXheaderText 2 9 5" xfId="18910" xr:uid="{00000000-0005-0000-0000-0000A34B0000}"/>
    <cellStyle name="SAPBEXheaderText 2 9 6" xfId="18911" xr:uid="{00000000-0005-0000-0000-0000A44B0000}"/>
    <cellStyle name="SAPBEXheaderText 2 9 7" xfId="18912" xr:uid="{00000000-0005-0000-0000-0000A54B0000}"/>
    <cellStyle name="SAPBEXheaderText 2_БДР формат СД (2)" xfId="18913" xr:uid="{00000000-0005-0000-0000-0000A64B0000}"/>
    <cellStyle name="SAPBEXheaderText 20" xfId="18914" xr:uid="{00000000-0005-0000-0000-0000A74B0000}"/>
    <cellStyle name="SAPBEXheaderText 3" xfId="18915" xr:uid="{00000000-0005-0000-0000-0000A84B0000}"/>
    <cellStyle name="SAPBEXheaderText 3 2" xfId="18916" xr:uid="{00000000-0005-0000-0000-0000A94B0000}"/>
    <cellStyle name="SAPBEXheaderText 3 2 2" xfId="18917" xr:uid="{00000000-0005-0000-0000-0000AA4B0000}"/>
    <cellStyle name="SAPBEXheaderText 3 2 2 2" xfId="18918" xr:uid="{00000000-0005-0000-0000-0000AB4B0000}"/>
    <cellStyle name="SAPBEXheaderText 3 2 2 3" xfId="18919" xr:uid="{00000000-0005-0000-0000-0000AC4B0000}"/>
    <cellStyle name="SAPBEXheaderText 3 2 2 4" xfId="18920" xr:uid="{00000000-0005-0000-0000-0000AD4B0000}"/>
    <cellStyle name="SAPBEXheaderText 3 2 2 5" xfId="18921" xr:uid="{00000000-0005-0000-0000-0000AE4B0000}"/>
    <cellStyle name="SAPBEXheaderText 3 2 2 6" xfId="18922" xr:uid="{00000000-0005-0000-0000-0000AF4B0000}"/>
    <cellStyle name="SAPBEXheaderText 3 2 2 7" xfId="18923" xr:uid="{00000000-0005-0000-0000-0000B04B0000}"/>
    <cellStyle name="SAPBEXheaderText 3 2 3" xfId="18924" xr:uid="{00000000-0005-0000-0000-0000B14B0000}"/>
    <cellStyle name="SAPBEXheaderText 3 2 4" xfId="18925" xr:uid="{00000000-0005-0000-0000-0000B24B0000}"/>
    <cellStyle name="SAPBEXheaderText 3 2 5" xfId="18926" xr:uid="{00000000-0005-0000-0000-0000B34B0000}"/>
    <cellStyle name="SAPBEXheaderText 3 2 6" xfId="18927" xr:uid="{00000000-0005-0000-0000-0000B44B0000}"/>
    <cellStyle name="SAPBEXheaderText 3 2 7" xfId="18928" xr:uid="{00000000-0005-0000-0000-0000B54B0000}"/>
    <cellStyle name="SAPBEXheaderText 3 2 8" xfId="18929" xr:uid="{00000000-0005-0000-0000-0000B64B0000}"/>
    <cellStyle name="SAPBEXheaderText 3 3" xfId="18930" xr:uid="{00000000-0005-0000-0000-0000B74B0000}"/>
    <cellStyle name="SAPBEXheaderText 3 3 2" xfId="18931" xr:uid="{00000000-0005-0000-0000-0000B84B0000}"/>
    <cellStyle name="SAPBEXheaderText 3 3 3" xfId="18932" xr:uid="{00000000-0005-0000-0000-0000B94B0000}"/>
    <cellStyle name="SAPBEXheaderText 3 3 4" xfId="18933" xr:uid="{00000000-0005-0000-0000-0000BA4B0000}"/>
    <cellStyle name="SAPBEXheaderText 3 3 5" xfId="18934" xr:uid="{00000000-0005-0000-0000-0000BB4B0000}"/>
    <cellStyle name="SAPBEXheaderText 3 3 6" xfId="18935" xr:uid="{00000000-0005-0000-0000-0000BC4B0000}"/>
    <cellStyle name="SAPBEXheaderText 3 3 7" xfId="18936" xr:uid="{00000000-0005-0000-0000-0000BD4B0000}"/>
    <cellStyle name="SAPBEXheaderText 3 4" xfId="18937" xr:uid="{00000000-0005-0000-0000-0000BE4B0000}"/>
    <cellStyle name="SAPBEXheaderText 3 5" xfId="18938" xr:uid="{00000000-0005-0000-0000-0000BF4B0000}"/>
    <cellStyle name="SAPBEXheaderText 3 6" xfId="18939" xr:uid="{00000000-0005-0000-0000-0000C04B0000}"/>
    <cellStyle name="SAPBEXheaderText 3 7" xfId="18940" xr:uid="{00000000-0005-0000-0000-0000C14B0000}"/>
    <cellStyle name="SAPBEXheaderText 3 8" xfId="18941" xr:uid="{00000000-0005-0000-0000-0000C24B0000}"/>
    <cellStyle name="SAPBEXheaderText 3 9" xfId="18942" xr:uid="{00000000-0005-0000-0000-0000C34B0000}"/>
    <cellStyle name="SAPBEXheaderText 3_БДР формат СД (2)" xfId="18943" xr:uid="{00000000-0005-0000-0000-0000C44B0000}"/>
    <cellStyle name="SAPBEXheaderText 4" xfId="18944" xr:uid="{00000000-0005-0000-0000-0000C54B0000}"/>
    <cellStyle name="SAPBEXheaderText 4 2" xfId="18945" xr:uid="{00000000-0005-0000-0000-0000C64B0000}"/>
    <cellStyle name="SAPBEXheaderText 4 2 2" xfId="18946" xr:uid="{00000000-0005-0000-0000-0000C74B0000}"/>
    <cellStyle name="SAPBEXheaderText 4 2 3" xfId="18947" xr:uid="{00000000-0005-0000-0000-0000C84B0000}"/>
    <cellStyle name="SAPBEXheaderText 4 2 4" xfId="18948" xr:uid="{00000000-0005-0000-0000-0000C94B0000}"/>
    <cellStyle name="SAPBEXheaderText 4 2 5" xfId="18949" xr:uid="{00000000-0005-0000-0000-0000CA4B0000}"/>
    <cellStyle name="SAPBEXheaderText 4 2 6" xfId="18950" xr:uid="{00000000-0005-0000-0000-0000CB4B0000}"/>
    <cellStyle name="SAPBEXheaderText 4 2 7" xfId="18951" xr:uid="{00000000-0005-0000-0000-0000CC4B0000}"/>
    <cellStyle name="SAPBEXheaderText 4 3" xfId="18952" xr:uid="{00000000-0005-0000-0000-0000CD4B0000}"/>
    <cellStyle name="SAPBEXheaderText 4 4" xfId="18953" xr:uid="{00000000-0005-0000-0000-0000CE4B0000}"/>
    <cellStyle name="SAPBEXheaderText 4 5" xfId="18954" xr:uid="{00000000-0005-0000-0000-0000CF4B0000}"/>
    <cellStyle name="SAPBEXheaderText 4 6" xfId="18955" xr:uid="{00000000-0005-0000-0000-0000D04B0000}"/>
    <cellStyle name="SAPBEXheaderText 4 7" xfId="18956" xr:uid="{00000000-0005-0000-0000-0000D14B0000}"/>
    <cellStyle name="SAPBEXheaderText 4 8" xfId="18957" xr:uid="{00000000-0005-0000-0000-0000D24B0000}"/>
    <cellStyle name="SAPBEXheaderText 5" xfId="18958" xr:uid="{00000000-0005-0000-0000-0000D34B0000}"/>
    <cellStyle name="SAPBEXheaderText 5 2" xfId="18959" xr:uid="{00000000-0005-0000-0000-0000D44B0000}"/>
    <cellStyle name="SAPBEXheaderText 5 2 2" xfId="18960" xr:uid="{00000000-0005-0000-0000-0000D54B0000}"/>
    <cellStyle name="SAPBEXheaderText 5 2 3" xfId="18961" xr:uid="{00000000-0005-0000-0000-0000D64B0000}"/>
    <cellStyle name="SAPBEXheaderText 5 2 4" xfId="18962" xr:uid="{00000000-0005-0000-0000-0000D74B0000}"/>
    <cellStyle name="SAPBEXheaderText 5 2 5" xfId="18963" xr:uid="{00000000-0005-0000-0000-0000D84B0000}"/>
    <cellStyle name="SAPBEXheaderText 5 2 6" xfId="18964" xr:uid="{00000000-0005-0000-0000-0000D94B0000}"/>
    <cellStyle name="SAPBEXheaderText 5 2 7" xfId="18965" xr:uid="{00000000-0005-0000-0000-0000DA4B0000}"/>
    <cellStyle name="SAPBEXheaderText 5 3" xfId="18966" xr:uid="{00000000-0005-0000-0000-0000DB4B0000}"/>
    <cellStyle name="SAPBEXheaderText 5 4" xfId="18967" xr:uid="{00000000-0005-0000-0000-0000DC4B0000}"/>
    <cellStyle name="SAPBEXheaderText 5 5" xfId="18968" xr:uid="{00000000-0005-0000-0000-0000DD4B0000}"/>
    <cellStyle name="SAPBEXheaderText 5 6" xfId="18969" xr:uid="{00000000-0005-0000-0000-0000DE4B0000}"/>
    <cellStyle name="SAPBEXheaderText 5 7" xfId="18970" xr:uid="{00000000-0005-0000-0000-0000DF4B0000}"/>
    <cellStyle name="SAPBEXheaderText 5 8" xfId="18971" xr:uid="{00000000-0005-0000-0000-0000E04B0000}"/>
    <cellStyle name="SAPBEXheaderText 6" xfId="18972" xr:uid="{00000000-0005-0000-0000-0000E14B0000}"/>
    <cellStyle name="SAPBEXheaderText 6 2" xfId="18973" xr:uid="{00000000-0005-0000-0000-0000E24B0000}"/>
    <cellStyle name="SAPBEXheaderText 6 2 2" xfId="18974" xr:uid="{00000000-0005-0000-0000-0000E34B0000}"/>
    <cellStyle name="SAPBEXheaderText 6 2 3" xfId="18975" xr:uid="{00000000-0005-0000-0000-0000E44B0000}"/>
    <cellStyle name="SAPBEXheaderText 6 2 4" xfId="18976" xr:uid="{00000000-0005-0000-0000-0000E54B0000}"/>
    <cellStyle name="SAPBEXheaderText 6 2 5" xfId="18977" xr:uid="{00000000-0005-0000-0000-0000E64B0000}"/>
    <cellStyle name="SAPBEXheaderText 6 2 6" xfId="18978" xr:uid="{00000000-0005-0000-0000-0000E74B0000}"/>
    <cellStyle name="SAPBEXheaderText 6 2 7" xfId="18979" xr:uid="{00000000-0005-0000-0000-0000E84B0000}"/>
    <cellStyle name="SAPBEXheaderText 6 3" xfId="18980" xr:uid="{00000000-0005-0000-0000-0000E94B0000}"/>
    <cellStyle name="SAPBEXheaderText 6 4" xfId="18981" xr:uid="{00000000-0005-0000-0000-0000EA4B0000}"/>
    <cellStyle name="SAPBEXheaderText 6 5" xfId="18982" xr:uid="{00000000-0005-0000-0000-0000EB4B0000}"/>
    <cellStyle name="SAPBEXheaderText 6 6" xfId="18983" xr:uid="{00000000-0005-0000-0000-0000EC4B0000}"/>
    <cellStyle name="SAPBEXheaderText 6 7" xfId="18984" xr:uid="{00000000-0005-0000-0000-0000ED4B0000}"/>
    <cellStyle name="SAPBEXheaderText 6 8" xfId="18985" xr:uid="{00000000-0005-0000-0000-0000EE4B0000}"/>
    <cellStyle name="SAPBEXheaderText 7" xfId="18986" xr:uid="{00000000-0005-0000-0000-0000EF4B0000}"/>
    <cellStyle name="SAPBEXheaderText 7 2" xfId="18987" xr:uid="{00000000-0005-0000-0000-0000F04B0000}"/>
    <cellStyle name="SAPBEXheaderText 7 2 2" xfId="18988" xr:uid="{00000000-0005-0000-0000-0000F14B0000}"/>
    <cellStyle name="SAPBEXheaderText 7 2 3" xfId="18989" xr:uid="{00000000-0005-0000-0000-0000F24B0000}"/>
    <cellStyle name="SAPBEXheaderText 7 2 4" xfId="18990" xr:uid="{00000000-0005-0000-0000-0000F34B0000}"/>
    <cellStyle name="SAPBEXheaderText 7 2 5" xfId="18991" xr:uid="{00000000-0005-0000-0000-0000F44B0000}"/>
    <cellStyle name="SAPBEXheaderText 7 2 6" xfId="18992" xr:uid="{00000000-0005-0000-0000-0000F54B0000}"/>
    <cellStyle name="SAPBEXheaderText 7 2 7" xfId="18993" xr:uid="{00000000-0005-0000-0000-0000F64B0000}"/>
    <cellStyle name="SAPBEXheaderText 7 3" xfId="18994" xr:uid="{00000000-0005-0000-0000-0000F74B0000}"/>
    <cellStyle name="SAPBEXheaderText 7 4" xfId="18995" xr:uid="{00000000-0005-0000-0000-0000F84B0000}"/>
    <cellStyle name="SAPBEXheaderText 7 5" xfId="18996" xr:uid="{00000000-0005-0000-0000-0000F94B0000}"/>
    <cellStyle name="SAPBEXheaderText 7 6" xfId="18997" xr:uid="{00000000-0005-0000-0000-0000FA4B0000}"/>
    <cellStyle name="SAPBEXheaderText 7 7" xfId="18998" xr:uid="{00000000-0005-0000-0000-0000FB4B0000}"/>
    <cellStyle name="SAPBEXheaderText 7 8" xfId="18999" xr:uid="{00000000-0005-0000-0000-0000FC4B0000}"/>
    <cellStyle name="SAPBEXheaderText 8" xfId="19000" xr:uid="{00000000-0005-0000-0000-0000FD4B0000}"/>
    <cellStyle name="SAPBEXheaderText 8 2" xfId="19001" xr:uid="{00000000-0005-0000-0000-0000FE4B0000}"/>
    <cellStyle name="SAPBEXheaderText 8 2 2" xfId="19002" xr:uid="{00000000-0005-0000-0000-0000FF4B0000}"/>
    <cellStyle name="SAPBEXheaderText 8 2 3" xfId="19003" xr:uid="{00000000-0005-0000-0000-0000004C0000}"/>
    <cellStyle name="SAPBEXheaderText 8 2 4" xfId="19004" xr:uid="{00000000-0005-0000-0000-0000014C0000}"/>
    <cellStyle name="SAPBEXheaderText 8 2 5" xfId="19005" xr:uid="{00000000-0005-0000-0000-0000024C0000}"/>
    <cellStyle name="SAPBEXheaderText 8 2 6" xfId="19006" xr:uid="{00000000-0005-0000-0000-0000034C0000}"/>
    <cellStyle name="SAPBEXheaderText 8 2 7" xfId="19007" xr:uid="{00000000-0005-0000-0000-0000044C0000}"/>
    <cellStyle name="SAPBEXheaderText 8 3" xfId="19008" xr:uid="{00000000-0005-0000-0000-0000054C0000}"/>
    <cellStyle name="SAPBEXheaderText 8 4" xfId="19009" xr:uid="{00000000-0005-0000-0000-0000064C0000}"/>
    <cellStyle name="SAPBEXheaderText 8 5" xfId="19010" xr:uid="{00000000-0005-0000-0000-0000074C0000}"/>
    <cellStyle name="SAPBEXheaderText 8 6" xfId="19011" xr:uid="{00000000-0005-0000-0000-0000084C0000}"/>
    <cellStyle name="SAPBEXheaderText 8 7" xfId="19012" xr:uid="{00000000-0005-0000-0000-0000094C0000}"/>
    <cellStyle name="SAPBEXheaderText 8 8" xfId="19013" xr:uid="{00000000-0005-0000-0000-00000A4C0000}"/>
    <cellStyle name="SAPBEXheaderText 9" xfId="19014" xr:uid="{00000000-0005-0000-0000-00000B4C0000}"/>
    <cellStyle name="SAPBEXheaderText 9 2" xfId="19015" xr:uid="{00000000-0005-0000-0000-00000C4C0000}"/>
    <cellStyle name="SAPBEXheaderText 9 2 2" xfId="19016" xr:uid="{00000000-0005-0000-0000-00000D4C0000}"/>
    <cellStyle name="SAPBEXheaderText 9 2 3" xfId="19017" xr:uid="{00000000-0005-0000-0000-00000E4C0000}"/>
    <cellStyle name="SAPBEXheaderText 9 2 4" xfId="19018" xr:uid="{00000000-0005-0000-0000-00000F4C0000}"/>
    <cellStyle name="SAPBEXheaderText 9 2 5" xfId="19019" xr:uid="{00000000-0005-0000-0000-0000104C0000}"/>
    <cellStyle name="SAPBEXheaderText 9 2 6" xfId="19020" xr:uid="{00000000-0005-0000-0000-0000114C0000}"/>
    <cellStyle name="SAPBEXheaderText 9 2 7" xfId="19021" xr:uid="{00000000-0005-0000-0000-0000124C0000}"/>
    <cellStyle name="SAPBEXheaderText 9 3" xfId="19022" xr:uid="{00000000-0005-0000-0000-0000134C0000}"/>
    <cellStyle name="SAPBEXheaderText 9 4" xfId="19023" xr:uid="{00000000-0005-0000-0000-0000144C0000}"/>
    <cellStyle name="SAPBEXheaderText 9 5" xfId="19024" xr:uid="{00000000-0005-0000-0000-0000154C0000}"/>
    <cellStyle name="SAPBEXheaderText 9 6" xfId="19025" xr:uid="{00000000-0005-0000-0000-0000164C0000}"/>
    <cellStyle name="SAPBEXheaderText 9 7" xfId="19026" xr:uid="{00000000-0005-0000-0000-0000174C0000}"/>
    <cellStyle name="SAPBEXheaderText 9 8" xfId="19027" xr:uid="{00000000-0005-0000-0000-0000184C0000}"/>
    <cellStyle name="SAPBEXheaderText_xSAPtemp1650" xfId="19028" xr:uid="{00000000-0005-0000-0000-0000194C0000}"/>
    <cellStyle name="SAPBEXHLevel0" xfId="19029" xr:uid="{00000000-0005-0000-0000-00001A4C0000}"/>
    <cellStyle name="SAPBEXHLevel0 10" xfId="19030" xr:uid="{00000000-0005-0000-0000-00001B4C0000}"/>
    <cellStyle name="SAPBEXHLevel0 10 2" xfId="19031" xr:uid="{00000000-0005-0000-0000-00001C4C0000}"/>
    <cellStyle name="SAPBEXHLevel0 10 2 2" xfId="19032" xr:uid="{00000000-0005-0000-0000-00001D4C0000}"/>
    <cellStyle name="SAPBEXHLevel0 10 2 3" xfId="19033" xr:uid="{00000000-0005-0000-0000-00001E4C0000}"/>
    <cellStyle name="SAPBEXHLevel0 10 2 4" xfId="19034" xr:uid="{00000000-0005-0000-0000-00001F4C0000}"/>
    <cellStyle name="SAPBEXHLevel0 10 2 5" xfId="19035" xr:uid="{00000000-0005-0000-0000-0000204C0000}"/>
    <cellStyle name="SAPBEXHLevel0 10 2 6" xfId="19036" xr:uid="{00000000-0005-0000-0000-0000214C0000}"/>
    <cellStyle name="SAPBEXHLevel0 10 2 7" xfId="19037" xr:uid="{00000000-0005-0000-0000-0000224C0000}"/>
    <cellStyle name="SAPBEXHLevel0 10 3" xfId="19038" xr:uid="{00000000-0005-0000-0000-0000234C0000}"/>
    <cellStyle name="SAPBEXHLevel0 10 4" xfId="19039" xr:uid="{00000000-0005-0000-0000-0000244C0000}"/>
    <cellStyle name="SAPBEXHLevel0 10 5" xfId="19040" xr:uid="{00000000-0005-0000-0000-0000254C0000}"/>
    <cellStyle name="SAPBEXHLevel0 10 6" xfId="19041" xr:uid="{00000000-0005-0000-0000-0000264C0000}"/>
    <cellStyle name="SAPBEXHLevel0 10 7" xfId="19042" xr:uid="{00000000-0005-0000-0000-0000274C0000}"/>
    <cellStyle name="SAPBEXHLevel0 10 8" xfId="19043" xr:uid="{00000000-0005-0000-0000-0000284C0000}"/>
    <cellStyle name="SAPBEXHLevel0 11" xfId="19044" xr:uid="{00000000-0005-0000-0000-0000294C0000}"/>
    <cellStyle name="SAPBEXHLevel0 11 2" xfId="19045" xr:uid="{00000000-0005-0000-0000-00002A4C0000}"/>
    <cellStyle name="SAPBEXHLevel0 11 2 2" xfId="19046" xr:uid="{00000000-0005-0000-0000-00002B4C0000}"/>
    <cellStyle name="SAPBEXHLevel0 11 2 3" xfId="19047" xr:uid="{00000000-0005-0000-0000-00002C4C0000}"/>
    <cellStyle name="SAPBEXHLevel0 11 2 4" xfId="19048" xr:uid="{00000000-0005-0000-0000-00002D4C0000}"/>
    <cellStyle name="SAPBEXHLevel0 11 2 5" xfId="19049" xr:uid="{00000000-0005-0000-0000-00002E4C0000}"/>
    <cellStyle name="SAPBEXHLevel0 11 2 6" xfId="19050" xr:uid="{00000000-0005-0000-0000-00002F4C0000}"/>
    <cellStyle name="SAPBEXHLevel0 11 2 7" xfId="19051" xr:uid="{00000000-0005-0000-0000-0000304C0000}"/>
    <cellStyle name="SAPBEXHLevel0 11 3" xfId="19052" xr:uid="{00000000-0005-0000-0000-0000314C0000}"/>
    <cellStyle name="SAPBEXHLevel0 11 4" xfId="19053" xr:uid="{00000000-0005-0000-0000-0000324C0000}"/>
    <cellStyle name="SAPBEXHLevel0 11 5" xfId="19054" xr:uid="{00000000-0005-0000-0000-0000334C0000}"/>
    <cellStyle name="SAPBEXHLevel0 11 6" xfId="19055" xr:uid="{00000000-0005-0000-0000-0000344C0000}"/>
    <cellStyle name="SAPBEXHLevel0 11 7" xfId="19056" xr:uid="{00000000-0005-0000-0000-0000354C0000}"/>
    <cellStyle name="SAPBEXHLevel0 11 8" xfId="19057" xr:uid="{00000000-0005-0000-0000-0000364C0000}"/>
    <cellStyle name="SAPBEXHLevel0 12" xfId="19058" xr:uid="{00000000-0005-0000-0000-0000374C0000}"/>
    <cellStyle name="SAPBEXHLevel0 12 2" xfId="19059" xr:uid="{00000000-0005-0000-0000-0000384C0000}"/>
    <cellStyle name="SAPBEXHLevel0 12 2 2" xfId="19060" xr:uid="{00000000-0005-0000-0000-0000394C0000}"/>
    <cellStyle name="SAPBEXHLevel0 12 2 3" xfId="19061" xr:uid="{00000000-0005-0000-0000-00003A4C0000}"/>
    <cellStyle name="SAPBEXHLevel0 12 2 4" xfId="19062" xr:uid="{00000000-0005-0000-0000-00003B4C0000}"/>
    <cellStyle name="SAPBEXHLevel0 12 2 5" xfId="19063" xr:uid="{00000000-0005-0000-0000-00003C4C0000}"/>
    <cellStyle name="SAPBEXHLevel0 12 2 6" xfId="19064" xr:uid="{00000000-0005-0000-0000-00003D4C0000}"/>
    <cellStyle name="SAPBEXHLevel0 12 2 7" xfId="19065" xr:uid="{00000000-0005-0000-0000-00003E4C0000}"/>
    <cellStyle name="SAPBEXHLevel0 12 3" xfId="19066" xr:uid="{00000000-0005-0000-0000-00003F4C0000}"/>
    <cellStyle name="SAPBEXHLevel0 12 4" xfId="19067" xr:uid="{00000000-0005-0000-0000-0000404C0000}"/>
    <cellStyle name="SAPBEXHLevel0 12 5" xfId="19068" xr:uid="{00000000-0005-0000-0000-0000414C0000}"/>
    <cellStyle name="SAPBEXHLevel0 12 6" xfId="19069" xr:uid="{00000000-0005-0000-0000-0000424C0000}"/>
    <cellStyle name="SAPBEXHLevel0 12 7" xfId="19070" xr:uid="{00000000-0005-0000-0000-0000434C0000}"/>
    <cellStyle name="SAPBEXHLevel0 12 8" xfId="19071" xr:uid="{00000000-0005-0000-0000-0000444C0000}"/>
    <cellStyle name="SAPBEXHLevel0 13" xfId="19072" xr:uid="{00000000-0005-0000-0000-0000454C0000}"/>
    <cellStyle name="SAPBEXHLevel0 13 2" xfId="19073" xr:uid="{00000000-0005-0000-0000-0000464C0000}"/>
    <cellStyle name="SAPBEXHLevel0 13 3" xfId="19074" xr:uid="{00000000-0005-0000-0000-0000474C0000}"/>
    <cellStyle name="SAPBEXHLevel0 13 4" xfId="19075" xr:uid="{00000000-0005-0000-0000-0000484C0000}"/>
    <cellStyle name="SAPBEXHLevel0 13 5" xfId="19076" xr:uid="{00000000-0005-0000-0000-0000494C0000}"/>
    <cellStyle name="SAPBEXHLevel0 13 6" xfId="19077" xr:uid="{00000000-0005-0000-0000-00004A4C0000}"/>
    <cellStyle name="SAPBEXHLevel0 13 7" xfId="19078" xr:uid="{00000000-0005-0000-0000-00004B4C0000}"/>
    <cellStyle name="SAPBEXHLevel0 14" xfId="19079" xr:uid="{00000000-0005-0000-0000-00004C4C0000}"/>
    <cellStyle name="SAPBEXHLevel0 15" xfId="19080" xr:uid="{00000000-0005-0000-0000-00004D4C0000}"/>
    <cellStyle name="SAPBEXHLevel0 16" xfId="19081" xr:uid="{00000000-0005-0000-0000-00004E4C0000}"/>
    <cellStyle name="SAPBEXHLevel0 17" xfId="19082" xr:uid="{00000000-0005-0000-0000-00004F4C0000}"/>
    <cellStyle name="SAPBEXHLevel0 18" xfId="19083" xr:uid="{00000000-0005-0000-0000-0000504C0000}"/>
    <cellStyle name="SAPBEXHLevel0 19" xfId="19084" xr:uid="{00000000-0005-0000-0000-0000514C0000}"/>
    <cellStyle name="SAPBEXHLevel0 2" xfId="19085" xr:uid="{00000000-0005-0000-0000-0000524C0000}"/>
    <cellStyle name="SAPBEXHLevel0 2 10" xfId="19086" xr:uid="{00000000-0005-0000-0000-0000534C0000}"/>
    <cellStyle name="SAPBEXHLevel0 2 11" xfId="19087" xr:uid="{00000000-0005-0000-0000-0000544C0000}"/>
    <cellStyle name="SAPBEXHLevel0 2 12" xfId="19088" xr:uid="{00000000-0005-0000-0000-0000554C0000}"/>
    <cellStyle name="SAPBEXHLevel0 2 13" xfId="19089" xr:uid="{00000000-0005-0000-0000-0000564C0000}"/>
    <cellStyle name="SAPBEXHLevel0 2 14" xfId="19090" xr:uid="{00000000-0005-0000-0000-0000574C0000}"/>
    <cellStyle name="SAPBEXHLevel0 2 15" xfId="19091" xr:uid="{00000000-0005-0000-0000-0000584C0000}"/>
    <cellStyle name="SAPBEXHLevel0 2 2" xfId="19092" xr:uid="{00000000-0005-0000-0000-0000594C0000}"/>
    <cellStyle name="SAPBEXHLevel0 2 2 10" xfId="19093" xr:uid="{00000000-0005-0000-0000-00005A4C0000}"/>
    <cellStyle name="SAPBEXHLevel0 2 2 2" xfId="19094" xr:uid="{00000000-0005-0000-0000-00005B4C0000}"/>
    <cellStyle name="SAPBEXHLevel0 2 2 3" xfId="19095" xr:uid="{00000000-0005-0000-0000-00005C4C0000}"/>
    <cellStyle name="SAPBEXHLevel0 2 2 3 2" xfId="19096" xr:uid="{00000000-0005-0000-0000-00005D4C0000}"/>
    <cellStyle name="SAPBEXHLevel0 2 2 3 2 2" xfId="19097" xr:uid="{00000000-0005-0000-0000-00005E4C0000}"/>
    <cellStyle name="SAPBEXHLevel0 2 2 3 2 3" xfId="19098" xr:uid="{00000000-0005-0000-0000-00005F4C0000}"/>
    <cellStyle name="SAPBEXHLevel0 2 2 3 2 4" xfId="19099" xr:uid="{00000000-0005-0000-0000-0000604C0000}"/>
    <cellStyle name="SAPBEXHLevel0 2 2 3 2 5" xfId="19100" xr:uid="{00000000-0005-0000-0000-0000614C0000}"/>
    <cellStyle name="SAPBEXHLevel0 2 2 3 2 6" xfId="19101" xr:uid="{00000000-0005-0000-0000-0000624C0000}"/>
    <cellStyle name="SAPBEXHLevel0 2 2 3 2 7" xfId="19102" xr:uid="{00000000-0005-0000-0000-0000634C0000}"/>
    <cellStyle name="SAPBEXHLevel0 2 2 3 3" xfId="19103" xr:uid="{00000000-0005-0000-0000-0000644C0000}"/>
    <cellStyle name="SAPBEXHLevel0 2 2 3 4" xfId="19104" xr:uid="{00000000-0005-0000-0000-0000654C0000}"/>
    <cellStyle name="SAPBEXHLevel0 2 2 3 5" xfId="19105" xr:uid="{00000000-0005-0000-0000-0000664C0000}"/>
    <cellStyle name="SAPBEXHLevel0 2 2 3 6" xfId="19106" xr:uid="{00000000-0005-0000-0000-0000674C0000}"/>
    <cellStyle name="SAPBEXHLevel0 2 2 3 7" xfId="19107" xr:uid="{00000000-0005-0000-0000-0000684C0000}"/>
    <cellStyle name="SAPBEXHLevel0 2 2 3 8" xfId="19108" xr:uid="{00000000-0005-0000-0000-0000694C0000}"/>
    <cellStyle name="SAPBEXHLevel0 2 2 4" xfId="19109" xr:uid="{00000000-0005-0000-0000-00006A4C0000}"/>
    <cellStyle name="SAPBEXHLevel0 2 2 4 2" xfId="19110" xr:uid="{00000000-0005-0000-0000-00006B4C0000}"/>
    <cellStyle name="SAPBEXHLevel0 2 2 4 3" xfId="19111" xr:uid="{00000000-0005-0000-0000-00006C4C0000}"/>
    <cellStyle name="SAPBEXHLevel0 2 2 4 4" xfId="19112" xr:uid="{00000000-0005-0000-0000-00006D4C0000}"/>
    <cellStyle name="SAPBEXHLevel0 2 2 4 5" xfId="19113" xr:uid="{00000000-0005-0000-0000-00006E4C0000}"/>
    <cellStyle name="SAPBEXHLevel0 2 2 4 6" xfId="19114" xr:uid="{00000000-0005-0000-0000-00006F4C0000}"/>
    <cellStyle name="SAPBEXHLevel0 2 2 4 7" xfId="19115" xr:uid="{00000000-0005-0000-0000-0000704C0000}"/>
    <cellStyle name="SAPBEXHLevel0 2 2 5" xfId="19116" xr:uid="{00000000-0005-0000-0000-0000714C0000}"/>
    <cellStyle name="SAPBEXHLevel0 2 2 6" xfId="19117" xr:uid="{00000000-0005-0000-0000-0000724C0000}"/>
    <cellStyle name="SAPBEXHLevel0 2 2 7" xfId="19118" xr:uid="{00000000-0005-0000-0000-0000734C0000}"/>
    <cellStyle name="SAPBEXHLevel0 2 2 8" xfId="19119" xr:uid="{00000000-0005-0000-0000-0000744C0000}"/>
    <cellStyle name="SAPBEXHLevel0 2 2 9" xfId="19120" xr:uid="{00000000-0005-0000-0000-0000754C0000}"/>
    <cellStyle name="SAPBEXHLevel0 2 2_БДР формат СД (2)" xfId="19121" xr:uid="{00000000-0005-0000-0000-0000764C0000}"/>
    <cellStyle name="SAPBEXHLevel0 2 3" xfId="19122" xr:uid="{00000000-0005-0000-0000-0000774C0000}"/>
    <cellStyle name="SAPBEXHLevel0 2 3 10" xfId="19123" xr:uid="{00000000-0005-0000-0000-0000784C0000}"/>
    <cellStyle name="SAPBEXHLevel0 2 3 11" xfId="19124" xr:uid="{00000000-0005-0000-0000-0000794C0000}"/>
    <cellStyle name="SAPBEXHLevel0 2 3 12" xfId="19125" xr:uid="{00000000-0005-0000-0000-00007A4C0000}"/>
    <cellStyle name="SAPBEXHLevel0 2 3 2" xfId="19126" xr:uid="{00000000-0005-0000-0000-00007B4C0000}"/>
    <cellStyle name="SAPBEXHLevel0 2 3 2 2" xfId="19127" xr:uid="{00000000-0005-0000-0000-00007C4C0000}"/>
    <cellStyle name="SAPBEXHLevel0 2 3 2 3" xfId="19128" xr:uid="{00000000-0005-0000-0000-00007D4C0000}"/>
    <cellStyle name="SAPBEXHLevel0 2 3 2 3 2" xfId="19129" xr:uid="{00000000-0005-0000-0000-00007E4C0000}"/>
    <cellStyle name="SAPBEXHLevel0 2 3 2 3 3" xfId="19130" xr:uid="{00000000-0005-0000-0000-00007F4C0000}"/>
    <cellStyle name="SAPBEXHLevel0 2 3 2 3 4" xfId="19131" xr:uid="{00000000-0005-0000-0000-0000804C0000}"/>
    <cellStyle name="SAPBEXHLevel0 2 3 2 3 5" xfId="19132" xr:uid="{00000000-0005-0000-0000-0000814C0000}"/>
    <cellStyle name="SAPBEXHLevel0 2 3 2 3 6" xfId="19133" xr:uid="{00000000-0005-0000-0000-0000824C0000}"/>
    <cellStyle name="SAPBEXHLevel0 2 3 2 3 7" xfId="19134" xr:uid="{00000000-0005-0000-0000-0000834C0000}"/>
    <cellStyle name="SAPBEXHLevel0 2 3 2 4" xfId="19135" xr:uid="{00000000-0005-0000-0000-0000844C0000}"/>
    <cellStyle name="SAPBEXHLevel0 2 3 2 5" xfId="19136" xr:uid="{00000000-0005-0000-0000-0000854C0000}"/>
    <cellStyle name="SAPBEXHLevel0 2 3 2 6" xfId="19137" xr:uid="{00000000-0005-0000-0000-0000864C0000}"/>
    <cellStyle name="SAPBEXHLevel0 2 3 2 7" xfId="19138" xr:uid="{00000000-0005-0000-0000-0000874C0000}"/>
    <cellStyle name="SAPBEXHLevel0 2 3 2 8" xfId="19139" xr:uid="{00000000-0005-0000-0000-0000884C0000}"/>
    <cellStyle name="SAPBEXHLevel0 2 3 2 9" xfId="19140" xr:uid="{00000000-0005-0000-0000-0000894C0000}"/>
    <cellStyle name="SAPBEXHLevel0 2 3 2_БДР формат СД (2)" xfId="19141" xr:uid="{00000000-0005-0000-0000-00008A4C0000}"/>
    <cellStyle name="SAPBEXHLevel0 2 3 3" xfId="19142" xr:uid="{00000000-0005-0000-0000-00008B4C0000}"/>
    <cellStyle name="SAPBEXHLevel0 2 3 3 2" xfId="19143" xr:uid="{00000000-0005-0000-0000-00008C4C0000}"/>
    <cellStyle name="SAPBEXHLevel0 2 3 3 3" xfId="19144" xr:uid="{00000000-0005-0000-0000-00008D4C0000}"/>
    <cellStyle name="SAPBEXHLevel0 2 3 3 4" xfId="19145" xr:uid="{00000000-0005-0000-0000-00008E4C0000}"/>
    <cellStyle name="SAPBEXHLevel0 2 3 3 5" xfId="19146" xr:uid="{00000000-0005-0000-0000-00008F4C0000}"/>
    <cellStyle name="SAPBEXHLevel0 2 3 3 6" xfId="19147" xr:uid="{00000000-0005-0000-0000-0000904C0000}"/>
    <cellStyle name="SAPBEXHLevel0 2 3 3 7" xfId="19148" xr:uid="{00000000-0005-0000-0000-0000914C0000}"/>
    <cellStyle name="SAPBEXHLevel0 2 3 4" xfId="19149" xr:uid="{00000000-0005-0000-0000-0000924C0000}"/>
    <cellStyle name="SAPBEXHLevel0 2 3 5" xfId="19150" xr:uid="{00000000-0005-0000-0000-0000934C0000}"/>
    <cellStyle name="SAPBEXHLevel0 2 3 6" xfId="19151" xr:uid="{00000000-0005-0000-0000-0000944C0000}"/>
    <cellStyle name="SAPBEXHLevel0 2 3 7" xfId="19152" xr:uid="{00000000-0005-0000-0000-0000954C0000}"/>
    <cellStyle name="SAPBEXHLevel0 2 3 8" xfId="19153" xr:uid="{00000000-0005-0000-0000-0000964C0000}"/>
    <cellStyle name="SAPBEXHLevel0 2 3 9" xfId="19154" xr:uid="{00000000-0005-0000-0000-0000974C0000}"/>
    <cellStyle name="SAPBEXHLevel0 2 3_БДР формат СД (2)" xfId="19155" xr:uid="{00000000-0005-0000-0000-0000984C0000}"/>
    <cellStyle name="SAPBEXHLevel0 2 4" xfId="19156" xr:uid="{00000000-0005-0000-0000-0000994C0000}"/>
    <cellStyle name="SAPBEXHLevel0 2 4 2" xfId="19157" xr:uid="{00000000-0005-0000-0000-00009A4C0000}"/>
    <cellStyle name="SAPBEXHLevel0 2 4 2 2" xfId="19158" xr:uid="{00000000-0005-0000-0000-00009B4C0000}"/>
    <cellStyle name="SAPBEXHLevel0 2 4 2 3" xfId="19159" xr:uid="{00000000-0005-0000-0000-00009C4C0000}"/>
    <cellStyle name="SAPBEXHLevel0 2 4 2 4" xfId="19160" xr:uid="{00000000-0005-0000-0000-00009D4C0000}"/>
    <cellStyle name="SAPBEXHLevel0 2 4 2 5" xfId="19161" xr:uid="{00000000-0005-0000-0000-00009E4C0000}"/>
    <cellStyle name="SAPBEXHLevel0 2 4 2 6" xfId="19162" xr:uid="{00000000-0005-0000-0000-00009F4C0000}"/>
    <cellStyle name="SAPBEXHLevel0 2 4 2 7" xfId="19163" xr:uid="{00000000-0005-0000-0000-0000A04C0000}"/>
    <cellStyle name="SAPBEXHLevel0 2 4 3" xfId="19164" xr:uid="{00000000-0005-0000-0000-0000A14C0000}"/>
    <cellStyle name="SAPBEXHLevel0 2 4 4" xfId="19165" xr:uid="{00000000-0005-0000-0000-0000A24C0000}"/>
    <cellStyle name="SAPBEXHLevel0 2 4 5" xfId="19166" xr:uid="{00000000-0005-0000-0000-0000A34C0000}"/>
    <cellStyle name="SAPBEXHLevel0 2 4 6" xfId="19167" xr:uid="{00000000-0005-0000-0000-0000A44C0000}"/>
    <cellStyle name="SAPBEXHLevel0 2 4 7" xfId="19168" xr:uid="{00000000-0005-0000-0000-0000A54C0000}"/>
    <cellStyle name="SAPBEXHLevel0 2 4 8" xfId="19169" xr:uid="{00000000-0005-0000-0000-0000A64C0000}"/>
    <cellStyle name="SAPBEXHLevel0 2 5" xfId="19170" xr:uid="{00000000-0005-0000-0000-0000A74C0000}"/>
    <cellStyle name="SAPBEXHLevel0 2 6" xfId="19171" xr:uid="{00000000-0005-0000-0000-0000A84C0000}"/>
    <cellStyle name="SAPBEXHLevel0 2 6 2" xfId="19172" xr:uid="{00000000-0005-0000-0000-0000A94C0000}"/>
    <cellStyle name="SAPBEXHLevel0 2 6 2 2" xfId="19173" xr:uid="{00000000-0005-0000-0000-0000AA4C0000}"/>
    <cellStyle name="SAPBEXHLevel0 2 6 2 3" xfId="19174" xr:uid="{00000000-0005-0000-0000-0000AB4C0000}"/>
    <cellStyle name="SAPBEXHLevel0 2 6 2 4" xfId="19175" xr:uid="{00000000-0005-0000-0000-0000AC4C0000}"/>
    <cellStyle name="SAPBEXHLevel0 2 6 2 5" xfId="19176" xr:uid="{00000000-0005-0000-0000-0000AD4C0000}"/>
    <cellStyle name="SAPBEXHLevel0 2 6 2 6" xfId="19177" xr:uid="{00000000-0005-0000-0000-0000AE4C0000}"/>
    <cellStyle name="SAPBEXHLevel0 2 6 2 7" xfId="19178" xr:uid="{00000000-0005-0000-0000-0000AF4C0000}"/>
    <cellStyle name="SAPBEXHLevel0 2 6 3" xfId="19179" xr:uid="{00000000-0005-0000-0000-0000B04C0000}"/>
    <cellStyle name="SAPBEXHLevel0 2 6 4" xfId="19180" xr:uid="{00000000-0005-0000-0000-0000B14C0000}"/>
    <cellStyle name="SAPBEXHLevel0 2 6 5" xfId="19181" xr:uid="{00000000-0005-0000-0000-0000B24C0000}"/>
    <cellStyle name="SAPBEXHLevel0 2 6 6" xfId="19182" xr:uid="{00000000-0005-0000-0000-0000B34C0000}"/>
    <cellStyle name="SAPBEXHLevel0 2 6 7" xfId="19183" xr:uid="{00000000-0005-0000-0000-0000B44C0000}"/>
    <cellStyle name="SAPBEXHLevel0 2 6 8" xfId="19184" xr:uid="{00000000-0005-0000-0000-0000B54C0000}"/>
    <cellStyle name="SAPBEXHLevel0 2 7" xfId="19185" xr:uid="{00000000-0005-0000-0000-0000B64C0000}"/>
    <cellStyle name="SAPBEXHLevel0 2 7 2" xfId="19186" xr:uid="{00000000-0005-0000-0000-0000B74C0000}"/>
    <cellStyle name="SAPBEXHLevel0 2 7 2 2" xfId="19187" xr:uid="{00000000-0005-0000-0000-0000B84C0000}"/>
    <cellStyle name="SAPBEXHLevel0 2 7 2 3" xfId="19188" xr:uid="{00000000-0005-0000-0000-0000B94C0000}"/>
    <cellStyle name="SAPBEXHLevel0 2 7 2 4" xfId="19189" xr:uid="{00000000-0005-0000-0000-0000BA4C0000}"/>
    <cellStyle name="SAPBEXHLevel0 2 7 2 5" xfId="19190" xr:uid="{00000000-0005-0000-0000-0000BB4C0000}"/>
    <cellStyle name="SAPBEXHLevel0 2 7 2 6" xfId="19191" xr:uid="{00000000-0005-0000-0000-0000BC4C0000}"/>
    <cellStyle name="SAPBEXHLevel0 2 7 2 7" xfId="19192" xr:uid="{00000000-0005-0000-0000-0000BD4C0000}"/>
    <cellStyle name="SAPBEXHLevel0 2 7 3" xfId="19193" xr:uid="{00000000-0005-0000-0000-0000BE4C0000}"/>
    <cellStyle name="SAPBEXHLevel0 2 7 4" xfId="19194" xr:uid="{00000000-0005-0000-0000-0000BF4C0000}"/>
    <cellStyle name="SAPBEXHLevel0 2 7 5" xfId="19195" xr:uid="{00000000-0005-0000-0000-0000C04C0000}"/>
    <cellStyle name="SAPBEXHLevel0 2 7 6" xfId="19196" xr:uid="{00000000-0005-0000-0000-0000C14C0000}"/>
    <cellStyle name="SAPBEXHLevel0 2 7 7" xfId="19197" xr:uid="{00000000-0005-0000-0000-0000C24C0000}"/>
    <cellStyle name="SAPBEXHLevel0 2 7 8" xfId="19198" xr:uid="{00000000-0005-0000-0000-0000C34C0000}"/>
    <cellStyle name="SAPBEXHLevel0 2 8" xfId="19199" xr:uid="{00000000-0005-0000-0000-0000C44C0000}"/>
    <cellStyle name="SAPBEXHLevel0 2 8 2" xfId="19200" xr:uid="{00000000-0005-0000-0000-0000C54C0000}"/>
    <cellStyle name="SAPBEXHLevel0 2 8 2 2" xfId="19201" xr:uid="{00000000-0005-0000-0000-0000C64C0000}"/>
    <cellStyle name="SAPBEXHLevel0 2 8 2 3" xfId="19202" xr:uid="{00000000-0005-0000-0000-0000C74C0000}"/>
    <cellStyle name="SAPBEXHLevel0 2 8 2 4" xfId="19203" xr:uid="{00000000-0005-0000-0000-0000C84C0000}"/>
    <cellStyle name="SAPBEXHLevel0 2 8 2 5" xfId="19204" xr:uid="{00000000-0005-0000-0000-0000C94C0000}"/>
    <cellStyle name="SAPBEXHLevel0 2 8 2 6" xfId="19205" xr:uid="{00000000-0005-0000-0000-0000CA4C0000}"/>
    <cellStyle name="SAPBEXHLevel0 2 8 2 7" xfId="19206" xr:uid="{00000000-0005-0000-0000-0000CB4C0000}"/>
    <cellStyle name="SAPBEXHLevel0 2 8 3" xfId="19207" xr:uid="{00000000-0005-0000-0000-0000CC4C0000}"/>
    <cellStyle name="SAPBEXHLevel0 2 8 4" xfId="19208" xr:uid="{00000000-0005-0000-0000-0000CD4C0000}"/>
    <cellStyle name="SAPBEXHLevel0 2 8 5" xfId="19209" xr:uid="{00000000-0005-0000-0000-0000CE4C0000}"/>
    <cellStyle name="SAPBEXHLevel0 2 8 6" xfId="19210" xr:uid="{00000000-0005-0000-0000-0000CF4C0000}"/>
    <cellStyle name="SAPBEXHLevel0 2 8 7" xfId="19211" xr:uid="{00000000-0005-0000-0000-0000D04C0000}"/>
    <cellStyle name="SAPBEXHLevel0 2 8 8" xfId="19212" xr:uid="{00000000-0005-0000-0000-0000D14C0000}"/>
    <cellStyle name="SAPBEXHLevel0 2 9" xfId="19213" xr:uid="{00000000-0005-0000-0000-0000D24C0000}"/>
    <cellStyle name="SAPBEXHLevel0 2 9 2" xfId="19214" xr:uid="{00000000-0005-0000-0000-0000D34C0000}"/>
    <cellStyle name="SAPBEXHLevel0 2 9 3" xfId="19215" xr:uid="{00000000-0005-0000-0000-0000D44C0000}"/>
    <cellStyle name="SAPBEXHLevel0 2 9 4" xfId="19216" xr:uid="{00000000-0005-0000-0000-0000D54C0000}"/>
    <cellStyle name="SAPBEXHLevel0 2 9 5" xfId="19217" xr:uid="{00000000-0005-0000-0000-0000D64C0000}"/>
    <cellStyle name="SAPBEXHLevel0 2 9 6" xfId="19218" xr:uid="{00000000-0005-0000-0000-0000D74C0000}"/>
    <cellStyle name="SAPBEXHLevel0 2 9 7" xfId="19219" xr:uid="{00000000-0005-0000-0000-0000D84C0000}"/>
    <cellStyle name="SAPBEXHLevel0 2_БДР формат СД (2)" xfId="19220" xr:uid="{00000000-0005-0000-0000-0000D94C0000}"/>
    <cellStyle name="SAPBEXHLevel0 3" xfId="19221" xr:uid="{00000000-0005-0000-0000-0000DA4C0000}"/>
    <cellStyle name="SAPBEXHLevel0 3 10" xfId="19222" xr:uid="{00000000-0005-0000-0000-0000DB4C0000}"/>
    <cellStyle name="SAPBEXHLevel0 3 11" xfId="19223" xr:uid="{00000000-0005-0000-0000-0000DC4C0000}"/>
    <cellStyle name="SAPBEXHLevel0 3 12" xfId="19224" xr:uid="{00000000-0005-0000-0000-0000DD4C0000}"/>
    <cellStyle name="SAPBEXHLevel0 3 2" xfId="19225" xr:uid="{00000000-0005-0000-0000-0000DE4C0000}"/>
    <cellStyle name="SAPBEXHLevel0 3 2 2" xfId="19226" xr:uid="{00000000-0005-0000-0000-0000DF4C0000}"/>
    <cellStyle name="SAPBEXHLevel0 3 2 2 2" xfId="19227" xr:uid="{00000000-0005-0000-0000-0000E04C0000}"/>
    <cellStyle name="SAPBEXHLevel0 3 2 2 3" xfId="19228" xr:uid="{00000000-0005-0000-0000-0000E14C0000}"/>
    <cellStyle name="SAPBEXHLevel0 3 2 2 4" xfId="19229" xr:uid="{00000000-0005-0000-0000-0000E24C0000}"/>
    <cellStyle name="SAPBEXHLevel0 3 2 2 5" xfId="19230" xr:uid="{00000000-0005-0000-0000-0000E34C0000}"/>
    <cellStyle name="SAPBEXHLevel0 3 2 2 6" xfId="19231" xr:uid="{00000000-0005-0000-0000-0000E44C0000}"/>
    <cellStyle name="SAPBEXHLevel0 3 2 2 7" xfId="19232" xr:uid="{00000000-0005-0000-0000-0000E54C0000}"/>
    <cellStyle name="SAPBEXHLevel0 3 2 3" xfId="19233" xr:uid="{00000000-0005-0000-0000-0000E64C0000}"/>
    <cellStyle name="SAPBEXHLevel0 3 2 3 2" xfId="19234" xr:uid="{00000000-0005-0000-0000-0000E74C0000}"/>
    <cellStyle name="SAPBEXHLevel0 3 2 3 3" xfId="19235" xr:uid="{00000000-0005-0000-0000-0000E84C0000}"/>
    <cellStyle name="SAPBEXHLevel0 3 2 3 4" xfId="19236" xr:uid="{00000000-0005-0000-0000-0000E94C0000}"/>
    <cellStyle name="SAPBEXHLevel0 3 2 3 5" xfId="19237" xr:uid="{00000000-0005-0000-0000-0000EA4C0000}"/>
    <cellStyle name="SAPBEXHLevel0 3 2 3 6" xfId="19238" xr:uid="{00000000-0005-0000-0000-0000EB4C0000}"/>
    <cellStyle name="SAPBEXHLevel0 3 2 3 7" xfId="19239" xr:uid="{00000000-0005-0000-0000-0000EC4C0000}"/>
    <cellStyle name="SAPBEXHLevel0 3 2 4" xfId="19240" xr:uid="{00000000-0005-0000-0000-0000ED4C0000}"/>
    <cellStyle name="SAPBEXHLevel0 3 2 5" xfId="19241" xr:uid="{00000000-0005-0000-0000-0000EE4C0000}"/>
    <cellStyle name="SAPBEXHLevel0 3 2 6" xfId="19242" xr:uid="{00000000-0005-0000-0000-0000EF4C0000}"/>
    <cellStyle name="SAPBEXHLevel0 3 2 7" xfId="19243" xr:uid="{00000000-0005-0000-0000-0000F04C0000}"/>
    <cellStyle name="SAPBEXHLevel0 3 2 8" xfId="19244" xr:uid="{00000000-0005-0000-0000-0000F14C0000}"/>
    <cellStyle name="SAPBEXHLevel0 3 2 9" xfId="19245" xr:uid="{00000000-0005-0000-0000-0000F24C0000}"/>
    <cellStyle name="SAPBEXHLevel0 3 2_БДР формат СД (2)" xfId="19246" xr:uid="{00000000-0005-0000-0000-0000F34C0000}"/>
    <cellStyle name="SAPBEXHLevel0 3 3" xfId="19247" xr:uid="{00000000-0005-0000-0000-0000F44C0000}"/>
    <cellStyle name="SAPBEXHLevel0 3 3 2" xfId="19248" xr:uid="{00000000-0005-0000-0000-0000F54C0000}"/>
    <cellStyle name="SAPBEXHLevel0 3 3 3" xfId="19249" xr:uid="{00000000-0005-0000-0000-0000F64C0000}"/>
    <cellStyle name="SAPBEXHLevel0 3 3 4" xfId="19250" xr:uid="{00000000-0005-0000-0000-0000F74C0000}"/>
    <cellStyle name="SAPBEXHLevel0 3 3 5" xfId="19251" xr:uid="{00000000-0005-0000-0000-0000F84C0000}"/>
    <cellStyle name="SAPBEXHLevel0 3 3 6" xfId="19252" xr:uid="{00000000-0005-0000-0000-0000F94C0000}"/>
    <cellStyle name="SAPBEXHLevel0 3 3 7" xfId="19253" xr:uid="{00000000-0005-0000-0000-0000FA4C0000}"/>
    <cellStyle name="SAPBEXHLevel0 3 4" xfId="19254" xr:uid="{00000000-0005-0000-0000-0000FB4C0000}"/>
    <cellStyle name="SAPBEXHLevel0 3 4 2" xfId="19255" xr:uid="{00000000-0005-0000-0000-0000FC4C0000}"/>
    <cellStyle name="SAPBEXHLevel0 3 4 2 2" xfId="19256" xr:uid="{00000000-0005-0000-0000-0000FD4C0000}"/>
    <cellStyle name="SAPBEXHLevel0 3 4 2 3" xfId="19257" xr:uid="{00000000-0005-0000-0000-0000FE4C0000}"/>
    <cellStyle name="SAPBEXHLevel0 3 4 2 4" xfId="19258" xr:uid="{00000000-0005-0000-0000-0000FF4C0000}"/>
    <cellStyle name="SAPBEXHLevel0 3 4 2 5" xfId="19259" xr:uid="{00000000-0005-0000-0000-0000004D0000}"/>
    <cellStyle name="SAPBEXHLevel0 3 4 2 6" xfId="19260" xr:uid="{00000000-0005-0000-0000-0000014D0000}"/>
    <cellStyle name="SAPBEXHLevel0 3 4 2 7" xfId="19261" xr:uid="{00000000-0005-0000-0000-0000024D0000}"/>
    <cellStyle name="SAPBEXHLevel0 3 4 3" xfId="19262" xr:uid="{00000000-0005-0000-0000-0000034D0000}"/>
    <cellStyle name="SAPBEXHLevel0 3 4 4" xfId="19263" xr:uid="{00000000-0005-0000-0000-0000044D0000}"/>
    <cellStyle name="SAPBEXHLevel0 3 4 5" xfId="19264" xr:uid="{00000000-0005-0000-0000-0000054D0000}"/>
    <cellStyle name="SAPBEXHLevel0 3 4 6" xfId="19265" xr:uid="{00000000-0005-0000-0000-0000064D0000}"/>
    <cellStyle name="SAPBEXHLevel0 3 4 7" xfId="19266" xr:uid="{00000000-0005-0000-0000-0000074D0000}"/>
    <cellStyle name="SAPBEXHLevel0 3 4 8" xfId="19267" xr:uid="{00000000-0005-0000-0000-0000084D0000}"/>
    <cellStyle name="SAPBEXHLevel0 3 5" xfId="19268" xr:uid="{00000000-0005-0000-0000-0000094D0000}"/>
    <cellStyle name="SAPBEXHLevel0 3 5 2" xfId="19269" xr:uid="{00000000-0005-0000-0000-00000A4D0000}"/>
    <cellStyle name="SAPBEXHLevel0 3 5 2 2" xfId="19270" xr:uid="{00000000-0005-0000-0000-00000B4D0000}"/>
    <cellStyle name="SAPBEXHLevel0 3 5 2 3" xfId="19271" xr:uid="{00000000-0005-0000-0000-00000C4D0000}"/>
    <cellStyle name="SAPBEXHLevel0 3 5 2 4" xfId="19272" xr:uid="{00000000-0005-0000-0000-00000D4D0000}"/>
    <cellStyle name="SAPBEXHLevel0 3 5 2 5" xfId="19273" xr:uid="{00000000-0005-0000-0000-00000E4D0000}"/>
    <cellStyle name="SAPBEXHLevel0 3 5 2 6" xfId="19274" xr:uid="{00000000-0005-0000-0000-00000F4D0000}"/>
    <cellStyle name="SAPBEXHLevel0 3 5 2 7" xfId="19275" xr:uid="{00000000-0005-0000-0000-0000104D0000}"/>
    <cellStyle name="SAPBEXHLevel0 3 5 3" xfId="19276" xr:uid="{00000000-0005-0000-0000-0000114D0000}"/>
    <cellStyle name="SAPBEXHLevel0 3 5 4" xfId="19277" xr:uid="{00000000-0005-0000-0000-0000124D0000}"/>
    <cellStyle name="SAPBEXHLevel0 3 5 5" xfId="19278" xr:uid="{00000000-0005-0000-0000-0000134D0000}"/>
    <cellStyle name="SAPBEXHLevel0 3 5 6" xfId="19279" xr:uid="{00000000-0005-0000-0000-0000144D0000}"/>
    <cellStyle name="SAPBEXHLevel0 3 5 7" xfId="19280" xr:uid="{00000000-0005-0000-0000-0000154D0000}"/>
    <cellStyle name="SAPBEXHLevel0 3 5 8" xfId="19281" xr:uid="{00000000-0005-0000-0000-0000164D0000}"/>
    <cellStyle name="SAPBEXHLevel0 3 6" xfId="19282" xr:uid="{00000000-0005-0000-0000-0000174D0000}"/>
    <cellStyle name="SAPBEXHLevel0 3 6 2" xfId="19283" xr:uid="{00000000-0005-0000-0000-0000184D0000}"/>
    <cellStyle name="SAPBEXHLevel0 3 6 3" xfId="19284" xr:uid="{00000000-0005-0000-0000-0000194D0000}"/>
    <cellStyle name="SAPBEXHLevel0 3 6 4" xfId="19285" xr:uid="{00000000-0005-0000-0000-00001A4D0000}"/>
    <cellStyle name="SAPBEXHLevel0 3 6 5" xfId="19286" xr:uid="{00000000-0005-0000-0000-00001B4D0000}"/>
    <cellStyle name="SAPBEXHLevel0 3 6 6" xfId="19287" xr:uid="{00000000-0005-0000-0000-00001C4D0000}"/>
    <cellStyle name="SAPBEXHLevel0 3 6 7" xfId="19288" xr:uid="{00000000-0005-0000-0000-00001D4D0000}"/>
    <cellStyle name="SAPBEXHLevel0 3 7" xfId="19289" xr:uid="{00000000-0005-0000-0000-00001E4D0000}"/>
    <cellStyle name="SAPBEXHLevel0 3 8" xfId="19290" xr:uid="{00000000-0005-0000-0000-00001F4D0000}"/>
    <cellStyle name="SAPBEXHLevel0 3 9" xfId="19291" xr:uid="{00000000-0005-0000-0000-0000204D0000}"/>
    <cellStyle name="SAPBEXHLevel0 3_БДР формат СД (2)" xfId="19292" xr:uid="{00000000-0005-0000-0000-0000214D0000}"/>
    <cellStyle name="SAPBEXHLevel0 4" xfId="19293" xr:uid="{00000000-0005-0000-0000-0000224D0000}"/>
    <cellStyle name="SAPBEXHLevel0 4 2" xfId="19294" xr:uid="{00000000-0005-0000-0000-0000234D0000}"/>
    <cellStyle name="SAPBEXHLevel0 4 2 2" xfId="19295" xr:uid="{00000000-0005-0000-0000-0000244D0000}"/>
    <cellStyle name="SAPBEXHLevel0 4 2 2 2" xfId="19296" xr:uid="{00000000-0005-0000-0000-0000254D0000}"/>
    <cellStyle name="SAPBEXHLevel0 4 2 2 3" xfId="19297" xr:uid="{00000000-0005-0000-0000-0000264D0000}"/>
    <cellStyle name="SAPBEXHLevel0 4 2 2 4" xfId="19298" xr:uid="{00000000-0005-0000-0000-0000274D0000}"/>
    <cellStyle name="SAPBEXHLevel0 4 2 2 5" xfId="19299" xr:uid="{00000000-0005-0000-0000-0000284D0000}"/>
    <cellStyle name="SAPBEXHLevel0 4 2 2 6" xfId="19300" xr:uid="{00000000-0005-0000-0000-0000294D0000}"/>
    <cellStyle name="SAPBEXHLevel0 4 2 2 7" xfId="19301" xr:uid="{00000000-0005-0000-0000-00002A4D0000}"/>
    <cellStyle name="SAPBEXHLevel0 4 2 3" xfId="19302" xr:uid="{00000000-0005-0000-0000-00002B4D0000}"/>
    <cellStyle name="SAPBEXHLevel0 4 2 4" xfId="19303" xr:uid="{00000000-0005-0000-0000-00002C4D0000}"/>
    <cellStyle name="SAPBEXHLevel0 4 2 5" xfId="19304" xr:uid="{00000000-0005-0000-0000-00002D4D0000}"/>
    <cellStyle name="SAPBEXHLevel0 4 2 6" xfId="19305" xr:uid="{00000000-0005-0000-0000-00002E4D0000}"/>
    <cellStyle name="SAPBEXHLevel0 4 2 7" xfId="19306" xr:uid="{00000000-0005-0000-0000-00002F4D0000}"/>
    <cellStyle name="SAPBEXHLevel0 4 2 8" xfId="19307" xr:uid="{00000000-0005-0000-0000-0000304D0000}"/>
    <cellStyle name="SAPBEXHLevel0 4 3" xfId="19308" xr:uid="{00000000-0005-0000-0000-0000314D0000}"/>
    <cellStyle name="SAPBEXHLevel0 4 3 2" xfId="19309" xr:uid="{00000000-0005-0000-0000-0000324D0000}"/>
    <cellStyle name="SAPBEXHLevel0 4 3 3" xfId="19310" xr:uid="{00000000-0005-0000-0000-0000334D0000}"/>
    <cellStyle name="SAPBEXHLevel0 4 3 4" xfId="19311" xr:uid="{00000000-0005-0000-0000-0000344D0000}"/>
    <cellStyle name="SAPBEXHLevel0 4 3 5" xfId="19312" xr:uid="{00000000-0005-0000-0000-0000354D0000}"/>
    <cellStyle name="SAPBEXHLevel0 4 3 6" xfId="19313" xr:uid="{00000000-0005-0000-0000-0000364D0000}"/>
    <cellStyle name="SAPBEXHLevel0 4 3 7" xfId="19314" xr:uid="{00000000-0005-0000-0000-0000374D0000}"/>
    <cellStyle name="SAPBEXHLevel0 4 4" xfId="19315" xr:uid="{00000000-0005-0000-0000-0000384D0000}"/>
    <cellStyle name="SAPBEXHLevel0 4 5" xfId="19316" xr:uid="{00000000-0005-0000-0000-0000394D0000}"/>
    <cellStyle name="SAPBEXHLevel0 4 6" xfId="19317" xr:uid="{00000000-0005-0000-0000-00003A4D0000}"/>
    <cellStyle name="SAPBEXHLevel0 4 7" xfId="19318" xr:uid="{00000000-0005-0000-0000-00003B4D0000}"/>
    <cellStyle name="SAPBEXHLevel0 4 8" xfId="19319" xr:uid="{00000000-0005-0000-0000-00003C4D0000}"/>
    <cellStyle name="SAPBEXHLevel0 4 9" xfId="19320" xr:uid="{00000000-0005-0000-0000-00003D4D0000}"/>
    <cellStyle name="SAPBEXHLevel0 4_БДР формат СД (2)" xfId="19321" xr:uid="{00000000-0005-0000-0000-00003E4D0000}"/>
    <cellStyle name="SAPBEXHLevel0 5" xfId="19322" xr:uid="{00000000-0005-0000-0000-00003F4D0000}"/>
    <cellStyle name="SAPBEXHLevel0 5 2" xfId="19323" xr:uid="{00000000-0005-0000-0000-0000404D0000}"/>
    <cellStyle name="SAPBEXHLevel0 5 2 2" xfId="19324" xr:uid="{00000000-0005-0000-0000-0000414D0000}"/>
    <cellStyle name="SAPBEXHLevel0 5 2 3" xfId="19325" xr:uid="{00000000-0005-0000-0000-0000424D0000}"/>
    <cellStyle name="SAPBEXHLevel0 5 2 4" xfId="19326" xr:uid="{00000000-0005-0000-0000-0000434D0000}"/>
    <cellStyle name="SAPBEXHLevel0 5 2 5" xfId="19327" xr:uid="{00000000-0005-0000-0000-0000444D0000}"/>
    <cellStyle name="SAPBEXHLevel0 5 2 6" xfId="19328" xr:uid="{00000000-0005-0000-0000-0000454D0000}"/>
    <cellStyle name="SAPBEXHLevel0 5 2 7" xfId="19329" xr:uid="{00000000-0005-0000-0000-0000464D0000}"/>
    <cellStyle name="SAPBEXHLevel0 5 3" xfId="19330" xr:uid="{00000000-0005-0000-0000-0000474D0000}"/>
    <cellStyle name="SAPBEXHLevel0 5 4" xfId="19331" xr:uid="{00000000-0005-0000-0000-0000484D0000}"/>
    <cellStyle name="SAPBEXHLevel0 5 5" xfId="19332" xr:uid="{00000000-0005-0000-0000-0000494D0000}"/>
    <cellStyle name="SAPBEXHLevel0 5 6" xfId="19333" xr:uid="{00000000-0005-0000-0000-00004A4D0000}"/>
    <cellStyle name="SAPBEXHLevel0 5 7" xfId="19334" xr:uid="{00000000-0005-0000-0000-00004B4D0000}"/>
    <cellStyle name="SAPBEXHLevel0 5 8" xfId="19335" xr:uid="{00000000-0005-0000-0000-00004C4D0000}"/>
    <cellStyle name="SAPBEXHLevel0 6" xfId="19336" xr:uid="{00000000-0005-0000-0000-00004D4D0000}"/>
    <cellStyle name="SAPBEXHLevel0 6 2" xfId="19337" xr:uid="{00000000-0005-0000-0000-00004E4D0000}"/>
    <cellStyle name="SAPBEXHLevel0 6 2 2" xfId="19338" xr:uid="{00000000-0005-0000-0000-00004F4D0000}"/>
    <cellStyle name="SAPBEXHLevel0 6 2 3" xfId="19339" xr:uid="{00000000-0005-0000-0000-0000504D0000}"/>
    <cellStyle name="SAPBEXHLevel0 6 2 4" xfId="19340" xr:uid="{00000000-0005-0000-0000-0000514D0000}"/>
    <cellStyle name="SAPBEXHLevel0 6 2 5" xfId="19341" xr:uid="{00000000-0005-0000-0000-0000524D0000}"/>
    <cellStyle name="SAPBEXHLevel0 6 2 6" xfId="19342" xr:uid="{00000000-0005-0000-0000-0000534D0000}"/>
    <cellStyle name="SAPBEXHLevel0 6 2 7" xfId="19343" xr:uid="{00000000-0005-0000-0000-0000544D0000}"/>
    <cellStyle name="SAPBEXHLevel0 6 3" xfId="19344" xr:uid="{00000000-0005-0000-0000-0000554D0000}"/>
    <cellStyle name="SAPBEXHLevel0 6 4" xfId="19345" xr:uid="{00000000-0005-0000-0000-0000564D0000}"/>
    <cellStyle name="SAPBEXHLevel0 6 5" xfId="19346" xr:uid="{00000000-0005-0000-0000-0000574D0000}"/>
    <cellStyle name="SAPBEXHLevel0 6 6" xfId="19347" xr:uid="{00000000-0005-0000-0000-0000584D0000}"/>
    <cellStyle name="SAPBEXHLevel0 6 7" xfId="19348" xr:uid="{00000000-0005-0000-0000-0000594D0000}"/>
    <cellStyle name="SAPBEXHLevel0 6 8" xfId="19349" xr:uid="{00000000-0005-0000-0000-00005A4D0000}"/>
    <cellStyle name="SAPBEXHLevel0 7" xfId="19350" xr:uid="{00000000-0005-0000-0000-00005B4D0000}"/>
    <cellStyle name="SAPBEXHLevel0 7 2" xfId="19351" xr:uid="{00000000-0005-0000-0000-00005C4D0000}"/>
    <cellStyle name="SAPBEXHLevel0 7 2 2" xfId="19352" xr:uid="{00000000-0005-0000-0000-00005D4D0000}"/>
    <cellStyle name="SAPBEXHLevel0 7 2 3" xfId="19353" xr:uid="{00000000-0005-0000-0000-00005E4D0000}"/>
    <cellStyle name="SAPBEXHLevel0 7 2 4" xfId="19354" xr:uid="{00000000-0005-0000-0000-00005F4D0000}"/>
    <cellStyle name="SAPBEXHLevel0 7 2 5" xfId="19355" xr:uid="{00000000-0005-0000-0000-0000604D0000}"/>
    <cellStyle name="SAPBEXHLevel0 7 2 6" xfId="19356" xr:uid="{00000000-0005-0000-0000-0000614D0000}"/>
    <cellStyle name="SAPBEXHLevel0 7 2 7" xfId="19357" xr:uid="{00000000-0005-0000-0000-0000624D0000}"/>
    <cellStyle name="SAPBEXHLevel0 7 3" xfId="19358" xr:uid="{00000000-0005-0000-0000-0000634D0000}"/>
    <cellStyle name="SAPBEXHLevel0 7 4" xfId="19359" xr:uid="{00000000-0005-0000-0000-0000644D0000}"/>
    <cellStyle name="SAPBEXHLevel0 7 5" xfId="19360" xr:uid="{00000000-0005-0000-0000-0000654D0000}"/>
    <cellStyle name="SAPBEXHLevel0 7 6" xfId="19361" xr:uid="{00000000-0005-0000-0000-0000664D0000}"/>
    <cellStyle name="SAPBEXHLevel0 7 7" xfId="19362" xr:uid="{00000000-0005-0000-0000-0000674D0000}"/>
    <cellStyle name="SAPBEXHLevel0 7 8" xfId="19363" xr:uid="{00000000-0005-0000-0000-0000684D0000}"/>
    <cellStyle name="SAPBEXHLevel0 8" xfId="19364" xr:uid="{00000000-0005-0000-0000-0000694D0000}"/>
    <cellStyle name="SAPBEXHLevel0 8 2" xfId="19365" xr:uid="{00000000-0005-0000-0000-00006A4D0000}"/>
    <cellStyle name="SAPBEXHLevel0 8 2 2" xfId="19366" xr:uid="{00000000-0005-0000-0000-00006B4D0000}"/>
    <cellStyle name="SAPBEXHLevel0 8 2 3" xfId="19367" xr:uid="{00000000-0005-0000-0000-00006C4D0000}"/>
    <cellStyle name="SAPBEXHLevel0 8 2 4" xfId="19368" xr:uid="{00000000-0005-0000-0000-00006D4D0000}"/>
    <cellStyle name="SAPBEXHLevel0 8 2 5" xfId="19369" xr:uid="{00000000-0005-0000-0000-00006E4D0000}"/>
    <cellStyle name="SAPBEXHLevel0 8 2 6" xfId="19370" xr:uid="{00000000-0005-0000-0000-00006F4D0000}"/>
    <cellStyle name="SAPBEXHLevel0 8 2 7" xfId="19371" xr:uid="{00000000-0005-0000-0000-0000704D0000}"/>
    <cellStyle name="SAPBEXHLevel0 8 3" xfId="19372" xr:uid="{00000000-0005-0000-0000-0000714D0000}"/>
    <cellStyle name="SAPBEXHLevel0 8 4" xfId="19373" xr:uid="{00000000-0005-0000-0000-0000724D0000}"/>
    <cellStyle name="SAPBEXHLevel0 8 5" xfId="19374" xr:uid="{00000000-0005-0000-0000-0000734D0000}"/>
    <cellStyle name="SAPBEXHLevel0 8 6" xfId="19375" xr:uid="{00000000-0005-0000-0000-0000744D0000}"/>
    <cellStyle name="SAPBEXHLevel0 8 7" xfId="19376" xr:uid="{00000000-0005-0000-0000-0000754D0000}"/>
    <cellStyle name="SAPBEXHLevel0 8 8" xfId="19377" xr:uid="{00000000-0005-0000-0000-0000764D0000}"/>
    <cellStyle name="SAPBEXHLevel0 9" xfId="19378" xr:uid="{00000000-0005-0000-0000-0000774D0000}"/>
    <cellStyle name="SAPBEXHLevel0 9 2" xfId="19379" xr:uid="{00000000-0005-0000-0000-0000784D0000}"/>
    <cellStyle name="SAPBEXHLevel0 9 2 2" xfId="19380" xr:uid="{00000000-0005-0000-0000-0000794D0000}"/>
    <cellStyle name="SAPBEXHLevel0 9 2 3" xfId="19381" xr:uid="{00000000-0005-0000-0000-00007A4D0000}"/>
    <cellStyle name="SAPBEXHLevel0 9 2 4" xfId="19382" xr:uid="{00000000-0005-0000-0000-00007B4D0000}"/>
    <cellStyle name="SAPBEXHLevel0 9 2 5" xfId="19383" xr:uid="{00000000-0005-0000-0000-00007C4D0000}"/>
    <cellStyle name="SAPBEXHLevel0 9 2 6" xfId="19384" xr:uid="{00000000-0005-0000-0000-00007D4D0000}"/>
    <cellStyle name="SAPBEXHLevel0 9 2 7" xfId="19385" xr:uid="{00000000-0005-0000-0000-00007E4D0000}"/>
    <cellStyle name="SAPBEXHLevel0 9 3" xfId="19386" xr:uid="{00000000-0005-0000-0000-00007F4D0000}"/>
    <cellStyle name="SAPBEXHLevel0 9 4" xfId="19387" xr:uid="{00000000-0005-0000-0000-0000804D0000}"/>
    <cellStyle name="SAPBEXHLevel0 9 5" xfId="19388" xr:uid="{00000000-0005-0000-0000-0000814D0000}"/>
    <cellStyle name="SAPBEXHLevel0 9 6" xfId="19389" xr:uid="{00000000-0005-0000-0000-0000824D0000}"/>
    <cellStyle name="SAPBEXHLevel0 9 7" xfId="19390" xr:uid="{00000000-0005-0000-0000-0000834D0000}"/>
    <cellStyle name="SAPBEXHLevel0 9 8" xfId="19391" xr:uid="{00000000-0005-0000-0000-0000844D0000}"/>
    <cellStyle name="SAPBEXHLevel0_7 Расчёт тарифа 2011-2012 МЭС Востока" xfId="19392" xr:uid="{00000000-0005-0000-0000-0000854D0000}"/>
    <cellStyle name="SAPBEXHLevel0X" xfId="19393" xr:uid="{00000000-0005-0000-0000-0000864D0000}"/>
    <cellStyle name="SAPBEXHLevel0X 10" xfId="19394" xr:uid="{00000000-0005-0000-0000-0000874D0000}"/>
    <cellStyle name="SAPBEXHLevel0X 10 2" xfId="19395" xr:uid="{00000000-0005-0000-0000-0000884D0000}"/>
    <cellStyle name="SAPBEXHLevel0X 10 2 2" xfId="19396" xr:uid="{00000000-0005-0000-0000-0000894D0000}"/>
    <cellStyle name="SAPBEXHLevel0X 10 2 3" xfId="19397" xr:uid="{00000000-0005-0000-0000-00008A4D0000}"/>
    <cellStyle name="SAPBEXHLevel0X 10 2 4" xfId="19398" xr:uid="{00000000-0005-0000-0000-00008B4D0000}"/>
    <cellStyle name="SAPBEXHLevel0X 10 2 5" xfId="19399" xr:uid="{00000000-0005-0000-0000-00008C4D0000}"/>
    <cellStyle name="SAPBEXHLevel0X 10 2 6" xfId="19400" xr:uid="{00000000-0005-0000-0000-00008D4D0000}"/>
    <cellStyle name="SAPBEXHLevel0X 10 2 7" xfId="19401" xr:uid="{00000000-0005-0000-0000-00008E4D0000}"/>
    <cellStyle name="SAPBEXHLevel0X 10 3" xfId="19402" xr:uid="{00000000-0005-0000-0000-00008F4D0000}"/>
    <cellStyle name="SAPBEXHLevel0X 10 4" xfId="19403" xr:uid="{00000000-0005-0000-0000-0000904D0000}"/>
    <cellStyle name="SAPBEXHLevel0X 10 5" xfId="19404" xr:uid="{00000000-0005-0000-0000-0000914D0000}"/>
    <cellStyle name="SAPBEXHLevel0X 10 6" xfId="19405" xr:uid="{00000000-0005-0000-0000-0000924D0000}"/>
    <cellStyle name="SAPBEXHLevel0X 10 7" xfId="19406" xr:uid="{00000000-0005-0000-0000-0000934D0000}"/>
    <cellStyle name="SAPBEXHLevel0X 10 8" xfId="19407" xr:uid="{00000000-0005-0000-0000-0000944D0000}"/>
    <cellStyle name="SAPBEXHLevel0X 11" xfId="19408" xr:uid="{00000000-0005-0000-0000-0000954D0000}"/>
    <cellStyle name="SAPBEXHLevel0X 11 2" xfId="19409" xr:uid="{00000000-0005-0000-0000-0000964D0000}"/>
    <cellStyle name="SAPBEXHLevel0X 11 3" xfId="19410" xr:uid="{00000000-0005-0000-0000-0000974D0000}"/>
    <cellStyle name="SAPBEXHLevel0X 11 4" xfId="19411" xr:uid="{00000000-0005-0000-0000-0000984D0000}"/>
    <cellStyle name="SAPBEXHLevel0X 11 5" xfId="19412" xr:uid="{00000000-0005-0000-0000-0000994D0000}"/>
    <cellStyle name="SAPBEXHLevel0X 11 6" xfId="19413" xr:uid="{00000000-0005-0000-0000-00009A4D0000}"/>
    <cellStyle name="SAPBEXHLevel0X 11 7" xfId="19414" xr:uid="{00000000-0005-0000-0000-00009B4D0000}"/>
    <cellStyle name="SAPBEXHLevel0X 12" xfId="19415" xr:uid="{00000000-0005-0000-0000-00009C4D0000}"/>
    <cellStyle name="SAPBEXHLevel0X 12 2" xfId="19416" xr:uid="{00000000-0005-0000-0000-00009D4D0000}"/>
    <cellStyle name="SAPBEXHLevel0X 12 3" xfId="19417" xr:uid="{00000000-0005-0000-0000-00009E4D0000}"/>
    <cellStyle name="SAPBEXHLevel0X 12 4" xfId="19418" xr:uid="{00000000-0005-0000-0000-00009F4D0000}"/>
    <cellStyle name="SAPBEXHLevel0X 12 5" xfId="19419" xr:uid="{00000000-0005-0000-0000-0000A04D0000}"/>
    <cellStyle name="SAPBEXHLevel0X 12 6" xfId="19420" xr:uid="{00000000-0005-0000-0000-0000A14D0000}"/>
    <cellStyle name="SAPBEXHLevel0X 12 7" xfId="19421" xr:uid="{00000000-0005-0000-0000-0000A24D0000}"/>
    <cellStyle name="SAPBEXHLevel0X 13" xfId="19422" xr:uid="{00000000-0005-0000-0000-0000A34D0000}"/>
    <cellStyle name="SAPBEXHLevel0X 13 2" xfId="19423" xr:uid="{00000000-0005-0000-0000-0000A44D0000}"/>
    <cellStyle name="SAPBEXHLevel0X 13 3" xfId="19424" xr:uid="{00000000-0005-0000-0000-0000A54D0000}"/>
    <cellStyle name="SAPBEXHLevel0X 13 4" xfId="19425" xr:uid="{00000000-0005-0000-0000-0000A64D0000}"/>
    <cellStyle name="SAPBEXHLevel0X 13 5" xfId="19426" xr:uid="{00000000-0005-0000-0000-0000A74D0000}"/>
    <cellStyle name="SAPBEXHLevel0X 13 6" xfId="19427" xr:uid="{00000000-0005-0000-0000-0000A84D0000}"/>
    <cellStyle name="SAPBEXHLevel0X 13 7" xfId="19428" xr:uid="{00000000-0005-0000-0000-0000A94D0000}"/>
    <cellStyle name="SAPBEXHLevel0X 14" xfId="19429" xr:uid="{00000000-0005-0000-0000-0000AA4D0000}"/>
    <cellStyle name="SAPBEXHLevel0X 14 2" xfId="19430" xr:uid="{00000000-0005-0000-0000-0000AB4D0000}"/>
    <cellStyle name="SAPBEXHLevel0X 14 3" xfId="19431" xr:uid="{00000000-0005-0000-0000-0000AC4D0000}"/>
    <cellStyle name="SAPBEXHLevel0X 14 4" xfId="19432" xr:uid="{00000000-0005-0000-0000-0000AD4D0000}"/>
    <cellStyle name="SAPBEXHLevel0X 14 5" xfId="19433" xr:uid="{00000000-0005-0000-0000-0000AE4D0000}"/>
    <cellStyle name="SAPBEXHLevel0X 14 6" xfId="19434" xr:uid="{00000000-0005-0000-0000-0000AF4D0000}"/>
    <cellStyle name="SAPBEXHLevel0X 14 7" xfId="19435" xr:uid="{00000000-0005-0000-0000-0000B04D0000}"/>
    <cellStyle name="SAPBEXHLevel0X 15" xfId="19436" xr:uid="{00000000-0005-0000-0000-0000B14D0000}"/>
    <cellStyle name="SAPBEXHLevel0X 16" xfId="19437" xr:uid="{00000000-0005-0000-0000-0000B24D0000}"/>
    <cellStyle name="SAPBEXHLevel0X 17" xfId="19438" xr:uid="{00000000-0005-0000-0000-0000B34D0000}"/>
    <cellStyle name="SAPBEXHLevel0X 18" xfId="19439" xr:uid="{00000000-0005-0000-0000-0000B44D0000}"/>
    <cellStyle name="SAPBEXHLevel0X 19" xfId="19440" xr:uid="{00000000-0005-0000-0000-0000B54D0000}"/>
    <cellStyle name="SAPBEXHLevel0X 2" xfId="19441" xr:uid="{00000000-0005-0000-0000-0000B64D0000}"/>
    <cellStyle name="SAPBEXHLevel0X 2 10" xfId="19442" xr:uid="{00000000-0005-0000-0000-0000B74D0000}"/>
    <cellStyle name="SAPBEXHLevel0X 2 11" xfId="19443" xr:uid="{00000000-0005-0000-0000-0000B84D0000}"/>
    <cellStyle name="SAPBEXHLevel0X 2 12" xfId="19444" xr:uid="{00000000-0005-0000-0000-0000B94D0000}"/>
    <cellStyle name="SAPBEXHLevel0X 2 13" xfId="19445" xr:uid="{00000000-0005-0000-0000-0000BA4D0000}"/>
    <cellStyle name="SAPBEXHLevel0X 2 14" xfId="19446" xr:uid="{00000000-0005-0000-0000-0000BB4D0000}"/>
    <cellStyle name="SAPBEXHLevel0X 2 2" xfId="19447" xr:uid="{00000000-0005-0000-0000-0000BC4D0000}"/>
    <cellStyle name="SAPBEXHLevel0X 2 2 10" xfId="19448" xr:uid="{00000000-0005-0000-0000-0000BD4D0000}"/>
    <cellStyle name="SAPBEXHLevel0X 2 2 2" xfId="19449" xr:uid="{00000000-0005-0000-0000-0000BE4D0000}"/>
    <cellStyle name="SAPBEXHLevel0X 2 2 3" xfId="19450" xr:uid="{00000000-0005-0000-0000-0000BF4D0000}"/>
    <cellStyle name="SAPBEXHLevel0X 2 2 3 2" xfId="19451" xr:uid="{00000000-0005-0000-0000-0000C04D0000}"/>
    <cellStyle name="SAPBEXHLevel0X 2 2 3 2 2" xfId="19452" xr:uid="{00000000-0005-0000-0000-0000C14D0000}"/>
    <cellStyle name="SAPBEXHLevel0X 2 2 3 2 3" xfId="19453" xr:uid="{00000000-0005-0000-0000-0000C24D0000}"/>
    <cellStyle name="SAPBEXHLevel0X 2 2 3 2 4" xfId="19454" xr:uid="{00000000-0005-0000-0000-0000C34D0000}"/>
    <cellStyle name="SAPBEXHLevel0X 2 2 3 2 5" xfId="19455" xr:uid="{00000000-0005-0000-0000-0000C44D0000}"/>
    <cellStyle name="SAPBEXHLevel0X 2 2 3 2 6" xfId="19456" xr:uid="{00000000-0005-0000-0000-0000C54D0000}"/>
    <cellStyle name="SAPBEXHLevel0X 2 2 3 2 7" xfId="19457" xr:uid="{00000000-0005-0000-0000-0000C64D0000}"/>
    <cellStyle name="SAPBEXHLevel0X 2 2 3 3" xfId="19458" xr:uid="{00000000-0005-0000-0000-0000C74D0000}"/>
    <cellStyle name="SAPBEXHLevel0X 2 2 3 4" xfId="19459" xr:uid="{00000000-0005-0000-0000-0000C84D0000}"/>
    <cellStyle name="SAPBEXHLevel0X 2 2 3 5" xfId="19460" xr:uid="{00000000-0005-0000-0000-0000C94D0000}"/>
    <cellStyle name="SAPBEXHLevel0X 2 2 3 6" xfId="19461" xr:uid="{00000000-0005-0000-0000-0000CA4D0000}"/>
    <cellStyle name="SAPBEXHLevel0X 2 2 3 7" xfId="19462" xr:uid="{00000000-0005-0000-0000-0000CB4D0000}"/>
    <cellStyle name="SAPBEXHLevel0X 2 2 3 8" xfId="19463" xr:uid="{00000000-0005-0000-0000-0000CC4D0000}"/>
    <cellStyle name="SAPBEXHLevel0X 2 2 4" xfId="19464" xr:uid="{00000000-0005-0000-0000-0000CD4D0000}"/>
    <cellStyle name="SAPBEXHLevel0X 2 2 4 2" xfId="19465" xr:uid="{00000000-0005-0000-0000-0000CE4D0000}"/>
    <cellStyle name="SAPBEXHLevel0X 2 2 4 3" xfId="19466" xr:uid="{00000000-0005-0000-0000-0000CF4D0000}"/>
    <cellStyle name="SAPBEXHLevel0X 2 2 4 4" xfId="19467" xr:uid="{00000000-0005-0000-0000-0000D04D0000}"/>
    <cellStyle name="SAPBEXHLevel0X 2 2 4 5" xfId="19468" xr:uid="{00000000-0005-0000-0000-0000D14D0000}"/>
    <cellStyle name="SAPBEXHLevel0X 2 2 4 6" xfId="19469" xr:uid="{00000000-0005-0000-0000-0000D24D0000}"/>
    <cellStyle name="SAPBEXHLevel0X 2 2 4 7" xfId="19470" xr:uid="{00000000-0005-0000-0000-0000D34D0000}"/>
    <cellStyle name="SAPBEXHLevel0X 2 2 5" xfId="19471" xr:uid="{00000000-0005-0000-0000-0000D44D0000}"/>
    <cellStyle name="SAPBEXHLevel0X 2 2 6" xfId="19472" xr:uid="{00000000-0005-0000-0000-0000D54D0000}"/>
    <cellStyle name="SAPBEXHLevel0X 2 2 7" xfId="19473" xr:uid="{00000000-0005-0000-0000-0000D64D0000}"/>
    <cellStyle name="SAPBEXHLevel0X 2 2 8" xfId="19474" xr:uid="{00000000-0005-0000-0000-0000D74D0000}"/>
    <cellStyle name="SAPBEXHLevel0X 2 2 9" xfId="19475" xr:uid="{00000000-0005-0000-0000-0000D84D0000}"/>
    <cellStyle name="SAPBEXHLevel0X 2 2_БДР формат СД (2)" xfId="19476" xr:uid="{00000000-0005-0000-0000-0000D94D0000}"/>
    <cellStyle name="SAPBEXHLevel0X 2 3" xfId="19477" xr:uid="{00000000-0005-0000-0000-0000DA4D0000}"/>
    <cellStyle name="SAPBEXHLevel0X 2 3 2" xfId="19478" xr:uid="{00000000-0005-0000-0000-0000DB4D0000}"/>
    <cellStyle name="SAPBEXHLevel0X 2 3 2 2" xfId="19479" xr:uid="{00000000-0005-0000-0000-0000DC4D0000}"/>
    <cellStyle name="SAPBEXHLevel0X 2 3 2 3" xfId="19480" xr:uid="{00000000-0005-0000-0000-0000DD4D0000}"/>
    <cellStyle name="SAPBEXHLevel0X 2 3 2 4" xfId="19481" xr:uid="{00000000-0005-0000-0000-0000DE4D0000}"/>
    <cellStyle name="SAPBEXHLevel0X 2 3 2 5" xfId="19482" xr:uid="{00000000-0005-0000-0000-0000DF4D0000}"/>
    <cellStyle name="SAPBEXHLevel0X 2 3 2 6" xfId="19483" xr:uid="{00000000-0005-0000-0000-0000E04D0000}"/>
    <cellStyle name="SAPBEXHLevel0X 2 3 2 7" xfId="19484" xr:uid="{00000000-0005-0000-0000-0000E14D0000}"/>
    <cellStyle name="SAPBEXHLevel0X 2 3 3" xfId="19485" xr:uid="{00000000-0005-0000-0000-0000E24D0000}"/>
    <cellStyle name="SAPBEXHLevel0X 2 3 4" xfId="19486" xr:uid="{00000000-0005-0000-0000-0000E34D0000}"/>
    <cellStyle name="SAPBEXHLevel0X 2 3 5" xfId="19487" xr:uid="{00000000-0005-0000-0000-0000E44D0000}"/>
    <cellStyle name="SAPBEXHLevel0X 2 3 6" xfId="19488" xr:uid="{00000000-0005-0000-0000-0000E54D0000}"/>
    <cellStyle name="SAPBEXHLevel0X 2 3 7" xfId="19489" xr:uid="{00000000-0005-0000-0000-0000E64D0000}"/>
    <cellStyle name="SAPBEXHLevel0X 2 3 8" xfId="19490" xr:uid="{00000000-0005-0000-0000-0000E74D0000}"/>
    <cellStyle name="SAPBEXHLevel0X 2 4" xfId="19491" xr:uid="{00000000-0005-0000-0000-0000E84D0000}"/>
    <cellStyle name="SAPBEXHLevel0X 2 4 2" xfId="19492" xr:uid="{00000000-0005-0000-0000-0000E94D0000}"/>
    <cellStyle name="SAPBEXHLevel0X 2 4 2 2" xfId="19493" xr:uid="{00000000-0005-0000-0000-0000EA4D0000}"/>
    <cellStyle name="SAPBEXHLevel0X 2 4 3" xfId="19494" xr:uid="{00000000-0005-0000-0000-0000EB4D0000}"/>
    <cellStyle name="SAPBEXHLevel0X 2 5" xfId="19495" xr:uid="{00000000-0005-0000-0000-0000EC4D0000}"/>
    <cellStyle name="SAPBEXHLevel0X 2 5 2" xfId="19496" xr:uid="{00000000-0005-0000-0000-0000ED4D0000}"/>
    <cellStyle name="SAPBEXHLevel0X 2 5 2 2" xfId="19497" xr:uid="{00000000-0005-0000-0000-0000EE4D0000}"/>
    <cellStyle name="SAPBEXHLevel0X 2 5 2 3" xfId="19498" xr:uid="{00000000-0005-0000-0000-0000EF4D0000}"/>
    <cellStyle name="SAPBEXHLevel0X 2 5 2 4" xfId="19499" xr:uid="{00000000-0005-0000-0000-0000F04D0000}"/>
    <cellStyle name="SAPBEXHLevel0X 2 5 2 5" xfId="19500" xr:uid="{00000000-0005-0000-0000-0000F14D0000}"/>
    <cellStyle name="SAPBEXHLevel0X 2 5 2 6" xfId="19501" xr:uid="{00000000-0005-0000-0000-0000F24D0000}"/>
    <cellStyle name="SAPBEXHLevel0X 2 5 2 7" xfId="19502" xr:uid="{00000000-0005-0000-0000-0000F34D0000}"/>
    <cellStyle name="SAPBEXHLevel0X 2 5 3" xfId="19503" xr:uid="{00000000-0005-0000-0000-0000F44D0000}"/>
    <cellStyle name="SAPBEXHLevel0X 2 5 4" xfId="19504" xr:uid="{00000000-0005-0000-0000-0000F54D0000}"/>
    <cellStyle name="SAPBEXHLevel0X 2 5 5" xfId="19505" xr:uid="{00000000-0005-0000-0000-0000F64D0000}"/>
    <cellStyle name="SAPBEXHLevel0X 2 5 6" xfId="19506" xr:uid="{00000000-0005-0000-0000-0000F74D0000}"/>
    <cellStyle name="SAPBEXHLevel0X 2 5 7" xfId="19507" xr:uid="{00000000-0005-0000-0000-0000F84D0000}"/>
    <cellStyle name="SAPBEXHLevel0X 2 5 8" xfId="19508" xr:uid="{00000000-0005-0000-0000-0000F94D0000}"/>
    <cellStyle name="SAPBEXHLevel0X 2 6" xfId="19509" xr:uid="{00000000-0005-0000-0000-0000FA4D0000}"/>
    <cellStyle name="SAPBEXHLevel0X 2 6 2" xfId="19510" xr:uid="{00000000-0005-0000-0000-0000FB4D0000}"/>
    <cellStyle name="SAPBEXHLevel0X 2 6 2 2" xfId="19511" xr:uid="{00000000-0005-0000-0000-0000FC4D0000}"/>
    <cellStyle name="SAPBEXHLevel0X 2 6 2 3" xfId="19512" xr:uid="{00000000-0005-0000-0000-0000FD4D0000}"/>
    <cellStyle name="SAPBEXHLevel0X 2 6 2 4" xfId="19513" xr:uid="{00000000-0005-0000-0000-0000FE4D0000}"/>
    <cellStyle name="SAPBEXHLevel0X 2 6 2 5" xfId="19514" xr:uid="{00000000-0005-0000-0000-0000FF4D0000}"/>
    <cellStyle name="SAPBEXHLevel0X 2 6 2 6" xfId="19515" xr:uid="{00000000-0005-0000-0000-0000004E0000}"/>
    <cellStyle name="SAPBEXHLevel0X 2 6 2 7" xfId="19516" xr:uid="{00000000-0005-0000-0000-0000014E0000}"/>
    <cellStyle name="SAPBEXHLevel0X 2 6 3" xfId="19517" xr:uid="{00000000-0005-0000-0000-0000024E0000}"/>
    <cellStyle name="SAPBEXHLevel0X 2 6 4" xfId="19518" xr:uid="{00000000-0005-0000-0000-0000034E0000}"/>
    <cellStyle name="SAPBEXHLevel0X 2 6 5" xfId="19519" xr:uid="{00000000-0005-0000-0000-0000044E0000}"/>
    <cellStyle name="SAPBEXHLevel0X 2 6 6" xfId="19520" xr:uid="{00000000-0005-0000-0000-0000054E0000}"/>
    <cellStyle name="SAPBEXHLevel0X 2 6 7" xfId="19521" xr:uid="{00000000-0005-0000-0000-0000064E0000}"/>
    <cellStyle name="SAPBEXHLevel0X 2 6 8" xfId="19522" xr:uid="{00000000-0005-0000-0000-0000074E0000}"/>
    <cellStyle name="SAPBEXHLevel0X 2 7" xfId="19523" xr:uid="{00000000-0005-0000-0000-0000084E0000}"/>
    <cellStyle name="SAPBEXHLevel0X 2 7 2" xfId="19524" xr:uid="{00000000-0005-0000-0000-0000094E0000}"/>
    <cellStyle name="SAPBEXHLevel0X 2 7 3" xfId="19525" xr:uid="{00000000-0005-0000-0000-00000A4E0000}"/>
    <cellStyle name="SAPBEXHLevel0X 2 7 4" xfId="19526" xr:uid="{00000000-0005-0000-0000-00000B4E0000}"/>
    <cellStyle name="SAPBEXHLevel0X 2 7 5" xfId="19527" xr:uid="{00000000-0005-0000-0000-00000C4E0000}"/>
    <cellStyle name="SAPBEXHLevel0X 2 7 6" xfId="19528" xr:uid="{00000000-0005-0000-0000-00000D4E0000}"/>
    <cellStyle name="SAPBEXHLevel0X 2 7 7" xfId="19529" xr:uid="{00000000-0005-0000-0000-00000E4E0000}"/>
    <cellStyle name="SAPBEXHLevel0X 2 8" xfId="19530" xr:uid="{00000000-0005-0000-0000-00000F4E0000}"/>
    <cellStyle name="SAPBEXHLevel0X 2 8 2" xfId="19531" xr:uid="{00000000-0005-0000-0000-0000104E0000}"/>
    <cellStyle name="SAPBEXHLevel0X 2 8 3" xfId="19532" xr:uid="{00000000-0005-0000-0000-0000114E0000}"/>
    <cellStyle name="SAPBEXHLevel0X 2 8 4" xfId="19533" xr:uid="{00000000-0005-0000-0000-0000124E0000}"/>
    <cellStyle name="SAPBEXHLevel0X 2 8 5" xfId="19534" xr:uid="{00000000-0005-0000-0000-0000134E0000}"/>
    <cellStyle name="SAPBEXHLevel0X 2 8 6" xfId="19535" xr:uid="{00000000-0005-0000-0000-0000144E0000}"/>
    <cellStyle name="SAPBEXHLevel0X 2 8 7" xfId="19536" xr:uid="{00000000-0005-0000-0000-0000154E0000}"/>
    <cellStyle name="SAPBEXHLevel0X 2 9" xfId="19537" xr:uid="{00000000-0005-0000-0000-0000164E0000}"/>
    <cellStyle name="SAPBEXHLevel0X 2_БДР формат СД (2)" xfId="19538" xr:uid="{00000000-0005-0000-0000-0000174E0000}"/>
    <cellStyle name="SAPBEXHLevel0X 20" xfId="19539" xr:uid="{00000000-0005-0000-0000-0000184E0000}"/>
    <cellStyle name="SAPBEXHLevel0X 3" xfId="19540" xr:uid="{00000000-0005-0000-0000-0000194E0000}"/>
    <cellStyle name="SAPBEXHLevel0X 3 10" xfId="19541" xr:uid="{00000000-0005-0000-0000-00001A4E0000}"/>
    <cellStyle name="SAPBEXHLevel0X 3 11" xfId="19542" xr:uid="{00000000-0005-0000-0000-00001B4E0000}"/>
    <cellStyle name="SAPBEXHLevel0X 3 12" xfId="19543" xr:uid="{00000000-0005-0000-0000-00001C4E0000}"/>
    <cellStyle name="SAPBEXHLevel0X 3 2" xfId="19544" xr:uid="{00000000-0005-0000-0000-00001D4E0000}"/>
    <cellStyle name="SAPBEXHLevel0X 3 2 2" xfId="19545" xr:uid="{00000000-0005-0000-0000-00001E4E0000}"/>
    <cellStyle name="SAPBEXHLevel0X 3 2 2 2" xfId="19546" xr:uid="{00000000-0005-0000-0000-00001F4E0000}"/>
    <cellStyle name="SAPBEXHLevel0X 3 2 2 3" xfId="19547" xr:uid="{00000000-0005-0000-0000-0000204E0000}"/>
    <cellStyle name="SAPBEXHLevel0X 3 2 2 4" xfId="19548" xr:uid="{00000000-0005-0000-0000-0000214E0000}"/>
    <cellStyle name="SAPBEXHLevel0X 3 2 2 5" xfId="19549" xr:uid="{00000000-0005-0000-0000-0000224E0000}"/>
    <cellStyle name="SAPBEXHLevel0X 3 2 2 6" xfId="19550" xr:uid="{00000000-0005-0000-0000-0000234E0000}"/>
    <cellStyle name="SAPBEXHLevel0X 3 2 2 7" xfId="19551" xr:uid="{00000000-0005-0000-0000-0000244E0000}"/>
    <cellStyle name="SAPBEXHLevel0X 3 2 3" xfId="19552" xr:uid="{00000000-0005-0000-0000-0000254E0000}"/>
    <cellStyle name="SAPBEXHLevel0X 3 2 3 2" xfId="19553" xr:uid="{00000000-0005-0000-0000-0000264E0000}"/>
    <cellStyle name="SAPBEXHLevel0X 3 2 3 3" xfId="19554" xr:uid="{00000000-0005-0000-0000-0000274E0000}"/>
    <cellStyle name="SAPBEXHLevel0X 3 2 3 4" xfId="19555" xr:uid="{00000000-0005-0000-0000-0000284E0000}"/>
    <cellStyle name="SAPBEXHLevel0X 3 2 3 5" xfId="19556" xr:uid="{00000000-0005-0000-0000-0000294E0000}"/>
    <cellStyle name="SAPBEXHLevel0X 3 2 3 6" xfId="19557" xr:uid="{00000000-0005-0000-0000-00002A4E0000}"/>
    <cellStyle name="SAPBEXHLevel0X 3 2 3 7" xfId="19558" xr:uid="{00000000-0005-0000-0000-00002B4E0000}"/>
    <cellStyle name="SAPBEXHLevel0X 3 2 4" xfId="19559" xr:uid="{00000000-0005-0000-0000-00002C4E0000}"/>
    <cellStyle name="SAPBEXHLevel0X 3 2 5" xfId="19560" xr:uid="{00000000-0005-0000-0000-00002D4E0000}"/>
    <cellStyle name="SAPBEXHLevel0X 3 2 6" xfId="19561" xr:uid="{00000000-0005-0000-0000-00002E4E0000}"/>
    <cellStyle name="SAPBEXHLevel0X 3 2 7" xfId="19562" xr:uid="{00000000-0005-0000-0000-00002F4E0000}"/>
    <cellStyle name="SAPBEXHLevel0X 3 2 8" xfId="19563" xr:uid="{00000000-0005-0000-0000-0000304E0000}"/>
    <cellStyle name="SAPBEXHLevel0X 3 2 9" xfId="19564" xr:uid="{00000000-0005-0000-0000-0000314E0000}"/>
    <cellStyle name="SAPBEXHLevel0X 3 2_БДР формат СД (2)" xfId="19565" xr:uid="{00000000-0005-0000-0000-0000324E0000}"/>
    <cellStyle name="SAPBEXHLevel0X 3 3" xfId="19566" xr:uid="{00000000-0005-0000-0000-0000334E0000}"/>
    <cellStyle name="SAPBEXHLevel0X 3 3 2" xfId="19567" xr:uid="{00000000-0005-0000-0000-0000344E0000}"/>
    <cellStyle name="SAPBEXHLevel0X 3 3 3" xfId="19568" xr:uid="{00000000-0005-0000-0000-0000354E0000}"/>
    <cellStyle name="SAPBEXHLevel0X 3 3 4" xfId="19569" xr:uid="{00000000-0005-0000-0000-0000364E0000}"/>
    <cellStyle name="SAPBEXHLevel0X 3 3 5" xfId="19570" xr:uid="{00000000-0005-0000-0000-0000374E0000}"/>
    <cellStyle name="SAPBEXHLevel0X 3 3 6" xfId="19571" xr:uid="{00000000-0005-0000-0000-0000384E0000}"/>
    <cellStyle name="SAPBEXHLevel0X 3 3 7" xfId="19572" xr:uid="{00000000-0005-0000-0000-0000394E0000}"/>
    <cellStyle name="SAPBEXHLevel0X 3 4" xfId="19573" xr:uid="{00000000-0005-0000-0000-00003A4E0000}"/>
    <cellStyle name="SAPBEXHLevel0X 3 4 2" xfId="19574" xr:uid="{00000000-0005-0000-0000-00003B4E0000}"/>
    <cellStyle name="SAPBEXHLevel0X 3 4 2 2" xfId="19575" xr:uid="{00000000-0005-0000-0000-00003C4E0000}"/>
    <cellStyle name="SAPBEXHLevel0X 3 4 2 3" xfId="19576" xr:uid="{00000000-0005-0000-0000-00003D4E0000}"/>
    <cellStyle name="SAPBEXHLevel0X 3 4 2 4" xfId="19577" xr:uid="{00000000-0005-0000-0000-00003E4E0000}"/>
    <cellStyle name="SAPBEXHLevel0X 3 4 2 5" xfId="19578" xr:uid="{00000000-0005-0000-0000-00003F4E0000}"/>
    <cellStyle name="SAPBEXHLevel0X 3 4 2 6" xfId="19579" xr:uid="{00000000-0005-0000-0000-0000404E0000}"/>
    <cellStyle name="SAPBEXHLevel0X 3 4 2 7" xfId="19580" xr:uid="{00000000-0005-0000-0000-0000414E0000}"/>
    <cellStyle name="SAPBEXHLevel0X 3 4 3" xfId="19581" xr:uid="{00000000-0005-0000-0000-0000424E0000}"/>
    <cellStyle name="SAPBEXHLevel0X 3 4 4" xfId="19582" xr:uid="{00000000-0005-0000-0000-0000434E0000}"/>
    <cellStyle name="SAPBEXHLevel0X 3 4 5" xfId="19583" xr:uid="{00000000-0005-0000-0000-0000444E0000}"/>
    <cellStyle name="SAPBEXHLevel0X 3 4 6" xfId="19584" xr:uid="{00000000-0005-0000-0000-0000454E0000}"/>
    <cellStyle name="SAPBEXHLevel0X 3 4 7" xfId="19585" xr:uid="{00000000-0005-0000-0000-0000464E0000}"/>
    <cellStyle name="SAPBEXHLevel0X 3 4 8" xfId="19586" xr:uid="{00000000-0005-0000-0000-0000474E0000}"/>
    <cellStyle name="SAPBEXHLevel0X 3 5" xfId="19587" xr:uid="{00000000-0005-0000-0000-0000484E0000}"/>
    <cellStyle name="SAPBEXHLevel0X 3 5 2" xfId="19588" xr:uid="{00000000-0005-0000-0000-0000494E0000}"/>
    <cellStyle name="SAPBEXHLevel0X 3 5 3" xfId="19589" xr:uid="{00000000-0005-0000-0000-00004A4E0000}"/>
    <cellStyle name="SAPBEXHLevel0X 3 5 4" xfId="19590" xr:uid="{00000000-0005-0000-0000-00004B4E0000}"/>
    <cellStyle name="SAPBEXHLevel0X 3 5 5" xfId="19591" xr:uid="{00000000-0005-0000-0000-00004C4E0000}"/>
    <cellStyle name="SAPBEXHLevel0X 3 5 6" xfId="19592" xr:uid="{00000000-0005-0000-0000-00004D4E0000}"/>
    <cellStyle name="SAPBEXHLevel0X 3 5 7" xfId="19593" xr:uid="{00000000-0005-0000-0000-00004E4E0000}"/>
    <cellStyle name="SAPBEXHLevel0X 3 6" xfId="19594" xr:uid="{00000000-0005-0000-0000-00004F4E0000}"/>
    <cellStyle name="SAPBEXHLevel0X 3 6 2" xfId="19595" xr:uid="{00000000-0005-0000-0000-0000504E0000}"/>
    <cellStyle name="SAPBEXHLevel0X 3 6 3" xfId="19596" xr:uid="{00000000-0005-0000-0000-0000514E0000}"/>
    <cellStyle name="SAPBEXHLevel0X 3 6 4" xfId="19597" xr:uid="{00000000-0005-0000-0000-0000524E0000}"/>
    <cellStyle name="SAPBEXHLevel0X 3 6 5" xfId="19598" xr:uid="{00000000-0005-0000-0000-0000534E0000}"/>
    <cellStyle name="SAPBEXHLevel0X 3 6 6" xfId="19599" xr:uid="{00000000-0005-0000-0000-0000544E0000}"/>
    <cellStyle name="SAPBEXHLevel0X 3 6 7" xfId="19600" xr:uid="{00000000-0005-0000-0000-0000554E0000}"/>
    <cellStyle name="SAPBEXHLevel0X 3 7" xfId="19601" xr:uid="{00000000-0005-0000-0000-0000564E0000}"/>
    <cellStyle name="SAPBEXHLevel0X 3 8" xfId="19602" xr:uid="{00000000-0005-0000-0000-0000574E0000}"/>
    <cellStyle name="SAPBEXHLevel0X 3 9" xfId="19603" xr:uid="{00000000-0005-0000-0000-0000584E0000}"/>
    <cellStyle name="SAPBEXHLevel0X 3_БДР формат СД (2)" xfId="19604" xr:uid="{00000000-0005-0000-0000-0000594E0000}"/>
    <cellStyle name="SAPBEXHLevel0X 4" xfId="19605" xr:uid="{00000000-0005-0000-0000-00005A4E0000}"/>
    <cellStyle name="SAPBEXHLevel0X 4 2" xfId="19606" xr:uid="{00000000-0005-0000-0000-00005B4E0000}"/>
    <cellStyle name="SAPBEXHLevel0X 4 2 2" xfId="19607" xr:uid="{00000000-0005-0000-0000-00005C4E0000}"/>
    <cellStyle name="SAPBEXHLevel0X 4 2 2 2" xfId="19608" xr:uid="{00000000-0005-0000-0000-00005D4E0000}"/>
    <cellStyle name="SAPBEXHLevel0X 4 2 2 3" xfId="19609" xr:uid="{00000000-0005-0000-0000-00005E4E0000}"/>
    <cellStyle name="SAPBEXHLevel0X 4 2 2 4" xfId="19610" xr:uid="{00000000-0005-0000-0000-00005F4E0000}"/>
    <cellStyle name="SAPBEXHLevel0X 4 2 2 5" xfId="19611" xr:uid="{00000000-0005-0000-0000-0000604E0000}"/>
    <cellStyle name="SAPBEXHLevel0X 4 2 2 6" xfId="19612" xr:uid="{00000000-0005-0000-0000-0000614E0000}"/>
    <cellStyle name="SAPBEXHLevel0X 4 2 2 7" xfId="19613" xr:uid="{00000000-0005-0000-0000-0000624E0000}"/>
    <cellStyle name="SAPBEXHLevel0X 4 2 3" xfId="19614" xr:uid="{00000000-0005-0000-0000-0000634E0000}"/>
    <cellStyle name="SAPBEXHLevel0X 4 2 4" xfId="19615" xr:uid="{00000000-0005-0000-0000-0000644E0000}"/>
    <cellStyle name="SAPBEXHLevel0X 4 2 5" xfId="19616" xr:uid="{00000000-0005-0000-0000-0000654E0000}"/>
    <cellStyle name="SAPBEXHLevel0X 4 2 6" xfId="19617" xr:uid="{00000000-0005-0000-0000-0000664E0000}"/>
    <cellStyle name="SAPBEXHLevel0X 4 2 7" xfId="19618" xr:uid="{00000000-0005-0000-0000-0000674E0000}"/>
    <cellStyle name="SAPBEXHLevel0X 4 2 8" xfId="19619" xr:uid="{00000000-0005-0000-0000-0000684E0000}"/>
    <cellStyle name="SAPBEXHLevel0X 4 3" xfId="19620" xr:uid="{00000000-0005-0000-0000-0000694E0000}"/>
    <cellStyle name="SAPBEXHLevel0X 4 3 2" xfId="19621" xr:uid="{00000000-0005-0000-0000-00006A4E0000}"/>
    <cellStyle name="SAPBEXHLevel0X 4 3 3" xfId="19622" xr:uid="{00000000-0005-0000-0000-00006B4E0000}"/>
    <cellStyle name="SAPBEXHLevel0X 4 3 4" xfId="19623" xr:uid="{00000000-0005-0000-0000-00006C4E0000}"/>
    <cellStyle name="SAPBEXHLevel0X 4 3 5" xfId="19624" xr:uid="{00000000-0005-0000-0000-00006D4E0000}"/>
    <cellStyle name="SAPBEXHLevel0X 4 3 6" xfId="19625" xr:uid="{00000000-0005-0000-0000-00006E4E0000}"/>
    <cellStyle name="SAPBEXHLevel0X 4 3 7" xfId="19626" xr:uid="{00000000-0005-0000-0000-00006F4E0000}"/>
    <cellStyle name="SAPBEXHLevel0X 4 4" xfId="19627" xr:uid="{00000000-0005-0000-0000-0000704E0000}"/>
    <cellStyle name="SAPBEXHLevel0X 4 5" xfId="19628" xr:uid="{00000000-0005-0000-0000-0000714E0000}"/>
    <cellStyle name="SAPBEXHLevel0X 4 6" xfId="19629" xr:uid="{00000000-0005-0000-0000-0000724E0000}"/>
    <cellStyle name="SAPBEXHLevel0X 4 7" xfId="19630" xr:uid="{00000000-0005-0000-0000-0000734E0000}"/>
    <cellStyle name="SAPBEXHLevel0X 4 8" xfId="19631" xr:uid="{00000000-0005-0000-0000-0000744E0000}"/>
    <cellStyle name="SAPBEXHLevel0X 4 9" xfId="19632" xr:uid="{00000000-0005-0000-0000-0000754E0000}"/>
    <cellStyle name="SAPBEXHLevel0X 4_БДР формат СД (2)" xfId="19633" xr:uid="{00000000-0005-0000-0000-0000764E0000}"/>
    <cellStyle name="SAPBEXHLevel0X 5" xfId="19634" xr:uid="{00000000-0005-0000-0000-0000774E0000}"/>
    <cellStyle name="SAPBEXHLevel0X 5 2" xfId="19635" xr:uid="{00000000-0005-0000-0000-0000784E0000}"/>
    <cellStyle name="SAPBEXHLevel0X 5 2 2" xfId="19636" xr:uid="{00000000-0005-0000-0000-0000794E0000}"/>
    <cellStyle name="SAPBEXHLevel0X 5 2 3" xfId="19637" xr:uid="{00000000-0005-0000-0000-00007A4E0000}"/>
    <cellStyle name="SAPBEXHLevel0X 5 2 4" xfId="19638" xr:uid="{00000000-0005-0000-0000-00007B4E0000}"/>
    <cellStyle name="SAPBEXHLevel0X 5 2 5" xfId="19639" xr:uid="{00000000-0005-0000-0000-00007C4E0000}"/>
    <cellStyle name="SAPBEXHLevel0X 5 2 6" xfId="19640" xr:uid="{00000000-0005-0000-0000-00007D4E0000}"/>
    <cellStyle name="SAPBEXHLevel0X 5 2 7" xfId="19641" xr:uid="{00000000-0005-0000-0000-00007E4E0000}"/>
    <cellStyle name="SAPBEXHLevel0X 5 3" xfId="19642" xr:uid="{00000000-0005-0000-0000-00007F4E0000}"/>
    <cellStyle name="SAPBEXHLevel0X 5 4" xfId="19643" xr:uid="{00000000-0005-0000-0000-0000804E0000}"/>
    <cellStyle name="SAPBEXHLevel0X 5 5" xfId="19644" xr:uid="{00000000-0005-0000-0000-0000814E0000}"/>
    <cellStyle name="SAPBEXHLevel0X 5 6" xfId="19645" xr:uid="{00000000-0005-0000-0000-0000824E0000}"/>
    <cellStyle name="SAPBEXHLevel0X 5 7" xfId="19646" xr:uid="{00000000-0005-0000-0000-0000834E0000}"/>
    <cellStyle name="SAPBEXHLevel0X 5 8" xfId="19647" xr:uid="{00000000-0005-0000-0000-0000844E0000}"/>
    <cellStyle name="SAPBEXHLevel0X 6" xfId="19648" xr:uid="{00000000-0005-0000-0000-0000854E0000}"/>
    <cellStyle name="SAPBEXHLevel0X 6 2" xfId="19649" xr:uid="{00000000-0005-0000-0000-0000864E0000}"/>
    <cellStyle name="SAPBEXHLevel0X 6 3" xfId="19650" xr:uid="{00000000-0005-0000-0000-0000874E0000}"/>
    <cellStyle name="SAPBEXHLevel0X 6 4" xfId="19651" xr:uid="{00000000-0005-0000-0000-0000884E0000}"/>
    <cellStyle name="SAPBEXHLevel0X 6 5" xfId="19652" xr:uid="{00000000-0005-0000-0000-0000894E0000}"/>
    <cellStyle name="SAPBEXHLevel0X 6 6" xfId="19653" xr:uid="{00000000-0005-0000-0000-00008A4E0000}"/>
    <cellStyle name="SAPBEXHLevel0X 6 7" xfId="19654" xr:uid="{00000000-0005-0000-0000-00008B4E0000}"/>
    <cellStyle name="SAPBEXHLevel0X 7" xfId="19655" xr:uid="{00000000-0005-0000-0000-00008C4E0000}"/>
    <cellStyle name="SAPBEXHLevel0X 7 2" xfId="19656" xr:uid="{00000000-0005-0000-0000-00008D4E0000}"/>
    <cellStyle name="SAPBEXHLevel0X 7 3" xfId="19657" xr:uid="{00000000-0005-0000-0000-00008E4E0000}"/>
    <cellStyle name="SAPBEXHLevel0X 7 4" xfId="19658" xr:uid="{00000000-0005-0000-0000-00008F4E0000}"/>
    <cellStyle name="SAPBEXHLevel0X 7 5" xfId="19659" xr:uid="{00000000-0005-0000-0000-0000904E0000}"/>
    <cellStyle name="SAPBEXHLevel0X 7 6" xfId="19660" xr:uid="{00000000-0005-0000-0000-0000914E0000}"/>
    <cellStyle name="SAPBEXHLevel0X 7 7" xfId="19661" xr:uid="{00000000-0005-0000-0000-0000924E0000}"/>
    <cellStyle name="SAPBEXHLevel0X 8" xfId="19662" xr:uid="{00000000-0005-0000-0000-0000934E0000}"/>
    <cellStyle name="SAPBEXHLevel0X 8 2" xfId="19663" xr:uid="{00000000-0005-0000-0000-0000944E0000}"/>
    <cellStyle name="SAPBEXHLevel0X 8 3" xfId="19664" xr:uid="{00000000-0005-0000-0000-0000954E0000}"/>
    <cellStyle name="SAPBEXHLevel0X 8 4" xfId="19665" xr:uid="{00000000-0005-0000-0000-0000964E0000}"/>
    <cellStyle name="SAPBEXHLevel0X 8 5" xfId="19666" xr:uid="{00000000-0005-0000-0000-0000974E0000}"/>
    <cellStyle name="SAPBEXHLevel0X 8 6" xfId="19667" xr:uid="{00000000-0005-0000-0000-0000984E0000}"/>
    <cellStyle name="SAPBEXHLevel0X 8 7" xfId="19668" xr:uid="{00000000-0005-0000-0000-0000994E0000}"/>
    <cellStyle name="SAPBEXHLevel0X 9" xfId="19669" xr:uid="{00000000-0005-0000-0000-00009A4E0000}"/>
    <cellStyle name="SAPBEXHLevel0X 9 2" xfId="19670" xr:uid="{00000000-0005-0000-0000-00009B4E0000}"/>
    <cellStyle name="SAPBEXHLevel0X 9 2 2" xfId="19671" xr:uid="{00000000-0005-0000-0000-00009C4E0000}"/>
    <cellStyle name="SAPBEXHLevel0X 9 2 3" xfId="19672" xr:uid="{00000000-0005-0000-0000-00009D4E0000}"/>
    <cellStyle name="SAPBEXHLevel0X 9 2 4" xfId="19673" xr:uid="{00000000-0005-0000-0000-00009E4E0000}"/>
    <cellStyle name="SAPBEXHLevel0X 9 2 5" xfId="19674" xr:uid="{00000000-0005-0000-0000-00009F4E0000}"/>
    <cellStyle name="SAPBEXHLevel0X 9 2 6" xfId="19675" xr:uid="{00000000-0005-0000-0000-0000A04E0000}"/>
    <cellStyle name="SAPBEXHLevel0X 9 2 7" xfId="19676" xr:uid="{00000000-0005-0000-0000-0000A14E0000}"/>
    <cellStyle name="SAPBEXHLevel0X 9 3" xfId="19677" xr:uid="{00000000-0005-0000-0000-0000A24E0000}"/>
    <cellStyle name="SAPBEXHLevel0X 9 4" xfId="19678" xr:uid="{00000000-0005-0000-0000-0000A34E0000}"/>
    <cellStyle name="SAPBEXHLevel0X 9 5" xfId="19679" xr:uid="{00000000-0005-0000-0000-0000A44E0000}"/>
    <cellStyle name="SAPBEXHLevel0X 9 6" xfId="19680" xr:uid="{00000000-0005-0000-0000-0000A54E0000}"/>
    <cellStyle name="SAPBEXHLevel0X 9 7" xfId="19681" xr:uid="{00000000-0005-0000-0000-0000A64E0000}"/>
    <cellStyle name="SAPBEXHLevel0X 9 8" xfId="19682" xr:uid="{00000000-0005-0000-0000-0000A74E0000}"/>
    <cellStyle name="SAPBEXHLevel0X_7 Расчёт тарифа 2011-2012 МЭС Востока" xfId="19683" xr:uid="{00000000-0005-0000-0000-0000A84E0000}"/>
    <cellStyle name="SAPBEXHLevel1" xfId="19684" xr:uid="{00000000-0005-0000-0000-0000A94E0000}"/>
    <cellStyle name="SAPBEXHLevel1 10" xfId="19685" xr:uid="{00000000-0005-0000-0000-0000AA4E0000}"/>
    <cellStyle name="SAPBEXHLevel1 10 2" xfId="19686" xr:uid="{00000000-0005-0000-0000-0000AB4E0000}"/>
    <cellStyle name="SAPBEXHLevel1 10 2 2" xfId="19687" xr:uid="{00000000-0005-0000-0000-0000AC4E0000}"/>
    <cellStyle name="SAPBEXHLevel1 10 2 3" xfId="19688" xr:uid="{00000000-0005-0000-0000-0000AD4E0000}"/>
    <cellStyle name="SAPBEXHLevel1 10 2 4" xfId="19689" xr:uid="{00000000-0005-0000-0000-0000AE4E0000}"/>
    <cellStyle name="SAPBEXHLevel1 10 2 5" xfId="19690" xr:uid="{00000000-0005-0000-0000-0000AF4E0000}"/>
    <cellStyle name="SAPBEXHLevel1 10 2 6" xfId="19691" xr:uid="{00000000-0005-0000-0000-0000B04E0000}"/>
    <cellStyle name="SAPBEXHLevel1 10 2 7" xfId="19692" xr:uid="{00000000-0005-0000-0000-0000B14E0000}"/>
    <cellStyle name="SAPBEXHLevel1 10 3" xfId="19693" xr:uid="{00000000-0005-0000-0000-0000B24E0000}"/>
    <cellStyle name="SAPBEXHLevel1 10 4" xfId="19694" xr:uid="{00000000-0005-0000-0000-0000B34E0000}"/>
    <cellStyle name="SAPBEXHLevel1 10 5" xfId="19695" xr:uid="{00000000-0005-0000-0000-0000B44E0000}"/>
    <cellStyle name="SAPBEXHLevel1 10 6" xfId="19696" xr:uid="{00000000-0005-0000-0000-0000B54E0000}"/>
    <cellStyle name="SAPBEXHLevel1 10 7" xfId="19697" xr:uid="{00000000-0005-0000-0000-0000B64E0000}"/>
    <cellStyle name="SAPBEXHLevel1 10 8" xfId="19698" xr:uid="{00000000-0005-0000-0000-0000B74E0000}"/>
    <cellStyle name="SAPBEXHLevel1 11" xfId="19699" xr:uid="{00000000-0005-0000-0000-0000B84E0000}"/>
    <cellStyle name="SAPBEXHLevel1 11 2" xfId="19700" xr:uid="{00000000-0005-0000-0000-0000B94E0000}"/>
    <cellStyle name="SAPBEXHLevel1 11 2 2" xfId="19701" xr:uid="{00000000-0005-0000-0000-0000BA4E0000}"/>
    <cellStyle name="SAPBEXHLevel1 11 2 3" xfId="19702" xr:uid="{00000000-0005-0000-0000-0000BB4E0000}"/>
    <cellStyle name="SAPBEXHLevel1 11 2 4" xfId="19703" xr:uid="{00000000-0005-0000-0000-0000BC4E0000}"/>
    <cellStyle name="SAPBEXHLevel1 11 2 5" xfId="19704" xr:uid="{00000000-0005-0000-0000-0000BD4E0000}"/>
    <cellStyle name="SAPBEXHLevel1 11 2 6" xfId="19705" xr:uid="{00000000-0005-0000-0000-0000BE4E0000}"/>
    <cellStyle name="SAPBEXHLevel1 11 2 7" xfId="19706" xr:uid="{00000000-0005-0000-0000-0000BF4E0000}"/>
    <cellStyle name="SAPBEXHLevel1 11 3" xfId="19707" xr:uid="{00000000-0005-0000-0000-0000C04E0000}"/>
    <cellStyle name="SAPBEXHLevel1 11 4" xfId="19708" xr:uid="{00000000-0005-0000-0000-0000C14E0000}"/>
    <cellStyle name="SAPBEXHLevel1 11 5" xfId="19709" xr:uid="{00000000-0005-0000-0000-0000C24E0000}"/>
    <cellStyle name="SAPBEXHLevel1 11 6" xfId="19710" xr:uid="{00000000-0005-0000-0000-0000C34E0000}"/>
    <cellStyle name="SAPBEXHLevel1 11 7" xfId="19711" xr:uid="{00000000-0005-0000-0000-0000C44E0000}"/>
    <cellStyle name="SAPBEXHLevel1 11 8" xfId="19712" xr:uid="{00000000-0005-0000-0000-0000C54E0000}"/>
    <cellStyle name="SAPBEXHLevel1 12" xfId="19713" xr:uid="{00000000-0005-0000-0000-0000C64E0000}"/>
    <cellStyle name="SAPBEXHLevel1 12 2" xfId="19714" xr:uid="{00000000-0005-0000-0000-0000C74E0000}"/>
    <cellStyle name="SAPBEXHLevel1 12 2 2" xfId="19715" xr:uid="{00000000-0005-0000-0000-0000C84E0000}"/>
    <cellStyle name="SAPBEXHLevel1 12 2 3" xfId="19716" xr:uid="{00000000-0005-0000-0000-0000C94E0000}"/>
    <cellStyle name="SAPBEXHLevel1 12 2 4" xfId="19717" xr:uid="{00000000-0005-0000-0000-0000CA4E0000}"/>
    <cellStyle name="SAPBEXHLevel1 12 2 5" xfId="19718" xr:uid="{00000000-0005-0000-0000-0000CB4E0000}"/>
    <cellStyle name="SAPBEXHLevel1 12 2 6" xfId="19719" xr:uid="{00000000-0005-0000-0000-0000CC4E0000}"/>
    <cellStyle name="SAPBEXHLevel1 12 2 7" xfId="19720" xr:uid="{00000000-0005-0000-0000-0000CD4E0000}"/>
    <cellStyle name="SAPBEXHLevel1 12 3" xfId="19721" xr:uid="{00000000-0005-0000-0000-0000CE4E0000}"/>
    <cellStyle name="SAPBEXHLevel1 12 4" xfId="19722" xr:uid="{00000000-0005-0000-0000-0000CF4E0000}"/>
    <cellStyle name="SAPBEXHLevel1 12 5" xfId="19723" xr:uid="{00000000-0005-0000-0000-0000D04E0000}"/>
    <cellStyle name="SAPBEXHLevel1 12 6" xfId="19724" xr:uid="{00000000-0005-0000-0000-0000D14E0000}"/>
    <cellStyle name="SAPBEXHLevel1 12 7" xfId="19725" xr:uid="{00000000-0005-0000-0000-0000D24E0000}"/>
    <cellStyle name="SAPBEXHLevel1 12 8" xfId="19726" xr:uid="{00000000-0005-0000-0000-0000D34E0000}"/>
    <cellStyle name="SAPBEXHLevel1 13" xfId="19727" xr:uid="{00000000-0005-0000-0000-0000D44E0000}"/>
    <cellStyle name="SAPBEXHLevel1 13 2" xfId="19728" xr:uid="{00000000-0005-0000-0000-0000D54E0000}"/>
    <cellStyle name="SAPBEXHLevel1 13 3" xfId="19729" xr:uid="{00000000-0005-0000-0000-0000D64E0000}"/>
    <cellStyle name="SAPBEXHLevel1 13 4" xfId="19730" xr:uid="{00000000-0005-0000-0000-0000D74E0000}"/>
    <cellStyle name="SAPBEXHLevel1 13 5" xfId="19731" xr:uid="{00000000-0005-0000-0000-0000D84E0000}"/>
    <cellStyle name="SAPBEXHLevel1 13 6" xfId="19732" xr:uid="{00000000-0005-0000-0000-0000D94E0000}"/>
    <cellStyle name="SAPBEXHLevel1 13 7" xfId="19733" xr:uid="{00000000-0005-0000-0000-0000DA4E0000}"/>
    <cellStyle name="SAPBEXHLevel1 14" xfId="19734" xr:uid="{00000000-0005-0000-0000-0000DB4E0000}"/>
    <cellStyle name="SAPBEXHLevel1 15" xfId="19735" xr:uid="{00000000-0005-0000-0000-0000DC4E0000}"/>
    <cellStyle name="SAPBEXHLevel1 16" xfId="19736" xr:uid="{00000000-0005-0000-0000-0000DD4E0000}"/>
    <cellStyle name="SAPBEXHLevel1 17" xfId="19737" xr:uid="{00000000-0005-0000-0000-0000DE4E0000}"/>
    <cellStyle name="SAPBEXHLevel1 18" xfId="19738" xr:uid="{00000000-0005-0000-0000-0000DF4E0000}"/>
    <cellStyle name="SAPBEXHLevel1 19" xfId="19739" xr:uid="{00000000-0005-0000-0000-0000E04E0000}"/>
    <cellStyle name="SAPBEXHLevel1 2" xfId="19740" xr:uid="{00000000-0005-0000-0000-0000E14E0000}"/>
    <cellStyle name="SAPBEXHLevel1 2 10" xfId="19741" xr:uid="{00000000-0005-0000-0000-0000E24E0000}"/>
    <cellStyle name="SAPBEXHLevel1 2 11" xfId="19742" xr:uid="{00000000-0005-0000-0000-0000E34E0000}"/>
    <cellStyle name="SAPBEXHLevel1 2 12" xfId="19743" xr:uid="{00000000-0005-0000-0000-0000E44E0000}"/>
    <cellStyle name="SAPBEXHLevel1 2 13" xfId="19744" xr:uid="{00000000-0005-0000-0000-0000E54E0000}"/>
    <cellStyle name="SAPBEXHLevel1 2 14" xfId="19745" xr:uid="{00000000-0005-0000-0000-0000E64E0000}"/>
    <cellStyle name="SAPBEXHLevel1 2 15" xfId="19746" xr:uid="{00000000-0005-0000-0000-0000E74E0000}"/>
    <cellStyle name="SAPBEXHLevel1 2 2" xfId="19747" xr:uid="{00000000-0005-0000-0000-0000E84E0000}"/>
    <cellStyle name="SAPBEXHLevel1 2 2 10" xfId="19748" xr:uid="{00000000-0005-0000-0000-0000E94E0000}"/>
    <cellStyle name="SAPBEXHLevel1 2 2 2" xfId="19749" xr:uid="{00000000-0005-0000-0000-0000EA4E0000}"/>
    <cellStyle name="SAPBEXHLevel1 2 2 3" xfId="19750" xr:uid="{00000000-0005-0000-0000-0000EB4E0000}"/>
    <cellStyle name="SAPBEXHLevel1 2 2 3 2" xfId="19751" xr:uid="{00000000-0005-0000-0000-0000EC4E0000}"/>
    <cellStyle name="SAPBEXHLevel1 2 2 3 2 2" xfId="19752" xr:uid="{00000000-0005-0000-0000-0000ED4E0000}"/>
    <cellStyle name="SAPBEXHLevel1 2 2 3 2 3" xfId="19753" xr:uid="{00000000-0005-0000-0000-0000EE4E0000}"/>
    <cellStyle name="SAPBEXHLevel1 2 2 3 2 4" xfId="19754" xr:uid="{00000000-0005-0000-0000-0000EF4E0000}"/>
    <cellStyle name="SAPBEXHLevel1 2 2 3 2 5" xfId="19755" xr:uid="{00000000-0005-0000-0000-0000F04E0000}"/>
    <cellStyle name="SAPBEXHLevel1 2 2 3 2 6" xfId="19756" xr:uid="{00000000-0005-0000-0000-0000F14E0000}"/>
    <cellStyle name="SAPBEXHLevel1 2 2 3 2 7" xfId="19757" xr:uid="{00000000-0005-0000-0000-0000F24E0000}"/>
    <cellStyle name="SAPBEXHLevel1 2 2 3 3" xfId="19758" xr:uid="{00000000-0005-0000-0000-0000F34E0000}"/>
    <cellStyle name="SAPBEXHLevel1 2 2 3 4" xfId="19759" xr:uid="{00000000-0005-0000-0000-0000F44E0000}"/>
    <cellStyle name="SAPBEXHLevel1 2 2 3 5" xfId="19760" xr:uid="{00000000-0005-0000-0000-0000F54E0000}"/>
    <cellStyle name="SAPBEXHLevel1 2 2 3 6" xfId="19761" xr:uid="{00000000-0005-0000-0000-0000F64E0000}"/>
    <cellStyle name="SAPBEXHLevel1 2 2 3 7" xfId="19762" xr:uid="{00000000-0005-0000-0000-0000F74E0000}"/>
    <cellStyle name="SAPBEXHLevel1 2 2 3 8" xfId="19763" xr:uid="{00000000-0005-0000-0000-0000F84E0000}"/>
    <cellStyle name="SAPBEXHLevel1 2 2 4" xfId="19764" xr:uid="{00000000-0005-0000-0000-0000F94E0000}"/>
    <cellStyle name="SAPBEXHLevel1 2 2 4 2" xfId="19765" xr:uid="{00000000-0005-0000-0000-0000FA4E0000}"/>
    <cellStyle name="SAPBEXHLevel1 2 2 4 3" xfId="19766" xr:uid="{00000000-0005-0000-0000-0000FB4E0000}"/>
    <cellStyle name="SAPBEXHLevel1 2 2 4 4" xfId="19767" xr:uid="{00000000-0005-0000-0000-0000FC4E0000}"/>
    <cellStyle name="SAPBEXHLevel1 2 2 4 5" xfId="19768" xr:uid="{00000000-0005-0000-0000-0000FD4E0000}"/>
    <cellStyle name="SAPBEXHLevel1 2 2 4 6" xfId="19769" xr:uid="{00000000-0005-0000-0000-0000FE4E0000}"/>
    <cellStyle name="SAPBEXHLevel1 2 2 4 7" xfId="19770" xr:uid="{00000000-0005-0000-0000-0000FF4E0000}"/>
    <cellStyle name="SAPBEXHLevel1 2 2 5" xfId="19771" xr:uid="{00000000-0005-0000-0000-0000004F0000}"/>
    <cellStyle name="SAPBEXHLevel1 2 2 6" xfId="19772" xr:uid="{00000000-0005-0000-0000-0000014F0000}"/>
    <cellStyle name="SAPBEXHLevel1 2 2 7" xfId="19773" xr:uid="{00000000-0005-0000-0000-0000024F0000}"/>
    <cellStyle name="SAPBEXHLevel1 2 2 8" xfId="19774" xr:uid="{00000000-0005-0000-0000-0000034F0000}"/>
    <cellStyle name="SAPBEXHLevel1 2 2 9" xfId="19775" xr:uid="{00000000-0005-0000-0000-0000044F0000}"/>
    <cellStyle name="SAPBEXHLevel1 2 2_БДР формат СД (2)" xfId="19776" xr:uid="{00000000-0005-0000-0000-0000054F0000}"/>
    <cellStyle name="SAPBEXHLevel1 2 3" xfId="19777" xr:uid="{00000000-0005-0000-0000-0000064F0000}"/>
    <cellStyle name="SAPBEXHLevel1 2 3 10" xfId="19778" xr:uid="{00000000-0005-0000-0000-0000074F0000}"/>
    <cellStyle name="SAPBEXHLevel1 2 3 11" xfId="19779" xr:uid="{00000000-0005-0000-0000-0000084F0000}"/>
    <cellStyle name="SAPBEXHLevel1 2 3 12" xfId="19780" xr:uid="{00000000-0005-0000-0000-0000094F0000}"/>
    <cellStyle name="SAPBEXHLevel1 2 3 2" xfId="19781" xr:uid="{00000000-0005-0000-0000-00000A4F0000}"/>
    <cellStyle name="SAPBEXHLevel1 2 3 2 2" xfId="19782" xr:uid="{00000000-0005-0000-0000-00000B4F0000}"/>
    <cellStyle name="SAPBEXHLevel1 2 3 2 3" xfId="19783" xr:uid="{00000000-0005-0000-0000-00000C4F0000}"/>
    <cellStyle name="SAPBEXHLevel1 2 3 2 3 2" xfId="19784" xr:uid="{00000000-0005-0000-0000-00000D4F0000}"/>
    <cellStyle name="SAPBEXHLevel1 2 3 2 3 3" xfId="19785" xr:uid="{00000000-0005-0000-0000-00000E4F0000}"/>
    <cellStyle name="SAPBEXHLevel1 2 3 2 3 4" xfId="19786" xr:uid="{00000000-0005-0000-0000-00000F4F0000}"/>
    <cellStyle name="SAPBEXHLevel1 2 3 2 3 5" xfId="19787" xr:uid="{00000000-0005-0000-0000-0000104F0000}"/>
    <cellStyle name="SAPBEXHLevel1 2 3 2 3 6" xfId="19788" xr:uid="{00000000-0005-0000-0000-0000114F0000}"/>
    <cellStyle name="SAPBEXHLevel1 2 3 2 3 7" xfId="19789" xr:uid="{00000000-0005-0000-0000-0000124F0000}"/>
    <cellStyle name="SAPBEXHLevel1 2 3 2 4" xfId="19790" xr:uid="{00000000-0005-0000-0000-0000134F0000}"/>
    <cellStyle name="SAPBEXHLevel1 2 3 2 5" xfId="19791" xr:uid="{00000000-0005-0000-0000-0000144F0000}"/>
    <cellStyle name="SAPBEXHLevel1 2 3 2 6" xfId="19792" xr:uid="{00000000-0005-0000-0000-0000154F0000}"/>
    <cellStyle name="SAPBEXHLevel1 2 3 2 7" xfId="19793" xr:uid="{00000000-0005-0000-0000-0000164F0000}"/>
    <cellStyle name="SAPBEXHLevel1 2 3 2 8" xfId="19794" xr:uid="{00000000-0005-0000-0000-0000174F0000}"/>
    <cellStyle name="SAPBEXHLevel1 2 3 2 9" xfId="19795" xr:uid="{00000000-0005-0000-0000-0000184F0000}"/>
    <cellStyle name="SAPBEXHLevel1 2 3 2_БДР формат СД (2)" xfId="19796" xr:uid="{00000000-0005-0000-0000-0000194F0000}"/>
    <cellStyle name="SAPBEXHLevel1 2 3 3" xfId="19797" xr:uid="{00000000-0005-0000-0000-00001A4F0000}"/>
    <cellStyle name="SAPBEXHLevel1 2 3 3 2" xfId="19798" xr:uid="{00000000-0005-0000-0000-00001B4F0000}"/>
    <cellStyle name="SAPBEXHLevel1 2 3 3 3" xfId="19799" xr:uid="{00000000-0005-0000-0000-00001C4F0000}"/>
    <cellStyle name="SAPBEXHLevel1 2 3 3 4" xfId="19800" xr:uid="{00000000-0005-0000-0000-00001D4F0000}"/>
    <cellStyle name="SAPBEXHLevel1 2 3 3 5" xfId="19801" xr:uid="{00000000-0005-0000-0000-00001E4F0000}"/>
    <cellStyle name="SAPBEXHLevel1 2 3 3 6" xfId="19802" xr:uid="{00000000-0005-0000-0000-00001F4F0000}"/>
    <cellStyle name="SAPBEXHLevel1 2 3 3 7" xfId="19803" xr:uid="{00000000-0005-0000-0000-0000204F0000}"/>
    <cellStyle name="SAPBEXHLevel1 2 3 4" xfId="19804" xr:uid="{00000000-0005-0000-0000-0000214F0000}"/>
    <cellStyle name="SAPBEXHLevel1 2 3 5" xfId="19805" xr:uid="{00000000-0005-0000-0000-0000224F0000}"/>
    <cellStyle name="SAPBEXHLevel1 2 3 6" xfId="19806" xr:uid="{00000000-0005-0000-0000-0000234F0000}"/>
    <cellStyle name="SAPBEXHLevel1 2 3 7" xfId="19807" xr:uid="{00000000-0005-0000-0000-0000244F0000}"/>
    <cellStyle name="SAPBEXHLevel1 2 3 8" xfId="19808" xr:uid="{00000000-0005-0000-0000-0000254F0000}"/>
    <cellStyle name="SAPBEXHLevel1 2 3 9" xfId="19809" xr:uid="{00000000-0005-0000-0000-0000264F0000}"/>
    <cellStyle name="SAPBEXHLevel1 2 3_БДР формат СД (2)" xfId="19810" xr:uid="{00000000-0005-0000-0000-0000274F0000}"/>
    <cellStyle name="SAPBEXHLevel1 2 4" xfId="19811" xr:uid="{00000000-0005-0000-0000-0000284F0000}"/>
    <cellStyle name="SAPBEXHLevel1 2 4 2" xfId="19812" xr:uid="{00000000-0005-0000-0000-0000294F0000}"/>
    <cellStyle name="SAPBEXHLevel1 2 4 2 2" xfId="19813" xr:uid="{00000000-0005-0000-0000-00002A4F0000}"/>
    <cellStyle name="SAPBEXHLevel1 2 4 2 3" xfId="19814" xr:uid="{00000000-0005-0000-0000-00002B4F0000}"/>
    <cellStyle name="SAPBEXHLevel1 2 4 2 4" xfId="19815" xr:uid="{00000000-0005-0000-0000-00002C4F0000}"/>
    <cellStyle name="SAPBEXHLevel1 2 4 2 5" xfId="19816" xr:uid="{00000000-0005-0000-0000-00002D4F0000}"/>
    <cellStyle name="SAPBEXHLevel1 2 4 2 6" xfId="19817" xr:uid="{00000000-0005-0000-0000-00002E4F0000}"/>
    <cellStyle name="SAPBEXHLevel1 2 4 2 7" xfId="19818" xr:uid="{00000000-0005-0000-0000-00002F4F0000}"/>
    <cellStyle name="SAPBEXHLevel1 2 4 3" xfId="19819" xr:uid="{00000000-0005-0000-0000-0000304F0000}"/>
    <cellStyle name="SAPBEXHLevel1 2 4 4" xfId="19820" xr:uid="{00000000-0005-0000-0000-0000314F0000}"/>
    <cellStyle name="SAPBEXHLevel1 2 4 5" xfId="19821" xr:uid="{00000000-0005-0000-0000-0000324F0000}"/>
    <cellStyle name="SAPBEXHLevel1 2 4 6" xfId="19822" xr:uid="{00000000-0005-0000-0000-0000334F0000}"/>
    <cellStyle name="SAPBEXHLevel1 2 4 7" xfId="19823" xr:uid="{00000000-0005-0000-0000-0000344F0000}"/>
    <cellStyle name="SAPBEXHLevel1 2 4 8" xfId="19824" xr:uid="{00000000-0005-0000-0000-0000354F0000}"/>
    <cellStyle name="SAPBEXHLevel1 2 5" xfId="19825" xr:uid="{00000000-0005-0000-0000-0000364F0000}"/>
    <cellStyle name="SAPBEXHLevel1 2 6" xfId="19826" xr:uid="{00000000-0005-0000-0000-0000374F0000}"/>
    <cellStyle name="SAPBEXHLevel1 2 6 2" xfId="19827" xr:uid="{00000000-0005-0000-0000-0000384F0000}"/>
    <cellStyle name="SAPBEXHLevel1 2 6 2 2" xfId="19828" xr:uid="{00000000-0005-0000-0000-0000394F0000}"/>
    <cellStyle name="SAPBEXHLevel1 2 6 2 3" xfId="19829" xr:uid="{00000000-0005-0000-0000-00003A4F0000}"/>
    <cellStyle name="SAPBEXHLevel1 2 6 2 4" xfId="19830" xr:uid="{00000000-0005-0000-0000-00003B4F0000}"/>
    <cellStyle name="SAPBEXHLevel1 2 6 2 5" xfId="19831" xr:uid="{00000000-0005-0000-0000-00003C4F0000}"/>
    <cellStyle name="SAPBEXHLevel1 2 6 2 6" xfId="19832" xr:uid="{00000000-0005-0000-0000-00003D4F0000}"/>
    <cellStyle name="SAPBEXHLevel1 2 6 2 7" xfId="19833" xr:uid="{00000000-0005-0000-0000-00003E4F0000}"/>
    <cellStyle name="SAPBEXHLevel1 2 6 3" xfId="19834" xr:uid="{00000000-0005-0000-0000-00003F4F0000}"/>
    <cellStyle name="SAPBEXHLevel1 2 6 4" xfId="19835" xr:uid="{00000000-0005-0000-0000-0000404F0000}"/>
    <cellStyle name="SAPBEXHLevel1 2 6 5" xfId="19836" xr:uid="{00000000-0005-0000-0000-0000414F0000}"/>
    <cellStyle name="SAPBEXHLevel1 2 6 6" xfId="19837" xr:uid="{00000000-0005-0000-0000-0000424F0000}"/>
    <cellStyle name="SAPBEXHLevel1 2 6 7" xfId="19838" xr:uid="{00000000-0005-0000-0000-0000434F0000}"/>
    <cellStyle name="SAPBEXHLevel1 2 6 8" xfId="19839" xr:uid="{00000000-0005-0000-0000-0000444F0000}"/>
    <cellStyle name="SAPBEXHLevel1 2 7" xfId="19840" xr:uid="{00000000-0005-0000-0000-0000454F0000}"/>
    <cellStyle name="SAPBEXHLevel1 2 7 2" xfId="19841" xr:uid="{00000000-0005-0000-0000-0000464F0000}"/>
    <cellStyle name="SAPBEXHLevel1 2 7 2 2" xfId="19842" xr:uid="{00000000-0005-0000-0000-0000474F0000}"/>
    <cellStyle name="SAPBEXHLevel1 2 7 2 3" xfId="19843" xr:uid="{00000000-0005-0000-0000-0000484F0000}"/>
    <cellStyle name="SAPBEXHLevel1 2 7 2 4" xfId="19844" xr:uid="{00000000-0005-0000-0000-0000494F0000}"/>
    <cellStyle name="SAPBEXHLevel1 2 7 2 5" xfId="19845" xr:uid="{00000000-0005-0000-0000-00004A4F0000}"/>
    <cellStyle name="SAPBEXHLevel1 2 7 2 6" xfId="19846" xr:uid="{00000000-0005-0000-0000-00004B4F0000}"/>
    <cellStyle name="SAPBEXHLevel1 2 7 2 7" xfId="19847" xr:uid="{00000000-0005-0000-0000-00004C4F0000}"/>
    <cellStyle name="SAPBEXHLevel1 2 7 3" xfId="19848" xr:uid="{00000000-0005-0000-0000-00004D4F0000}"/>
    <cellStyle name="SAPBEXHLevel1 2 7 4" xfId="19849" xr:uid="{00000000-0005-0000-0000-00004E4F0000}"/>
    <cellStyle name="SAPBEXHLevel1 2 7 5" xfId="19850" xr:uid="{00000000-0005-0000-0000-00004F4F0000}"/>
    <cellStyle name="SAPBEXHLevel1 2 7 6" xfId="19851" xr:uid="{00000000-0005-0000-0000-0000504F0000}"/>
    <cellStyle name="SAPBEXHLevel1 2 7 7" xfId="19852" xr:uid="{00000000-0005-0000-0000-0000514F0000}"/>
    <cellStyle name="SAPBEXHLevel1 2 7 8" xfId="19853" xr:uid="{00000000-0005-0000-0000-0000524F0000}"/>
    <cellStyle name="SAPBEXHLevel1 2 8" xfId="19854" xr:uid="{00000000-0005-0000-0000-0000534F0000}"/>
    <cellStyle name="SAPBEXHLevel1 2 8 2" xfId="19855" xr:uid="{00000000-0005-0000-0000-0000544F0000}"/>
    <cellStyle name="SAPBEXHLevel1 2 8 2 2" xfId="19856" xr:uid="{00000000-0005-0000-0000-0000554F0000}"/>
    <cellStyle name="SAPBEXHLevel1 2 8 2 3" xfId="19857" xr:uid="{00000000-0005-0000-0000-0000564F0000}"/>
    <cellStyle name="SAPBEXHLevel1 2 8 2 4" xfId="19858" xr:uid="{00000000-0005-0000-0000-0000574F0000}"/>
    <cellStyle name="SAPBEXHLevel1 2 8 2 5" xfId="19859" xr:uid="{00000000-0005-0000-0000-0000584F0000}"/>
    <cellStyle name="SAPBEXHLevel1 2 8 2 6" xfId="19860" xr:uid="{00000000-0005-0000-0000-0000594F0000}"/>
    <cellStyle name="SAPBEXHLevel1 2 8 2 7" xfId="19861" xr:uid="{00000000-0005-0000-0000-00005A4F0000}"/>
    <cellStyle name="SAPBEXHLevel1 2 8 3" xfId="19862" xr:uid="{00000000-0005-0000-0000-00005B4F0000}"/>
    <cellStyle name="SAPBEXHLevel1 2 8 4" xfId="19863" xr:uid="{00000000-0005-0000-0000-00005C4F0000}"/>
    <cellStyle name="SAPBEXHLevel1 2 8 5" xfId="19864" xr:uid="{00000000-0005-0000-0000-00005D4F0000}"/>
    <cellStyle name="SAPBEXHLevel1 2 8 6" xfId="19865" xr:uid="{00000000-0005-0000-0000-00005E4F0000}"/>
    <cellStyle name="SAPBEXHLevel1 2 8 7" xfId="19866" xr:uid="{00000000-0005-0000-0000-00005F4F0000}"/>
    <cellStyle name="SAPBEXHLevel1 2 8 8" xfId="19867" xr:uid="{00000000-0005-0000-0000-0000604F0000}"/>
    <cellStyle name="SAPBEXHLevel1 2 9" xfId="19868" xr:uid="{00000000-0005-0000-0000-0000614F0000}"/>
    <cellStyle name="SAPBEXHLevel1 2 9 2" xfId="19869" xr:uid="{00000000-0005-0000-0000-0000624F0000}"/>
    <cellStyle name="SAPBEXHLevel1 2 9 3" xfId="19870" xr:uid="{00000000-0005-0000-0000-0000634F0000}"/>
    <cellStyle name="SAPBEXHLevel1 2 9 4" xfId="19871" xr:uid="{00000000-0005-0000-0000-0000644F0000}"/>
    <cellStyle name="SAPBEXHLevel1 2 9 5" xfId="19872" xr:uid="{00000000-0005-0000-0000-0000654F0000}"/>
    <cellStyle name="SAPBEXHLevel1 2 9 6" xfId="19873" xr:uid="{00000000-0005-0000-0000-0000664F0000}"/>
    <cellStyle name="SAPBEXHLevel1 2 9 7" xfId="19874" xr:uid="{00000000-0005-0000-0000-0000674F0000}"/>
    <cellStyle name="SAPBEXHLevel1 2_БДР формат СД (2)" xfId="19875" xr:uid="{00000000-0005-0000-0000-0000684F0000}"/>
    <cellStyle name="SAPBEXHLevel1 3" xfId="19876" xr:uid="{00000000-0005-0000-0000-0000694F0000}"/>
    <cellStyle name="SAPBEXHLevel1 3 10" xfId="19877" xr:uid="{00000000-0005-0000-0000-00006A4F0000}"/>
    <cellStyle name="SAPBEXHLevel1 3 11" xfId="19878" xr:uid="{00000000-0005-0000-0000-00006B4F0000}"/>
    <cellStyle name="SAPBEXHLevel1 3 12" xfId="19879" xr:uid="{00000000-0005-0000-0000-00006C4F0000}"/>
    <cellStyle name="SAPBEXHLevel1 3 2" xfId="19880" xr:uid="{00000000-0005-0000-0000-00006D4F0000}"/>
    <cellStyle name="SAPBEXHLevel1 3 2 2" xfId="19881" xr:uid="{00000000-0005-0000-0000-00006E4F0000}"/>
    <cellStyle name="SAPBEXHLevel1 3 2 2 2" xfId="19882" xr:uid="{00000000-0005-0000-0000-00006F4F0000}"/>
    <cellStyle name="SAPBEXHLevel1 3 2 2 3" xfId="19883" xr:uid="{00000000-0005-0000-0000-0000704F0000}"/>
    <cellStyle name="SAPBEXHLevel1 3 2 2 4" xfId="19884" xr:uid="{00000000-0005-0000-0000-0000714F0000}"/>
    <cellStyle name="SAPBEXHLevel1 3 2 2 5" xfId="19885" xr:uid="{00000000-0005-0000-0000-0000724F0000}"/>
    <cellStyle name="SAPBEXHLevel1 3 2 2 6" xfId="19886" xr:uid="{00000000-0005-0000-0000-0000734F0000}"/>
    <cellStyle name="SAPBEXHLevel1 3 2 2 7" xfId="19887" xr:uid="{00000000-0005-0000-0000-0000744F0000}"/>
    <cellStyle name="SAPBEXHLevel1 3 2 3" xfId="19888" xr:uid="{00000000-0005-0000-0000-0000754F0000}"/>
    <cellStyle name="SAPBEXHLevel1 3 2 3 2" xfId="19889" xr:uid="{00000000-0005-0000-0000-0000764F0000}"/>
    <cellStyle name="SAPBEXHLevel1 3 2 3 3" xfId="19890" xr:uid="{00000000-0005-0000-0000-0000774F0000}"/>
    <cellStyle name="SAPBEXHLevel1 3 2 3 4" xfId="19891" xr:uid="{00000000-0005-0000-0000-0000784F0000}"/>
    <cellStyle name="SAPBEXHLevel1 3 2 3 5" xfId="19892" xr:uid="{00000000-0005-0000-0000-0000794F0000}"/>
    <cellStyle name="SAPBEXHLevel1 3 2 3 6" xfId="19893" xr:uid="{00000000-0005-0000-0000-00007A4F0000}"/>
    <cellStyle name="SAPBEXHLevel1 3 2 3 7" xfId="19894" xr:uid="{00000000-0005-0000-0000-00007B4F0000}"/>
    <cellStyle name="SAPBEXHLevel1 3 2 4" xfId="19895" xr:uid="{00000000-0005-0000-0000-00007C4F0000}"/>
    <cellStyle name="SAPBEXHLevel1 3 2 5" xfId="19896" xr:uid="{00000000-0005-0000-0000-00007D4F0000}"/>
    <cellStyle name="SAPBEXHLevel1 3 2 6" xfId="19897" xr:uid="{00000000-0005-0000-0000-00007E4F0000}"/>
    <cellStyle name="SAPBEXHLevel1 3 2 7" xfId="19898" xr:uid="{00000000-0005-0000-0000-00007F4F0000}"/>
    <cellStyle name="SAPBEXHLevel1 3 2 8" xfId="19899" xr:uid="{00000000-0005-0000-0000-0000804F0000}"/>
    <cellStyle name="SAPBEXHLevel1 3 2 9" xfId="19900" xr:uid="{00000000-0005-0000-0000-0000814F0000}"/>
    <cellStyle name="SAPBEXHLevel1 3 2_БДР формат СД (2)" xfId="19901" xr:uid="{00000000-0005-0000-0000-0000824F0000}"/>
    <cellStyle name="SAPBEXHLevel1 3 3" xfId="19902" xr:uid="{00000000-0005-0000-0000-0000834F0000}"/>
    <cellStyle name="SAPBEXHLevel1 3 3 2" xfId="19903" xr:uid="{00000000-0005-0000-0000-0000844F0000}"/>
    <cellStyle name="SAPBEXHLevel1 3 3 3" xfId="19904" xr:uid="{00000000-0005-0000-0000-0000854F0000}"/>
    <cellStyle name="SAPBEXHLevel1 3 3 4" xfId="19905" xr:uid="{00000000-0005-0000-0000-0000864F0000}"/>
    <cellStyle name="SAPBEXHLevel1 3 3 5" xfId="19906" xr:uid="{00000000-0005-0000-0000-0000874F0000}"/>
    <cellStyle name="SAPBEXHLevel1 3 3 6" xfId="19907" xr:uid="{00000000-0005-0000-0000-0000884F0000}"/>
    <cellStyle name="SAPBEXHLevel1 3 3 7" xfId="19908" xr:uid="{00000000-0005-0000-0000-0000894F0000}"/>
    <cellStyle name="SAPBEXHLevel1 3 4" xfId="19909" xr:uid="{00000000-0005-0000-0000-00008A4F0000}"/>
    <cellStyle name="SAPBEXHLevel1 3 4 2" xfId="19910" xr:uid="{00000000-0005-0000-0000-00008B4F0000}"/>
    <cellStyle name="SAPBEXHLevel1 3 4 2 2" xfId="19911" xr:uid="{00000000-0005-0000-0000-00008C4F0000}"/>
    <cellStyle name="SAPBEXHLevel1 3 4 2 3" xfId="19912" xr:uid="{00000000-0005-0000-0000-00008D4F0000}"/>
    <cellStyle name="SAPBEXHLevel1 3 4 2 4" xfId="19913" xr:uid="{00000000-0005-0000-0000-00008E4F0000}"/>
    <cellStyle name="SAPBEXHLevel1 3 4 2 5" xfId="19914" xr:uid="{00000000-0005-0000-0000-00008F4F0000}"/>
    <cellStyle name="SAPBEXHLevel1 3 4 2 6" xfId="19915" xr:uid="{00000000-0005-0000-0000-0000904F0000}"/>
    <cellStyle name="SAPBEXHLevel1 3 4 2 7" xfId="19916" xr:uid="{00000000-0005-0000-0000-0000914F0000}"/>
    <cellStyle name="SAPBEXHLevel1 3 4 3" xfId="19917" xr:uid="{00000000-0005-0000-0000-0000924F0000}"/>
    <cellStyle name="SAPBEXHLevel1 3 4 4" xfId="19918" xr:uid="{00000000-0005-0000-0000-0000934F0000}"/>
    <cellStyle name="SAPBEXHLevel1 3 4 5" xfId="19919" xr:uid="{00000000-0005-0000-0000-0000944F0000}"/>
    <cellStyle name="SAPBEXHLevel1 3 4 6" xfId="19920" xr:uid="{00000000-0005-0000-0000-0000954F0000}"/>
    <cellStyle name="SAPBEXHLevel1 3 4 7" xfId="19921" xr:uid="{00000000-0005-0000-0000-0000964F0000}"/>
    <cellStyle name="SAPBEXHLevel1 3 4 8" xfId="19922" xr:uid="{00000000-0005-0000-0000-0000974F0000}"/>
    <cellStyle name="SAPBEXHLevel1 3 5" xfId="19923" xr:uid="{00000000-0005-0000-0000-0000984F0000}"/>
    <cellStyle name="SAPBEXHLevel1 3 5 2" xfId="19924" xr:uid="{00000000-0005-0000-0000-0000994F0000}"/>
    <cellStyle name="SAPBEXHLevel1 3 5 2 2" xfId="19925" xr:uid="{00000000-0005-0000-0000-00009A4F0000}"/>
    <cellStyle name="SAPBEXHLevel1 3 5 2 3" xfId="19926" xr:uid="{00000000-0005-0000-0000-00009B4F0000}"/>
    <cellStyle name="SAPBEXHLevel1 3 5 2 4" xfId="19927" xr:uid="{00000000-0005-0000-0000-00009C4F0000}"/>
    <cellStyle name="SAPBEXHLevel1 3 5 2 5" xfId="19928" xr:uid="{00000000-0005-0000-0000-00009D4F0000}"/>
    <cellStyle name="SAPBEXHLevel1 3 5 2 6" xfId="19929" xr:uid="{00000000-0005-0000-0000-00009E4F0000}"/>
    <cellStyle name="SAPBEXHLevel1 3 5 2 7" xfId="19930" xr:uid="{00000000-0005-0000-0000-00009F4F0000}"/>
    <cellStyle name="SAPBEXHLevel1 3 5 3" xfId="19931" xr:uid="{00000000-0005-0000-0000-0000A04F0000}"/>
    <cellStyle name="SAPBEXHLevel1 3 5 4" xfId="19932" xr:uid="{00000000-0005-0000-0000-0000A14F0000}"/>
    <cellStyle name="SAPBEXHLevel1 3 5 5" xfId="19933" xr:uid="{00000000-0005-0000-0000-0000A24F0000}"/>
    <cellStyle name="SAPBEXHLevel1 3 5 6" xfId="19934" xr:uid="{00000000-0005-0000-0000-0000A34F0000}"/>
    <cellStyle name="SAPBEXHLevel1 3 5 7" xfId="19935" xr:uid="{00000000-0005-0000-0000-0000A44F0000}"/>
    <cellStyle name="SAPBEXHLevel1 3 5 8" xfId="19936" xr:uid="{00000000-0005-0000-0000-0000A54F0000}"/>
    <cellStyle name="SAPBEXHLevel1 3 6" xfId="19937" xr:uid="{00000000-0005-0000-0000-0000A64F0000}"/>
    <cellStyle name="SAPBEXHLevel1 3 6 2" xfId="19938" xr:uid="{00000000-0005-0000-0000-0000A74F0000}"/>
    <cellStyle name="SAPBEXHLevel1 3 6 3" xfId="19939" xr:uid="{00000000-0005-0000-0000-0000A84F0000}"/>
    <cellStyle name="SAPBEXHLevel1 3 6 4" xfId="19940" xr:uid="{00000000-0005-0000-0000-0000A94F0000}"/>
    <cellStyle name="SAPBEXHLevel1 3 6 5" xfId="19941" xr:uid="{00000000-0005-0000-0000-0000AA4F0000}"/>
    <cellStyle name="SAPBEXHLevel1 3 6 6" xfId="19942" xr:uid="{00000000-0005-0000-0000-0000AB4F0000}"/>
    <cellStyle name="SAPBEXHLevel1 3 6 7" xfId="19943" xr:uid="{00000000-0005-0000-0000-0000AC4F0000}"/>
    <cellStyle name="SAPBEXHLevel1 3 7" xfId="19944" xr:uid="{00000000-0005-0000-0000-0000AD4F0000}"/>
    <cellStyle name="SAPBEXHLevel1 3 8" xfId="19945" xr:uid="{00000000-0005-0000-0000-0000AE4F0000}"/>
    <cellStyle name="SAPBEXHLevel1 3 9" xfId="19946" xr:uid="{00000000-0005-0000-0000-0000AF4F0000}"/>
    <cellStyle name="SAPBEXHLevel1 3_БДР формат СД (2)" xfId="19947" xr:uid="{00000000-0005-0000-0000-0000B04F0000}"/>
    <cellStyle name="SAPBEXHLevel1 4" xfId="19948" xr:uid="{00000000-0005-0000-0000-0000B14F0000}"/>
    <cellStyle name="SAPBEXHLevel1 4 2" xfId="19949" xr:uid="{00000000-0005-0000-0000-0000B24F0000}"/>
    <cellStyle name="SAPBEXHLevel1 4 2 2" xfId="19950" xr:uid="{00000000-0005-0000-0000-0000B34F0000}"/>
    <cellStyle name="SAPBEXHLevel1 4 2 2 2" xfId="19951" xr:uid="{00000000-0005-0000-0000-0000B44F0000}"/>
    <cellStyle name="SAPBEXHLevel1 4 2 2 3" xfId="19952" xr:uid="{00000000-0005-0000-0000-0000B54F0000}"/>
    <cellStyle name="SAPBEXHLevel1 4 2 2 4" xfId="19953" xr:uid="{00000000-0005-0000-0000-0000B64F0000}"/>
    <cellStyle name="SAPBEXHLevel1 4 2 2 5" xfId="19954" xr:uid="{00000000-0005-0000-0000-0000B74F0000}"/>
    <cellStyle name="SAPBEXHLevel1 4 2 2 6" xfId="19955" xr:uid="{00000000-0005-0000-0000-0000B84F0000}"/>
    <cellStyle name="SAPBEXHLevel1 4 2 2 7" xfId="19956" xr:uid="{00000000-0005-0000-0000-0000B94F0000}"/>
    <cellStyle name="SAPBEXHLevel1 4 2 3" xfId="19957" xr:uid="{00000000-0005-0000-0000-0000BA4F0000}"/>
    <cellStyle name="SAPBEXHLevel1 4 2 4" xfId="19958" xr:uid="{00000000-0005-0000-0000-0000BB4F0000}"/>
    <cellStyle name="SAPBEXHLevel1 4 2 5" xfId="19959" xr:uid="{00000000-0005-0000-0000-0000BC4F0000}"/>
    <cellStyle name="SAPBEXHLevel1 4 2 6" xfId="19960" xr:uid="{00000000-0005-0000-0000-0000BD4F0000}"/>
    <cellStyle name="SAPBEXHLevel1 4 2 7" xfId="19961" xr:uid="{00000000-0005-0000-0000-0000BE4F0000}"/>
    <cellStyle name="SAPBEXHLevel1 4 2 8" xfId="19962" xr:uid="{00000000-0005-0000-0000-0000BF4F0000}"/>
    <cellStyle name="SAPBEXHLevel1 4 3" xfId="19963" xr:uid="{00000000-0005-0000-0000-0000C04F0000}"/>
    <cellStyle name="SAPBEXHLevel1 4 3 2" xfId="19964" xr:uid="{00000000-0005-0000-0000-0000C14F0000}"/>
    <cellStyle name="SAPBEXHLevel1 4 3 3" xfId="19965" xr:uid="{00000000-0005-0000-0000-0000C24F0000}"/>
    <cellStyle name="SAPBEXHLevel1 4 3 4" xfId="19966" xr:uid="{00000000-0005-0000-0000-0000C34F0000}"/>
    <cellStyle name="SAPBEXHLevel1 4 3 5" xfId="19967" xr:uid="{00000000-0005-0000-0000-0000C44F0000}"/>
    <cellStyle name="SAPBEXHLevel1 4 3 6" xfId="19968" xr:uid="{00000000-0005-0000-0000-0000C54F0000}"/>
    <cellStyle name="SAPBEXHLevel1 4 3 7" xfId="19969" xr:uid="{00000000-0005-0000-0000-0000C64F0000}"/>
    <cellStyle name="SAPBEXHLevel1 4 4" xfId="19970" xr:uid="{00000000-0005-0000-0000-0000C74F0000}"/>
    <cellStyle name="SAPBEXHLevel1 4 5" xfId="19971" xr:uid="{00000000-0005-0000-0000-0000C84F0000}"/>
    <cellStyle name="SAPBEXHLevel1 4 6" xfId="19972" xr:uid="{00000000-0005-0000-0000-0000C94F0000}"/>
    <cellStyle name="SAPBEXHLevel1 4 7" xfId="19973" xr:uid="{00000000-0005-0000-0000-0000CA4F0000}"/>
    <cellStyle name="SAPBEXHLevel1 4 8" xfId="19974" xr:uid="{00000000-0005-0000-0000-0000CB4F0000}"/>
    <cellStyle name="SAPBEXHLevel1 4 9" xfId="19975" xr:uid="{00000000-0005-0000-0000-0000CC4F0000}"/>
    <cellStyle name="SAPBEXHLevel1 4_БДР формат СД (2)" xfId="19976" xr:uid="{00000000-0005-0000-0000-0000CD4F0000}"/>
    <cellStyle name="SAPBEXHLevel1 5" xfId="19977" xr:uid="{00000000-0005-0000-0000-0000CE4F0000}"/>
    <cellStyle name="SAPBEXHLevel1 5 2" xfId="19978" xr:uid="{00000000-0005-0000-0000-0000CF4F0000}"/>
    <cellStyle name="SAPBEXHLevel1 5 2 2" xfId="19979" xr:uid="{00000000-0005-0000-0000-0000D04F0000}"/>
    <cellStyle name="SAPBEXHLevel1 5 2 3" xfId="19980" xr:uid="{00000000-0005-0000-0000-0000D14F0000}"/>
    <cellStyle name="SAPBEXHLevel1 5 2 4" xfId="19981" xr:uid="{00000000-0005-0000-0000-0000D24F0000}"/>
    <cellStyle name="SAPBEXHLevel1 5 2 5" xfId="19982" xr:uid="{00000000-0005-0000-0000-0000D34F0000}"/>
    <cellStyle name="SAPBEXHLevel1 5 2 6" xfId="19983" xr:uid="{00000000-0005-0000-0000-0000D44F0000}"/>
    <cellStyle name="SAPBEXHLevel1 5 2 7" xfId="19984" xr:uid="{00000000-0005-0000-0000-0000D54F0000}"/>
    <cellStyle name="SAPBEXHLevel1 5 3" xfId="19985" xr:uid="{00000000-0005-0000-0000-0000D64F0000}"/>
    <cellStyle name="SAPBEXHLevel1 5 4" xfId="19986" xr:uid="{00000000-0005-0000-0000-0000D74F0000}"/>
    <cellStyle name="SAPBEXHLevel1 5 5" xfId="19987" xr:uid="{00000000-0005-0000-0000-0000D84F0000}"/>
    <cellStyle name="SAPBEXHLevel1 5 6" xfId="19988" xr:uid="{00000000-0005-0000-0000-0000D94F0000}"/>
    <cellStyle name="SAPBEXHLevel1 5 7" xfId="19989" xr:uid="{00000000-0005-0000-0000-0000DA4F0000}"/>
    <cellStyle name="SAPBEXHLevel1 5 8" xfId="19990" xr:uid="{00000000-0005-0000-0000-0000DB4F0000}"/>
    <cellStyle name="SAPBEXHLevel1 6" xfId="19991" xr:uid="{00000000-0005-0000-0000-0000DC4F0000}"/>
    <cellStyle name="SAPBEXHLevel1 6 2" xfId="19992" xr:uid="{00000000-0005-0000-0000-0000DD4F0000}"/>
    <cellStyle name="SAPBEXHLevel1 6 2 2" xfId="19993" xr:uid="{00000000-0005-0000-0000-0000DE4F0000}"/>
    <cellStyle name="SAPBEXHLevel1 6 2 3" xfId="19994" xr:uid="{00000000-0005-0000-0000-0000DF4F0000}"/>
    <cellStyle name="SAPBEXHLevel1 6 2 4" xfId="19995" xr:uid="{00000000-0005-0000-0000-0000E04F0000}"/>
    <cellStyle name="SAPBEXHLevel1 6 2 5" xfId="19996" xr:uid="{00000000-0005-0000-0000-0000E14F0000}"/>
    <cellStyle name="SAPBEXHLevel1 6 2 6" xfId="19997" xr:uid="{00000000-0005-0000-0000-0000E24F0000}"/>
    <cellStyle name="SAPBEXHLevel1 6 2 7" xfId="19998" xr:uid="{00000000-0005-0000-0000-0000E34F0000}"/>
    <cellStyle name="SAPBEXHLevel1 6 3" xfId="19999" xr:uid="{00000000-0005-0000-0000-0000E44F0000}"/>
    <cellStyle name="SAPBEXHLevel1 6 4" xfId="20000" xr:uid="{00000000-0005-0000-0000-0000E54F0000}"/>
    <cellStyle name="SAPBEXHLevel1 6 5" xfId="20001" xr:uid="{00000000-0005-0000-0000-0000E64F0000}"/>
    <cellStyle name="SAPBEXHLevel1 6 6" xfId="20002" xr:uid="{00000000-0005-0000-0000-0000E74F0000}"/>
    <cellStyle name="SAPBEXHLevel1 6 7" xfId="20003" xr:uid="{00000000-0005-0000-0000-0000E84F0000}"/>
    <cellStyle name="SAPBEXHLevel1 6 8" xfId="20004" xr:uid="{00000000-0005-0000-0000-0000E94F0000}"/>
    <cellStyle name="SAPBEXHLevel1 7" xfId="20005" xr:uid="{00000000-0005-0000-0000-0000EA4F0000}"/>
    <cellStyle name="SAPBEXHLevel1 7 2" xfId="20006" xr:uid="{00000000-0005-0000-0000-0000EB4F0000}"/>
    <cellStyle name="SAPBEXHLevel1 7 2 2" xfId="20007" xr:uid="{00000000-0005-0000-0000-0000EC4F0000}"/>
    <cellStyle name="SAPBEXHLevel1 7 2 3" xfId="20008" xr:uid="{00000000-0005-0000-0000-0000ED4F0000}"/>
    <cellStyle name="SAPBEXHLevel1 7 2 4" xfId="20009" xr:uid="{00000000-0005-0000-0000-0000EE4F0000}"/>
    <cellStyle name="SAPBEXHLevel1 7 2 5" xfId="20010" xr:uid="{00000000-0005-0000-0000-0000EF4F0000}"/>
    <cellStyle name="SAPBEXHLevel1 7 2 6" xfId="20011" xr:uid="{00000000-0005-0000-0000-0000F04F0000}"/>
    <cellStyle name="SAPBEXHLevel1 7 2 7" xfId="20012" xr:uid="{00000000-0005-0000-0000-0000F14F0000}"/>
    <cellStyle name="SAPBEXHLevel1 7 3" xfId="20013" xr:uid="{00000000-0005-0000-0000-0000F24F0000}"/>
    <cellStyle name="SAPBEXHLevel1 7 4" xfId="20014" xr:uid="{00000000-0005-0000-0000-0000F34F0000}"/>
    <cellStyle name="SAPBEXHLevel1 7 5" xfId="20015" xr:uid="{00000000-0005-0000-0000-0000F44F0000}"/>
    <cellStyle name="SAPBEXHLevel1 7 6" xfId="20016" xr:uid="{00000000-0005-0000-0000-0000F54F0000}"/>
    <cellStyle name="SAPBEXHLevel1 7 7" xfId="20017" xr:uid="{00000000-0005-0000-0000-0000F64F0000}"/>
    <cellStyle name="SAPBEXHLevel1 7 8" xfId="20018" xr:uid="{00000000-0005-0000-0000-0000F74F0000}"/>
    <cellStyle name="SAPBEXHLevel1 8" xfId="20019" xr:uid="{00000000-0005-0000-0000-0000F84F0000}"/>
    <cellStyle name="SAPBEXHLevel1 8 2" xfId="20020" xr:uid="{00000000-0005-0000-0000-0000F94F0000}"/>
    <cellStyle name="SAPBEXHLevel1 8 2 2" xfId="20021" xr:uid="{00000000-0005-0000-0000-0000FA4F0000}"/>
    <cellStyle name="SAPBEXHLevel1 8 2 3" xfId="20022" xr:uid="{00000000-0005-0000-0000-0000FB4F0000}"/>
    <cellStyle name="SAPBEXHLevel1 8 2 4" xfId="20023" xr:uid="{00000000-0005-0000-0000-0000FC4F0000}"/>
    <cellStyle name="SAPBEXHLevel1 8 2 5" xfId="20024" xr:uid="{00000000-0005-0000-0000-0000FD4F0000}"/>
    <cellStyle name="SAPBEXHLevel1 8 2 6" xfId="20025" xr:uid="{00000000-0005-0000-0000-0000FE4F0000}"/>
    <cellStyle name="SAPBEXHLevel1 8 2 7" xfId="20026" xr:uid="{00000000-0005-0000-0000-0000FF4F0000}"/>
    <cellStyle name="SAPBEXHLevel1 8 3" xfId="20027" xr:uid="{00000000-0005-0000-0000-000000500000}"/>
    <cellStyle name="SAPBEXHLevel1 8 4" xfId="20028" xr:uid="{00000000-0005-0000-0000-000001500000}"/>
    <cellStyle name="SAPBEXHLevel1 8 5" xfId="20029" xr:uid="{00000000-0005-0000-0000-000002500000}"/>
    <cellStyle name="SAPBEXHLevel1 8 6" xfId="20030" xr:uid="{00000000-0005-0000-0000-000003500000}"/>
    <cellStyle name="SAPBEXHLevel1 8 7" xfId="20031" xr:uid="{00000000-0005-0000-0000-000004500000}"/>
    <cellStyle name="SAPBEXHLevel1 8 8" xfId="20032" xr:uid="{00000000-0005-0000-0000-000005500000}"/>
    <cellStyle name="SAPBEXHLevel1 9" xfId="20033" xr:uid="{00000000-0005-0000-0000-000006500000}"/>
    <cellStyle name="SAPBEXHLevel1 9 2" xfId="20034" xr:uid="{00000000-0005-0000-0000-000007500000}"/>
    <cellStyle name="SAPBEXHLevel1 9 2 2" xfId="20035" xr:uid="{00000000-0005-0000-0000-000008500000}"/>
    <cellStyle name="SAPBEXHLevel1 9 2 3" xfId="20036" xr:uid="{00000000-0005-0000-0000-000009500000}"/>
    <cellStyle name="SAPBEXHLevel1 9 2 4" xfId="20037" xr:uid="{00000000-0005-0000-0000-00000A500000}"/>
    <cellStyle name="SAPBEXHLevel1 9 2 5" xfId="20038" xr:uid="{00000000-0005-0000-0000-00000B500000}"/>
    <cellStyle name="SAPBEXHLevel1 9 2 6" xfId="20039" xr:uid="{00000000-0005-0000-0000-00000C500000}"/>
    <cellStyle name="SAPBEXHLevel1 9 2 7" xfId="20040" xr:uid="{00000000-0005-0000-0000-00000D500000}"/>
    <cellStyle name="SAPBEXHLevel1 9 3" xfId="20041" xr:uid="{00000000-0005-0000-0000-00000E500000}"/>
    <cellStyle name="SAPBEXHLevel1 9 4" xfId="20042" xr:uid="{00000000-0005-0000-0000-00000F500000}"/>
    <cellStyle name="SAPBEXHLevel1 9 5" xfId="20043" xr:uid="{00000000-0005-0000-0000-000010500000}"/>
    <cellStyle name="SAPBEXHLevel1 9 6" xfId="20044" xr:uid="{00000000-0005-0000-0000-000011500000}"/>
    <cellStyle name="SAPBEXHLevel1 9 7" xfId="20045" xr:uid="{00000000-0005-0000-0000-000012500000}"/>
    <cellStyle name="SAPBEXHLevel1 9 8" xfId="20046" xr:uid="{00000000-0005-0000-0000-000013500000}"/>
    <cellStyle name="SAPBEXHLevel1_7 Расчёт тарифа 2011-2012 МЭС Востока" xfId="20047" xr:uid="{00000000-0005-0000-0000-000014500000}"/>
    <cellStyle name="SAPBEXHLevel1X" xfId="20048" xr:uid="{00000000-0005-0000-0000-000015500000}"/>
    <cellStyle name="SAPBEXHLevel1X 10" xfId="20049" xr:uid="{00000000-0005-0000-0000-000016500000}"/>
    <cellStyle name="SAPBEXHLevel1X 10 2" xfId="20050" xr:uid="{00000000-0005-0000-0000-000017500000}"/>
    <cellStyle name="SAPBEXHLevel1X 10 2 2" xfId="20051" xr:uid="{00000000-0005-0000-0000-000018500000}"/>
    <cellStyle name="SAPBEXHLevel1X 10 2 3" xfId="20052" xr:uid="{00000000-0005-0000-0000-000019500000}"/>
    <cellStyle name="SAPBEXHLevel1X 10 2 4" xfId="20053" xr:uid="{00000000-0005-0000-0000-00001A500000}"/>
    <cellStyle name="SAPBEXHLevel1X 10 2 5" xfId="20054" xr:uid="{00000000-0005-0000-0000-00001B500000}"/>
    <cellStyle name="SAPBEXHLevel1X 10 2 6" xfId="20055" xr:uid="{00000000-0005-0000-0000-00001C500000}"/>
    <cellStyle name="SAPBEXHLevel1X 10 2 7" xfId="20056" xr:uid="{00000000-0005-0000-0000-00001D500000}"/>
    <cellStyle name="SAPBEXHLevel1X 10 3" xfId="20057" xr:uid="{00000000-0005-0000-0000-00001E500000}"/>
    <cellStyle name="SAPBEXHLevel1X 10 4" xfId="20058" xr:uid="{00000000-0005-0000-0000-00001F500000}"/>
    <cellStyle name="SAPBEXHLevel1X 10 5" xfId="20059" xr:uid="{00000000-0005-0000-0000-000020500000}"/>
    <cellStyle name="SAPBEXHLevel1X 10 6" xfId="20060" xr:uid="{00000000-0005-0000-0000-000021500000}"/>
    <cellStyle name="SAPBEXHLevel1X 10 7" xfId="20061" xr:uid="{00000000-0005-0000-0000-000022500000}"/>
    <cellStyle name="SAPBEXHLevel1X 10 8" xfId="20062" xr:uid="{00000000-0005-0000-0000-000023500000}"/>
    <cellStyle name="SAPBEXHLevel1X 11" xfId="20063" xr:uid="{00000000-0005-0000-0000-000024500000}"/>
    <cellStyle name="SAPBEXHLevel1X 11 2" xfId="20064" xr:uid="{00000000-0005-0000-0000-000025500000}"/>
    <cellStyle name="SAPBEXHLevel1X 11 3" xfId="20065" xr:uid="{00000000-0005-0000-0000-000026500000}"/>
    <cellStyle name="SAPBEXHLevel1X 11 4" xfId="20066" xr:uid="{00000000-0005-0000-0000-000027500000}"/>
    <cellStyle name="SAPBEXHLevel1X 11 5" xfId="20067" xr:uid="{00000000-0005-0000-0000-000028500000}"/>
    <cellStyle name="SAPBEXHLevel1X 11 6" xfId="20068" xr:uid="{00000000-0005-0000-0000-000029500000}"/>
    <cellStyle name="SAPBEXHLevel1X 11 7" xfId="20069" xr:uid="{00000000-0005-0000-0000-00002A500000}"/>
    <cellStyle name="SAPBEXHLevel1X 12" xfId="20070" xr:uid="{00000000-0005-0000-0000-00002B500000}"/>
    <cellStyle name="SAPBEXHLevel1X 12 2" xfId="20071" xr:uid="{00000000-0005-0000-0000-00002C500000}"/>
    <cellStyle name="SAPBEXHLevel1X 12 3" xfId="20072" xr:uid="{00000000-0005-0000-0000-00002D500000}"/>
    <cellStyle name="SAPBEXHLevel1X 12 4" xfId="20073" xr:uid="{00000000-0005-0000-0000-00002E500000}"/>
    <cellStyle name="SAPBEXHLevel1X 12 5" xfId="20074" xr:uid="{00000000-0005-0000-0000-00002F500000}"/>
    <cellStyle name="SAPBEXHLevel1X 12 6" xfId="20075" xr:uid="{00000000-0005-0000-0000-000030500000}"/>
    <cellStyle name="SAPBEXHLevel1X 12 7" xfId="20076" xr:uid="{00000000-0005-0000-0000-000031500000}"/>
    <cellStyle name="SAPBEXHLevel1X 13" xfId="20077" xr:uid="{00000000-0005-0000-0000-000032500000}"/>
    <cellStyle name="SAPBEXHLevel1X 13 2" xfId="20078" xr:uid="{00000000-0005-0000-0000-000033500000}"/>
    <cellStyle name="SAPBEXHLevel1X 13 3" xfId="20079" xr:uid="{00000000-0005-0000-0000-000034500000}"/>
    <cellStyle name="SAPBEXHLevel1X 13 4" xfId="20080" xr:uid="{00000000-0005-0000-0000-000035500000}"/>
    <cellStyle name="SAPBEXHLevel1X 13 5" xfId="20081" xr:uid="{00000000-0005-0000-0000-000036500000}"/>
    <cellStyle name="SAPBEXHLevel1X 13 6" xfId="20082" xr:uid="{00000000-0005-0000-0000-000037500000}"/>
    <cellStyle name="SAPBEXHLevel1X 13 7" xfId="20083" xr:uid="{00000000-0005-0000-0000-000038500000}"/>
    <cellStyle name="SAPBEXHLevel1X 14" xfId="20084" xr:uid="{00000000-0005-0000-0000-000039500000}"/>
    <cellStyle name="SAPBEXHLevel1X 14 2" xfId="20085" xr:uid="{00000000-0005-0000-0000-00003A500000}"/>
    <cellStyle name="SAPBEXHLevel1X 14 3" xfId="20086" xr:uid="{00000000-0005-0000-0000-00003B500000}"/>
    <cellStyle name="SAPBEXHLevel1X 14 4" xfId="20087" xr:uid="{00000000-0005-0000-0000-00003C500000}"/>
    <cellStyle name="SAPBEXHLevel1X 14 5" xfId="20088" xr:uid="{00000000-0005-0000-0000-00003D500000}"/>
    <cellStyle name="SAPBEXHLevel1X 14 6" xfId="20089" xr:uid="{00000000-0005-0000-0000-00003E500000}"/>
    <cellStyle name="SAPBEXHLevel1X 14 7" xfId="20090" xr:uid="{00000000-0005-0000-0000-00003F500000}"/>
    <cellStyle name="SAPBEXHLevel1X 15" xfId="20091" xr:uid="{00000000-0005-0000-0000-000040500000}"/>
    <cellStyle name="SAPBEXHLevel1X 16" xfId="20092" xr:uid="{00000000-0005-0000-0000-000041500000}"/>
    <cellStyle name="SAPBEXHLevel1X 17" xfId="20093" xr:uid="{00000000-0005-0000-0000-000042500000}"/>
    <cellStyle name="SAPBEXHLevel1X 18" xfId="20094" xr:uid="{00000000-0005-0000-0000-000043500000}"/>
    <cellStyle name="SAPBEXHLevel1X 19" xfId="20095" xr:uid="{00000000-0005-0000-0000-000044500000}"/>
    <cellStyle name="SAPBEXHLevel1X 2" xfId="20096" xr:uid="{00000000-0005-0000-0000-000045500000}"/>
    <cellStyle name="SAPBEXHLevel1X 2 10" xfId="20097" xr:uid="{00000000-0005-0000-0000-000046500000}"/>
    <cellStyle name="SAPBEXHLevel1X 2 11" xfId="20098" xr:uid="{00000000-0005-0000-0000-000047500000}"/>
    <cellStyle name="SAPBEXHLevel1X 2 12" xfId="20099" xr:uid="{00000000-0005-0000-0000-000048500000}"/>
    <cellStyle name="SAPBEXHLevel1X 2 13" xfId="20100" xr:uid="{00000000-0005-0000-0000-000049500000}"/>
    <cellStyle name="SAPBEXHLevel1X 2 14" xfId="20101" xr:uid="{00000000-0005-0000-0000-00004A500000}"/>
    <cellStyle name="SAPBEXHLevel1X 2 2" xfId="20102" xr:uid="{00000000-0005-0000-0000-00004B500000}"/>
    <cellStyle name="SAPBEXHLevel1X 2 2 10" xfId="20103" xr:uid="{00000000-0005-0000-0000-00004C500000}"/>
    <cellStyle name="SAPBEXHLevel1X 2 2 2" xfId="20104" xr:uid="{00000000-0005-0000-0000-00004D500000}"/>
    <cellStyle name="SAPBEXHLevel1X 2 2 3" xfId="20105" xr:uid="{00000000-0005-0000-0000-00004E500000}"/>
    <cellStyle name="SAPBEXHLevel1X 2 2 3 2" xfId="20106" xr:uid="{00000000-0005-0000-0000-00004F500000}"/>
    <cellStyle name="SAPBEXHLevel1X 2 2 3 2 2" xfId="20107" xr:uid="{00000000-0005-0000-0000-000050500000}"/>
    <cellStyle name="SAPBEXHLevel1X 2 2 3 2 3" xfId="20108" xr:uid="{00000000-0005-0000-0000-000051500000}"/>
    <cellStyle name="SAPBEXHLevel1X 2 2 3 2 4" xfId="20109" xr:uid="{00000000-0005-0000-0000-000052500000}"/>
    <cellStyle name="SAPBEXHLevel1X 2 2 3 2 5" xfId="20110" xr:uid="{00000000-0005-0000-0000-000053500000}"/>
    <cellStyle name="SAPBEXHLevel1X 2 2 3 2 6" xfId="20111" xr:uid="{00000000-0005-0000-0000-000054500000}"/>
    <cellStyle name="SAPBEXHLevel1X 2 2 3 2 7" xfId="20112" xr:uid="{00000000-0005-0000-0000-000055500000}"/>
    <cellStyle name="SAPBEXHLevel1X 2 2 3 3" xfId="20113" xr:uid="{00000000-0005-0000-0000-000056500000}"/>
    <cellStyle name="SAPBEXHLevel1X 2 2 3 4" xfId="20114" xr:uid="{00000000-0005-0000-0000-000057500000}"/>
    <cellStyle name="SAPBEXHLevel1X 2 2 3 5" xfId="20115" xr:uid="{00000000-0005-0000-0000-000058500000}"/>
    <cellStyle name="SAPBEXHLevel1X 2 2 3 6" xfId="20116" xr:uid="{00000000-0005-0000-0000-000059500000}"/>
    <cellStyle name="SAPBEXHLevel1X 2 2 3 7" xfId="20117" xr:uid="{00000000-0005-0000-0000-00005A500000}"/>
    <cellStyle name="SAPBEXHLevel1X 2 2 3 8" xfId="20118" xr:uid="{00000000-0005-0000-0000-00005B500000}"/>
    <cellStyle name="SAPBEXHLevel1X 2 2 4" xfId="20119" xr:uid="{00000000-0005-0000-0000-00005C500000}"/>
    <cellStyle name="SAPBEXHLevel1X 2 2 4 2" xfId="20120" xr:uid="{00000000-0005-0000-0000-00005D500000}"/>
    <cellStyle name="SAPBEXHLevel1X 2 2 4 3" xfId="20121" xr:uid="{00000000-0005-0000-0000-00005E500000}"/>
    <cellStyle name="SAPBEXHLevel1X 2 2 4 4" xfId="20122" xr:uid="{00000000-0005-0000-0000-00005F500000}"/>
    <cellStyle name="SAPBEXHLevel1X 2 2 4 5" xfId="20123" xr:uid="{00000000-0005-0000-0000-000060500000}"/>
    <cellStyle name="SAPBEXHLevel1X 2 2 4 6" xfId="20124" xr:uid="{00000000-0005-0000-0000-000061500000}"/>
    <cellStyle name="SAPBEXHLevel1X 2 2 4 7" xfId="20125" xr:uid="{00000000-0005-0000-0000-000062500000}"/>
    <cellStyle name="SAPBEXHLevel1X 2 2 5" xfId="20126" xr:uid="{00000000-0005-0000-0000-000063500000}"/>
    <cellStyle name="SAPBEXHLevel1X 2 2 6" xfId="20127" xr:uid="{00000000-0005-0000-0000-000064500000}"/>
    <cellStyle name="SAPBEXHLevel1X 2 2 7" xfId="20128" xr:uid="{00000000-0005-0000-0000-000065500000}"/>
    <cellStyle name="SAPBEXHLevel1X 2 2 8" xfId="20129" xr:uid="{00000000-0005-0000-0000-000066500000}"/>
    <cellStyle name="SAPBEXHLevel1X 2 2 9" xfId="20130" xr:uid="{00000000-0005-0000-0000-000067500000}"/>
    <cellStyle name="SAPBEXHLevel1X 2 2_БДР формат СД (2)" xfId="20131" xr:uid="{00000000-0005-0000-0000-000068500000}"/>
    <cellStyle name="SAPBEXHLevel1X 2 3" xfId="20132" xr:uid="{00000000-0005-0000-0000-000069500000}"/>
    <cellStyle name="SAPBEXHLevel1X 2 3 2" xfId="20133" xr:uid="{00000000-0005-0000-0000-00006A500000}"/>
    <cellStyle name="SAPBEXHLevel1X 2 3 2 2" xfId="20134" xr:uid="{00000000-0005-0000-0000-00006B500000}"/>
    <cellStyle name="SAPBEXHLevel1X 2 3 2 3" xfId="20135" xr:uid="{00000000-0005-0000-0000-00006C500000}"/>
    <cellStyle name="SAPBEXHLevel1X 2 3 2 4" xfId="20136" xr:uid="{00000000-0005-0000-0000-00006D500000}"/>
    <cellStyle name="SAPBEXHLevel1X 2 3 2 5" xfId="20137" xr:uid="{00000000-0005-0000-0000-00006E500000}"/>
    <cellStyle name="SAPBEXHLevel1X 2 3 2 6" xfId="20138" xr:uid="{00000000-0005-0000-0000-00006F500000}"/>
    <cellStyle name="SAPBEXHLevel1X 2 3 2 7" xfId="20139" xr:uid="{00000000-0005-0000-0000-000070500000}"/>
    <cellStyle name="SAPBEXHLevel1X 2 3 3" xfId="20140" xr:uid="{00000000-0005-0000-0000-000071500000}"/>
    <cellStyle name="SAPBEXHLevel1X 2 3 4" xfId="20141" xr:uid="{00000000-0005-0000-0000-000072500000}"/>
    <cellStyle name="SAPBEXHLevel1X 2 3 5" xfId="20142" xr:uid="{00000000-0005-0000-0000-000073500000}"/>
    <cellStyle name="SAPBEXHLevel1X 2 3 6" xfId="20143" xr:uid="{00000000-0005-0000-0000-000074500000}"/>
    <cellStyle name="SAPBEXHLevel1X 2 3 7" xfId="20144" xr:uid="{00000000-0005-0000-0000-000075500000}"/>
    <cellStyle name="SAPBEXHLevel1X 2 3 8" xfId="20145" xr:uid="{00000000-0005-0000-0000-000076500000}"/>
    <cellStyle name="SAPBEXHLevel1X 2 4" xfId="20146" xr:uid="{00000000-0005-0000-0000-000077500000}"/>
    <cellStyle name="SAPBEXHLevel1X 2 4 2" xfId="20147" xr:uid="{00000000-0005-0000-0000-000078500000}"/>
    <cellStyle name="SAPBEXHLevel1X 2 4 2 2" xfId="20148" xr:uid="{00000000-0005-0000-0000-000079500000}"/>
    <cellStyle name="SAPBEXHLevel1X 2 4 3" xfId="20149" xr:uid="{00000000-0005-0000-0000-00007A500000}"/>
    <cellStyle name="SAPBEXHLevel1X 2 5" xfId="20150" xr:uid="{00000000-0005-0000-0000-00007B500000}"/>
    <cellStyle name="SAPBEXHLevel1X 2 5 2" xfId="20151" xr:uid="{00000000-0005-0000-0000-00007C500000}"/>
    <cellStyle name="SAPBEXHLevel1X 2 5 2 2" xfId="20152" xr:uid="{00000000-0005-0000-0000-00007D500000}"/>
    <cellStyle name="SAPBEXHLevel1X 2 5 2 3" xfId="20153" xr:uid="{00000000-0005-0000-0000-00007E500000}"/>
    <cellStyle name="SAPBEXHLevel1X 2 5 2 4" xfId="20154" xr:uid="{00000000-0005-0000-0000-00007F500000}"/>
    <cellStyle name="SAPBEXHLevel1X 2 5 2 5" xfId="20155" xr:uid="{00000000-0005-0000-0000-000080500000}"/>
    <cellStyle name="SAPBEXHLevel1X 2 5 2 6" xfId="20156" xr:uid="{00000000-0005-0000-0000-000081500000}"/>
    <cellStyle name="SAPBEXHLevel1X 2 5 2 7" xfId="20157" xr:uid="{00000000-0005-0000-0000-000082500000}"/>
    <cellStyle name="SAPBEXHLevel1X 2 5 3" xfId="20158" xr:uid="{00000000-0005-0000-0000-000083500000}"/>
    <cellStyle name="SAPBEXHLevel1X 2 5 4" xfId="20159" xr:uid="{00000000-0005-0000-0000-000084500000}"/>
    <cellStyle name="SAPBEXHLevel1X 2 5 5" xfId="20160" xr:uid="{00000000-0005-0000-0000-000085500000}"/>
    <cellStyle name="SAPBEXHLevel1X 2 5 6" xfId="20161" xr:uid="{00000000-0005-0000-0000-000086500000}"/>
    <cellStyle name="SAPBEXHLevel1X 2 5 7" xfId="20162" xr:uid="{00000000-0005-0000-0000-000087500000}"/>
    <cellStyle name="SAPBEXHLevel1X 2 5 8" xfId="20163" xr:uid="{00000000-0005-0000-0000-000088500000}"/>
    <cellStyle name="SAPBEXHLevel1X 2 6" xfId="20164" xr:uid="{00000000-0005-0000-0000-000089500000}"/>
    <cellStyle name="SAPBEXHLevel1X 2 6 2" xfId="20165" xr:uid="{00000000-0005-0000-0000-00008A500000}"/>
    <cellStyle name="SAPBEXHLevel1X 2 6 2 2" xfId="20166" xr:uid="{00000000-0005-0000-0000-00008B500000}"/>
    <cellStyle name="SAPBEXHLevel1X 2 6 2 3" xfId="20167" xr:uid="{00000000-0005-0000-0000-00008C500000}"/>
    <cellStyle name="SAPBEXHLevel1X 2 6 2 4" xfId="20168" xr:uid="{00000000-0005-0000-0000-00008D500000}"/>
    <cellStyle name="SAPBEXHLevel1X 2 6 2 5" xfId="20169" xr:uid="{00000000-0005-0000-0000-00008E500000}"/>
    <cellStyle name="SAPBEXHLevel1X 2 6 2 6" xfId="20170" xr:uid="{00000000-0005-0000-0000-00008F500000}"/>
    <cellStyle name="SAPBEXHLevel1X 2 6 2 7" xfId="20171" xr:uid="{00000000-0005-0000-0000-000090500000}"/>
    <cellStyle name="SAPBEXHLevel1X 2 6 3" xfId="20172" xr:uid="{00000000-0005-0000-0000-000091500000}"/>
    <cellStyle name="SAPBEXHLevel1X 2 6 4" xfId="20173" xr:uid="{00000000-0005-0000-0000-000092500000}"/>
    <cellStyle name="SAPBEXHLevel1X 2 6 5" xfId="20174" xr:uid="{00000000-0005-0000-0000-000093500000}"/>
    <cellStyle name="SAPBEXHLevel1X 2 6 6" xfId="20175" xr:uid="{00000000-0005-0000-0000-000094500000}"/>
    <cellStyle name="SAPBEXHLevel1X 2 6 7" xfId="20176" xr:uid="{00000000-0005-0000-0000-000095500000}"/>
    <cellStyle name="SAPBEXHLevel1X 2 6 8" xfId="20177" xr:uid="{00000000-0005-0000-0000-000096500000}"/>
    <cellStyle name="SAPBEXHLevel1X 2 7" xfId="20178" xr:uid="{00000000-0005-0000-0000-000097500000}"/>
    <cellStyle name="SAPBEXHLevel1X 2 7 2" xfId="20179" xr:uid="{00000000-0005-0000-0000-000098500000}"/>
    <cellStyle name="SAPBEXHLevel1X 2 7 3" xfId="20180" xr:uid="{00000000-0005-0000-0000-000099500000}"/>
    <cellStyle name="SAPBEXHLevel1X 2 7 4" xfId="20181" xr:uid="{00000000-0005-0000-0000-00009A500000}"/>
    <cellStyle name="SAPBEXHLevel1X 2 7 5" xfId="20182" xr:uid="{00000000-0005-0000-0000-00009B500000}"/>
    <cellStyle name="SAPBEXHLevel1X 2 7 6" xfId="20183" xr:uid="{00000000-0005-0000-0000-00009C500000}"/>
    <cellStyle name="SAPBEXHLevel1X 2 7 7" xfId="20184" xr:uid="{00000000-0005-0000-0000-00009D500000}"/>
    <cellStyle name="SAPBEXHLevel1X 2 8" xfId="20185" xr:uid="{00000000-0005-0000-0000-00009E500000}"/>
    <cellStyle name="SAPBEXHLevel1X 2 8 2" xfId="20186" xr:uid="{00000000-0005-0000-0000-00009F500000}"/>
    <cellStyle name="SAPBEXHLevel1X 2 8 3" xfId="20187" xr:uid="{00000000-0005-0000-0000-0000A0500000}"/>
    <cellStyle name="SAPBEXHLevel1X 2 8 4" xfId="20188" xr:uid="{00000000-0005-0000-0000-0000A1500000}"/>
    <cellStyle name="SAPBEXHLevel1X 2 8 5" xfId="20189" xr:uid="{00000000-0005-0000-0000-0000A2500000}"/>
    <cellStyle name="SAPBEXHLevel1X 2 8 6" xfId="20190" xr:uid="{00000000-0005-0000-0000-0000A3500000}"/>
    <cellStyle name="SAPBEXHLevel1X 2 8 7" xfId="20191" xr:uid="{00000000-0005-0000-0000-0000A4500000}"/>
    <cellStyle name="SAPBEXHLevel1X 2 9" xfId="20192" xr:uid="{00000000-0005-0000-0000-0000A5500000}"/>
    <cellStyle name="SAPBEXHLevel1X 2_БДР формат СД (2)" xfId="20193" xr:uid="{00000000-0005-0000-0000-0000A6500000}"/>
    <cellStyle name="SAPBEXHLevel1X 20" xfId="20194" xr:uid="{00000000-0005-0000-0000-0000A7500000}"/>
    <cellStyle name="SAPBEXHLevel1X 3" xfId="20195" xr:uid="{00000000-0005-0000-0000-0000A8500000}"/>
    <cellStyle name="SAPBEXHLevel1X 3 10" xfId="20196" xr:uid="{00000000-0005-0000-0000-0000A9500000}"/>
    <cellStyle name="SAPBEXHLevel1X 3 11" xfId="20197" xr:uid="{00000000-0005-0000-0000-0000AA500000}"/>
    <cellStyle name="SAPBEXHLevel1X 3 12" xfId="20198" xr:uid="{00000000-0005-0000-0000-0000AB500000}"/>
    <cellStyle name="SAPBEXHLevel1X 3 2" xfId="20199" xr:uid="{00000000-0005-0000-0000-0000AC500000}"/>
    <cellStyle name="SAPBEXHLevel1X 3 2 2" xfId="20200" xr:uid="{00000000-0005-0000-0000-0000AD500000}"/>
    <cellStyle name="SAPBEXHLevel1X 3 2 2 2" xfId="20201" xr:uid="{00000000-0005-0000-0000-0000AE500000}"/>
    <cellStyle name="SAPBEXHLevel1X 3 2 2 3" xfId="20202" xr:uid="{00000000-0005-0000-0000-0000AF500000}"/>
    <cellStyle name="SAPBEXHLevel1X 3 2 2 4" xfId="20203" xr:uid="{00000000-0005-0000-0000-0000B0500000}"/>
    <cellStyle name="SAPBEXHLevel1X 3 2 2 5" xfId="20204" xr:uid="{00000000-0005-0000-0000-0000B1500000}"/>
    <cellStyle name="SAPBEXHLevel1X 3 2 2 6" xfId="20205" xr:uid="{00000000-0005-0000-0000-0000B2500000}"/>
    <cellStyle name="SAPBEXHLevel1X 3 2 2 7" xfId="20206" xr:uid="{00000000-0005-0000-0000-0000B3500000}"/>
    <cellStyle name="SAPBEXHLevel1X 3 2 3" xfId="20207" xr:uid="{00000000-0005-0000-0000-0000B4500000}"/>
    <cellStyle name="SAPBEXHLevel1X 3 2 3 2" xfId="20208" xr:uid="{00000000-0005-0000-0000-0000B5500000}"/>
    <cellStyle name="SAPBEXHLevel1X 3 2 3 3" xfId="20209" xr:uid="{00000000-0005-0000-0000-0000B6500000}"/>
    <cellStyle name="SAPBEXHLevel1X 3 2 3 4" xfId="20210" xr:uid="{00000000-0005-0000-0000-0000B7500000}"/>
    <cellStyle name="SAPBEXHLevel1X 3 2 3 5" xfId="20211" xr:uid="{00000000-0005-0000-0000-0000B8500000}"/>
    <cellStyle name="SAPBEXHLevel1X 3 2 3 6" xfId="20212" xr:uid="{00000000-0005-0000-0000-0000B9500000}"/>
    <cellStyle name="SAPBEXHLevel1X 3 2 3 7" xfId="20213" xr:uid="{00000000-0005-0000-0000-0000BA500000}"/>
    <cellStyle name="SAPBEXHLevel1X 3 2 4" xfId="20214" xr:uid="{00000000-0005-0000-0000-0000BB500000}"/>
    <cellStyle name="SAPBEXHLevel1X 3 2 5" xfId="20215" xr:uid="{00000000-0005-0000-0000-0000BC500000}"/>
    <cellStyle name="SAPBEXHLevel1X 3 2 6" xfId="20216" xr:uid="{00000000-0005-0000-0000-0000BD500000}"/>
    <cellStyle name="SAPBEXHLevel1X 3 2 7" xfId="20217" xr:uid="{00000000-0005-0000-0000-0000BE500000}"/>
    <cellStyle name="SAPBEXHLevel1X 3 2 8" xfId="20218" xr:uid="{00000000-0005-0000-0000-0000BF500000}"/>
    <cellStyle name="SAPBEXHLevel1X 3 2 9" xfId="20219" xr:uid="{00000000-0005-0000-0000-0000C0500000}"/>
    <cellStyle name="SAPBEXHLevel1X 3 2_БДР формат СД (2)" xfId="20220" xr:uid="{00000000-0005-0000-0000-0000C1500000}"/>
    <cellStyle name="SAPBEXHLevel1X 3 3" xfId="20221" xr:uid="{00000000-0005-0000-0000-0000C2500000}"/>
    <cellStyle name="SAPBEXHLevel1X 3 3 2" xfId="20222" xr:uid="{00000000-0005-0000-0000-0000C3500000}"/>
    <cellStyle name="SAPBEXHLevel1X 3 3 3" xfId="20223" xr:uid="{00000000-0005-0000-0000-0000C4500000}"/>
    <cellStyle name="SAPBEXHLevel1X 3 3 4" xfId="20224" xr:uid="{00000000-0005-0000-0000-0000C5500000}"/>
    <cellStyle name="SAPBEXHLevel1X 3 3 5" xfId="20225" xr:uid="{00000000-0005-0000-0000-0000C6500000}"/>
    <cellStyle name="SAPBEXHLevel1X 3 3 6" xfId="20226" xr:uid="{00000000-0005-0000-0000-0000C7500000}"/>
    <cellStyle name="SAPBEXHLevel1X 3 3 7" xfId="20227" xr:uid="{00000000-0005-0000-0000-0000C8500000}"/>
    <cellStyle name="SAPBEXHLevel1X 3 4" xfId="20228" xr:uid="{00000000-0005-0000-0000-0000C9500000}"/>
    <cellStyle name="SAPBEXHLevel1X 3 4 2" xfId="20229" xr:uid="{00000000-0005-0000-0000-0000CA500000}"/>
    <cellStyle name="SAPBEXHLevel1X 3 4 2 2" xfId="20230" xr:uid="{00000000-0005-0000-0000-0000CB500000}"/>
    <cellStyle name="SAPBEXHLevel1X 3 4 2 3" xfId="20231" xr:uid="{00000000-0005-0000-0000-0000CC500000}"/>
    <cellStyle name="SAPBEXHLevel1X 3 4 2 4" xfId="20232" xr:uid="{00000000-0005-0000-0000-0000CD500000}"/>
    <cellStyle name="SAPBEXHLevel1X 3 4 2 5" xfId="20233" xr:uid="{00000000-0005-0000-0000-0000CE500000}"/>
    <cellStyle name="SAPBEXHLevel1X 3 4 2 6" xfId="20234" xr:uid="{00000000-0005-0000-0000-0000CF500000}"/>
    <cellStyle name="SAPBEXHLevel1X 3 4 2 7" xfId="20235" xr:uid="{00000000-0005-0000-0000-0000D0500000}"/>
    <cellStyle name="SAPBEXHLevel1X 3 4 3" xfId="20236" xr:uid="{00000000-0005-0000-0000-0000D1500000}"/>
    <cellStyle name="SAPBEXHLevel1X 3 4 4" xfId="20237" xr:uid="{00000000-0005-0000-0000-0000D2500000}"/>
    <cellStyle name="SAPBEXHLevel1X 3 4 5" xfId="20238" xr:uid="{00000000-0005-0000-0000-0000D3500000}"/>
    <cellStyle name="SAPBEXHLevel1X 3 4 6" xfId="20239" xr:uid="{00000000-0005-0000-0000-0000D4500000}"/>
    <cellStyle name="SAPBEXHLevel1X 3 4 7" xfId="20240" xr:uid="{00000000-0005-0000-0000-0000D5500000}"/>
    <cellStyle name="SAPBEXHLevel1X 3 4 8" xfId="20241" xr:uid="{00000000-0005-0000-0000-0000D6500000}"/>
    <cellStyle name="SAPBEXHLevel1X 3 5" xfId="20242" xr:uid="{00000000-0005-0000-0000-0000D7500000}"/>
    <cellStyle name="SAPBEXHLevel1X 3 5 2" xfId="20243" xr:uid="{00000000-0005-0000-0000-0000D8500000}"/>
    <cellStyle name="SAPBEXHLevel1X 3 5 3" xfId="20244" xr:uid="{00000000-0005-0000-0000-0000D9500000}"/>
    <cellStyle name="SAPBEXHLevel1X 3 5 4" xfId="20245" xr:uid="{00000000-0005-0000-0000-0000DA500000}"/>
    <cellStyle name="SAPBEXHLevel1X 3 5 5" xfId="20246" xr:uid="{00000000-0005-0000-0000-0000DB500000}"/>
    <cellStyle name="SAPBEXHLevel1X 3 5 6" xfId="20247" xr:uid="{00000000-0005-0000-0000-0000DC500000}"/>
    <cellStyle name="SAPBEXHLevel1X 3 5 7" xfId="20248" xr:uid="{00000000-0005-0000-0000-0000DD500000}"/>
    <cellStyle name="SAPBEXHLevel1X 3 6" xfId="20249" xr:uid="{00000000-0005-0000-0000-0000DE500000}"/>
    <cellStyle name="SAPBEXHLevel1X 3 6 2" xfId="20250" xr:uid="{00000000-0005-0000-0000-0000DF500000}"/>
    <cellStyle name="SAPBEXHLevel1X 3 6 3" xfId="20251" xr:uid="{00000000-0005-0000-0000-0000E0500000}"/>
    <cellStyle name="SAPBEXHLevel1X 3 6 4" xfId="20252" xr:uid="{00000000-0005-0000-0000-0000E1500000}"/>
    <cellStyle name="SAPBEXHLevel1X 3 6 5" xfId="20253" xr:uid="{00000000-0005-0000-0000-0000E2500000}"/>
    <cellStyle name="SAPBEXHLevel1X 3 6 6" xfId="20254" xr:uid="{00000000-0005-0000-0000-0000E3500000}"/>
    <cellStyle name="SAPBEXHLevel1X 3 6 7" xfId="20255" xr:uid="{00000000-0005-0000-0000-0000E4500000}"/>
    <cellStyle name="SAPBEXHLevel1X 3 7" xfId="20256" xr:uid="{00000000-0005-0000-0000-0000E5500000}"/>
    <cellStyle name="SAPBEXHLevel1X 3 8" xfId="20257" xr:uid="{00000000-0005-0000-0000-0000E6500000}"/>
    <cellStyle name="SAPBEXHLevel1X 3 9" xfId="20258" xr:uid="{00000000-0005-0000-0000-0000E7500000}"/>
    <cellStyle name="SAPBEXHLevel1X 3_БДР формат СД (2)" xfId="20259" xr:uid="{00000000-0005-0000-0000-0000E8500000}"/>
    <cellStyle name="SAPBEXHLevel1X 4" xfId="20260" xr:uid="{00000000-0005-0000-0000-0000E9500000}"/>
    <cellStyle name="SAPBEXHLevel1X 4 2" xfId="20261" xr:uid="{00000000-0005-0000-0000-0000EA500000}"/>
    <cellStyle name="SAPBEXHLevel1X 4 2 2" xfId="20262" xr:uid="{00000000-0005-0000-0000-0000EB500000}"/>
    <cellStyle name="SAPBEXHLevel1X 4 2 2 2" xfId="20263" xr:uid="{00000000-0005-0000-0000-0000EC500000}"/>
    <cellStyle name="SAPBEXHLevel1X 4 2 2 3" xfId="20264" xr:uid="{00000000-0005-0000-0000-0000ED500000}"/>
    <cellStyle name="SAPBEXHLevel1X 4 2 2 4" xfId="20265" xr:uid="{00000000-0005-0000-0000-0000EE500000}"/>
    <cellStyle name="SAPBEXHLevel1X 4 2 2 5" xfId="20266" xr:uid="{00000000-0005-0000-0000-0000EF500000}"/>
    <cellStyle name="SAPBEXHLevel1X 4 2 2 6" xfId="20267" xr:uid="{00000000-0005-0000-0000-0000F0500000}"/>
    <cellStyle name="SAPBEXHLevel1X 4 2 2 7" xfId="20268" xr:uid="{00000000-0005-0000-0000-0000F1500000}"/>
    <cellStyle name="SAPBEXHLevel1X 4 2 3" xfId="20269" xr:uid="{00000000-0005-0000-0000-0000F2500000}"/>
    <cellStyle name="SAPBEXHLevel1X 4 2 4" xfId="20270" xr:uid="{00000000-0005-0000-0000-0000F3500000}"/>
    <cellStyle name="SAPBEXHLevel1X 4 2 5" xfId="20271" xr:uid="{00000000-0005-0000-0000-0000F4500000}"/>
    <cellStyle name="SAPBEXHLevel1X 4 2 6" xfId="20272" xr:uid="{00000000-0005-0000-0000-0000F5500000}"/>
    <cellStyle name="SAPBEXHLevel1X 4 2 7" xfId="20273" xr:uid="{00000000-0005-0000-0000-0000F6500000}"/>
    <cellStyle name="SAPBEXHLevel1X 4 2 8" xfId="20274" xr:uid="{00000000-0005-0000-0000-0000F7500000}"/>
    <cellStyle name="SAPBEXHLevel1X 4 3" xfId="20275" xr:uid="{00000000-0005-0000-0000-0000F8500000}"/>
    <cellStyle name="SAPBEXHLevel1X 4 3 2" xfId="20276" xr:uid="{00000000-0005-0000-0000-0000F9500000}"/>
    <cellStyle name="SAPBEXHLevel1X 4 3 3" xfId="20277" xr:uid="{00000000-0005-0000-0000-0000FA500000}"/>
    <cellStyle name="SAPBEXHLevel1X 4 3 4" xfId="20278" xr:uid="{00000000-0005-0000-0000-0000FB500000}"/>
    <cellStyle name="SAPBEXHLevel1X 4 3 5" xfId="20279" xr:uid="{00000000-0005-0000-0000-0000FC500000}"/>
    <cellStyle name="SAPBEXHLevel1X 4 3 6" xfId="20280" xr:uid="{00000000-0005-0000-0000-0000FD500000}"/>
    <cellStyle name="SAPBEXHLevel1X 4 3 7" xfId="20281" xr:uid="{00000000-0005-0000-0000-0000FE500000}"/>
    <cellStyle name="SAPBEXHLevel1X 4 4" xfId="20282" xr:uid="{00000000-0005-0000-0000-0000FF500000}"/>
    <cellStyle name="SAPBEXHLevel1X 4 5" xfId="20283" xr:uid="{00000000-0005-0000-0000-000000510000}"/>
    <cellStyle name="SAPBEXHLevel1X 4 6" xfId="20284" xr:uid="{00000000-0005-0000-0000-000001510000}"/>
    <cellStyle name="SAPBEXHLevel1X 4 7" xfId="20285" xr:uid="{00000000-0005-0000-0000-000002510000}"/>
    <cellStyle name="SAPBEXHLevel1X 4 8" xfId="20286" xr:uid="{00000000-0005-0000-0000-000003510000}"/>
    <cellStyle name="SAPBEXHLevel1X 4 9" xfId="20287" xr:uid="{00000000-0005-0000-0000-000004510000}"/>
    <cellStyle name="SAPBEXHLevel1X 4_БДР формат СД (2)" xfId="20288" xr:uid="{00000000-0005-0000-0000-000005510000}"/>
    <cellStyle name="SAPBEXHLevel1X 5" xfId="20289" xr:uid="{00000000-0005-0000-0000-000006510000}"/>
    <cellStyle name="SAPBEXHLevel1X 5 2" xfId="20290" xr:uid="{00000000-0005-0000-0000-000007510000}"/>
    <cellStyle name="SAPBEXHLevel1X 5 2 2" xfId="20291" xr:uid="{00000000-0005-0000-0000-000008510000}"/>
    <cellStyle name="SAPBEXHLevel1X 5 2 3" xfId="20292" xr:uid="{00000000-0005-0000-0000-000009510000}"/>
    <cellStyle name="SAPBEXHLevel1X 5 2 4" xfId="20293" xr:uid="{00000000-0005-0000-0000-00000A510000}"/>
    <cellStyle name="SAPBEXHLevel1X 5 2 5" xfId="20294" xr:uid="{00000000-0005-0000-0000-00000B510000}"/>
    <cellStyle name="SAPBEXHLevel1X 5 2 6" xfId="20295" xr:uid="{00000000-0005-0000-0000-00000C510000}"/>
    <cellStyle name="SAPBEXHLevel1X 5 2 7" xfId="20296" xr:uid="{00000000-0005-0000-0000-00000D510000}"/>
    <cellStyle name="SAPBEXHLevel1X 5 3" xfId="20297" xr:uid="{00000000-0005-0000-0000-00000E510000}"/>
    <cellStyle name="SAPBEXHLevel1X 5 4" xfId="20298" xr:uid="{00000000-0005-0000-0000-00000F510000}"/>
    <cellStyle name="SAPBEXHLevel1X 5 5" xfId="20299" xr:uid="{00000000-0005-0000-0000-000010510000}"/>
    <cellStyle name="SAPBEXHLevel1X 5 6" xfId="20300" xr:uid="{00000000-0005-0000-0000-000011510000}"/>
    <cellStyle name="SAPBEXHLevel1X 5 7" xfId="20301" xr:uid="{00000000-0005-0000-0000-000012510000}"/>
    <cellStyle name="SAPBEXHLevel1X 5 8" xfId="20302" xr:uid="{00000000-0005-0000-0000-000013510000}"/>
    <cellStyle name="SAPBEXHLevel1X 6" xfId="20303" xr:uid="{00000000-0005-0000-0000-000014510000}"/>
    <cellStyle name="SAPBEXHLevel1X 6 2" xfId="20304" xr:uid="{00000000-0005-0000-0000-000015510000}"/>
    <cellStyle name="SAPBEXHLevel1X 6 3" xfId="20305" xr:uid="{00000000-0005-0000-0000-000016510000}"/>
    <cellStyle name="SAPBEXHLevel1X 6 4" xfId="20306" xr:uid="{00000000-0005-0000-0000-000017510000}"/>
    <cellStyle name="SAPBEXHLevel1X 6 5" xfId="20307" xr:uid="{00000000-0005-0000-0000-000018510000}"/>
    <cellStyle name="SAPBEXHLevel1X 6 6" xfId="20308" xr:uid="{00000000-0005-0000-0000-000019510000}"/>
    <cellStyle name="SAPBEXHLevel1X 6 7" xfId="20309" xr:uid="{00000000-0005-0000-0000-00001A510000}"/>
    <cellStyle name="SAPBEXHLevel1X 7" xfId="20310" xr:uid="{00000000-0005-0000-0000-00001B510000}"/>
    <cellStyle name="SAPBEXHLevel1X 7 2" xfId="20311" xr:uid="{00000000-0005-0000-0000-00001C510000}"/>
    <cellStyle name="SAPBEXHLevel1X 7 3" xfId="20312" xr:uid="{00000000-0005-0000-0000-00001D510000}"/>
    <cellStyle name="SAPBEXHLevel1X 7 4" xfId="20313" xr:uid="{00000000-0005-0000-0000-00001E510000}"/>
    <cellStyle name="SAPBEXHLevel1X 7 5" xfId="20314" xr:uid="{00000000-0005-0000-0000-00001F510000}"/>
    <cellStyle name="SAPBEXHLevel1X 7 6" xfId="20315" xr:uid="{00000000-0005-0000-0000-000020510000}"/>
    <cellStyle name="SAPBEXHLevel1X 7 7" xfId="20316" xr:uid="{00000000-0005-0000-0000-000021510000}"/>
    <cellStyle name="SAPBEXHLevel1X 8" xfId="20317" xr:uid="{00000000-0005-0000-0000-000022510000}"/>
    <cellStyle name="SAPBEXHLevel1X 8 2" xfId="20318" xr:uid="{00000000-0005-0000-0000-000023510000}"/>
    <cellStyle name="SAPBEXHLevel1X 8 2 2" xfId="20319" xr:uid="{00000000-0005-0000-0000-000024510000}"/>
    <cellStyle name="SAPBEXHLevel1X 8 2 3" xfId="20320" xr:uid="{00000000-0005-0000-0000-000025510000}"/>
    <cellStyle name="SAPBEXHLevel1X 8 2 4" xfId="20321" xr:uid="{00000000-0005-0000-0000-000026510000}"/>
    <cellStyle name="SAPBEXHLevel1X 8 2 5" xfId="20322" xr:uid="{00000000-0005-0000-0000-000027510000}"/>
    <cellStyle name="SAPBEXHLevel1X 8 2 6" xfId="20323" xr:uid="{00000000-0005-0000-0000-000028510000}"/>
    <cellStyle name="SAPBEXHLevel1X 8 2 7" xfId="20324" xr:uid="{00000000-0005-0000-0000-000029510000}"/>
    <cellStyle name="SAPBEXHLevel1X 8 3" xfId="20325" xr:uid="{00000000-0005-0000-0000-00002A510000}"/>
    <cellStyle name="SAPBEXHLevel1X 8 4" xfId="20326" xr:uid="{00000000-0005-0000-0000-00002B510000}"/>
    <cellStyle name="SAPBEXHLevel1X 8 5" xfId="20327" xr:uid="{00000000-0005-0000-0000-00002C510000}"/>
    <cellStyle name="SAPBEXHLevel1X 8 6" xfId="20328" xr:uid="{00000000-0005-0000-0000-00002D510000}"/>
    <cellStyle name="SAPBEXHLevel1X 8 7" xfId="20329" xr:uid="{00000000-0005-0000-0000-00002E510000}"/>
    <cellStyle name="SAPBEXHLevel1X 8 8" xfId="20330" xr:uid="{00000000-0005-0000-0000-00002F510000}"/>
    <cellStyle name="SAPBEXHLevel1X 9" xfId="20331" xr:uid="{00000000-0005-0000-0000-000030510000}"/>
    <cellStyle name="SAPBEXHLevel1X 9 2" xfId="20332" xr:uid="{00000000-0005-0000-0000-000031510000}"/>
    <cellStyle name="SAPBEXHLevel1X 9 2 2" xfId="20333" xr:uid="{00000000-0005-0000-0000-000032510000}"/>
    <cellStyle name="SAPBEXHLevel1X 9 2 3" xfId="20334" xr:uid="{00000000-0005-0000-0000-000033510000}"/>
    <cellStyle name="SAPBEXHLevel1X 9 2 4" xfId="20335" xr:uid="{00000000-0005-0000-0000-000034510000}"/>
    <cellStyle name="SAPBEXHLevel1X 9 2 5" xfId="20336" xr:uid="{00000000-0005-0000-0000-000035510000}"/>
    <cellStyle name="SAPBEXHLevel1X 9 2 6" xfId="20337" xr:uid="{00000000-0005-0000-0000-000036510000}"/>
    <cellStyle name="SAPBEXHLevel1X 9 2 7" xfId="20338" xr:uid="{00000000-0005-0000-0000-000037510000}"/>
    <cellStyle name="SAPBEXHLevel1X 9 3" xfId="20339" xr:uid="{00000000-0005-0000-0000-000038510000}"/>
    <cellStyle name="SAPBEXHLevel1X 9 4" xfId="20340" xr:uid="{00000000-0005-0000-0000-000039510000}"/>
    <cellStyle name="SAPBEXHLevel1X 9 5" xfId="20341" xr:uid="{00000000-0005-0000-0000-00003A510000}"/>
    <cellStyle name="SAPBEXHLevel1X 9 6" xfId="20342" xr:uid="{00000000-0005-0000-0000-00003B510000}"/>
    <cellStyle name="SAPBEXHLevel1X 9 7" xfId="20343" xr:uid="{00000000-0005-0000-0000-00003C510000}"/>
    <cellStyle name="SAPBEXHLevel1X 9 8" xfId="20344" xr:uid="{00000000-0005-0000-0000-00003D510000}"/>
    <cellStyle name="SAPBEXHLevel1X_7 Расчёт тарифа 2011-2012 МЭС Востока" xfId="20345" xr:uid="{00000000-0005-0000-0000-00003E510000}"/>
    <cellStyle name="SAPBEXHLevel2" xfId="20346" xr:uid="{00000000-0005-0000-0000-00003F510000}"/>
    <cellStyle name="SAPBEXHLevel2 10" xfId="20347" xr:uid="{00000000-0005-0000-0000-000040510000}"/>
    <cellStyle name="SAPBEXHLevel2 10 2" xfId="20348" xr:uid="{00000000-0005-0000-0000-000041510000}"/>
    <cellStyle name="SAPBEXHLevel2 10 2 2" xfId="20349" xr:uid="{00000000-0005-0000-0000-000042510000}"/>
    <cellStyle name="SAPBEXHLevel2 10 2 3" xfId="20350" xr:uid="{00000000-0005-0000-0000-000043510000}"/>
    <cellStyle name="SAPBEXHLevel2 10 2 4" xfId="20351" xr:uid="{00000000-0005-0000-0000-000044510000}"/>
    <cellStyle name="SAPBEXHLevel2 10 2 5" xfId="20352" xr:uid="{00000000-0005-0000-0000-000045510000}"/>
    <cellStyle name="SAPBEXHLevel2 10 2 6" xfId="20353" xr:uid="{00000000-0005-0000-0000-000046510000}"/>
    <cellStyle name="SAPBEXHLevel2 10 2 7" xfId="20354" xr:uid="{00000000-0005-0000-0000-000047510000}"/>
    <cellStyle name="SAPBEXHLevel2 10 3" xfId="20355" xr:uid="{00000000-0005-0000-0000-000048510000}"/>
    <cellStyle name="SAPBEXHLevel2 10 4" xfId="20356" xr:uid="{00000000-0005-0000-0000-000049510000}"/>
    <cellStyle name="SAPBEXHLevel2 10 5" xfId="20357" xr:uid="{00000000-0005-0000-0000-00004A510000}"/>
    <cellStyle name="SAPBEXHLevel2 10 6" xfId="20358" xr:uid="{00000000-0005-0000-0000-00004B510000}"/>
    <cellStyle name="SAPBEXHLevel2 10 7" xfId="20359" xr:uid="{00000000-0005-0000-0000-00004C510000}"/>
    <cellStyle name="SAPBEXHLevel2 10 8" xfId="20360" xr:uid="{00000000-0005-0000-0000-00004D510000}"/>
    <cellStyle name="SAPBEXHLevel2 11" xfId="20361" xr:uid="{00000000-0005-0000-0000-00004E510000}"/>
    <cellStyle name="SAPBEXHLevel2 11 2" xfId="20362" xr:uid="{00000000-0005-0000-0000-00004F510000}"/>
    <cellStyle name="SAPBEXHLevel2 11 2 2" xfId="20363" xr:uid="{00000000-0005-0000-0000-000050510000}"/>
    <cellStyle name="SAPBEXHLevel2 11 2 3" xfId="20364" xr:uid="{00000000-0005-0000-0000-000051510000}"/>
    <cellStyle name="SAPBEXHLevel2 11 2 4" xfId="20365" xr:uid="{00000000-0005-0000-0000-000052510000}"/>
    <cellStyle name="SAPBEXHLevel2 11 2 5" xfId="20366" xr:uid="{00000000-0005-0000-0000-000053510000}"/>
    <cellStyle name="SAPBEXHLevel2 11 2 6" xfId="20367" xr:uid="{00000000-0005-0000-0000-000054510000}"/>
    <cellStyle name="SAPBEXHLevel2 11 2 7" xfId="20368" xr:uid="{00000000-0005-0000-0000-000055510000}"/>
    <cellStyle name="SAPBEXHLevel2 11 3" xfId="20369" xr:uid="{00000000-0005-0000-0000-000056510000}"/>
    <cellStyle name="SAPBEXHLevel2 11 4" xfId="20370" xr:uid="{00000000-0005-0000-0000-000057510000}"/>
    <cellStyle name="SAPBEXHLevel2 11 5" xfId="20371" xr:uid="{00000000-0005-0000-0000-000058510000}"/>
    <cellStyle name="SAPBEXHLevel2 11 6" xfId="20372" xr:uid="{00000000-0005-0000-0000-000059510000}"/>
    <cellStyle name="SAPBEXHLevel2 11 7" xfId="20373" xr:uid="{00000000-0005-0000-0000-00005A510000}"/>
    <cellStyle name="SAPBEXHLevel2 11 8" xfId="20374" xr:uid="{00000000-0005-0000-0000-00005B510000}"/>
    <cellStyle name="SAPBEXHLevel2 12" xfId="20375" xr:uid="{00000000-0005-0000-0000-00005C510000}"/>
    <cellStyle name="SAPBEXHLevel2 12 2" xfId="20376" xr:uid="{00000000-0005-0000-0000-00005D510000}"/>
    <cellStyle name="SAPBEXHLevel2 12 2 2" xfId="20377" xr:uid="{00000000-0005-0000-0000-00005E510000}"/>
    <cellStyle name="SAPBEXHLevel2 12 2 3" xfId="20378" xr:uid="{00000000-0005-0000-0000-00005F510000}"/>
    <cellStyle name="SAPBEXHLevel2 12 2 4" xfId="20379" xr:uid="{00000000-0005-0000-0000-000060510000}"/>
    <cellStyle name="SAPBEXHLevel2 12 2 5" xfId="20380" xr:uid="{00000000-0005-0000-0000-000061510000}"/>
    <cellStyle name="SAPBEXHLevel2 12 2 6" xfId="20381" xr:uid="{00000000-0005-0000-0000-000062510000}"/>
    <cellStyle name="SAPBEXHLevel2 12 2 7" xfId="20382" xr:uid="{00000000-0005-0000-0000-000063510000}"/>
    <cellStyle name="SAPBEXHLevel2 12 3" xfId="20383" xr:uid="{00000000-0005-0000-0000-000064510000}"/>
    <cellStyle name="SAPBEXHLevel2 12 4" xfId="20384" xr:uid="{00000000-0005-0000-0000-000065510000}"/>
    <cellStyle name="SAPBEXHLevel2 12 5" xfId="20385" xr:uid="{00000000-0005-0000-0000-000066510000}"/>
    <cellStyle name="SAPBEXHLevel2 12 6" xfId="20386" xr:uid="{00000000-0005-0000-0000-000067510000}"/>
    <cellStyle name="SAPBEXHLevel2 12 7" xfId="20387" xr:uid="{00000000-0005-0000-0000-000068510000}"/>
    <cellStyle name="SAPBEXHLevel2 12 8" xfId="20388" xr:uid="{00000000-0005-0000-0000-000069510000}"/>
    <cellStyle name="SAPBEXHLevel2 13" xfId="20389" xr:uid="{00000000-0005-0000-0000-00006A510000}"/>
    <cellStyle name="SAPBEXHLevel2 13 2" xfId="20390" xr:uid="{00000000-0005-0000-0000-00006B510000}"/>
    <cellStyle name="SAPBEXHLevel2 13 3" xfId="20391" xr:uid="{00000000-0005-0000-0000-00006C510000}"/>
    <cellStyle name="SAPBEXHLevel2 13 4" xfId="20392" xr:uid="{00000000-0005-0000-0000-00006D510000}"/>
    <cellStyle name="SAPBEXHLevel2 13 5" xfId="20393" xr:uid="{00000000-0005-0000-0000-00006E510000}"/>
    <cellStyle name="SAPBEXHLevel2 13 6" xfId="20394" xr:uid="{00000000-0005-0000-0000-00006F510000}"/>
    <cellStyle name="SAPBEXHLevel2 13 7" xfId="20395" xr:uid="{00000000-0005-0000-0000-000070510000}"/>
    <cellStyle name="SAPBEXHLevel2 14" xfId="20396" xr:uid="{00000000-0005-0000-0000-000071510000}"/>
    <cellStyle name="SAPBEXHLevel2 15" xfId="20397" xr:uid="{00000000-0005-0000-0000-000072510000}"/>
    <cellStyle name="SAPBEXHLevel2 16" xfId="20398" xr:uid="{00000000-0005-0000-0000-000073510000}"/>
    <cellStyle name="SAPBEXHLevel2 17" xfId="20399" xr:uid="{00000000-0005-0000-0000-000074510000}"/>
    <cellStyle name="SAPBEXHLevel2 18" xfId="20400" xr:uid="{00000000-0005-0000-0000-000075510000}"/>
    <cellStyle name="SAPBEXHLevel2 19" xfId="20401" xr:uid="{00000000-0005-0000-0000-000076510000}"/>
    <cellStyle name="SAPBEXHLevel2 2" xfId="20402" xr:uid="{00000000-0005-0000-0000-000077510000}"/>
    <cellStyle name="SAPBEXHLevel2 2 10" xfId="20403" xr:uid="{00000000-0005-0000-0000-000078510000}"/>
    <cellStyle name="SAPBEXHLevel2 2 11" xfId="20404" xr:uid="{00000000-0005-0000-0000-000079510000}"/>
    <cellStyle name="SAPBEXHLevel2 2 12" xfId="20405" xr:uid="{00000000-0005-0000-0000-00007A510000}"/>
    <cellStyle name="SAPBEXHLevel2 2 13" xfId="20406" xr:uid="{00000000-0005-0000-0000-00007B510000}"/>
    <cellStyle name="SAPBEXHLevel2 2 14" xfId="20407" xr:uid="{00000000-0005-0000-0000-00007C510000}"/>
    <cellStyle name="SAPBEXHLevel2 2 15" xfId="20408" xr:uid="{00000000-0005-0000-0000-00007D510000}"/>
    <cellStyle name="SAPBEXHLevel2 2 2" xfId="20409" xr:uid="{00000000-0005-0000-0000-00007E510000}"/>
    <cellStyle name="SAPBEXHLevel2 2 2 10" xfId="20410" xr:uid="{00000000-0005-0000-0000-00007F510000}"/>
    <cellStyle name="SAPBEXHLevel2 2 2 2" xfId="20411" xr:uid="{00000000-0005-0000-0000-000080510000}"/>
    <cellStyle name="SAPBEXHLevel2 2 2 3" xfId="20412" xr:uid="{00000000-0005-0000-0000-000081510000}"/>
    <cellStyle name="SAPBEXHLevel2 2 2 3 2" xfId="20413" xr:uid="{00000000-0005-0000-0000-000082510000}"/>
    <cellStyle name="SAPBEXHLevel2 2 2 3 2 2" xfId="20414" xr:uid="{00000000-0005-0000-0000-000083510000}"/>
    <cellStyle name="SAPBEXHLevel2 2 2 3 2 3" xfId="20415" xr:uid="{00000000-0005-0000-0000-000084510000}"/>
    <cellStyle name="SAPBEXHLevel2 2 2 3 2 4" xfId="20416" xr:uid="{00000000-0005-0000-0000-000085510000}"/>
    <cellStyle name="SAPBEXHLevel2 2 2 3 2 5" xfId="20417" xr:uid="{00000000-0005-0000-0000-000086510000}"/>
    <cellStyle name="SAPBEXHLevel2 2 2 3 2 6" xfId="20418" xr:uid="{00000000-0005-0000-0000-000087510000}"/>
    <cellStyle name="SAPBEXHLevel2 2 2 3 2 7" xfId="20419" xr:uid="{00000000-0005-0000-0000-000088510000}"/>
    <cellStyle name="SAPBEXHLevel2 2 2 3 3" xfId="20420" xr:uid="{00000000-0005-0000-0000-000089510000}"/>
    <cellStyle name="SAPBEXHLevel2 2 2 3 4" xfId="20421" xr:uid="{00000000-0005-0000-0000-00008A510000}"/>
    <cellStyle name="SAPBEXHLevel2 2 2 3 5" xfId="20422" xr:uid="{00000000-0005-0000-0000-00008B510000}"/>
    <cellStyle name="SAPBEXHLevel2 2 2 3 6" xfId="20423" xr:uid="{00000000-0005-0000-0000-00008C510000}"/>
    <cellStyle name="SAPBEXHLevel2 2 2 3 7" xfId="20424" xr:uid="{00000000-0005-0000-0000-00008D510000}"/>
    <cellStyle name="SAPBEXHLevel2 2 2 3 8" xfId="20425" xr:uid="{00000000-0005-0000-0000-00008E510000}"/>
    <cellStyle name="SAPBEXHLevel2 2 2 4" xfId="20426" xr:uid="{00000000-0005-0000-0000-00008F510000}"/>
    <cellStyle name="SAPBEXHLevel2 2 2 4 2" xfId="20427" xr:uid="{00000000-0005-0000-0000-000090510000}"/>
    <cellStyle name="SAPBEXHLevel2 2 2 4 3" xfId="20428" xr:uid="{00000000-0005-0000-0000-000091510000}"/>
    <cellStyle name="SAPBEXHLevel2 2 2 4 4" xfId="20429" xr:uid="{00000000-0005-0000-0000-000092510000}"/>
    <cellStyle name="SAPBEXHLevel2 2 2 4 5" xfId="20430" xr:uid="{00000000-0005-0000-0000-000093510000}"/>
    <cellStyle name="SAPBEXHLevel2 2 2 4 6" xfId="20431" xr:uid="{00000000-0005-0000-0000-000094510000}"/>
    <cellStyle name="SAPBEXHLevel2 2 2 4 7" xfId="20432" xr:uid="{00000000-0005-0000-0000-000095510000}"/>
    <cellStyle name="SAPBEXHLevel2 2 2 5" xfId="20433" xr:uid="{00000000-0005-0000-0000-000096510000}"/>
    <cellStyle name="SAPBEXHLevel2 2 2 6" xfId="20434" xr:uid="{00000000-0005-0000-0000-000097510000}"/>
    <cellStyle name="SAPBEXHLevel2 2 2 7" xfId="20435" xr:uid="{00000000-0005-0000-0000-000098510000}"/>
    <cellStyle name="SAPBEXHLevel2 2 2 8" xfId="20436" xr:uid="{00000000-0005-0000-0000-000099510000}"/>
    <cellStyle name="SAPBEXHLevel2 2 2 9" xfId="20437" xr:uid="{00000000-0005-0000-0000-00009A510000}"/>
    <cellStyle name="SAPBEXHLevel2 2 2_БДР формат СД (2)" xfId="20438" xr:uid="{00000000-0005-0000-0000-00009B510000}"/>
    <cellStyle name="SAPBEXHLevel2 2 3" xfId="20439" xr:uid="{00000000-0005-0000-0000-00009C510000}"/>
    <cellStyle name="SAPBEXHLevel2 2 3 10" xfId="20440" xr:uid="{00000000-0005-0000-0000-00009D510000}"/>
    <cellStyle name="SAPBEXHLevel2 2 3 11" xfId="20441" xr:uid="{00000000-0005-0000-0000-00009E510000}"/>
    <cellStyle name="SAPBEXHLevel2 2 3 12" xfId="20442" xr:uid="{00000000-0005-0000-0000-00009F510000}"/>
    <cellStyle name="SAPBEXHLevel2 2 3 2" xfId="20443" xr:uid="{00000000-0005-0000-0000-0000A0510000}"/>
    <cellStyle name="SAPBEXHLevel2 2 3 2 2" xfId="20444" xr:uid="{00000000-0005-0000-0000-0000A1510000}"/>
    <cellStyle name="SAPBEXHLevel2 2 3 2 3" xfId="20445" xr:uid="{00000000-0005-0000-0000-0000A2510000}"/>
    <cellStyle name="SAPBEXHLevel2 2 3 2 3 2" xfId="20446" xr:uid="{00000000-0005-0000-0000-0000A3510000}"/>
    <cellStyle name="SAPBEXHLevel2 2 3 2 3 3" xfId="20447" xr:uid="{00000000-0005-0000-0000-0000A4510000}"/>
    <cellStyle name="SAPBEXHLevel2 2 3 2 3 4" xfId="20448" xr:uid="{00000000-0005-0000-0000-0000A5510000}"/>
    <cellStyle name="SAPBEXHLevel2 2 3 2 3 5" xfId="20449" xr:uid="{00000000-0005-0000-0000-0000A6510000}"/>
    <cellStyle name="SAPBEXHLevel2 2 3 2 3 6" xfId="20450" xr:uid="{00000000-0005-0000-0000-0000A7510000}"/>
    <cellStyle name="SAPBEXHLevel2 2 3 2 3 7" xfId="20451" xr:uid="{00000000-0005-0000-0000-0000A8510000}"/>
    <cellStyle name="SAPBEXHLevel2 2 3 2 4" xfId="20452" xr:uid="{00000000-0005-0000-0000-0000A9510000}"/>
    <cellStyle name="SAPBEXHLevel2 2 3 2 5" xfId="20453" xr:uid="{00000000-0005-0000-0000-0000AA510000}"/>
    <cellStyle name="SAPBEXHLevel2 2 3 2 6" xfId="20454" xr:uid="{00000000-0005-0000-0000-0000AB510000}"/>
    <cellStyle name="SAPBEXHLevel2 2 3 2 7" xfId="20455" xr:uid="{00000000-0005-0000-0000-0000AC510000}"/>
    <cellStyle name="SAPBEXHLevel2 2 3 2 8" xfId="20456" xr:uid="{00000000-0005-0000-0000-0000AD510000}"/>
    <cellStyle name="SAPBEXHLevel2 2 3 2 9" xfId="20457" xr:uid="{00000000-0005-0000-0000-0000AE510000}"/>
    <cellStyle name="SAPBEXHLevel2 2 3 2_БДР формат СД (2)" xfId="20458" xr:uid="{00000000-0005-0000-0000-0000AF510000}"/>
    <cellStyle name="SAPBEXHLevel2 2 3 3" xfId="20459" xr:uid="{00000000-0005-0000-0000-0000B0510000}"/>
    <cellStyle name="SAPBEXHLevel2 2 3 3 2" xfId="20460" xr:uid="{00000000-0005-0000-0000-0000B1510000}"/>
    <cellStyle name="SAPBEXHLevel2 2 3 3 3" xfId="20461" xr:uid="{00000000-0005-0000-0000-0000B2510000}"/>
    <cellStyle name="SAPBEXHLevel2 2 3 3 4" xfId="20462" xr:uid="{00000000-0005-0000-0000-0000B3510000}"/>
    <cellStyle name="SAPBEXHLevel2 2 3 3 5" xfId="20463" xr:uid="{00000000-0005-0000-0000-0000B4510000}"/>
    <cellStyle name="SAPBEXHLevel2 2 3 3 6" xfId="20464" xr:uid="{00000000-0005-0000-0000-0000B5510000}"/>
    <cellStyle name="SAPBEXHLevel2 2 3 3 7" xfId="20465" xr:uid="{00000000-0005-0000-0000-0000B6510000}"/>
    <cellStyle name="SAPBEXHLevel2 2 3 4" xfId="20466" xr:uid="{00000000-0005-0000-0000-0000B7510000}"/>
    <cellStyle name="SAPBEXHLevel2 2 3 5" xfId="20467" xr:uid="{00000000-0005-0000-0000-0000B8510000}"/>
    <cellStyle name="SAPBEXHLevel2 2 3 6" xfId="20468" xr:uid="{00000000-0005-0000-0000-0000B9510000}"/>
    <cellStyle name="SAPBEXHLevel2 2 3 7" xfId="20469" xr:uid="{00000000-0005-0000-0000-0000BA510000}"/>
    <cellStyle name="SAPBEXHLevel2 2 3 8" xfId="20470" xr:uid="{00000000-0005-0000-0000-0000BB510000}"/>
    <cellStyle name="SAPBEXHLevel2 2 3 9" xfId="20471" xr:uid="{00000000-0005-0000-0000-0000BC510000}"/>
    <cellStyle name="SAPBEXHLevel2 2 3_БДР формат СД (2)" xfId="20472" xr:uid="{00000000-0005-0000-0000-0000BD510000}"/>
    <cellStyle name="SAPBEXHLevel2 2 4" xfId="20473" xr:uid="{00000000-0005-0000-0000-0000BE510000}"/>
    <cellStyle name="SAPBEXHLevel2 2 4 2" xfId="20474" xr:uid="{00000000-0005-0000-0000-0000BF510000}"/>
    <cellStyle name="SAPBEXHLevel2 2 4 2 2" xfId="20475" xr:uid="{00000000-0005-0000-0000-0000C0510000}"/>
    <cellStyle name="SAPBEXHLevel2 2 4 2 3" xfId="20476" xr:uid="{00000000-0005-0000-0000-0000C1510000}"/>
    <cellStyle name="SAPBEXHLevel2 2 4 2 4" xfId="20477" xr:uid="{00000000-0005-0000-0000-0000C2510000}"/>
    <cellStyle name="SAPBEXHLevel2 2 4 2 5" xfId="20478" xr:uid="{00000000-0005-0000-0000-0000C3510000}"/>
    <cellStyle name="SAPBEXHLevel2 2 4 2 6" xfId="20479" xr:uid="{00000000-0005-0000-0000-0000C4510000}"/>
    <cellStyle name="SAPBEXHLevel2 2 4 2 7" xfId="20480" xr:uid="{00000000-0005-0000-0000-0000C5510000}"/>
    <cellStyle name="SAPBEXHLevel2 2 4 3" xfId="20481" xr:uid="{00000000-0005-0000-0000-0000C6510000}"/>
    <cellStyle name="SAPBEXHLevel2 2 4 4" xfId="20482" xr:uid="{00000000-0005-0000-0000-0000C7510000}"/>
    <cellStyle name="SAPBEXHLevel2 2 4 5" xfId="20483" xr:uid="{00000000-0005-0000-0000-0000C8510000}"/>
    <cellStyle name="SAPBEXHLevel2 2 4 6" xfId="20484" xr:uid="{00000000-0005-0000-0000-0000C9510000}"/>
    <cellStyle name="SAPBEXHLevel2 2 4 7" xfId="20485" xr:uid="{00000000-0005-0000-0000-0000CA510000}"/>
    <cellStyle name="SAPBEXHLevel2 2 4 8" xfId="20486" xr:uid="{00000000-0005-0000-0000-0000CB510000}"/>
    <cellStyle name="SAPBEXHLevel2 2 5" xfId="20487" xr:uid="{00000000-0005-0000-0000-0000CC510000}"/>
    <cellStyle name="SAPBEXHLevel2 2 6" xfId="20488" xr:uid="{00000000-0005-0000-0000-0000CD510000}"/>
    <cellStyle name="SAPBEXHLevel2 2 6 2" xfId="20489" xr:uid="{00000000-0005-0000-0000-0000CE510000}"/>
    <cellStyle name="SAPBEXHLevel2 2 6 2 2" xfId="20490" xr:uid="{00000000-0005-0000-0000-0000CF510000}"/>
    <cellStyle name="SAPBEXHLevel2 2 6 2 3" xfId="20491" xr:uid="{00000000-0005-0000-0000-0000D0510000}"/>
    <cellStyle name="SAPBEXHLevel2 2 6 2 4" xfId="20492" xr:uid="{00000000-0005-0000-0000-0000D1510000}"/>
    <cellStyle name="SAPBEXHLevel2 2 6 2 5" xfId="20493" xr:uid="{00000000-0005-0000-0000-0000D2510000}"/>
    <cellStyle name="SAPBEXHLevel2 2 6 2 6" xfId="20494" xr:uid="{00000000-0005-0000-0000-0000D3510000}"/>
    <cellStyle name="SAPBEXHLevel2 2 6 2 7" xfId="20495" xr:uid="{00000000-0005-0000-0000-0000D4510000}"/>
    <cellStyle name="SAPBEXHLevel2 2 6 3" xfId="20496" xr:uid="{00000000-0005-0000-0000-0000D5510000}"/>
    <cellStyle name="SAPBEXHLevel2 2 6 4" xfId="20497" xr:uid="{00000000-0005-0000-0000-0000D6510000}"/>
    <cellStyle name="SAPBEXHLevel2 2 6 5" xfId="20498" xr:uid="{00000000-0005-0000-0000-0000D7510000}"/>
    <cellStyle name="SAPBEXHLevel2 2 6 6" xfId="20499" xr:uid="{00000000-0005-0000-0000-0000D8510000}"/>
    <cellStyle name="SAPBEXHLevel2 2 6 7" xfId="20500" xr:uid="{00000000-0005-0000-0000-0000D9510000}"/>
    <cellStyle name="SAPBEXHLevel2 2 6 8" xfId="20501" xr:uid="{00000000-0005-0000-0000-0000DA510000}"/>
    <cellStyle name="SAPBEXHLevel2 2 7" xfId="20502" xr:uid="{00000000-0005-0000-0000-0000DB510000}"/>
    <cellStyle name="SAPBEXHLevel2 2 7 2" xfId="20503" xr:uid="{00000000-0005-0000-0000-0000DC510000}"/>
    <cellStyle name="SAPBEXHLevel2 2 7 2 2" xfId="20504" xr:uid="{00000000-0005-0000-0000-0000DD510000}"/>
    <cellStyle name="SAPBEXHLevel2 2 7 2 3" xfId="20505" xr:uid="{00000000-0005-0000-0000-0000DE510000}"/>
    <cellStyle name="SAPBEXHLevel2 2 7 2 4" xfId="20506" xr:uid="{00000000-0005-0000-0000-0000DF510000}"/>
    <cellStyle name="SAPBEXHLevel2 2 7 2 5" xfId="20507" xr:uid="{00000000-0005-0000-0000-0000E0510000}"/>
    <cellStyle name="SAPBEXHLevel2 2 7 2 6" xfId="20508" xr:uid="{00000000-0005-0000-0000-0000E1510000}"/>
    <cellStyle name="SAPBEXHLevel2 2 7 2 7" xfId="20509" xr:uid="{00000000-0005-0000-0000-0000E2510000}"/>
    <cellStyle name="SAPBEXHLevel2 2 7 3" xfId="20510" xr:uid="{00000000-0005-0000-0000-0000E3510000}"/>
    <cellStyle name="SAPBEXHLevel2 2 7 4" xfId="20511" xr:uid="{00000000-0005-0000-0000-0000E4510000}"/>
    <cellStyle name="SAPBEXHLevel2 2 7 5" xfId="20512" xr:uid="{00000000-0005-0000-0000-0000E5510000}"/>
    <cellStyle name="SAPBEXHLevel2 2 7 6" xfId="20513" xr:uid="{00000000-0005-0000-0000-0000E6510000}"/>
    <cellStyle name="SAPBEXHLevel2 2 7 7" xfId="20514" xr:uid="{00000000-0005-0000-0000-0000E7510000}"/>
    <cellStyle name="SAPBEXHLevel2 2 7 8" xfId="20515" xr:uid="{00000000-0005-0000-0000-0000E8510000}"/>
    <cellStyle name="SAPBEXHLevel2 2 8" xfId="20516" xr:uid="{00000000-0005-0000-0000-0000E9510000}"/>
    <cellStyle name="SAPBEXHLevel2 2 8 2" xfId="20517" xr:uid="{00000000-0005-0000-0000-0000EA510000}"/>
    <cellStyle name="SAPBEXHLevel2 2 8 2 2" xfId="20518" xr:uid="{00000000-0005-0000-0000-0000EB510000}"/>
    <cellStyle name="SAPBEXHLevel2 2 8 2 3" xfId="20519" xr:uid="{00000000-0005-0000-0000-0000EC510000}"/>
    <cellStyle name="SAPBEXHLevel2 2 8 2 4" xfId="20520" xr:uid="{00000000-0005-0000-0000-0000ED510000}"/>
    <cellStyle name="SAPBEXHLevel2 2 8 2 5" xfId="20521" xr:uid="{00000000-0005-0000-0000-0000EE510000}"/>
    <cellStyle name="SAPBEXHLevel2 2 8 2 6" xfId="20522" xr:uid="{00000000-0005-0000-0000-0000EF510000}"/>
    <cellStyle name="SAPBEXHLevel2 2 8 2 7" xfId="20523" xr:uid="{00000000-0005-0000-0000-0000F0510000}"/>
    <cellStyle name="SAPBEXHLevel2 2 8 3" xfId="20524" xr:uid="{00000000-0005-0000-0000-0000F1510000}"/>
    <cellStyle name="SAPBEXHLevel2 2 8 4" xfId="20525" xr:uid="{00000000-0005-0000-0000-0000F2510000}"/>
    <cellStyle name="SAPBEXHLevel2 2 8 5" xfId="20526" xr:uid="{00000000-0005-0000-0000-0000F3510000}"/>
    <cellStyle name="SAPBEXHLevel2 2 8 6" xfId="20527" xr:uid="{00000000-0005-0000-0000-0000F4510000}"/>
    <cellStyle name="SAPBEXHLevel2 2 8 7" xfId="20528" xr:uid="{00000000-0005-0000-0000-0000F5510000}"/>
    <cellStyle name="SAPBEXHLevel2 2 8 8" xfId="20529" xr:uid="{00000000-0005-0000-0000-0000F6510000}"/>
    <cellStyle name="SAPBEXHLevel2 2 9" xfId="20530" xr:uid="{00000000-0005-0000-0000-0000F7510000}"/>
    <cellStyle name="SAPBEXHLevel2 2 9 2" xfId="20531" xr:uid="{00000000-0005-0000-0000-0000F8510000}"/>
    <cellStyle name="SAPBEXHLevel2 2 9 3" xfId="20532" xr:uid="{00000000-0005-0000-0000-0000F9510000}"/>
    <cellStyle name="SAPBEXHLevel2 2 9 4" xfId="20533" xr:uid="{00000000-0005-0000-0000-0000FA510000}"/>
    <cellStyle name="SAPBEXHLevel2 2 9 5" xfId="20534" xr:uid="{00000000-0005-0000-0000-0000FB510000}"/>
    <cellStyle name="SAPBEXHLevel2 2 9 6" xfId="20535" xr:uid="{00000000-0005-0000-0000-0000FC510000}"/>
    <cellStyle name="SAPBEXHLevel2 2 9 7" xfId="20536" xr:uid="{00000000-0005-0000-0000-0000FD510000}"/>
    <cellStyle name="SAPBEXHLevel2 2_БДР формат СД (2)" xfId="20537" xr:uid="{00000000-0005-0000-0000-0000FE510000}"/>
    <cellStyle name="SAPBEXHLevel2 3" xfId="20538" xr:uid="{00000000-0005-0000-0000-0000FF510000}"/>
    <cellStyle name="SAPBEXHLevel2 3 10" xfId="20539" xr:uid="{00000000-0005-0000-0000-000000520000}"/>
    <cellStyle name="SAPBEXHLevel2 3 11" xfId="20540" xr:uid="{00000000-0005-0000-0000-000001520000}"/>
    <cellStyle name="SAPBEXHLevel2 3 12" xfId="20541" xr:uid="{00000000-0005-0000-0000-000002520000}"/>
    <cellStyle name="SAPBEXHLevel2 3 2" xfId="20542" xr:uid="{00000000-0005-0000-0000-000003520000}"/>
    <cellStyle name="SAPBEXHLevel2 3 2 2" xfId="20543" xr:uid="{00000000-0005-0000-0000-000004520000}"/>
    <cellStyle name="SAPBEXHLevel2 3 2 2 2" xfId="20544" xr:uid="{00000000-0005-0000-0000-000005520000}"/>
    <cellStyle name="SAPBEXHLevel2 3 2 2 3" xfId="20545" xr:uid="{00000000-0005-0000-0000-000006520000}"/>
    <cellStyle name="SAPBEXHLevel2 3 2 2 4" xfId="20546" xr:uid="{00000000-0005-0000-0000-000007520000}"/>
    <cellStyle name="SAPBEXHLevel2 3 2 2 5" xfId="20547" xr:uid="{00000000-0005-0000-0000-000008520000}"/>
    <cellStyle name="SAPBEXHLevel2 3 2 2 6" xfId="20548" xr:uid="{00000000-0005-0000-0000-000009520000}"/>
    <cellStyle name="SAPBEXHLevel2 3 2 2 7" xfId="20549" xr:uid="{00000000-0005-0000-0000-00000A520000}"/>
    <cellStyle name="SAPBEXHLevel2 3 2 3" xfId="20550" xr:uid="{00000000-0005-0000-0000-00000B520000}"/>
    <cellStyle name="SAPBEXHLevel2 3 2 3 2" xfId="20551" xr:uid="{00000000-0005-0000-0000-00000C520000}"/>
    <cellStyle name="SAPBEXHLevel2 3 2 3 3" xfId="20552" xr:uid="{00000000-0005-0000-0000-00000D520000}"/>
    <cellStyle name="SAPBEXHLevel2 3 2 3 4" xfId="20553" xr:uid="{00000000-0005-0000-0000-00000E520000}"/>
    <cellStyle name="SAPBEXHLevel2 3 2 3 5" xfId="20554" xr:uid="{00000000-0005-0000-0000-00000F520000}"/>
    <cellStyle name="SAPBEXHLevel2 3 2 3 6" xfId="20555" xr:uid="{00000000-0005-0000-0000-000010520000}"/>
    <cellStyle name="SAPBEXHLevel2 3 2 3 7" xfId="20556" xr:uid="{00000000-0005-0000-0000-000011520000}"/>
    <cellStyle name="SAPBEXHLevel2 3 2 4" xfId="20557" xr:uid="{00000000-0005-0000-0000-000012520000}"/>
    <cellStyle name="SAPBEXHLevel2 3 2 5" xfId="20558" xr:uid="{00000000-0005-0000-0000-000013520000}"/>
    <cellStyle name="SAPBEXHLevel2 3 2 6" xfId="20559" xr:uid="{00000000-0005-0000-0000-000014520000}"/>
    <cellStyle name="SAPBEXHLevel2 3 2 7" xfId="20560" xr:uid="{00000000-0005-0000-0000-000015520000}"/>
    <cellStyle name="SAPBEXHLevel2 3 2 8" xfId="20561" xr:uid="{00000000-0005-0000-0000-000016520000}"/>
    <cellStyle name="SAPBEXHLevel2 3 2 9" xfId="20562" xr:uid="{00000000-0005-0000-0000-000017520000}"/>
    <cellStyle name="SAPBEXHLevel2 3 2_БДР формат СД (2)" xfId="20563" xr:uid="{00000000-0005-0000-0000-000018520000}"/>
    <cellStyle name="SAPBEXHLevel2 3 3" xfId="20564" xr:uid="{00000000-0005-0000-0000-000019520000}"/>
    <cellStyle name="SAPBEXHLevel2 3 3 2" xfId="20565" xr:uid="{00000000-0005-0000-0000-00001A520000}"/>
    <cellStyle name="SAPBEXHLevel2 3 3 3" xfId="20566" xr:uid="{00000000-0005-0000-0000-00001B520000}"/>
    <cellStyle name="SAPBEXHLevel2 3 3 4" xfId="20567" xr:uid="{00000000-0005-0000-0000-00001C520000}"/>
    <cellStyle name="SAPBEXHLevel2 3 3 5" xfId="20568" xr:uid="{00000000-0005-0000-0000-00001D520000}"/>
    <cellStyle name="SAPBEXHLevel2 3 3 6" xfId="20569" xr:uid="{00000000-0005-0000-0000-00001E520000}"/>
    <cellStyle name="SAPBEXHLevel2 3 3 7" xfId="20570" xr:uid="{00000000-0005-0000-0000-00001F520000}"/>
    <cellStyle name="SAPBEXHLevel2 3 4" xfId="20571" xr:uid="{00000000-0005-0000-0000-000020520000}"/>
    <cellStyle name="SAPBEXHLevel2 3 4 2" xfId="20572" xr:uid="{00000000-0005-0000-0000-000021520000}"/>
    <cellStyle name="SAPBEXHLevel2 3 4 2 2" xfId="20573" xr:uid="{00000000-0005-0000-0000-000022520000}"/>
    <cellStyle name="SAPBEXHLevel2 3 4 2 3" xfId="20574" xr:uid="{00000000-0005-0000-0000-000023520000}"/>
    <cellStyle name="SAPBEXHLevel2 3 4 2 4" xfId="20575" xr:uid="{00000000-0005-0000-0000-000024520000}"/>
    <cellStyle name="SAPBEXHLevel2 3 4 2 5" xfId="20576" xr:uid="{00000000-0005-0000-0000-000025520000}"/>
    <cellStyle name="SAPBEXHLevel2 3 4 2 6" xfId="20577" xr:uid="{00000000-0005-0000-0000-000026520000}"/>
    <cellStyle name="SAPBEXHLevel2 3 4 2 7" xfId="20578" xr:uid="{00000000-0005-0000-0000-000027520000}"/>
    <cellStyle name="SAPBEXHLevel2 3 4 3" xfId="20579" xr:uid="{00000000-0005-0000-0000-000028520000}"/>
    <cellStyle name="SAPBEXHLevel2 3 4 4" xfId="20580" xr:uid="{00000000-0005-0000-0000-000029520000}"/>
    <cellStyle name="SAPBEXHLevel2 3 4 5" xfId="20581" xr:uid="{00000000-0005-0000-0000-00002A520000}"/>
    <cellStyle name="SAPBEXHLevel2 3 4 6" xfId="20582" xr:uid="{00000000-0005-0000-0000-00002B520000}"/>
    <cellStyle name="SAPBEXHLevel2 3 4 7" xfId="20583" xr:uid="{00000000-0005-0000-0000-00002C520000}"/>
    <cellStyle name="SAPBEXHLevel2 3 4 8" xfId="20584" xr:uid="{00000000-0005-0000-0000-00002D520000}"/>
    <cellStyle name="SAPBEXHLevel2 3 5" xfId="20585" xr:uid="{00000000-0005-0000-0000-00002E520000}"/>
    <cellStyle name="SAPBEXHLevel2 3 5 2" xfId="20586" xr:uid="{00000000-0005-0000-0000-00002F520000}"/>
    <cellStyle name="SAPBEXHLevel2 3 5 2 2" xfId="20587" xr:uid="{00000000-0005-0000-0000-000030520000}"/>
    <cellStyle name="SAPBEXHLevel2 3 5 2 3" xfId="20588" xr:uid="{00000000-0005-0000-0000-000031520000}"/>
    <cellStyle name="SAPBEXHLevel2 3 5 2 4" xfId="20589" xr:uid="{00000000-0005-0000-0000-000032520000}"/>
    <cellStyle name="SAPBEXHLevel2 3 5 2 5" xfId="20590" xr:uid="{00000000-0005-0000-0000-000033520000}"/>
    <cellStyle name="SAPBEXHLevel2 3 5 2 6" xfId="20591" xr:uid="{00000000-0005-0000-0000-000034520000}"/>
    <cellStyle name="SAPBEXHLevel2 3 5 2 7" xfId="20592" xr:uid="{00000000-0005-0000-0000-000035520000}"/>
    <cellStyle name="SAPBEXHLevel2 3 5 3" xfId="20593" xr:uid="{00000000-0005-0000-0000-000036520000}"/>
    <cellStyle name="SAPBEXHLevel2 3 5 4" xfId="20594" xr:uid="{00000000-0005-0000-0000-000037520000}"/>
    <cellStyle name="SAPBEXHLevel2 3 5 5" xfId="20595" xr:uid="{00000000-0005-0000-0000-000038520000}"/>
    <cellStyle name="SAPBEXHLevel2 3 5 6" xfId="20596" xr:uid="{00000000-0005-0000-0000-000039520000}"/>
    <cellStyle name="SAPBEXHLevel2 3 5 7" xfId="20597" xr:uid="{00000000-0005-0000-0000-00003A520000}"/>
    <cellStyle name="SAPBEXHLevel2 3 5 8" xfId="20598" xr:uid="{00000000-0005-0000-0000-00003B520000}"/>
    <cellStyle name="SAPBEXHLevel2 3 6" xfId="20599" xr:uid="{00000000-0005-0000-0000-00003C520000}"/>
    <cellStyle name="SAPBEXHLevel2 3 6 2" xfId="20600" xr:uid="{00000000-0005-0000-0000-00003D520000}"/>
    <cellStyle name="SAPBEXHLevel2 3 6 3" xfId="20601" xr:uid="{00000000-0005-0000-0000-00003E520000}"/>
    <cellStyle name="SAPBEXHLevel2 3 6 4" xfId="20602" xr:uid="{00000000-0005-0000-0000-00003F520000}"/>
    <cellStyle name="SAPBEXHLevel2 3 6 5" xfId="20603" xr:uid="{00000000-0005-0000-0000-000040520000}"/>
    <cellStyle name="SAPBEXHLevel2 3 6 6" xfId="20604" xr:uid="{00000000-0005-0000-0000-000041520000}"/>
    <cellStyle name="SAPBEXHLevel2 3 6 7" xfId="20605" xr:uid="{00000000-0005-0000-0000-000042520000}"/>
    <cellStyle name="SAPBEXHLevel2 3 7" xfId="20606" xr:uid="{00000000-0005-0000-0000-000043520000}"/>
    <cellStyle name="SAPBEXHLevel2 3 8" xfId="20607" xr:uid="{00000000-0005-0000-0000-000044520000}"/>
    <cellStyle name="SAPBEXHLevel2 3 9" xfId="20608" xr:uid="{00000000-0005-0000-0000-000045520000}"/>
    <cellStyle name="SAPBEXHLevel2 3_БДР формат СД (2)" xfId="20609" xr:uid="{00000000-0005-0000-0000-000046520000}"/>
    <cellStyle name="SAPBEXHLevel2 4" xfId="20610" xr:uid="{00000000-0005-0000-0000-000047520000}"/>
    <cellStyle name="SAPBEXHLevel2 4 2" xfId="20611" xr:uid="{00000000-0005-0000-0000-000048520000}"/>
    <cellStyle name="SAPBEXHLevel2 4 2 2" xfId="20612" xr:uid="{00000000-0005-0000-0000-000049520000}"/>
    <cellStyle name="SAPBEXHLevel2 4 2 2 2" xfId="20613" xr:uid="{00000000-0005-0000-0000-00004A520000}"/>
    <cellStyle name="SAPBEXHLevel2 4 2 2 3" xfId="20614" xr:uid="{00000000-0005-0000-0000-00004B520000}"/>
    <cellStyle name="SAPBEXHLevel2 4 2 2 4" xfId="20615" xr:uid="{00000000-0005-0000-0000-00004C520000}"/>
    <cellStyle name="SAPBEXHLevel2 4 2 2 5" xfId="20616" xr:uid="{00000000-0005-0000-0000-00004D520000}"/>
    <cellStyle name="SAPBEXHLevel2 4 2 2 6" xfId="20617" xr:uid="{00000000-0005-0000-0000-00004E520000}"/>
    <cellStyle name="SAPBEXHLevel2 4 2 2 7" xfId="20618" xr:uid="{00000000-0005-0000-0000-00004F520000}"/>
    <cellStyle name="SAPBEXHLevel2 4 2 3" xfId="20619" xr:uid="{00000000-0005-0000-0000-000050520000}"/>
    <cellStyle name="SAPBEXHLevel2 4 2 4" xfId="20620" xr:uid="{00000000-0005-0000-0000-000051520000}"/>
    <cellStyle name="SAPBEXHLevel2 4 2 5" xfId="20621" xr:uid="{00000000-0005-0000-0000-000052520000}"/>
    <cellStyle name="SAPBEXHLevel2 4 2 6" xfId="20622" xr:uid="{00000000-0005-0000-0000-000053520000}"/>
    <cellStyle name="SAPBEXHLevel2 4 2 7" xfId="20623" xr:uid="{00000000-0005-0000-0000-000054520000}"/>
    <cellStyle name="SAPBEXHLevel2 4 2 8" xfId="20624" xr:uid="{00000000-0005-0000-0000-000055520000}"/>
    <cellStyle name="SAPBEXHLevel2 4 3" xfId="20625" xr:uid="{00000000-0005-0000-0000-000056520000}"/>
    <cellStyle name="SAPBEXHLevel2 4 3 2" xfId="20626" xr:uid="{00000000-0005-0000-0000-000057520000}"/>
    <cellStyle name="SAPBEXHLevel2 4 3 3" xfId="20627" xr:uid="{00000000-0005-0000-0000-000058520000}"/>
    <cellStyle name="SAPBEXHLevel2 4 3 4" xfId="20628" xr:uid="{00000000-0005-0000-0000-000059520000}"/>
    <cellStyle name="SAPBEXHLevel2 4 3 5" xfId="20629" xr:uid="{00000000-0005-0000-0000-00005A520000}"/>
    <cellStyle name="SAPBEXHLevel2 4 3 6" xfId="20630" xr:uid="{00000000-0005-0000-0000-00005B520000}"/>
    <cellStyle name="SAPBEXHLevel2 4 3 7" xfId="20631" xr:uid="{00000000-0005-0000-0000-00005C520000}"/>
    <cellStyle name="SAPBEXHLevel2 4 4" xfId="20632" xr:uid="{00000000-0005-0000-0000-00005D520000}"/>
    <cellStyle name="SAPBEXHLevel2 4 5" xfId="20633" xr:uid="{00000000-0005-0000-0000-00005E520000}"/>
    <cellStyle name="SAPBEXHLevel2 4 6" xfId="20634" xr:uid="{00000000-0005-0000-0000-00005F520000}"/>
    <cellStyle name="SAPBEXHLevel2 4 7" xfId="20635" xr:uid="{00000000-0005-0000-0000-000060520000}"/>
    <cellStyle name="SAPBEXHLevel2 4 8" xfId="20636" xr:uid="{00000000-0005-0000-0000-000061520000}"/>
    <cellStyle name="SAPBEXHLevel2 4 9" xfId="20637" xr:uid="{00000000-0005-0000-0000-000062520000}"/>
    <cellStyle name="SAPBEXHLevel2 4_БДР формат СД (2)" xfId="20638" xr:uid="{00000000-0005-0000-0000-000063520000}"/>
    <cellStyle name="SAPBEXHLevel2 5" xfId="20639" xr:uid="{00000000-0005-0000-0000-000064520000}"/>
    <cellStyle name="SAPBEXHLevel2 5 2" xfId="20640" xr:uid="{00000000-0005-0000-0000-000065520000}"/>
    <cellStyle name="SAPBEXHLevel2 5 2 2" xfId="20641" xr:uid="{00000000-0005-0000-0000-000066520000}"/>
    <cellStyle name="SAPBEXHLevel2 5 2 3" xfId="20642" xr:uid="{00000000-0005-0000-0000-000067520000}"/>
    <cellStyle name="SAPBEXHLevel2 5 2 4" xfId="20643" xr:uid="{00000000-0005-0000-0000-000068520000}"/>
    <cellStyle name="SAPBEXHLevel2 5 2 5" xfId="20644" xr:uid="{00000000-0005-0000-0000-000069520000}"/>
    <cellStyle name="SAPBEXHLevel2 5 2 6" xfId="20645" xr:uid="{00000000-0005-0000-0000-00006A520000}"/>
    <cellStyle name="SAPBEXHLevel2 5 2 7" xfId="20646" xr:uid="{00000000-0005-0000-0000-00006B520000}"/>
    <cellStyle name="SAPBEXHLevel2 5 3" xfId="20647" xr:uid="{00000000-0005-0000-0000-00006C520000}"/>
    <cellStyle name="SAPBEXHLevel2 5 4" xfId="20648" xr:uid="{00000000-0005-0000-0000-00006D520000}"/>
    <cellStyle name="SAPBEXHLevel2 5 5" xfId="20649" xr:uid="{00000000-0005-0000-0000-00006E520000}"/>
    <cellStyle name="SAPBEXHLevel2 5 6" xfId="20650" xr:uid="{00000000-0005-0000-0000-00006F520000}"/>
    <cellStyle name="SAPBEXHLevel2 5 7" xfId="20651" xr:uid="{00000000-0005-0000-0000-000070520000}"/>
    <cellStyle name="SAPBEXHLevel2 5 8" xfId="20652" xr:uid="{00000000-0005-0000-0000-000071520000}"/>
    <cellStyle name="SAPBEXHLevel2 6" xfId="20653" xr:uid="{00000000-0005-0000-0000-000072520000}"/>
    <cellStyle name="SAPBEXHLevel2 6 2" xfId="20654" xr:uid="{00000000-0005-0000-0000-000073520000}"/>
    <cellStyle name="SAPBEXHLevel2 6 2 2" xfId="20655" xr:uid="{00000000-0005-0000-0000-000074520000}"/>
    <cellStyle name="SAPBEXHLevel2 6 2 3" xfId="20656" xr:uid="{00000000-0005-0000-0000-000075520000}"/>
    <cellStyle name="SAPBEXHLevel2 6 2 4" xfId="20657" xr:uid="{00000000-0005-0000-0000-000076520000}"/>
    <cellStyle name="SAPBEXHLevel2 6 2 5" xfId="20658" xr:uid="{00000000-0005-0000-0000-000077520000}"/>
    <cellStyle name="SAPBEXHLevel2 6 2 6" xfId="20659" xr:uid="{00000000-0005-0000-0000-000078520000}"/>
    <cellStyle name="SAPBEXHLevel2 6 2 7" xfId="20660" xr:uid="{00000000-0005-0000-0000-000079520000}"/>
    <cellStyle name="SAPBEXHLevel2 6 3" xfId="20661" xr:uid="{00000000-0005-0000-0000-00007A520000}"/>
    <cellStyle name="SAPBEXHLevel2 6 4" xfId="20662" xr:uid="{00000000-0005-0000-0000-00007B520000}"/>
    <cellStyle name="SAPBEXHLevel2 6 5" xfId="20663" xr:uid="{00000000-0005-0000-0000-00007C520000}"/>
    <cellStyle name="SAPBEXHLevel2 6 6" xfId="20664" xr:uid="{00000000-0005-0000-0000-00007D520000}"/>
    <cellStyle name="SAPBEXHLevel2 6 7" xfId="20665" xr:uid="{00000000-0005-0000-0000-00007E520000}"/>
    <cellStyle name="SAPBEXHLevel2 6 8" xfId="20666" xr:uid="{00000000-0005-0000-0000-00007F520000}"/>
    <cellStyle name="SAPBEXHLevel2 7" xfId="20667" xr:uid="{00000000-0005-0000-0000-000080520000}"/>
    <cellStyle name="SAPBEXHLevel2 7 2" xfId="20668" xr:uid="{00000000-0005-0000-0000-000081520000}"/>
    <cellStyle name="SAPBEXHLevel2 7 2 2" xfId="20669" xr:uid="{00000000-0005-0000-0000-000082520000}"/>
    <cellStyle name="SAPBEXHLevel2 7 2 3" xfId="20670" xr:uid="{00000000-0005-0000-0000-000083520000}"/>
    <cellStyle name="SAPBEXHLevel2 7 2 4" xfId="20671" xr:uid="{00000000-0005-0000-0000-000084520000}"/>
    <cellStyle name="SAPBEXHLevel2 7 2 5" xfId="20672" xr:uid="{00000000-0005-0000-0000-000085520000}"/>
    <cellStyle name="SAPBEXHLevel2 7 2 6" xfId="20673" xr:uid="{00000000-0005-0000-0000-000086520000}"/>
    <cellStyle name="SAPBEXHLevel2 7 2 7" xfId="20674" xr:uid="{00000000-0005-0000-0000-000087520000}"/>
    <cellStyle name="SAPBEXHLevel2 7 3" xfId="20675" xr:uid="{00000000-0005-0000-0000-000088520000}"/>
    <cellStyle name="SAPBEXHLevel2 7 4" xfId="20676" xr:uid="{00000000-0005-0000-0000-000089520000}"/>
    <cellStyle name="SAPBEXHLevel2 7 5" xfId="20677" xr:uid="{00000000-0005-0000-0000-00008A520000}"/>
    <cellStyle name="SAPBEXHLevel2 7 6" xfId="20678" xr:uid="{00000000-0005-0000-0000-00008B520000}"/>
    <cellStyle name="SAPBEXHLevel2 7 7" xfId="20679" xr:uid="{00000000-0005-0000-0000-00008C520000}"/>
    <cellStyle name="SAPBEXHLevel2 7 8" xfId="20680" xr:uid="{00000000-0005-0000-0000-00008D520000}"/>
    <cellStyle name="SAPBEXHLevel2 8" xfId="20681" xr:uid="{00000000-0005-0000-0000-00008E520000}"/>
    <cellStyle name="SAPBEXHLevel2 8 2" xfId="20682" xr:uid="{00000000-0005-0000-0000-00008F520000}"/>
    <cellStyle name="SAPBEXHLevel2 8 2 2" xfId="20683" xr:uid="{00000000-0005-0000-0000-000090520000}"/>
    <cellStyle name="SAPBEXHLevel2 8 2 3" xfId="20684" xr:uid="{00000000-0005-0000-0000-000091520000}"/>
    <cellStyle name="SAPBEXHLevel2 8 2 4" xfId="20685" xr:uid="{00000000-0005-0000-0000-000092520000}"/>
    <cellStyle name="SAPBEXHLevel2 8 2 5" xfId="20686" xr:uid="{00000000-0005-0000-0000-000093520000}"/>
    <cellStyle name="SAPBEXHLevel2 8 2 6" xfId="20687" xr:uid="{00000000-0005-0000-0000-000094520000}"/>
    <cellStyle name="SAPBEXHLevel2 8 2 7" xfId="20688" xr:uid="{00000000-0005-0000-0000-000095520000}"/>
    <cellStyle name="SAPBEXHLevel2 8 3" xfId="20689" xr:uid="{00000000-0005-0000-0000-000096520000}"/>
    <cellStyle name="SAPBEXHLevel2 8 4" xfId="20690" xr:uid="{00000000-0005-0000-0000-000097520000}"/>
    <cellStyle name="SAPBEXHLevel2 8 5" xfId="20691" xr:uid="{00000000-0005-0000-0000-000098520000}"/>
    <cellStyle name="SAPBEXHLevel2 8 6" xfId="20692" xr:uid="{00000000-0005-0000-0000-000099520000}"/>
    <cellStyle name="SAPBEXHLevel2 8 7" xfId="20693" xr:uid="{00000000-0005-0000-0000-00009A520000}"/>
    <cellStyle name="SAPBEXHLevel2 8 8" xfId="20694" xr:uid="{00000000-0005-0000-0000-00009B520000}"/>
    <cellStyle name="SAPBEXHLevel2 9" xfId="20695" xr:uid="{00000000-0005-0000-0000-00009C520000}"/>
    <cellStyle name="SAPBEXHLevel2 9 2" xfId="20696" xr:uid="{00000000-0005-0000-0000-00009D520000}"/>
    <cellStyle name="SAPBEXHLevel2 9 2 2" xfId="20697" xr:uid="{00000000-0005-0000-0000-00009E520000}"/>
    <cellStyle name="SAPBEXHLevel2 9 2 3" xfId="20698" xr:uid="{00000000-0005-0000-0000-00009F520000}"/>
    <cellStyle name="SAPBEXHLevel2 9 2 4" xfId="20699" xr:uid="{00000000-0005-0000-0000-0000A0520000}"/>
    <cellStyle name="SAPBEXHLevel2 9 2 5" xfId="20700" xr:uid="{00000000-0005-0000-0000-0000A1520000}"/>
    <cellStyle name="SAPBEXHLevel2 9 2 6" xfId="20701" xr:uid="{00000000-0005-0000-0000-0000A2520000}"/>
    <cellStyle name="SAPBEXHLevel2 9 2 7" xfId="20702" xr:uid="{00000000-0005-0000-0000-0000A3520000}"/>
    <cellStyle name="SAPBEXHLevel2 9 3" xfId="20703" xr:uid="{00000000-0005-0000-0000-0000A4520000}"/>
    <cellStyle name="SAPBEXHLevel2 9 4" xfId="20704" xr:uid="{00000000-0005-0000-0000-0000A5520000}"/>
    <cellStyle name="SAPBEXHLevel2 9 5" xfId="20705" xr:uid="{00000000-0005-0000-0000-0000A6520000}"/>
    <cellStyle name="SAPBEXHLevel2 9 6" xfId="20706" xr:uid="{00000000-0005-0000-0000-0000A7520000}"/>
    <cellStyle name="SAPBEXHLevel2 9 7" xfId="20707" xr:uid="{00000000-0005-0000-0000-0000A8520000}"/>
    <cellStyle name="SAPBEXHLevel2 9 8" xfId="20708" xr:uid="{00000000-0005-0000-0000-0000A9520000}"/>
    <cellStyle name="SAPBEXHLevel2_7 Расчёт тарифа 2011-2012 МЭС Востока" xfId="20709" xr:uid="{00000000-0005-0000-0000-0000AA520000}"/>
    <cellStyle name="SAPBEXHLevel2X" xfId="20710" xr:uid="{00000000-0005-0000-0000-0000AB520000}"/>
    <cellStyle name="SAPBEXHLevel2X 10" xfId="20711" xr:uid="{00000000-0005-0000-0000-0000AC520000}"/>
    <cellStyle name="SAPBEXHLevel2X 10 2" xfId="20712" xr:uid="{00000000-0005-0000-0000-0000AD520000}"/>
    <cellStyle name="SAPBEXHLevel2X 10 2 2" xfId="20713" xr:uid="{00000000-0005-0000-0000-0000AE520000}"/>
    <cellStyle name="SAPBEXHLevel2X 10 2 3" xfId="20714" xr:uid="{00000000-0005-0000-0000-0000AF520000}"/>
    <cellStyle name="SAPBEXHLevel2X 10 2 4" xfId="20715" xr:uid="{00000000-0005-0000-0000-0000B0520000}"/>
    <cellStyle name="SAPBEXHLevel2X 10 2 5" xfId="20716" xr:uid="{00000000-0005-0000-0000-0000B1520000}"/>
    <cellStyle name="SAPBEXHLevel2X 10 2 6" xfId="20717" xr:uid="{00000000-0005-0000-0000-0000B2520000}"/>
    <cellStyle name="SAPBEXHLevel2X 10 2 7" xfId="20718" xr:uid="{00000000-0005-0000-0000-0000B3520000}"/>
    <cellStyle name="SAPBEXHLevel2X 10 3" xfId="20719" xr:uid="{00000000-0005-0000-0000-0000B4520000}"/>
    <cellStyle name="SAPBEXHLevel2X 10 4" xfId="20720" xr:uid="{00000000-0005-0000-0000-0000B5520000}"/>
    <cellStyle name="SAPBEXHLevel2X 10 5" xfId="20721" xr:uid="{00000000-0005-0000-0000-0000B6520000}"/>
    <cellStyle name="SAPBEXHLevel2X 10 6" xfId="20722" xr:uid="{00000000-0005-0000-0000-0000B7520000}"/>
    <cellStyle name="SAPBEXHLevel2X 10 7" xfId="20723" xr:uid="{00000000-0005-0000-0000-0000B8520000}"/>
    <cellStyle name="SAPBEXHLevel2X 10 8" xfId="20724" xr:uid="{00000000-0005-0000-0000-0000B9520000}"/>
    <cellStyle name="SAPBEXHLevel2X 11" xfId="20725" xr:uid="{00000000-0005-0000-0000-0000BA520000}"/>
    <cellStyle name="SAPBEXHLevel2X 11 2" xfId="20726" xr:uid="{00000000-0005-0000-0000-0000BB520000}"/>
    <cellStyle name="SAPBEXHLevel2X 11 3" xfId="20727" xr:uid="{00000000-0005-0000-0000-0000BC520000}"/>
    <cellStyle name="SAPBEXHLevel2X 11 4" xfId="20728" xr:uid="{00000000-0005-0000-0000-0000BD520000}"/>
    <cellStyle name="SAPBEXHLevel2X 11 5" xfId="20729" xr:uid="{00000000-0005-0000-0000-0000BE520000}"/>
    <cellStyle name="SAPBEXHLevel2X 11 6" xfId="20730" xr:uid="{00000000-0005-0000-0000-0000BF520000}"/>
    <cellStyle name="SAPBEXHLevel2X 11 7" xfId="20731" xr:uid="{00000000-0005-0000-0000-0000C0520000}"/>
    <cellStyle name="SAPBEXHLevel2X 12" xfId="20732" xr:uid="{00000000-0005-0000-0000-0000C1520000}"/>
    <cellStyle name="SAPBEXHLevel2X 12 2" xfId="20733" xr:uid="{00000000-0005-0000-0000-0000C2520000}"/>
    <cellStyle name="SAPBEXHLevel2X 12 3" xfId="20734" xr:uid="{00000000-0005-0000-0000-0000C3520000}"/>
    <cellStyle name="SAPBEXHLevel2X 12 4" xfId="20735" xr:uid="{00000000-0005-0000-0000-0000C4520000}"/>
    <cellStyle name="SAPBEXHLevel2X 12 5" xfId="20736" xr:uid="{00000000-0005-0000-0000-0000C5520000}"/>
    <cellStyle name="SAPBEXHLevel2X 12 6" xfId="20737" xr:uid="{00000000-0005-0000-0000-0000C6520000}"/>
    <cellStyle name="SAPBEXHLevel2X 12 7" xfId="20738" xr:uid="{00000000-0005-0000-0000-0000C7520000}"/>
    <cellStyle name="SAPBEXHLevel2X 13" xfId="20739" xr:uid="{00000000-0005-0000-0000-0000C8520000}"/>
    <cellStyle name="SAPBEXHLevel2X 13 2" xfId="20740" xr:uid="{00000000-0005-0000-0000-0000C9520000}"/>
    <cellStyle name="SAPBEXHLevel2X 13 3" xfId="20741" xr:uid="{00000000-0005-0000-0000-0000CA520000}"/>
    <cellStyle name="SAPBEXHLevel2X 13 4" xfId="20742" xr:uid="{00000000-0005-0000-0000-0000CB520000}"/>
    <cellStyle name="SAPBEXHLevel2X 13 5" xfId="20743" xr:uid="{00000000-0005-0000-0000-0000CC520000}"/>
    <cellStyle name="SAPBEXHLevel2X 13 6" xfId="20744" xr:uid="{00000000-0005-0000-0000-0000CD520000}"/>
    <cellStyle name="SAPBEXHLevel2X 13 7" xfId="20745" xr:uid="{00000000-0005-0000-0000-0000CE520000}"/>
    <cellStyle name="SAPBEXHLevel2X 14" xfId="20746" xr:uid="{00000000-0005-0000-0000-0000CF520000}"/>
    <cellStyle name="SAPBEXHLevel2X 14 2" xfId="20747" xr:uid="{00000000-0005-0000-0000-0000D0520000}"/>
    <cellStyle name="SAPBEXHLevel2X 14 3" xfId="20748" xr:uid="{00000000-0005-0000-0000-0000D1520000}"/>
    <cellStyle name="SAPBEXHLevel2X 14 4" xfId="20749" xr:uid="{00000000-0005-0000-0000-0000D2520000}"/>
    <cellStyle name="SAPBEXHLevel2X 14 5" xfId="20750" xr:uid="{00000000-0005-0000-0000-0000D3520000}"/>
    <cellStyle name="SAPBEXHLevel2X 14 6" xfId="20751" xr:uid="{00000000-0005-0000-0000-0000D4520000}"/>
    <cellStyle name="SAPBEXHLevel2X 14 7" xfId="20752" xr:uid="{00000000-0005-0000-0000-0000D5520000}"/>
    <cellStyle name="SAPBEXHLevel2X 15" xfId="20753" xr:uid="{00000000-0005-0000-0000-0000D6520000}"/>
    <cellStyle name="SAPBEXHLevel2X 16" xfId="20754" xr:uid="{00000000-0005-0000-0000-0000D7520000}"/>
    <cellStyle name="SAPBEXHLevel2X 17" xfId="20755" xr:uid="{00000000-0005-0000-0000-0000D8520000}"/>
    <cellStyle name="SAPBEXHLevel2X 18" xfId="20756" xr:uid="{00000000-0005-0000-0000-0000D9520000}"/>
    <cellStyle name="SAPBEXHLevel2X 19" xfId="20757" xr:uid="{00000000-0005-0000-0000-0000DA520000}"/>
    <cellStyle name="SAPBEXHLevel2X 2" xfId="20758" xr:uid="{00000000-0005-0000-0000-0000DB520000}"/>
    <cellStyle name="SAPBEXHLevel2X 2 10" xfId="20759" xr:uid="{00000000-0005-0000-0000-0000DC520000}"/>
    <cellStyle name="SAPBEXHLevel2X 2 11" xfId="20760" xr:uid="{00000000-0005-0000-0000-0000DD520000}"/>
    <cellStyle name="SAPBEXHLevel2X 2 12" xfId="20761" xr:uid="{00000000-0005-0000-0000-0000DE520000}"/>
    <cellStyle name="SAPBEXHLevel2X 2 13" xfId="20762" xr:uid="{00000000-0005-0000-0000-0000DF520000}"/>
    <cellStyle name="SAPBEXHLevel2X 2 14" xfId="20763" xr:uid="{00000000-0005-0000-0000-0000E0520000}"/>
    <cellStyle name="SAPBEXHLevel2X 2 2" xfId="20764" xr:uid="{00000000-0005-0000-0000-0000E1520000}"/>
    <cellStyle name="SAPBEXHLevel2X 2 2 10" xfId="20765" xr:uid="{00000000-0005-0000-0000-0000E2520000}"/>
    <cellStyle name="SAPBEXHLevel2X 2 2 2" xfId="20766" xr:uid="{00000000-0005-0000-0000-0000E3520000}"/>
    <cellStyle name="SAPBEXHLevel2X 2 2 3" xfId="20767" xr:uid="{00000000-0005-0000-0000-0000E4520000}"/>
    <cellStyle name="SAPBEXHLevel2X 2 2 3 2" xfId="20768" xr:uid="{00000000-0005-0000-0000-0000E5520000}"/>
    <cellStyle name="SAPBEXHLevel2X 2 2 3 2 2" xfId="20769" xr:uid="{00000000-0005-0000-0000-0000E6520000}"/>
    <cellStyle name="SAPBEXHLevel2X 2 2 3 2 3" xfId="20770" xr:uid="{00000000-0005-0000-0000-0000E7520000}"/>
    <cellStyle name="SAPBEXHLevel2X 2 2 3 2 4" xfId="20771" xr:uid="{00000000-0005-0000-0000-0000E8520000}"/>
    <cellStyle name="SAPBEXHLevel2X 2 2 3 2 5" xfId="20772" xr:uid="{00000000-0005-0000-0000-0000E9520000}"/>
    <cellStyle name="SAPBEXHLevel2X 2 2 3 2 6" xfId="20773" xr:uid="{00000000-0005-0000-0000-0000EA520000}"/>
    <cellStyle name="SAPBEXHLevel2X 2 2 3 2 7" xfId="20774" xr:uid="{00000000-0005-0000-0000-0000EB520000}"/>
    <cellStyle name="SAPBEXHLevel2X 2 2 3 3" xfId="20775" xr:uid="{00000000-0005-0000-0000-0000EC520000}"/>
    <cellStyle name="SAPBEXHLevel2X 2 2 3 4" xfId="20776" xr:uid="{00000000-0005-0000-0000-0000ED520000}"/>
    <cellStyle name="SAPBEXHLevel2X 2 2 3 5" xfId="20777" xr:uid="{00000000-0005-0000-0000-0000EE520000}"/>
    <cellStyle name="SAPBEXHLevel2X 2 2 3 6" xfId="20778" xr:uid="{00000000-0005-0000-0000-0000EF520000}"/>
    <cellStyle name="SAPBEXHLevel2X 2 2 3 7" xfId="20779" xr:uid="{00000000-0005-0000-0000-0000F0520000}"/>
    <cellStyle name="SAPBEXHLevel2X 2 2 3 8" xfId="20780" xr:uid="{00000000-0005-0000-0000-0000F1520000}"/>
    <cellStyle name="SAPBEXHLevel2X 2 2 4" xfId="20781" xr:uid="{00000000-0005-0000-0000-0000F2520000}"/>
    <cellStyle name="SAPBEXHLevel2X 2 2 4 2" xfId="20782" xr:uid="{00000000-0005-0000-0000-0000F3520000}"/>
    <cellStyle name="SAPBEXHLevel2X 2 2 4 3" xfId="20783" xr:uid="{00000000-0005-0000-0000-0000F4520000}"/>
    <cellStyle name="SAPBEXHLevel2X 2 2 4 4" xfId="20784" xr:uid="{00000000-0005-0000-0000-0000F5520000}"/>
    <cellStyle name="SAPBEXHLevel2X 2 2 4 5" xfId="20785" xr:uid="{00000000-0005-0000-0000-0000F6520000}"/>
    <cellStyle name="SAPBEXHLevel2X 2 2 4 6" xfId="20786" xr:uid="{00000000-0005-0000-0000-0000F7520000}"/>
    <cellStyle name="SAPBEXHLevel2X 2 2 4 7" xfId="20787" xr:uid="{00000000-0005-0000-0000-0000F8520000}"/>
    <cellStyle name="SAPBEXHLevel2X 2 2 5" xfId="20788" xr:uid="{00000000-0005-0000-0000-0000F9520000}"/>
    <cellStyle name="SAPBEXHLevel2X 2 2 6" xfId="20789" xr:uid="{00000000-0005-0000-0000-0000FA520000}"/>
    <cellStyle name="SAPBEXHLevel2X 2 2 7" xfId="20790" xr:uid="{00000000-0005-0000-0000-0000FB520000}"/>
    <cellStyle name="SAPBEXHLevel2X 2 2 8" xfId="20791" xr:uid="{00000000-0005-0000-0000-0000FC520000}"/>
    <cellStyle name="SAPBEXHLevel2X 2 2 9" xfId="20792" xr:uid="{00000000-0005-0000-0000-0000FD520000}"/>
    <cellStyle name="SAPBEXHLevel2X 2 2_БДР формат СД (2)" xfId="20793" xr:uid="{00000000-0005-0000-0000-0000FE520000}"/>
    <cellStyle name="SAPBEXHLevel2X 2 3" xfId="20794" xr:uid="{00000000-0005-0000-0000-0000FF520000}"/>
    <cellStyle name="SAPBEXHLevel2X 2 3 2" xfId="20795" xr:uid="{00000000-0005-0000-0000-000000530000}"/>
    <cellStyle name="SAPBEXHLevel2X 2 3 2 2" xfId="20796" xr:uid="{00000000-0005-0000-0000-000001530000}"/>
    <cellStyle name="SAPBEXHLevel2X 2 3 2 3" xfId="20797" xr:uid="{00000000-0005-0000-0000-000002530000}"/>
    <cellStyle name="SAPBEXHLevel2X 2 3 2 4" xfId="20798" xr:uid="{00000000-0005-0000-0000-000003530000}"/>
    <cellStyle name="SAPBEXHLevel2X 2 3 2 5" xfId="20799" xr:uid="{00000000-0005-0000-0000-000004530000}"/>
    <cellStyle name="SAPBEXHLevel2X 2 3 2 6" xfId="20800" xr:uid="{00000000-0005-0000-0000-000005530000}"/>
    <cellStyle name="SAPBEXHLevel2X 2 3 2 7" xfId="20801" xr:uid="{00000000-0005-0000-0000-000006530000}"/>
    <cellStyle name="SAPBEXHLevel2X 2 3 3" xfId="20802" xr:uid="{00000000-0005-0000-0000-000007530000}"/>
    <cellStyle name="SAPBEXHLevel2X 2 3 4" xfId="20803" xr:uid="{00000000-0005-0000-0000-000008530000}"/>
    <cellStyle name="SAPBEXHLevel2X 2 3 5" xfId="20804" xr:uid="{00000000-0005-0000-0000-000009530000}"/>
    <cellStyle name="SAPBEXHLevel2X 2 3 6" xfId="20805" xr:uid="{00000000-0005-0000-0000-00000A530000}"/>
    <cellStyle name="SAPBEXHLevel2X 2 3 7" xfId="20806" xr:uid="{00000000-0005-0000-0000-00000B530000}"/>
    <cellStyle name="SAPBEXHLevel2X 2 3 8" xfId="20807" xr:uid="{00000000-0005-0000-0000-00000C530000}"/>
    <cellStyle name="SAPBEXHLevel2X 2 4" xfId="20808" xr:uid="{00000000-0005-0000-0000-00000D530000}"/>
    <cellStyle name="SAPBEXHLevel2X 2 4 2" xfId="20809" xr:uid="{00000000-0005-0000-0000-00000E530000}"/>
    <cellStyle name="SAPBEXHLevel2X 2 4 2 2" xfId="20810" xr:uid="{00000000-0005-0000-0000-00000F530000}"/>
    <cellStyle name="SAPBEXHLevel2X 2 4 3" xfId="20811" xr:uid="{00000000-0005-0000-0000-000010530000}"/>
    <cellStyle name="SAPBEXHLevel2X 2 5" xfId="20812" xr:uid="{00000000-0005-0000-0000-000011530000}"/>
    <cellStyle name="SAPBEXHLevel2X 2 5 2" xfId="20813" xr:uid="{00000000-0005-0000-0000-000012530000}"/>
    <cellStyle name="SAPBEXHLevel2X 2 5 2 2" xfId="20814" xr:uid="{00000000-0005-0000-0000-000013530000}"/>
    <cellStyle name="SAPBEXHLevel2X 2 5 2 3" xfId="20815" xr:uid="{00000000-0005-0000-0000-000014530000}"/>
    <cellStyle name="SAPBEXHLevel2X 2 5 2 4" xfId="20816" xr:uid="{00000000-0005-0000-0000-000015530000}"/>
    <cellStyle name="SAPBEXHLevel2X 2 5 2 5" xfId="20817" xr:uid="{00000000-0005-0000-0000-000016530000}"/>
    <cellStyle name="SAPBEXHLevel2X 2 5 2 6" xfId="20818" xr:uid="{00000000-0005-0000-0000-000017530000}"/>
    <cellStyle name="SAPBEXHLevel2X 2 5 2 7" xfId="20819" xr:uid="{00000000-0005-0000-0000-000018530000}"/>
    <cellStyle name="SAPBEXHLevel2X 2 5 3" xfId="20820" xr:uid="{00000000-0005-0000-0000-000019530000}"/>
    <cellStyle name="SAPBEXHLevel2X 2 5 4" xfId="20821" xr:uid="{00000000-0005-0000-0000-00001A530000}"/>
    <cellStyle name="SAPBEXHLevel2X 2 5 5" xfId="20822" xr:uid="{00000000-0005-0000-0000-00001B530000}"/>
    <cellStyle name="SAPBEXHLevel2X 2 5 6" xfId="20823" xr:uid="{00000000-0005-0000-0000-00001C530000}"/>
    <cellStyle name="SAPBEXHLevel2X 2 5 7" xfId="20824" xr:uid="{00000000-0005-0000-0000-00001D530000}"/>
    <cellStyle name="SAPBEXHLevel2X 2 5 8" xfId="20825" xr:uid="{00000000-0005-0000-0000-00001E530000}"/>
    <cellStyle name="SAPBEXHLevel2X 2 6" xfId="20826" xr:uid="{00000000-0005-0000-0000-00001F530000}"/>
    <cellStyle name="SAPBEXHLevel2X 2 6 2" xfId="20827" xr:uid="{00000000-0005-0000-0000-000020530000}"/>
    <cellStyle name="SAPBEXHLevel2X 2 6 2 2" xfId="20828" xr:uid="{00000000-0005-0000-0000-000021530000}"/>
    <cellStyle name="SAPBEXHLevel2X 2 6 2 3" xfId="20829" xr:uid="{00000000-0005-0000-0000-000022530000}"/>
    <cellStyle name="SAPBEXHLevel2X 2 6 2 4" xfId="20830" xr:uid="{00000000-0005-0000-0000-000023530000}"/>
    <cellStyle name="SAPBEXHLevel2X 2 6 2 5" xfId="20831" xr:uid="{00000000-0005-0000-0000-000024530000}"/>
    <cellStyle name="SAPBEXHLevel2X 2 6 2 6" xfId="20832" xr:uid="{00000000-0005-0000-0000-000025530000}"/>
    <cellStyle name="SAPBEXHLevel2X 2 6 2 7" xfId="20833" xr:uid="{00000000-0005-0000-0000-000026530000}"/>
    <cellStyle name="SAPBEXHLevel2X 2 6 3" xfId="20834" xr:uid="{00000000-0005-0000-0000-000027530000}"/>
    <cellStyle name="SAPBEXHLevel2X 2 6 4" xfId="20835" xr:uid="{00000000-0005-0000-0000-000028530000}"/>
    <cellStyle name="SAPBEXHLevel2X 2 6 5" xfId="20836" xr:uid="{00000000-0005-0000-0000-000029530000}"/>
    <cellStyle name="SAPBEXHLevel2X 2 6 6" xfId="20837" xr:uid="{00000000-0005-0000-0000-00002A530000}"/>
    <cellStyle name="SAPBEXHLevel2X 2 6 7" xfId="20838" xr:uid="{00000000-0005-0000-0000-00002B530000}"/>
    <cellStyle name="SAPBEXHLevel2X 2 6 8" xfId="20839" xr:uid="{00000000-0005-0000-0000-00002C530000}"/>
    <cellStyle name="SAPBEXHLevel2X 2 7" xfId="20840" xr:uid="{00000000-0005-0000-0000-00002D530000}"/>
    <cellStyle name="SAPBEXHLevel2X 2 7 2" xfId="20841" xr:uid="{00000000-0005-0000-0000-00002E530000}"/>
    <cellStyle name="SAPBEXHLevel2X 2 7 3" xfId="20842" xr:uid="{00000000-0005-0000-0000-00002F530000}"/>
    <cellStyle name="SAPBEXHLevel2X 2 7 4" xfId="20843" xr:uid="{00000000-0005-0000-0000-000030530000}"/>
    <cellStyle name="SAPBEXHLevel2X 2 7 5" xfId="20844" xr:uid="{00000000-0005-0000-0000-000031530000}"/>
    <cellStyle name="SAPBEXHLevel2X 2 7 6" xfId="20845" xr:uid="{00000000-0005-0000-0000-000032530000}"/>
    <cellStyle name="SAPBEXHLevel2X 2 7 7" xfId="20846" xr:uid="{00000000-0005-0000-0000-000033530000}"/>
    <cellStyle name="SAPBEXHLevel2X 2 8" xfId="20847" xr:uid="{00000000-0005-0000-0000-000034530000}"/>
    <cellStyle name="SAPBEXHLevel2X 2 8 2" xfId="20848" xr:uid="{00000000-0005-0000-0000-000035530000}"/>
    <cellStyle name="SAPBEXHLevel2X 2 8 3" xfId="20849" xr:uid="{00000000-0005-0000-0000-000036530000}"/>
    <cellStyle name="SAPBEXHLevel2X 2 8 4" xfId="20850" xr:uid="{00000000-0005-0000-0000-000037530000}"/>
    <cellStyle name="SAPBEXHLevel2X 2 8 5" xfId="20851" xr:uid="{00000000-0005-0000-0000-000038530000}"/>
    <cellStyle name="SAPBEXHLevel2X 2 8 6" xfId="20852" xr:uid="{00000000-0005-0000-0000-000039530000}"/>
    <cellStyle name="SAPBEXHLevel2X 2 8 7" xfId="20853" xr:uid="{00000000-0005-0000-0000-00003A530000}"/>
    <cellStyle name="SAPBEXHLevel2X 2 9" xfId="20854" xr:uid="{00000000-0005-0000-0000-00003B530000}"/>
    <cellStyle name="SAPBEXHLevel2X 2_БДР формат СД (2)" xfId="20855" xr:uid="{00000000-0005-0000-0000-00003C530000}"/>
    <cellStyle name="SAPBEXHLevel2X 20" xfId="20856" xr:uid="{00000000-0005-0000-0000-00003D530000}"/>
    <cellStyle name="SAPBEXHLevel2X 3" xfId="20857" xr:uid="{00000000-0005-0000-0000-00003E530000}"/>
    <cellStyle name="SAPBEXHLevel2X 3 10" xfId="20858" xr:uid="{00000000-0005-0000-0000-00003F530000}"/>
    <cellStyle name="SAPBEXHLevel2X 3 11" xfId="20859" xr:uid="{00000000-0005-0000-0000-000040530000}"/>
    <cellStyle name="SAPBEXHLevel2X 3 12" xfId="20860" xr:uid="{00000000-0005-0000-0000-000041530000}"/>
    <cellStyle name="SAPBEXHLevel2X 3 2" xfId="20861" xr:uid="{00000000-0005-0000-0000-000042530000}"/>
    <cellStyle name="SAPBEXHLevel2X 3 2 2" xfId="20862" xr:uid="{00000000-0005-0000-0000-000043530000}"/>
    <cellStyle name="SAPBEXHLevel2X 3 2 2 2" xfId="20863" xr:uid="{00000000-0005-0000-0000-000044530000}"/>
    <cellStyle name="SAPBEXHLevel2X 3 2 2 3" xfId="20864" xr:uid="{00000000-0005-0000-0000-000045530000}"/>
    <cellStyle name="SAPBEXHLevel2X 3 2 2 4" xfId="20865" xr:uid="{00000000-0005-0000-0000-000046530000}"/>
    <cellStyle name="SAPBEXHLevel2X 3 2 2 5" xfId="20866" xr:uid="{00000000-0005-0000-0000-000047530000}"/>
    <cellStyle name="SAPBEXHLevel2X 3 2 2 6" xfId="20867" xr:uid="{00000000-0005-0000-0000-000048530000}"/>
    <cellStyle name="SAPBEXHLevel2X 3 2 2 7" xfId="20868" xr:uid="{00000000-0005-0000-0000-000049530000}"/>
    <cellStyle name="SAPBEXHLevel2X 3 2 3" xfId="20869" xr:uid="{00000000-0005-0000-0000-00004A530000}"/>
    <cellStyle name="SAPBEXHLevel2X 3 2 3 2" xfId="20870" xr:uid="{00000000-0005-0000-0000-00004B530000}"/>
    <cellStyle name="SAPBEXHLevel2X 3 2 3 3" xfId="20871" xr:uid="{00000000-0005-0000-0000-00004C530000}"/>
    <cellStyle name="SAPBEXHLevel2X 3 2 3 4" xfId="20872" xr:uid="{00000000-0005-0000-0000-00004D530000}"/>
    <cellStyle name="SAPBEXHLevel2X 3 2 3 5" xfId="20873" xr:uid="{00000000-0005-0000-0000-00004E530000}"/>
    <cellStyle name="SAPBEXHLevel2X 3 2 3 6" xfId="20874" xr:uid="{00000000-0005-0000-0000-00004F530000}"/>
    <cellStyle name="SAPBEXHLevel2X 3 2 3 7" xfId="20875" xr:uid="{00000000-0005-0000-0000-000050530000}"/>
    <cellStyle name="SAPBEXHLevel2X 3 2 4" xfId="20876" xr:uid="{00000000-0005-0000-0000-000051530000}"/>
    <cellStyle name="SAPBEXHLevel2X 3 2 5" xfId="20877" xr:uid="{00000000-0005-0000-0000-000052530000}"/>
    <cellStyle name="SAPBEXHLevel2X 3 2 6" xfId="20878" xr:uid="{00000000-0005-0000-0000-000053530000}"/>
    <cellStyle name="SAPBEXHLevel2X 3 2 7" xfId="20879" xr:uid="{00000000-0005-0000-0000-000054530000}"/>
    <cellStyle name="SAPBEXHLevel2X 3 2 8" xfId="20880" xr:uid="{00000000-0005-0000-0000-000055530000}"/>
    <cellStyle name="SAPBEXHLevel2X 3 2 9" xfId="20881" xr:uid="{00000000-0005-0000-0000-000056530000}"/>
    <cellStyle name="SAPBEXHLevel2X 3 2_БДР формат СД (2)" xfId="20882" xr:uid="{00000000-0005-0000-0000-000057530000}"/>
    <cellStyle name="SAPBEXHLevel2X 3 3" xfId="20883" xr:uid="{00000000-0005-0000-0000-000058530000}"/>
    <cellStyle name="SAPBEXHLevel2X 3 3 2" xfId="20884" xr:uid="{00000000-0005-0000-0000-000059530000}"/>
    <cellStyle name="SAPBEXHLevel2X 3 3 3" xfId="20885" xr:uid="{00000000-0005-0000-0000-00005A530000}"/>
    <cellStyle name="SAPBEXHLevel2X 3 3 4" xfId="20886" xr:uid="{00000000-0005-0000-0000-00005B530000}"/>
    <cellStyle name="SAPBEXHLevel2X 3 3 5" xfId="20887" xr:uid="{00000000-0005-0000-0000-00005C530000}"/>
    <cellStyle name="SAPBEXHLevel2X 3 3 6" xfId="20888" xr:uid="{00000000-0005-0000-0000-00005D530000}"/>
    <cellStyle name="SAPBEXHLevel2X 3 3 7" xfId="20889" xr:uid="{00000000-0005-0000-0000-00005E530000}"/>
    <cellStyle name="SAPBEXHLevel2X 3 4" xfId="20890" xr:uid="{00000000-0005-0000-0000-00005F530000}"/>
    <cellStyle name="SAPBEXHLevel2X 3 4 2" xfId="20891" xr:uid="{00000000-0005-0000-0000-000060530000}"/>
    <cellStyle name="SAPBEXHLevel2X 3 4 2 2" xfId="20892" xr:uid="{00000000-0005-0000-0000-000061530000}"/>
    <cellStyle name="SAPBEXHLevel2X 3 4 2 3" xfId="20893" xr:uid="{00000000-0005-0000-0000-000062530000}"/>
    <cellStyle name="SAPBEXHLevel2X 3 4 2 4" xfId="20894" xr:uid="{00000000-0005-0000-0000-000063530000}"/>
    <cellStyle name="SAPBEXHLevel2X 3 4 2 5" xfId="20895" xr:uid="{00000000-0005-0000-0000-000064530000}"/>
    <cellStyle name="SAPBEXHLevel2X 3 4 2 6" xfId="20896" xr:uid="{00000000-0005-0000-0000-000065530000}"/>
    <cellStyle name="SAPBEXHLevel2X 3 4 2 7" xfId="20897" xr:uid="{00000000-0005-0000-0000-000066530000}"/>
    <cellStyle name="SAPBEXHLevel2X 3 4 3" xfId="20898" xr:uid="{00000000-0005-0000-0000-000067530000}"/>
    <cellStyle name="SAPBEXHLevel2X 3 4 4" xfId="20899" xr:uid="{00000000-0005-0000-0000-000068530000}"/>
    <cellStyle name="SAPBEXHLevel2X 3 4 5" xfId="20900" xr:uid="{00000000-0005-0000-0000-000069530000}"/>
    <cellStyle name="SAPBEXHLevel2X 3 4 6" xfId="20901" xr:uid="{00000000-0005-0000-0000-00006A530000}"/>
    <cellStyle name="SAPBEXHLevel2X 3 4 7" xfId="20902" xr:uid="{00000000-0005-0000-0000-00006B530000}"/>
    <cellStyle name="SAPBEXHLevel2X 3 4 8" xfId="20903" xr:uid="{00000000-0005-0000-0000-00006C530000}"/>
    <cellStyle name="SAPBEXHLevel2X 3 5" xfId="20904" xr:uid="{00000000-0005-0000-0000-00006D530000}"/>
    <cellStyle name="SAPBEXHLevel2X 3 5 2" xfId="20905" xr:uid="{00000000-0005-0000-0000-00006E530000}"/>
    <cellStyle name="SAPBEXHLevel2X 3 5 3" xfId="20906" xr:uid="{00000000-0005-0000-0000-00006F530000}"/>
    <cellStyle name="SAPBEXHLevel2X 3 5 4" xfId="20907" xr:uid="{00000000-0005-0000-0000-000070530000}"/>
    <cellStyle name="SAPBEXHLevel2X 3 5 5" xfId="20908" xr:uid="{00000000-0005-0000-0000-000071530000}"/>
    <cellStyle name="SAPBEXHLevel2X 3 5 6" xfId="20909" xr:uid="{00000000-0005-0000-0000-000072530000}"/>
    <cellStyle name="SAPBEXHLevel2X 3 5 7" xfId="20910" xr:uid="{00000000-0005-0000-0000-000073530000}"/>
    <cellStyle name="SAPBEXHLevel2X 3 6" xfId="20911" xr:uid="{00000000-0005-0000-0000-000074530000}"/>
    <cellStyle name="SAPBEXHLevel2X 3 6 2" xfId="20912" xr:uid="{00000000-0005-0000-0000-000075530000}"/>
    <cellStyle name="SAPBEXHLevel2X 3 6 3" xfId="20913" xr:uid="{00000000-0005-0000-0000-000076530000}"/>
    <cellStyle name="SAPBEXHLevel2X 3 6 4" xfId="20914" xr:uid="{00000000-0005-0000-0000-000077530000}"/>
    <cellStyle name="SAPBEXHLevel2X 3 6 5" xfId="20915" xr:uid="{00000000-0005-0000-0000-000078530000}"/>
    <cellStyle name="SAPBEXHLevel2X 3 6 6" xfId="20916" xr:uid="{00000000-0005-0000-0000-000079530000}"/>
    <cellStyle name="SAPBEXHLevel2X 3 6 7" xfId="20917" xr:uid="{00000000-0005-0000-0000-00007A530000}"/>
    <cellStyle name="SAPBEXHLevel2X 3 7" xfId="20918" xr:uid="{00000000-0005-0000-0000-00007B530000}"/>
    <cellStyle name="SAPBEXHLevel2X 3 8" xfId="20919" xr:uid="{00000000-0005-0000-0000-00007C530000}"/>
    <cellStyle name="SAPBEXHLevel2X 3 9" xfId="20920" xr:uid="{00000000-0005-0000-0000-00007D530000}"/>
    <cellStyle name="SAPBEXHLevel2X 3_БДР формат СД (2)" xfId="20921" xr:uid="{00000000-0005-0000-0000-00007E530000}"/>
    <cellStyle name="SAPBEXHLevel2X 4" xfId="20922" xr:uid="{00000000-0005-0000-0000-00007F530000}"/>
    <cellStyle name="SAPBEXHLevel2X 4 10" xfId="20923" xr:uid="{00000000-0005-0000-0000-000080530000}"/>
    <cellStyle name="SAPBEXHLevel2X 4 11" xfId="20924" xr:uid="{00000000-0005-0000-0000-000081530000}"/>
    <cellStyle name="SAPBEXHLevel2X 4 12" xfId="20925" xr:uid="{00000000-0005-0000-0000-000082530000}"/>
    <cellStyle name="SAPBEXHLevel2X 4 13" xfId="20926" xr:uid="{00000000-0005-0000-0000-000083530000}"/>
    <cellStyle name="SAPBEXHLevel2X 4 2" xfId="20927" xr:uid="{00000000-0005-0000-0000-000084530000}"/>
    <cellStyle name="SAPBEXHLevel2X 4 2 2" xfId="20928" xr:uid="{00000000-0005-0000-0000-000085530000}"/>
    <cellStyle name="SAPBEXHLevel2X 4 2 3" xfId="20929" xr:uid="{00000000-0005-0000-0000-000086530000}"/>
    <cellStyle name="SAPBEXHLevel2X 4 2 3 2" xfId="20930" xr:uid="{00000000-0005-0000-0000-000087530000}"/>
    <cellStyle name="SAPBEXHLevel2X 4 2 3 3" xfId="20931" xr:uid="{00000000-0005-0000-0000-000088530000}"/>
    <cellStyle name="SAPBEXHLevel2X 4 2 3 4" xfId="20932" xr:uid="{00000000-0005-0000-0000-000089530000}"/>
    <cellStyle name="SAPBEXHLevel2X 4 2 3 5" xfId="20933" xr:uid="{00000000-0005-0000-0000-00008A530000}"/>
    <cellStyle name="SAPBEXHLevel2X 4 2 3 6" xfId="20934" xr:uid="{00000000-0005-0000-0000-00008B530000}"/>
    <cellStyle name="SAPBEXHLevel2X 4 2 3 7" xfId="20935" xr:uid="{00000000-0005-0000-0000-00008C530000}"/>
    <cellStyle name="SAPBEXHLevel2X 4 2 4" xfId="20936" xr:uid="{00000000-0005-0000-0000-00008D530000}"/>
    <cellStyle name="SAPBEXHLevel2X 4 2 5" xfId="20937" xr:uid="{00000000-0005-0000-0000-00008E530000}"/>
    <cellStyle name="SAPBEXHLevel2X 4 2 6" xfId="20938" xr:uid="{00000000-0005-0000-0000-00008F530000}"/>
    <cellStyle name="SAPBEXHLevel2X 4 2 7" xfId="20939" xr:uid="{00000000-0005-0000-0000-000090530000}"/>
    <cellStyle name="SAPBEXHLevel2X 4 2 8" xfId="20940" xr:uid="{00000000-0005-0000-0000-000091530000}"/>
    <cellStyle name="SAPBEXHLevel2X 4 2 9" xfId="20941" xr:uid="{00000000-0005-0000-0000-000092530000}"/>
    <cellStyle name="SAPBEXHLevel2X 4 2_БДР формат СД (2)" xfId="20942" xr:uid="{00000000-0005-0000-0000-000093530000}"/>
    <cellStyle name="SAPBEXHLevel2X 4 3" xfId="20943" xr:uid="{00000000-0005-0000-0000-000094530000}"/>
    <cellStyle name="SAPBEXHLevel2X 4 3 2" xfId="20944" xr:uid="{00000000-0005-0000-0000-000095530000}"/>
    <cellStyle name="SAPBEXHLevel2X 4 3 2 2" xfId="20945" xr:uid="{00000000-0005-0000-0000-000096530000}"/>
    <cellStyle name="SAPBEXHLevel2X 4 3 2 3" xfId="20946" xr:uid="{00000000-0005-0000-0000-000097530000}"/>
    <cellStyle name="SAPBEXHLevel2X 4 3 2 4" xfId="20947" xr:uid="{00000000-0005-0000-0000-000098530000}"/>
    <cellStyle name="SAPBEXHLevel2X 4 3 2 5" xfId="20948" xr:uid="{00000000-0005-0000-0000-000099530000}"/>
    <cellStyle name="SAPBEXHLevel2X 4 3 2 6" xfId="20949" xr:uid="{00000000-0005-0000-0000-00009A530000}"/>
    <cellStyle name="SAPBEXHLevel2X 4 3 2 7" xfId="20950" xr:uid="{00000000-0005-0000-0000-00009B530000}"/>
    <cellStyle name="SAPBEXHLevel2X 4 3 3" xfId="20951" xr:uid="{00000000-0005-0000-0000-00009C530000}"/>
    <cellStyle name="SAPBEXHLevel2X 4 3 4" xfId="20952" xr:uid="{00000000-0005-0000-0000-00009D530000}"/>
    <cellStyle name="SAPBEXHLevel2X 4 3 5" xfId="20953" xr:uid="{00000000-0005-0000-0000-00009E530000}"/>
    <cellStyle name="SAPBEXHLevel2X 4 3 6" xfId="20954" xr:uid="{00000000-0005-0000-0000-00009F530000}"/>
    <cellStyle name="SAPBEXHLevel2X 4 3 7" xfId="20955" xr:uid="{00000000-0005-0000-0000-0000A0530000}"/>
    <cellStyle name="SAPBEXHLevel2X 4 3 8" xfId="20956" xr:uid="{00000000-0005-0000-0000-0000A1530000}"/>
    <cellStyle name="SAPBEXHLevel2X 4 4" xfId="20957" xr:uid="{00000000-0005-0000-0000-0000A2530000}"/>
    <cellStyle name="SAPBEXHLevel2X 4 4 2" xfId="20958" xr:uid="{00000000-0005-0000-0000-0000A3530000}"/>
    <cellStyle name="SAPBEXHLevel2X 4 4 3" xfId="20959" xr:uid="{00000000-0005-0000-0000-0000A4530000}"/>
    <cellStyle name="SAPBEXHLevel2X 4 4 4" xfId="20960" xr:uid="{00000000-0005-0000-0000-0000A5530000}"/>
    <cellStyle name="SAPBEXHLevel2X 4 4 5" xfId="20961" xr:uid="{00000000-0005-0000-0000-0000A6530000}"/>
    <cellStyle name="SAPBEXHLevel2X 4 4 6" xfId="20962" xr:uid="{00000000-0005-0000-0000-0000A7530000}"/>
    <cellStyle name="SAPBEXHLevel2X 4 4 7" xfId="20963" xr:uid="{00000000-0005-0000-0000-0000A8530000}"/>
    <cellStyle name="SAPBEXHLevel2X 4 5" xfId="20964" xr:uid="{00000000-0005-0000-0000-0000A9530000}"/>
    <cellStyle name="SAPBEXHLevel2X 4 6" xfId="20965" xr:uid="{00000000-0005-0000-0000-0000AA530000}"/>
    <cellStyle name="SAPBEXHLevel2X 4 7" xfId="20966" xr:uid="{00000000-0005-0000-0000-0000AB530000}"/>
    <cellStyle name="SAPBEXHLevel2X 4 8" xfId="20967" xr:uid="{00000000-0005-0000-0000-0000AC530000}"/>
    <cellStyle name="SAPBEXHLevel2X 4 9" xfId="20968" xr:uid="{00000000-0005-0000-0000-0000AD530000}"/>
    <cellStyle name="SAPBEXHLevel2X 4_БДР формат СД (2)" xfId="20969" xr:uid="{00000000-0005-0000-0000-0000AE530000}"/>
    <cellStyle name="SAPBEXHLevel2X 5" xfId="20970" xr:uid="{00000000-0005-0000-0000-0000AF530000}"/>
    <cellStyle name="SAPBEXHLevel2X 5 2" xfId="20971" xr:uid="{00000000-0005-0000-0000-0000B0530000}"/>
    <cellStyle name="SAPBEXHLevel2X 5 2 2" xfId="20972" xr:uid="{00000000-0005-0000-0000-0000B1530000}"/>
    <cellStyle name="SAPBEXHLevel2X 5 2 3" xfId="20973" xr:uid="{00000000-0005-0000-0000-0000B2530000}"/>
    <cellStyle name="SAPBEXHLevel2X 5 2 4" xfId="20974" xr:uid="{00000000-0005-0000-0000-0000B3530000}"/>
    <cellStyle name="SAPBEXHLevel2X 5 2 5" xfId="20975" xr:uid="{00000000-0005-0000-0000-0000B4530000}"/>
    <cellStyle name="SAPBEXHLevel2X 5 2 6" xfId="20976" xr:uid="{00000000-0005-0000-0000-0000B5530000}"/>
    <cellStyle name="SAPBEXHLevel2X 5 2 7" xfId="20977" xr:uid="{00000000-0005-0000-0000-0000B6530000}"/>
    <cellStyle name="SAPBEXHLevel2X 5 3" xfId="20978" xr:uid="{00000000-0005-0000-0000-0000B7530000}"/>
    <cellStyle name="SAPBEXHLevel2X 5 4" xfId="20979" xr:uid="{00000000-0005-0000-0000-0000B8530000}"/>
    <cellStyle name="SAPBEXHLevel2X 5 5" xfId="20980" xr:uid="{00000000-0005-0000-0000-0000B9530000}"/>
    <cellStyle name="SAPBEXHLevel2X 5 6" xfId="20981" xr:uid="{00000000-0005-0000-0000-0000BA530000}"/>
    <cellStyle name="SAPBEXHLevel2X 5 7" xfId="20982" xr:uid="{00000000-0005-0000-0000-0000BB530000}"/>
    <cellStyle name="SAPBEXHLevel2X 5 8" xfId="20983" xr:uid="{00000000-0005-0000-0000-0000BC530000}"/>
    <cellStyle name="SAPBEXHLevel2X 6" xfId="20984" xr:uid="{00000000-0005-0000-0000-0000BD530000}"/>
    <cellStyle name="SAPBEXHLevel2X 6 2" xfId="20985" xr:uid="{00000000-0005-0000-0000-0000BE530000}"/>
    <cellStyle name="SAPBEXHLevel2X 6 3" xfId="20986" xr:uid="{00000000-0005-0000-0000-0000BF530000}"/>
    <cellStyle name="SAPBEXHLevel2X 6 4" xfId="20987" xr:uid="{00000000-0005-0000-0000-0000C0530000}"/>
    <cellStyle name="SAPBEXHLevel2X 6 5" xfId="20988" xr:uid="{00000000-0005-0000-0000-0000C1530000}"/>
    <cellStyle name="SAPBEXHLevel2X 6 6" xfId="20989" xr:uid="{00000000-0005-0000-0000-0000C2530000}"/>
    <cellStyle name="SAPBEXHLevel2X 6 7" xfId="20990" xr:uid="{00000000-0005-0000-0000-0000C3530000}"/>
    <cellStyle name="SAPBEXHLevel2X 7" xfId="20991" xr:uid="{00000000-0005-0000-0000-0000C4530000}"/>
    <cellStyle name="SAPBEXHLevel2X 7 2" xfId="20992" xr:uid="{00000000-0005-0000-0000-0000C5530000}"/>
    <cellStyle name="SAPBEXHLevel2X 7 3" xfId="20993" xr:uid="{00000000-0005-0000-0000-0000C6530000}"/>
    <cellStyle name="SAPBEXHLevel2X 7 4" xfId="20994" xr:uid="{00000000-0005-0000-0000-0000C7530000}"/>
    <cellStyle name="SAPBEXHLevel2X 7 5" xfId="20995" xr:uid="{00000000-0005-0000-0000-0000C8530000}"/>
    <cellStyle name="SAPBEXHLevel2X 7 6" xfId="20996" xr:uid="{00000000-0005-0000-0000-0000C9530000}"/>
    <cellStyle name="SAPBEXHLevel2X 7 7" xfId="20997" xr:uid="{00000000-0005-0000-0000-0000CA530000}"/>
    <cellStyle name="SAPBEXHLevel2X 8" xfId="20998" xr:uid="{00000000-0005-0000-0000-0000CB530000}"/>
    <cellStyle name="SAPBEXHLevel2X 8 2" xfId="20999" xr:uid="{00000000-0005-0000-0000-0000CC530000}"/>
    <cellStyle name="SAPBEXHLevel2X 8 3" xfId="21000" xr:uid="{00000000-0005-0000-0000-0000CD530000}"/>
    <cellStyle name="SAPBEXHLevel2X 8 4" xfId="21001" xr:uid="{00000000-0005-0000-0000-0000CE530000}"/>
    <cellStyle name="SAPBEXHLevel2X 8 5" xfId="21002" xr:uid="{00000000-0005-0000-0000-0000CF530000}"/>
    <cellStyle name="SAPBEXHLevel2X 8 6" xfId="21003" xr:uid="{00000000-0005-0000-0000-0000D0530000}"/>
    <cellStyle name="SAPBEXHLevel2X 8 7" xfId="21004" xr:uid="{00000000-0005-0000-0000-0000D1530000}"/>
    <cellStyle name="SAPBEXHLevel2X 9" xfId="21005" xr:uid="{00000000-0005-0000-0000-0000D2530000}"/>
    <cellStyle name="SAPBEXHLevel2X 9 2" xfId="21006" xr:uid="{00000000-0005-0000-0000-0000D3530000}"/>
    <cellStyle name="SAPBEXHLevel2X 9 2 2" xfId="21007" xr:uid="{00000000-0005-0000-0000-0000D4530000}"/>
    <cellStyle name="SAPBEXHLevel2X 9 2 3" xfId="21008" xr:uid="{00000000-0005-0000-0000-0000D5530000}"/>
    <cellStyle name="SAPBEXHLevel2X 9 2 4" xfId="21009" xr:uid="{00000000-0005-0000-0000-0000D6530000}"/>
    <cellStyle name="SAPBEXHLevel2X 9 2 5" xfId="21010" xr:uid="{00000000-0005-0000-0000-0000D7530000}"/>
    <cellStyle name="SAPBEXHLevel2X 9 2 6" xfId="21011" xr:uid="{00000000-0005-0000-0000-0000D8530000}"/>
    <cellStyle name="SAPBEXHLevel2X 9 2 7" xfId="21012" xr:uid="{00000000-0005-0000-0000-0000D9530000}"/>
    <cellStyle name="SAPBEXHLevel2X 9 3" xfId="21013" xr:uid="{00000000-0005-0000-0000-0000DA530000}"/>
    <cellStyle name="SAPBEXHLevel2X 9 4" xfId="21014" xr:uid="{00000000-0005-0000-0000-0000DB530000}"/>
    <cellStyle name="SAPBEXHLevel2X 9 5" xfId="21015" xr:uid="{00000000-0005-0000-0000-0000DC530000}"/>
    <cellStyle name="SAPBEXHLevel2X 9 6" xfId="21016" xr:uid="{00000000-0005-0000-0000-0000DD530000}"/>
    <cellStyle name="SAPBEXHLevel2X 9 7" xfId="21017" xr:uid="{00000000-0005-0000-0000-0000DE530000}"/>
    <cellStyle name="SAPBEXHLevel2X 9 8" xfId="21018" xr:uid="{00000000-0005-0000-0000-0000DF530000}"/>
    <cellStyle name="SAPBEXHLevel2X_7 Расчёт тарифа 2011-2012 МЭС Востока" xfId="21019" xr:uid="{00000000-0005-0000-0000-0000E0530000}"/>
    <cellStyle name="SAPBEXHLevel3" xfId="21020" xr:uid="{00000000-0005-0000-0000-0000E1530000}"/>
    <cellStyle name="SAPBEXHLevel3 10" xfId="21021" xr:uid="{00000000-0005-0000-0000-0000E2530000}"/>
    <cellStyle name="SAPBEXHLevel3 10 2" xfId="21022" xr:uid="{00000000-0005-0000-0000-0000E3530000}"/>
    <cellStyle name="SAPBEXHLevel3 10 2 2" xfId="21023" xr:uid="{00000000-0005-0000-0000-0000E4530000}"/>
    <cellStyle name="SAPBEXHLevel3 10 2 3" xfId="21024" xr:uid="{00000000-0005-0000-0000-0000E5530000}"/>
    <cellStyle name="SAPBEXHLevel3 10 2 4" xfId="21025" xr:uid="{00000000-0005-0000-0000-0000E6530000}"/>
    <cellStyle name="SAPBEXHLevel3 10 2 5" xfId="21026" xr:uid="{00000000-0005-0000-0000-0000E7530000}"/>
    <cellStyle name="SAPBEXHLevel3 10 2 6" xfId="21027" xr:uid="{00000000-0005-0000-0000-0000E8530000}"/>
    <cellStyle name="SAPBEXHLevel3 10 2 7" xfId="21028" xr:uid="{00000000-0005-0000-0000-0000E9530000}"/>
    <cellStyle name="SAPBEXHLevel3 10 3" xfId="21029" xr:uid="{00000000-0005-0000-0000-0000EA530000}"/>
    <cellStyle name="SAPBEXHLevel3 10 4" xfId="21030" xr:uid="{00000000-0005-0000-0000-0000EB530000}"/>
    <cellStyle name="SAPBEXHLevel3 10 5" xfId="21031" xr:uid="{00000000-0005-0000-0000-0000EC530000}"/>
    <cellStyle name="SAPBEXHLevel3 10 6" xfId="21032" xr:uid="{00000000-0005-0000-0000-0000ED530000}"/>
    <cellStyle name="SAPBEXHLevel3 10 7" xfId="21033" xr:uid="{00000000-0005-0000-0000-0000EE530000}"/>
    <cellStyle name="SAPBEXHLevel3 10 8" xfId="21034" xr:uid="{00000000-0005-0000-0000-0000EF530000}"/>
    <cellStyle name="SAPBEXHLevel3 11" xfId="21035" xr:uid="{00000000-0005-0000-0000-0000F0530000}"/>
    <cellStyle name="SAPBEXHLevel3 11 2" xfId="21036" xr:uid="{00000000-0005-0000-0000-0000F1530000}"/>
    <cellStyle name="SAPBEXHLevel3 11 2 2" xfId="21037" xr:uid="{00000000-0005-0000-0000-0000F2530000}"/>
    <cellStyle name="SAPBEXHLevel3 11 2 3" xfId="21038" xr:uid="{00000000-0005-0000-0000-0000F3530000}"/>
    <cellStyle name="SAPBEXHLevel3 11 2 4" xfId="21039" xr:uid="{00000000-0005-0000-0000-0000F4530000}"/>
    <cellStyle name="SAPBEXHLevel3 11 2 5" xfId="21040" xr:uid="{00000000-0005-0000-0000-0000F5530000}"/>
    <cellStyle name="SAPBEXHLevel3 11 2 6" xfId="21041" xr:uid="{00000000-0005-0000-0000-0000F6530000}"/>
    <cellStyle name="SAPBEXHLevel3 11 2 7" xfId="21042" xr:uid="{00000000-0005-0000-0000-0000F7530000}"/>
    <cellStyle name="SAPBEXHLevel3 11 3" xfId="21043" xr:uid="{00000000-0005-0000-0000-0000F8530000}"/>
    <cellStyle name="SAPBEXHLevel3 11 4" xfId="21044" xr:uid="{00000000-0005-0000-0000-0000F9530000}"/>
    <cellStyle name="SAPBEXHLevel3 11 5" xfId="21045" xr:uid="{00000000-0005-0000-0000-0000FA530000}"/>
    <cellStyle name="SAPBEXHLevel3 11 6" xfId="21046" xr:uid="{00000000-0005-0000-0000-0000FB530000}"/>
    <cellStyle name="SAPBEXHLevel3 11 7" xfId="21047" xr:uid="{00000000-0005-0000-0000-0000FC530000}"/>
    <cellStyle name="SAPBEXHLevel3 11 8" xfId="21048" xr:uid="{00000000-0005-0000-0000-0000FD530000}"/>
    <cellStyle name="SAPBEXHLevel3 12" xfId="21049" xr:uid="{00000000-0005-0000-0000-0000FE530000}"/>
    <cellStyle name="SAPBEXHLevel3 12 2" xfId="21050" xr:uid="{00000000-0005-0000-0000-0000FF530000}"/>
    <cellStyle name="SAPBEXHLevel3 12 2 2" xfId="21051" xr:uid="{00000000-0005-0000-0000-000000540000}"/>
    <cellStyle name="SAPBEXHLevel3 12 2 3" xfId="21052" xr:uid="{00000000-0005-0000-0000-000001540000}"/>
    <cellStyle name="SAPBEXHLevel3 12 2 4" xfId="21053" xr:uid="{00000000-0005-0000-0000-000002540000}"/>
    <cellStyle name="SAPBEXHLevel3 12 2 5" xfId="21054" xr:uid="{00000000-0005-0000-0000-000003540000}"/>
    <cellStyle name="SAPBEXHLevel3 12 2 6" xfId="21055" xr:uid="{00000000-0005-0000-0000-000004540000}"/>
    <cellStyle name="SAPBEXHLevel3 12 2 7" xfId="21056" xr:uid="{00000000-0005-0000-0000-000005540000}"/>
    <cellStyle name="SAPBEXHLevel3 12 3" xfId="21057" xr:uid="{00000000-0005-0000-0000-000006540000}"/>
    <cellStyle name="SAPBEXHLevel3 12 4" xfId="21058" xr:uid="{00000000-0005-0000-0000-000007540000}"/>
    <cellStyle name="SAPBEXHLevel3 12 5" xfId="21059" xr:uid="{00000000-0005-0000-0000-000008540000}"/>
    <cellStyle name="SAPBEXHLevel3 12 6" xfId="21060" xr:uid="{00000000-0005-0000-0000-000009540000}"/>
    <cellStyle name="SAPBEXHLevel3 12 7" xfId="21061" xr:uid="{00000000-0005-0000-0000-00000A540000}"/>
    <cellStyle name="SAPBEXHLevel3 12 8" xfId="21062" xr:uid="{00000000-0005-0000-0000-00000B540000}"/>
    <cellStyle name="SAPBEXHLevel3 13" xfId="21063" xr:uid="{00000000-0005-0000-0000-00000C540000}"/>
    <cellStyle name="SAPBEXHLevel3 13 2" xfId="21064" xr:uid="{00000000-0005-0000-0000-00000D540000}"/>
    <cellStyle name="SAPBEXHLevel3 13 3" xfId="21065" xr:uid="{00000000-0005-0000-0000-00000E540000}"/>
    <cellStyle name="SAPBEXHLevel3 13 4" xfId="21066" xr:uid="{00000000-0005-0000-0000-00000F540000}"/>
    <cellStyle name="SAPBEXHLevel3 13 5" xfId="21067" xr:uid="{00000000-0005-0000-0000-000010540000}"/>
    <cellStyle name="SAPBEXHLevel3 13 6" xfId="21068" xr:uid="{00000000-0005-0000-0000-000011540000}"/>
    <cellStyle name="SAPBEXHLevel3 13 7" xfId="21069" xr:uid="{00000000-0005-0000-0000-000012540000}"/>
    <cellStyle name="SAPBEXHLevel3 14" xfId="21070" xr:uid="{00000000-0005-0000-0000-000013540000}"/>
    <cellStyle name="SAPBEXHLevel3 15" xfId="21071" xr:uid="{00000000-0005-0000-0000-000014540000}"/>
    <cellStyle name="SAPBEXHLevel3 16" xfId="21072" xr:uid="{00000000-0005-0000-0000-000015540000}"/>
    <cellStyle name="SAPBEXHLevel3 17" xfId="21073" xr:uid="{00000000-0005-0000-0000-000016540000}"/>
    <cellStyle name="SAPBEXHLevel3 18" xfId="21074" xr:uid="{00000000-0005-0000-0000-000017540000}"/>
    <cellStyle name="SAPBEXHLevel3 19" xfId="21075" xr:uid="{00000000-0005-0000-0000-000018540000}"/>
    <cellStyle name="SAPBEXHLevel3 2" xfId="21076" xr:uid="{00000000-0005-0000-0000-000019540000}"/>
    <cellStyle name="SAPBEXHLevel3 2 10" xfId="21077" xr:uid="{00000000-0005-0000-0000-00001A540000}"/>
    <cellStyle name="SAPBEXHLevel3 2 11" xfId="21078" xr:uid="{00000000-0005-0000-0000-00001B540000}"/>
    <cellStyle name="SAPBEXHLevel3 2 12" xfId="21079" xr:uid="{00000000-0005-0000-0000-00001C540000}"/>
    <cellStyle name="SAPBEXHLevel3 2 13" xfId="21080" xr:uid="{00000000-0005-0000-0000-00001D540000}"/>
    <cellStyle name="SAPBEXHLevel3 2 14" xfId="21081" xr:uid="{00000000-0005-0000-0000-00001E540000}"/>
    <cellStyle name="SAPBEXHLevel3 2 15" xfId="21082" xr:uid="{00000000-0005-0000-0000-00001F540000}"/>
    <cellStyle name="SAPBEXHLevel3 2 2" xfId="21083" xr:uid="{00000000-0005-0000-0000-000020540000}"/>
    <cellStyle name="SAPBEXHLevel3 2 2 10" xfId="21084" xr:uid="{00000000-0005-0000-0000-000021540000}"/>
    <cellStyle name="SAPBEXHLevel3 2 2 11" xfId="21085" xr:uid="{00000000-0005-0000-0000-000022540000}"/>
    <cellStyle name="SAPBEXHLevel3 2 2 12" xfId="21086" xr:uid="{00000000-0005-0000-0000-000023540000}"/>
    <cellStyle name="SAPBEXHLevel3 2 2 13" xfId="21087" xr:uid="{00000000-0005-0000-0000-000024540000}"/>
    <cellStyle name="SAPBEXHLevel3 2 2 2" xfId="21088" xr:uid="{00000000-0005-0000-0000-000025540000}"/>
    <cellStyle name="SAPBEXHLevel3 2 2 2 2" xfId="21089" xr:uid="{00000000-0005-0000-0000-000026540000}"/>
    <cellStyle name="SAPBEXHLevel3 2 2 2 3" xfId="21090" xr:uid="{00000000-0005-0000-0000-000027540000}"/>
    <cellStyle name="SAPBEXHLevel3 2 2 2 3 2" xfId="21091" xr:uid="{00000000-0005-0000-0000-000028540000}"/>
    <cellStyle name="SAPBEXHLevel3 2 2 2 3 3" xfId="21092" xr:uid="{00000000-0005-0000-0000-000029540000}"/>
    <cellStyle name="SAPBEXHLevel3 2 2 2 3 4" xfId="21093" xr:uid="{00000000-0005-0000-0000-00002A540000}"/>
    <cellStyle name="SAPBEXHLevel3 2 2 2 3 5" xfId="21094" xr:uid="{00000000-0005-0000-0000-00002B540000}"/>
    <cellStyle name="SAPBEXHLevel3 2 2 2 3 6" xfId="21095" xr:uid="{00000000-0005-0000-0000-00002C540000}"/>
    <cellStyle name="SAPBEXHLevel3 2 2 2 3 7" xfId="21096" xr:uid="{00000000-0005-0000-0000-00002D540000}"/>
    <cellStyle name="SAPBEXHLevel3 2 2 2 4" xfId="21097" xr:uid="{00000000-0005-0000-0000-00002E540000}"/>
    <cellStyle name="SAPBEXHLevel3 2 2 2 5" xfId="21098" xr:uid="{00000000-0005-0000-0000-00002F540000}"/>
    <cellStyle name="SAPBEXHLevel3 2 2 2 6" xfId="21099" xr:uid="{00000000-0005-0000-0000-000030540000}"/>
    <cellStyle name="SAPBEXHLevel3 2 2 2 7" xfId="21100" xr:uid="{00000000-0005-0000-0000-000031540000}"/>
    <cellStyle name="SAPBEXHLevel3 2 2 2 8" xfId="21101" xr:uid="{00000000-0005-0000-0000-000032540000}"/>
    <cellStyle name="SAPBEXHLevel3 2 2 2 9" xfId="21102" xr:uid="{00000000-0005-0000-0000-000033540000}"/>
    <cellStyle name="SAPBEXHLevel3 2 2 2_БДР формат СД (2)" xfId="21103" xr:uid="{00000000-0005-0000-0000-000034540000}"/>
    <cellStyle name="SAPBEXHLevel3 2 2 3" xfId="21104" xr:uid="{00000000-0005-0000-0000-000035540000}"/>
    <cellStyle name="SAPBEXHLevel3 2 2 4" xfId="21105" xr:uid="{00000000-0005-0000-0000-000036540000}"/>
    <cellStyle name="SAPBEXHLevel3 2 2 4 2" xfId="21106" xr:uid="{00000000-0005-0000-0000-000037540000}"/>
    <cellStyle name="SAPBEXHLevel3 2 2 4 2 2" xfId="21107" xr:uid="{00000000-0005-0000-0000-000038540000}"/>
    <cellStyle name="SAPBEXHLevel3 2 2 4 2 3" xfId="21108" xr:uid="{00000000-0005-0000-0000-000039540000}"/>
    <cellStyle name="SAPBEXHLevel3 2 2 4 2 4" xfId="21109" xr:uid="{00000000-0005-0000-0000-00003A540000}"/>
    <cellStyle name="SAPBEXHLevel3 2 2 4 2 5" xfId="21110" xr:uid="{00000000-0005-0000-0000-00003B540000}"/>
    <cellStyle name="SAPBEXHLevel3 2 2 4 2 6" xfId="21111" xr:uid="{00000000-0005-0000-0000-00003C540000}"/>
    <cellStyle name="SAPBEXHLevel3 2 2 4 2 7" xfId="21112" xr:uid="{00000000-0005-0000-0000-00003D540000}"/>
    <cellStyle name="SAPBEXHLevel3 2 2 4 3" xfId="21113" xr:uid="{00000000-0005-0000-0000-00003E540000}"/>
    <cellStyle name="SAPBEXHLevel3 2 2 4 4" xfId="21114" xr:uid="{00000000-0005-0000-0000-00003F540000}"/>
    <cellStyle name="SAPBEXHLevel3 2 2 4 5" xfId="21115" xr:uid="{00000000-0005-0000-0000-000040540000}"/>
    <cellStyle name="SAPBEXHLevel3 2 2 4 6" xfId="21116" xr:uid="{00000000-0005-0000-0000-000041540000}"/>
    <cellStyle name="SAPBEXHLevel3 2 2 4 7" xfId="21117" xr:uid="{00000000-0005-0000-0000-000042540000}"/>
    <cellStyle name="SAPBEXHLevel3 2 2 4 8" xfId="21118" xr:uid="{00000000-0005-0000-0000-000043540000}"/>
    <cellStyle name="SAPBEXHLevel3 2 2 5" xfId="21119" xr:uid="{00000000-0005-0000-0000-000044540000}"/>
    <cellStyle name="SAPBEXHLevel3 2 2 5 2" xfId="21120" xr:uid="{00000000-0005-0000-0000-000045540000}"/>
    <cellStyle name="SAPBEXHLevel3 2 2 5 3" xfId="21121" xr:uid="{00000000-0005-0000-0000-000046540000}"/>
    <cellStyle name="SAPBEXHLevel3 2 2 5 4" xfId="21122" xr:uid="{00000000-0005-0000-0000-000047540000}"/>
    <cellStyle name="SAPBEXHLevel3 2 2 5 5" xfId="21123" xr:uid="{00000000-0005-0000-0000-000048540000}"/>
    <cellStyle name="SAPBEXHLevel3 2 2 5 6" xfId="21124" xr:uid="{00000000-0005-0000-0000-000049540000}"/>
    <cellStyle name="SAPBEXHLevel3 2 2 5 7" xfId="21125" xr:uid="{00000000-0005-0000-0000-00004A540000}"/>
    <cellStyle name="SAPBEXHLevel3 2 2 6" xfId="21126" xr:uid="{00000000-0005-0000-0000-00004B540000}"/>
    <cellStyle name="SAPBEXHLevel3 2 2 7" xfId="21127" xr:uid="{00000000-0005-0000-0000-00004C540000}"/>
    <cellStyle name="SAPBEXHLevel3 2 2 8" xfId="21128" xr:uid="{00000000-0005-0000-0000-00004D540000}"/>
    <cellStyle name="SAPBEXHLevel3 2 2 9" xfId="21129" xr:uid="{00000000-0005-0000-0000-00004E540000}"/>
    <cellStyle name="SAPBEXHLevel3 2 2_БДР формат СД (2)" xfId="21130" xr:uid="{00000000-0005-0000-0000-00004F540000}"/>
    <cellStyle name="SAPBEXHLevel3 2 3" xfId="21131" xr:uid="{00000000-0005-0000-0000-000050540000}"/>
    <cellStyle name="SAPBEXHLevel3 2 3 2" xfId="21132" xr:uid="{00000000-0005-0000-0000-000051540000}"/>
    <cellStyle name="SAPBEXHLevel3 2 3 2 2" xfId="21133" xr:uid="{00000000-0005-0000-0000-000052540000}"/>
    <cellStyle name="SAPBEXHLevel3 2 3 3" xfId="21134" xr:uid="{00000000-0005-0000-0000-000053540000}"/>
    <cellStyle name="SAPBEXHLevel3 2 3 3 2" xfId="21135" xr:uid="{00000000-0005-0000-0000-000054540000}"/>
    <cellStyle name="SAPBEXHLevel3 2 3 3 3" xfId="21136" xr:uid="{00000000-0005-0000-0000-000055540000}"/>
    <cellStyle name="SAPBEXHLevel3 2 3 3 4" xfId="21137" xr:uid="{00000000-0005-0000-0000-000056540000}"/>
    <cellStyle name="SAPBEXHLevel3 2 3 3 5" xfId="21138" xr:uid="{00000000-0005-0000-0000-000057540000}"/>
    <cellStyle name="SAPBEXHLevel3 2 3 3 6" xfId="21139" xr:uid="{00000000-0005-0000-0000-000058540000}"/>
    <cellStyle name="SAPBEXHLevel3 2 3 3 7" xfId="21140" xr:uid="{00000000-0005-0000-0000-000059540000}"/>
    <cellStyle name="SAPBEXHLevel3 2 3 4" xfId="21141" xr:uid="{00000000-0005-0000-0000-00005A540000}"/>
    <cellStyle name="SAPBEXHLevel3 2 3 5" xfId="21142" xr:uid="{00000000-0005-0000-0000-00005B540000}"/>
    <cellStyle name="SAPBEXHLevel3 2 3 6" xfId="21143" xr:uid="{00000000-0005-0000-0000-00005C540000}"/>
    <cellStyle name="SAPBEXHLevel3 2 3 7" xfId="21144" xr:uid="{00000000-0005-0000-0000-00005D540000}"/>
    <cellStyle name="SAPBEXHLevel3 2 3 8" xfId="21145" xr:uid="{00000000-0005-0000-0000-00005E540000}"/>
    <cellStyle name="SAPBEXHLevel3 2 3 9" xfId="21146" xr:uid="{00000000-0005-0000-0000-00005F540000}"/>
    <cellStyle name="SAPBEXHLevel3 2 3_БДР формат СД (2)" xfId="21147" xr:uid="{00000000-0005-0000-0000-000060540000}"/>
    <cellStyle name="SAPBEXHLevel3 2 4" xfId="21148" xr:uid="{00000000-0005-0000-0000-000061540000}"/>
    <cellStyle name="SAPBEXHLevel3 2 4 2" xfId="21149" xr:uid="{00000000-0005-0000-0000-000062540000}"/>
    <cellStyle name="SAPBEXHLevel3 2 4 2 2" xfId="21150" xr:uid="{00000000-0005-0000-0000-000063540000}"/>
    <cellStyle name="SAPBEXHLevel3 2 4 2 3" xfId="21151" xr:uid="{00000000-0005-0000-0000-000064540000}"/>
    <cellStyle name="SAPBEXHLevel3 2 4 2 3 2" xfId="21152" xr:uid="{00000000-0005-0000-0000-000065540000}"/>
    <cellStyle name="SAPBEXHLevel3 2 4 2 3 3" xfId="21153" xr:uid="{00000000-0005-0000-0000-000066540000}"/>
    <cellStyle name="SAPBEXHLevel3 2 4 2 3 4" xfId="21154" xr:uid="{00000000-0005-0000-0000-000067540000}"/>
    <cellStyle name="SAPBEXHLevel3 2 4 2 3 5" xfId="21155" xr:uid="{00000000-0005-0000-0000-000068540000}"/>
    <cellStyle name="SAPBEXHLevel3 2 4 2 3 6" xfId="21156" xr:uid="{00000000-0005-0000-0000-000069540000}"/>
    <cellStyle name="SAPBEXHLevel3 2 4 2 3 7" xfId="21157" xr:uid="{00000000-0005-0000-0000-00006A540000}"/>
    <cellStyle name="SAPBEXHLevel3 2 4 2 4" xfId="21158" xr:uid="{00000000-0005-0000-0000-00006B540000}"/>
    <cellStyle name="SAPBEXHLevel3 2 4 2 5" xfId="21159" xr:uid="{00000000-0005-0000-0000-00006C540000}"/>
    <cellStyle name="SAPBEXHLevel3 2 4 2 6" xfId="21160" xr:uid="{00000000-0005-0000-0000-00006D540000}"/>
    <cellStyle name="SAPBEXHLevel3 2 4 2 7" xfId="21161" xr:uid="{00000000-0005-0000-0000-00006E540000}"/>
    <cellStyle name="SAPBEXHLevel3 2 4 2 8" xfId="21162" xr:uid="{00000000-0005-0000-0000-00006F540000}"/>
    <cellStyle name="SAPBEXHLevel3 2 4 2 9" xfId="21163" xr:uid="{00000000-0005-0000-0000-000070540000}"/>
    <cellStyle name="SAPBEXHLevel3 2 4 2_БДР формат СД (2)" xfId="21164" xr:uid="{00000000-0005-0000-0000-000071540000}"/>
    <cellStyle name="SAPBEXHLevel3 2 4 3" xfId="21165" xr:uid="{00000000-0005-0000-0000-000072540000}"/>
    <cellStyle name="SAPBEXHLevel3 2 4 3 2" xfId="21166" xr:uid="{00000000-0005-0000-0000-000073540000}"/>
    <cellStyle name="SAPBEXHLevel3 2 4 3 3" xfId="21167" xr:uid="{00000000-0005-0000-0000-000074540000}"/>
    <cellStyle name="SAPBEXHLevel3 2 4 3 4" xfId="21168" xr:uid="{00000000-0005-0000-0000-000075540000}"/>
    <cellStyle name="SAPBEXHLevel3 2 4 3 5" xfId="21169" xr:uid="{00000000-0005-0000-0000-000076540000}"/>
    <cellStyle name="SAPBEXHLevel3 2 4 3 6" xfId="21170" xr:uid="{00000000-0005-0000-0000-000077540000}"/>
    <cellStyle name="SAPBEXHLevel3 2 4 3 7" xfId="21171" xr:uid="{00000000-0005-0000-0000-000078540000}"/>
    <cellStyle name="SAPBEXHLevel3 2 4 4" xfId="21172" xr:uid="{00000000-0005-0000-0000-000079540000}"/>
    <cellStyle name="SAPBEXHLevel3 2 4 5" xfId="21173" xr:uid="{00000000-0005-0000-0000-00007A540000}"/>
    <cellStyle name="SAPBEXHLevel3 2 4 6" xfId="21174" xr:uid="{00000000-0005-0000-0000-00007B540000}"/>
    <cellStyle name="SAPBEXHLevel3 2 4 7" xfId="21175" xr:uid="{00000000-0005-0000-0000-00007C540000}"/>
    <cellStyle name="SAPBEXHLevel3 2 4 8" xfId="21176" xr:uid="{00000000-0005-0000-0000-00007D540000}"/>
    <cellStyle name="SAPBEXHLevel3 2 4 9" xfId="21177" xr:uid="{00000000-0005-0000-0000-00007E540000}"/>
    <cellStyle name="SAPBEXHLevel3 2 4_БДР формат СД (2)" xfId="21178" xr:uid="{00000000-0005-0000-0000-00007F540000}"/>
    <cellStyle name="SAPBEXHLevel3 2 5" xfId="21179" xr:uid="{00000000-0005-0000-0000-000080540000}"/>
    <cellStyle name="SAPBEXHLevel3 2 6" xfId="21180" xr:uid="{00000000-0005-0000-0000-000081540000}"/>
    <cellStyle name="SAPBEXHLevel3 2 6 2" xfId="21181" xr:uid="{00000000-0005-0000-0000-000082540000}"/>
    <cellStyle name="SAPBEXHLevel3 2 6 2 2" xfId="21182" xr:uid="{00000000-0005-0000-0000-000083540000}"/>
    <cellStyle name="SAPBEXHLevel3 2 6 2 3" xfId="21183" xr:uid="{00000000-0005-0000-0000-000084540000}"/>
    <cellStyle name="SAPBEXHLevel3 2 6 2 4" xfId="21184" xr:uid="{00000000-0005-0000-0000-000085540000}"/>
    <cellStyle name="SAPBEXHLevel3 2 6 2 5" xfId="21185" xr:uid="{00000000-0005-0000-0000-000086540000}"/>
    <cellStyle name="SAPBEXHLevel3 2 6 2 6" xfId="21186" xr:uid="{00000000-0005-0000-0000-000087540000}"/>
    <cellStyle name="SAPBEXHLevel3 2 6 2 7" xfId="21187" xr:uid="{00000000-0005-0000-0000-000088540000}"/>
    <cellStyle name="SAPBEXHLevel3 2 6 3" xfId="21188" xr:uid="{00000000-0005-0000-0000-000089540000}"/>
    <cellStyle name="SAPBEXHLevel3 2 6 4" xfId="21189" xr:uid="{00000000-0005-0000-0000-00008A540000}"/>
    <cellStyle name="SAPBEXHLevel3 2 6 5" xfId="21190" xr:uid="{00000000-0005-0000-0000-00008B540000}"/>
    <cellStyle name="SAPBEXHLevel3 2 6 6" xfId="21191" xr:uid="{00000000-0005-0000-0000-00008C540000}"/>
    <cellStyle name="SAPBEXHLevel3 2 6 7" xfId="21192" xr:uid="{00000000-0005-0000-0000-00008D540000}"/>
    <cellStyle name="SAPBEXHLevel3 2 6 8" xfId="21193" xr:uid="{00000000-0005-0000-0000-00008E540000}"/>
    <cellStyle name="SAPBEXHLevel3 2 7" xfId="21194" xr:uid="{00000000-0005-0000-0000-00008F540000}"/>
    <cellStyle name="SAPBEXHLevel3 2 7 2" xfId="21195" xr:uid="{00000000-0005-0000-0000-000090540000}"/>
    <cellStyle name="SAPBEXHLevel3 2 7 2 2" xfId="21196" xr:uid="{00000000-0005-0000-0000-000091540000}"/>
    <cellStyle name="SAPBEXHLevel3 2 7 2 3" xfId="21197" xr:uid="{00000000-0005-0000-0000-000092540000}"/>
    <cellStyle name="SAPBEXHLevel3 2 7 2 4" xfId="21198" xr:uid="{00000000-0005-0000-0000-000093540000}"/>
    <cellStyle name="SAPBEXHLevel3 2 7 2 5" xfId="21199" xr:uid="{00000000-0005-0000-0000-000094540000}"/>
    <cellStyle name="SAPBEXHLevel3 2 7 2 6" xfId="21200" xr:uid="{00000000-0005-0000-0000-000095540000}"/>
    <cellStyle name="SAPBEXHLevel3 2 7 2 7" xfId="21201" xr:uid="{00000000-0005-0000-0000-000096540000}"/>
    <cellStyle name="SAPBEXHLevel3 2 7 3" xfId="21202" xr:uid="{00000000-0005-0000-0000-000097540000}"/>
    <cellStyle name="SAPBEXHLevel3 2 7 4" xfId="21203" xr:uid="{00000000-0005-0000-0000-000098540000}"/>
    <cellStyle name="SAPBEXHLevel3 2 7 5" xfId="21204" xr:uid="{00000000-0005-0000-0000-000099540000}"/>
    <cellStyle name="SAPBEXHLevel3 2 7 6" xfId="21205" xr:uid="{00000000-0005-0000-0000-00009A540000}"/>
    <cellStyle name="SAPBEXHLevel3 2 7 7" xfId="21206" xr:uid="{00000000-0005-0000-0000-00009B540000}"/>
    <cellStyle name="SAPBEXHLevel3 2 7 8" xfId="21207" xr:uid="{00000000-0005-0000-0000-00009C540000}"/>
    <cellStyle name="SAPBEXHLevel3 2 8" xfId="21208" xr:uid="{00000000-0005-0000-0000-00009D540000}"/>
    <cellStyle name="SAPBEXHLevel3 2 8 2" xfId="21209" xr:uid="{00000000-0005-0000-0000-00009E540000}"/>
    <cellStyle name="SAPBEXHLevel3 2 8 3" xfId="21210" xr:uid="{00000000-0005-0000-0000-00009F540000}"/>
    <cellStyle name="SAPBEXHLevel3 2 8 4" xfId="21211" xr:uid="{00000000-0005-0000-0000-0000A0540000}"/>
    <cellStyle name="SAPBEXHLevel3 2 8 5" xfId="21212" xr:uid="{00000000-0005-0000-0000-0000A1540000}"/>
    <cellStyle name="SAPBEXHLevel3 2 8 6" xfId="21213" xr:uid="{00000000-0005-0000-0000-0000A2540000}"/>
    <cellStyle name="SAPBEXHLevel3 2 8 7" xfId="21214" xr:uid="{00000000-0005-0000-0000-0000A3540000}"/>
    <cellStyle name="SAPBEXHLevel3 2 9" xfId="21215" xr:uid="{00000000-0005-0000-0000-0000A4540000}"/>
    <cellStyle name="SAPBEXHLevel3 2_БДР формат СД (2)" xfId="21216" xr:uid="{00000000-0005-0000-0000-0000A5540000}"/>
    <cellStyle name="SAPBEXHLevel3 3" xfId="21217" xr:uid="{00000000-0005-0000-0000-0000A6540000}"/>
    <cellStyle name="SAPBEXHLevel3 3 10" xfId="21218" xr:uid="{00000000-0005-0000-0000-0000A7540000}"/>
    <cellStyle name="SAPBEXHLevel3 3 11" xfId="21219" xr:uid="{00000000-0005-0000-0000-0000A8540000}"/>
    <cellStyle name="SAPBEXHLevel3 3 12" xfId="21220" xr:uid="{00000000-0005-0000-0000-0000A9540000}"/>
    <cellStyle name="SAPBEXHLevel3 3 13" xfId="21221" xr:uid="{00000000-0005-0000-0000-0000AA540000}"/>
    <cellStyle name="SAPBEXHLevel3 3 14" xfId="21222" xr:uid="{00000000-0005-0000-0000-0000AB540000}"/>
    <cellStyle name="SAPBEXHLevel3 3 15" xfId="21223" xr:uid="{00000000-0005-0000-0000-0000AC540000}"/>
    <cellStyle name="SAPBEXHLevel3 3 2" xfId="21224" xr:uid="{00000000-0005-0000-0000-0000AD540000}"/>
    <cellStyle name="SAPBEXHLevel3 3 2 10" xfId="21225" xr:uid="{00000000-0005-0000-0000-0000AE540000}"/>
    <cellStyle name="SAPBEXHLevel3 3 2 2" xfId="21226" xr:uid="{00000000-0005-0000-0000-0000AF540000}"/>
    <cellStyle name="SAPBEXHLevel3 3 2 3" xfId="21227" xr:uid="{00000000-0005-0000-0000-0000B0540000}"/>
    <cellStyle name="SAPBEXHLevel3 3 2 3 2" xfId="21228" xr:uid="{00000000-0005-0000-0000-0000B1540000}"/>
    <cellStyle name="SAPBEXHLevel3 3 2 3 2 2" xfId="21229" xr:uid="{00000000-0005-0000-0000-0000B2540000}"/>
    <cellStyle name="SAPBEXHLevel3 3 2 3 2 3" xfId="21230" xr:uid="{00000000-0005-0000-0000-0000B3540000}"/>
    <cellStyle name="SAPBEXHLevel3 3 2 3 2 4" xfId="21231" xr:uid="{00000000-0005-0000-0000-0000B4540000}"/>
    <cellStyle name="SAPBEXHLevel3 3 2 3 2 5" xfId="21232" xr:uid="{00000000-0005-0000-0000-0000B5540000}"/>
    <cellStyle name="SAPBEXHLevel3 3 2 3 2 6" xfId="21233" xr:uid="{00000000-0005-0000-0000-0000B6540000}"/>
    <cellStyle name="SAPBEXHLevel3 3 2 3 2 7" xfId="21234" xr:uid="{00000000-0005-0000-0000-0000B7540000}"/>
    <cellStyle name="SAPBEXHLevel3 3 2 3 3" xfId="21235" xr:uid="{00000000-0005-0000-0000-0000B8540000}"/>
    <cellStyle name="SAPBEXHLevel3 3 2 3 4" xfId="21236" xr:uid="{00000000-0005-0000-0000-0000B9540000}"/>
    <cellStyle name="SAPBEXHLevel3 3 2 3 5" xfId="21237" xr:uid="{00000000-0005-0000-0000-0000BA540000}"/>
    <cellStyle name="SAPBEXHLevel3 3 2 3 6" xfId="21238" xr:uid="{00000000-0005-0000-0000-0000BB540000}"/>
    <cellStyle name="SAPBEXHLevel3 3 2 3 7" xfId="21239" xr:uid="{00000000-0005-0000-0000-0000BC540000}"/>
    <cellStyle name="SAPBEXHLevel3 3 2 3 8" xfId="21240" xr:uid="{00000000-0005-0000-0000-0000BD540000}"/>
    <cellStyle name="SAPBEXHLevel3 3 2 4" xfId="21241" xr:uid="{00000000-0005-0000-0000-0000BE540000}"/>
    <cellStyle name="SAPBEXHLevel3 3 2 4 2" xfId="21242" xr:uid="{00000000-0005-0000-0000-0000BF540000}"/>
    <cellStyle name="SAPBEXHLevel3 3 2 4 3" xfId="21243" xr:uid="{00000000-0005-0000-0000-0000C0540000}"/>
    <cellStyle name="SAPBEXHLevel3 3 2 4 4" xfId="21244" xr:uid="{00000000-0005-0000-0000-0000C1540000}"/>
    <cellStyle name="SAPBEXHLevel3 3 2 4 5" xfId="21245" xr:uid="{00000000-0005-0000-0000-0000C2540000}"/>
    <cellStyle name="SAPBEXHLevel3 3 2 4 6" xfId="21246" xr:uid="{00000000-0005-0000-0000-0000C3540000}"/>
    <cellStyle name="SAPBEXHLevel3 3 2 4 7" xfId="21247" xr:uid="{00000000-0005-0000-0000-0000C4540000}"/>
    <cellStyle name="SAPBEXHLevel3 3 2 5" xfId="21248" xr:uid="{00000000-0005-0000-0000-0000C5540000}"/>
    <cellStyle name="SAPBEXHLevel3 3 2 6" xfId="21249" xr:uid="{00000000-0005-0000-0000-0000C6540000}"/>
    <cellStyle name="SAPBEXHLevel3 3 2 7" xfId="21250" xr:uid="{00000000-0005-0000-0000-0000C7540000}"/>
    <cellStyle name="SAPBEXHLevel3 3 2 8" xfId="21251" xr:uid="{00000000-0005-0000-0000-0000C8540000}"/>
    <cellStyle name="SAPBEXHLevel3 3 2 9" xfId="21252" xr:uid="{00000000-0005-0000-0000-0000C9540000}"/>
    <cellStyle name="SAPBEXHLevel3 3 2_БДР формат СД (2)" xfId="21253" xr:uid="{00000000-0005-0000-0000-0000CA540000}"/>
    <cellStyle name="SAPBEXHLevel3 3 3" xfId="21254" xr:uid="{00000000-0005-0000-0000-0000CB540000}"/>
    <cellStyle name="SAPBEXHLevel3 3 3 2" xfId="21255" xr:uid="{00000000-0005-0000-0000-0000CC540000}"/>
    <cellStyle name="SAPBEXHLevel3 3 3 3" xfId="21256" xr:uid="{00000000-0005-0000-0000-0000CD540000}"/>
    <cellStyle name="SAPBEXHLevel3 3 3 4" xfId="21257" xr:uid="{00000000-0005-0000-0000-0000CE540000}"/>
    <cellStyle name="SAPBEXHLevel3 3 3 5" xfId="21258" xr:uid="{00000000-0005-0000-0000-0000CF540000}"/>
    <cellStyle name="SAPBEXHLevel3 3 3 6" xfId="21259" xr:uid="{00000000-0005-0000-0000-0000D0540000}"/>
    <cellStyle name="SAPBEXHLevel3 3 3 7" xfId="21260" xr:uid="{00000000-0005-0000-0000-0000D1540000}"/>
    <cellStyle name="SAPBEXHLevel3 3 4" xfId="21261" xr:uid="{00000000-0005-0000-0000-0000D2540000}"/>
    <cellStyle name="SAPBEXHLevel3 3 4 2" xfId="21262" xr:uid="{00000000-0005-0000-0000-0000D3540000}"/>
    <cellStyle name="SAPBEXHLevel3 3 4 2 2" xfId="21263" xr:uid="{00000000-0005-0000-0000-0000D4540000}"/>
    <cellStyle name="SAPBEXHLevel3 3 4 2 3" xfId="21264" xr:uid="{00000000-0005-0000-0000-0000D5540000}"/>
    <cellStyle name="SAPBEXHLevel3 3 4 2 4" xfId="21265" xr:uid="{00000000-0005-0000-0000-0000D6540000}"/>
    <cellStyle name="SAPBEXHLevel3 3 4 2 5" xfId="21266" xr:uid="{00000000-0005-0000-0000-0000D7540000}"/>
    <cellStyle name="SAPBEXHLevel3 3 4 2 6" xfId="21267" xr:uid="{00000000-0005-0000-0000-0000D8540000}"/>
    <cellStyle name="SAPBEXHLevel3 3 4 2 7" xfId="21268" xr:uid="{00000000-0005-0000-0000-0000D9540000}"/>
    <cellStyle name="SAPBEXHLevel3 3 4 3" xfId="21269" xr:uid="{00000000-0005-0000-0000-0000DA540000}"/>
    <cellStyle name="SAPBEXHLevel3 3 4 4" xfId="21270" xr:uid="{00000000-0005-0000-0000-0000DB540000}"/>
    <cellStyle name="SAPBEXHLevel3 3 4 5" xfId="21271" xr:uid="{00000000-0005-0000-0000-0000DC540000}"/>
    <cellStyle name="SAPBEXHLevel3 3 4 6" xfId="21272" xr:uid="{00000000-0005-0000-0000-0000DD540000}"/>
    <cellStyle name="SAPBEXHLevel3 3 4 7" xfId="21273" xr:uid="{00000000-0005-0000-0000-0000DE540000}"/>
    <cellStyle name="SAPBEXHLevel3 3 4 8" xfId="21274" xr:uid="{00000000-0005-0000-0000-0000DF540000}"/>
    <cellStyle name="SAPBEXHLevel3 3 5" xfId="21275" xr:uid="{00000000-0005-0000-0000-0000E0540000}"/>
    <cellStyle name="SAPBEXHLevel3 3 6" xfId="21276" xr:uid="{00000000-0005-0000-0000-0000E1540000}"/>
    <cellStyle name="SAPBEXHLevel3 3 6 2" xfId="21277" xr:uid="{00000000-0005-0000-0000-0000E2540000}"/>
    <cellStyle name="SAPBEXHLevel3 3 6 2 2" xfId="21278" xr:uid="{00000000-0005-0000-0000-0000E3540000}"/>
    <cellStyle name="SAPBEXHLevel3 3 6 2 3" xfId="21279" xr:uid="{00000000-0005-0000-0000-0000E4540000}"/>
    <cellStyle name="SAPBEXHLevel3 3 6 2 4" xfId="21280" xr:uid="{00000000-0005-0000-0000-0000E5540000}"/>
    <cellStyle name="SAPBEXHLevel3 3 6 2 5" xfId="21281" xr:uid="{00000000-0005-0000-0000-0000E6540000}"/>
    <cellStyle name="SAPBEXHLevel3 3 6 2 6" xfId="21282" xr:uid="{00000000-0005-0000-0000-0000E7540000}"/>
    <cellStyle name="SAPBEXHLevel3 3 6 2 7" xfId="21283" xr:uid="{00000000-0005-0000-0000-0000E8540000}"/>
    <cellStyle name="SAPBEXHLevel3 3 6 3" xfId="21284" xr:uid="{00000000-0005-0000-0000-0000E9540000}"/>
    <cellStyle name="SAPBEXHLevel3 3 6 4" xfId="21285" xr:uid="{00000000-0005-0000-0000-0000EA540000}"/>
    <cellStyle name="SAPBEXHLevel3 3 6 5" xfId="21286" xr:uid="{00000000-0005-0000-0000-0000EB540000}"/>
    <cellStyle name="SAPBEXHLevel3 3 6 6" xfId="21287" xr:uid="{00000000-0005-0000-0000-0000EC540000}"/>
    <cellStyle name="SAPBEXHLevel3 3 6 7" xfId="21288" xr:uid="{00000000-0005-0000-0000-0000ED540000}"/>
    <cellStyle name="SAPBEXHLevel3 3 6 8" xfId="21289" xr:uid="{00000000-0005-0000-0000-0000EE540000}"/>
    <cellStyle name="SAPBEXHLevel3 3 7" xfId="21290" xr:uid="{00000000-0005-0000-0000-0000EF540000}"/>
    <cellStyle name="SAPBEXHLevel3 3 7 2" xfId="21291" xr:uid="{00000000-0005-0000-0000-0000F0540000}"/>
    <cellStyle name="SAPBEXHLevel3 3 7 2 2" xfId="21292" xr:uid="{00000000-0005-0000-0000-0000F1540000}"/>
    <cellStyle name="SAPBEXHLevel3 3 7 2 3" xfId="21293" xr:uid="{00000000-0005-0000-0000-0000F2540000}"/>
    <cellStyle name="SAPBEXHLevel3 3 7 2 4" xfId="21294" xr:uid="{00000000-0005-0000-0000-0000F3540000}"/>
    <cellStyle name="SAPBEXHLevel3 3 7 2 5" xfId="21295" xr:uid="{00000000-0005-0000-0000-0000F4540000}"/>
    <cellStyle name="SAPBEXHLevel3 3 7 2 6" xfId="21296" xr:uid="{00000000-0005-0000-0000-0000F5540000}"/>
    <cellStyle name="SAPBEXHLevel3 3 7 2 7" xfId="21297" xr:uid="{00000000-0005-0000-0000-0000F6540000}"/>
    <cellStyle name="SAPBEXHLevel3 3 7 3" xfId="21298" xr:uid="{00000000-0005-0000-0000-0000F7540000}"/>
    <cellStyle name="SAPBEXHLevel3 3 7 4" xfId="21299" xr:uid="{00000000-0005-0000-0000-0000F8540000}"/>
    <cellStyle name="SAPBEXHLevel3 3 7 5" xfId="21300" xr:uid="{00000000-0005-0000-0000-0000F9540000}"/>
    <cellStyle name="SAPBEXHLevel3 3 7 6" xfId="21301" xr:uid="{00000000-0005-0000-0000-0000FA540000}"/>
    <cellStyle name="SAPBEXHLevel3 3 7 7" xfId="21302" xr:uid="{00000000-0005-0000-0000-0000FB540000}"/>
    <cellStyle name="SAPBEXHLevel3 3 7 8" xfId="21303" xr:uid="{00000000-0005-0000-0000-0000FC540000}"/>
    <cellStyle name="SAPBEXHLevel3 3 8" xfId="21304" xr:uid="{00000000-0005-0000-0000-0000FD540000}"/>
    <cellStyle name="SAPBEXHLevel3 3 8 2" xfId="21305" xr:uid="{00000000-0005-0000-0000-0000FE540000}"/>
    <cellStyle name="SAPBEXHLevel3 3 8 2 2" xfId="21306" xr:uid="{00000000-0005-0000-0000-0000FF540000}"/>
    <cellStyle name="SAPBEXHLevel3 3 8 2 3" xfId="21307" xr:uid="{00000000-0005-0000-0000-000000550000}"/>
    <cellStyle name="SAPBEXHLevel3 3 8 2 4" xfId="21308" xr:uid="{00000000-0005-0000-0000-000001550000}"/>
    <cellStyle name="SAPBEXHLevel3 3 8 2 5" xfId="21309" xr:uid="{00000000-0005-0000-0000-000002550000}"/>
    <cellStyle name="SAPBEXHLevel3 3 8 2 6" xfId="21310" xr:uid="{00000000-0005-0000-0000-000003550000}"/>
    <cellStyle name="SAPBEXHLevel3 3 8 2 7" xfId="21311" xr:uid="{00000000-0005-0000-0000-000004550000}"/>
    <cellStyle name="SAPBEXHLevel3 3 8 3" xfId="21312" xr:uid="{00000000-0005-0000-0000-000005550000}"/>
    <cellStyle name="SAPBEXHLevel3 3 8 4" xfId="21313" xr:uid="{00000000-0005-0000-0000-000006550000}"/>
    <cellStyle name="SAPBEXHLevel3 3 8 5" xfId="21314" xr:uid="{00000000-0005-0000-0000-000007550000}"/>
    <cellStyle name="SAPBEXHLevel3 3 8 6" xfId="21315" xr:uid="{00000000-0005-0000-0000-000008550000}"/>
    <cellStyle name="SAPBEXHLevel3 3 8 7" xfId="21316" xr:uid="{00000000-0005-0000-0000-000009550000}"/>
    <cellStyle name="SAPBEXHLevel3 3 8 8" xfId="21317" xr:uid="{00000000-0005-0000-0000-00000A550000}"/>
    <cellStyle name="SAPBEXHLevel3 3 9" xfId="21318" xr:uid="{00000000-0005-0000-0000-00000B550000}"/>
    <cellStyle name="SAPBEXHLevel3 3 9 2" xfId="21319" xr:uid="{00000000-0005-0000-0000-00000C550000}"/>
    <cellStyle name="SAPBEXHLevel3 3 9 3" xfId="21320" xr:uid="{00000000-0005-0000-0000-00000D550000}"/>
    <cellStyle name="SAPBEXHLevel3 3 9 4" xfId="21321" xr:uid="{00000000-0005-0000-0000-00000E550000}"/>
    <cellStyle name="SAPBEXHLevel3 3 9 5" xfId="21322" xr:uid="{00000000-0005-0000-0000-00000F550000}"/>
    <cellStyle name="SAPBEXHLevel3 3 9 6" xfId="21323" xr:uid="{00000000-0005-0000-0000-000010550000}"/>
    <cellStyle name="SAPBEXHLevel3 3 9 7" xfId="21324" xr:uid="{00000000-0005-0000-0000-000011550000}"/>
    <cellStyle name="SAPBEXHLevel3 3_БДР формат СД (2)" xfId="21325" xr:uid="{00000000-0005-0000-0000-000012550000}"/>
    <cellStyle name="SAPBEXHLevel3 4" xfId="21326" xr:uid="{00000000-0005-0000-0000-000013550000}"/>
    <cellStyle name="SAPBEXHLevel3 4 10" xfId="21327" xr:uid="{00000000-0005-0000-0000-000014550000}"/>
    <cellStyle name="SAPBEXHLevel3 4 2" xfId="21328" xr:uid="{00000000-0005-0000-0000-000015550000}"/>
    <cellStyle name="SAPBEXHLevel3 4 3" xfId="21329" xr:uid="{00000000-0005-0000-0000-000016550000}"/>
    <cellStyle name="SAPBEXHLevel3 4 3 2" xfId="21330" xr:uid="{00000000-0005-0000-0000-000017550000}"/>
    <cellStyle name="SAPBEXHLevel3 4 3 2 2" xfId="21331" xr:uid="{00000000-0005-0000-0000-000018550000}"/>
    <cellStyle name="SAPBEXHLevel3 4 3 2 3" xfId="21332" xr:uid="{00000000-0005-0000-0000-000019550000}"/>
    <cellStyle name="SAPBEXHLevel3 4 3 2 4" xfId="21333" xr:uid="{00000000-0005-0000-0000-00001A550000}"/>
    <cellStyle name="SAPBEXHLevel3 4 3 2 5" xfId="21334" xr:uid="{00000000-0005-0000-0000-00001B550000}"/>
    <cellStyle name="SAPBEXHLevel3 4 3 2 6" xfId="21335" xr:uid="{00000000-0005-0000-0000-00001C550000}"/>
    <cellStyle name="SAPBEXHLevel3 4 3 2 7" xfId="21336" xr:uid="{00000000-0005-0000-0000-00001D550000}"/>
    <cellStyle name="SAPBEXHLevel3 4 3 3" xfId="21337" xr:uid="{00000000-0005-0000-0000-00001E550000}"/>
    <cellStyle name="SAPBEXHLevel3 4 3 4" xfId="21338" xr:uid="{00000000-0005-0000-0000-00001F550000}"/>
    <cellStyle name="SAPBEXHLevel3 4 3 5" xfId="21339" xr:uid="{00000000-0005-0000-0000-000020550000}"/>
    <cellStyle name="SAPBEXHLevel3 4 3 6" xfId="21340" xr:uid="{00000000-0005-0000-0000-000021550000}"/>
    <cellStyle name="SAPBEXHLevel3 4 3 7" xfId="21341" xr:uid="{00000000-0005-0000-0000-000022550000}"/>
    <cellStyle name="SAPBEXHLevel3 4 3 8" xfId="21342" xr:uid="{00000000-0005-0000-0000-000023550000}"/>
    <cellStyle name="SAPBEXHLevel3 4 4" xfId="21343" xr:uid="{00000000-0005-0000-0000-000024550000}"/>
    <cellStyle name="SAPBEXHLevel3 4 4 2" xfId="21344" xr:uid="{00000000-0005-0000-0000-000025550000}"/>
    <cellStyle name="SAPBEXHLevel3 4 4 3" xfId="21345" xr:uid="{00000000-0005-0000-0000-000026550000}"/>
    <cellStyle name="SAPBEXHLevel3 4 4 4" xfId="21346" xr:uid="{00000000-0005-0000-0000-000027550000}"/>
    <cellStyle name="SAPBEXHLevel3 4 4 5" xfId="21347" xr:uid="{00000000-0005-0000-0000-000028550000}"/>
    <cellStyle name="SAPBEXHLevel3 4 4 6" xfId="21348" xr:uid="{00000000-0005-0000-0000-000029550000}"/>
    <cellStyle name="SAPBEXHLevel3 4 4 7" xfId="21349" xr:uid="{00000000-0005-0000-0000-00002A550000}"/>
    <cellStyle name="SAPBEXHLevel3 4 5" xfId="21350" xr:uid="{00000000-0005-0000-0000-00002B550000}"/>
    <cellStyle name="SAPBEXHLevel3 4 6" xfId="21351" xr:uid="{00000000-0005-0000-0000-00002C550000}"/>
    <cellStyle name="SAPBEXHLevel3 4 7" xfId="21352" xr:uid="{00000000-0005-0000-0000-00002D550000}"/>
    <cellStyle name="SAPBEXHLevel3 4 8" xfId="21353" xr:uid="{00000000-0005-0000-0000-00002E550000}"/>
    <cellStyle name="SAPBEXHLevel3 4 9" xfId="21354" xr:uid="{00000000-0005-0000-0000-00002F550000}"/>
    <cellStyle name="SAPBEXHLevel3 4_БДР формат СД (2)" xfId="21355" xr:uid="{00000000-0005-0000-0000-000030550000}"/>
    <cellStyle name="SAPBEXHLevel3 5" xfId="21356" xr:uid="{00000000-0005-0000-0000-000031550000}"/>
    <cellStyle name="SAPBEXHLevel3 5 2" xfId="21357" xr:uid="{00000000-0005-0000-0000-000032550000}"/>
    <cellStyle name="SAPBEXHLevel3 5 2 2" xfId="21358" xr:uid="{00000000-0005-0000-0000-000033550000}"/>
    <cellStyle name="SAPBEXHLevel3 5 2 3" xfId="21359" xr:uid="{00000000-0005-0000-0000-000034550000}"/>
    <cellStyle name="SAPBEXHLevel3 5 2 4" xfId="21360" xr:uid="{00000000-0005-0000-0000-000035550000}"/>
    <cellStyle name="SAPBEXHLevel3 5 2 5" xfId="21361" xr:uid="{00000000-0005-0000-0000-000036550000}"/>
    <cellStyle name="SAPBEXHLevel3 5 2 6" xfId="21362" xr:uid="{00000000-0005-0000-0000-000037550000}"/>
    <cellStyle name="SAPBEXHLevel3 5 2 7" xfId="21363" xr:uid="{00000000-0005-0000-0000-000038550000}"/>
    <cellStyle name="SAPBEXHLevel3 5 3" xfId="21364" xr:uid="{00000000-0005-0000-0000-000039550000}"/>
    <cellStyle name="SAPBEXHLevel3 5 4" xfId="21365" xr:uid="{00000000-0005-0000-0000-00003A550000}"/>
    <cellStyle name="SAPBEXHLevel3 5 5" xfId="21366" xr:uid="{00000000-0005-0000-0000-00003B550000}"/>
    <cellStyle name="SAPBEXHLevel3 5 6" xfId="21367" xr:uid="{00000000-0005-0000-0000-00003C550000}"/>
    <cellStyle name="SAPBEXHLevel3 5 7" xfId="21368" xr:uid="{00000000-0005-0000-0000-00003D550000}"/>
    <cellStyle name="SAPBEXHLevel3 5 8" xfId="21369" xr:uid="{00000000-0005-0000-0000-00003E550000}"/>
    <cellStyle name="SAPBEXHLevel3 6" xfId="21370" xr:uid="{00000000-0005-0000-0000-00003F550000}"/>
    <cellStyle name="SAPBEXHLevel3 6 2" xfId="21371" xr:uid="{00000000-0005-0000-0000-000040550000}"/>
    <cellStyle name="SAPBEXHLevel3 6 2 2" xfId="21372" xr:uid="{00000000-0005-0000-0000-000041550000}"/>
    <cellStyle name="SAPBEXHLevel3 6 2 3" xfId="21373" xr:uid="{00000000-0005-0000-0000-000042550000}"/>
    <cellStyle name="SAPBEXHLevel3 6 3" xfId="21374" xr:uid="{00000000-0005-0000-0000-000043550000}"/>
    <cellStyle name="SAPBEXHLevel3 6 4" xfId="21375" xr:uid="{00000000-0005-0000-0000-000044550000}"/>
    <cellStyle name="SAPBEXHLevel3 6 5" xfId="21376" xr:uid="{00000000-0005-0000-0000-000045550000}"/>
    <cellStyle name="SAPBEXHLevel3 6 6" xfId="21377" xr:uid="{00000000-0005-0000-0000-000046550000}"/>
    <cellStyle name="SAPBEXHLevel3 6 7" xfId="21378" xr:uid="{00000000-0005-0000-0000-000047550000}"/>
    <cellStyle name="SAPBEXHLevel3 7" xfId="21379" xr:uid="{00000000-0005-0000-0000-000048550000}"/>
    <cellStyle name="SAPBEXHLevel3 7 2" xfId="21380" xr:uid="{00000000-0005-0000-0000-000049550000}"/>
    <cellStyle name="SAPBEXHLevel3 7 2 2" xfId="21381" xr:uid="{00000000-0005-0000-0000-00004A550000}"/>
    <cellStyle name="SAPBEXHLevel3 7 2 3" xfId="21382" xr:uid="{00000000-0005-0000-0000-00004B550000}"/>
    <cellStyle name="SAPBEXHLevel3 7 2 4" xfId="21383" xr:uid="{00000000-0005-0000-0000-00004C550000}"/>
    <cellStyle name="SAPBEXHLevel3 7 2 5" xfId="21384" xr:uid="{00000000-0005-0000-0000-00004D550000}"/>
    <cellStyle name="SAPBEXHLevel3 7 2 6" xfId="21385" xr:uid="{00000000-0005-0000-0000-00004E550000}"/>
    <cellStyle name="SAPBEXHLevel3 7 2 7" xfId="21386" xr:uid="{00000000-0005-0000-0000-00004F550000}"/>
    <cellStyle name="SAPBEXHLevel3 7 3" xfId="21387" xr:uid="{00000000-0005-0000-0000-000050550000}"/>
    <cellStyle name="SAPBEXHLevel3 7 4" xfId="21388" xr:uid="{00000000-0005-0000-0000-000051550000}"/>
    <cellStyle name="SAPBEXHLevel3 7 5" xfId="21389" xr:uid="{00000000-0005-0000-0000-000052550000}"/>
    <cellStyle name="SAPBEXHLevel3 7 6" xfId="21390" xr:uid="{00000000-0005-0000-0000-000053550000}"/>
    <cellStyle name="SAPBEXHLevel3 7 7" xfId="21391" xr:uid="{00000000-0005-0000-0000-000054550000}"/>
    <cellStyle name="SAPBEXHLevel3 7 8" xfId="21392" xr:uid="{00000000-0005-0000-0000-000055550000}"/>
    <cellStyle name="SAPBEXHLevel3 8" xfId="21393" xr:uid="{00000000-0005-0000-0000-000056550000}"/>
    <cellStyle name="SAPBEXHLevel3 8 2" xfId="21394" xr:uid="{00000000-0005-0000-0000-000057550000}"/>
    <cellStyle name="SAPBEXHLevel3 8 2 2" xfId="21395" xr:uid="{00000000-0005-0000-0000-000058550000}"/>
    <cellStyle name="SAPBEXHLevel3 8 2 3" xfId="21396" xr:uid="{00000000-0005-0000-0000-000059550000}"/>
    <cellStyle name="SAPBEXHLevel3 8 2 4" xfId="21397" xr:uid="{00000000-0005-0000-0000-00005A550000}"/>
    <cellStyle name="SAPBEXHLevel3 8 2 5" xfId="21398" xr:uid="{00000000-0005-0000-0000-00005B550000}"/>
    <cellStyle name="SAPBEXHLevel3 8 2 6" xfId="21399" xr:uid="{00000000-0005-0000-0000-00005C550000}"/>
    <cellStyle name="SAPBEXHLevel3 8 2 7" xfId="21400" xr:uid="{00000000-0005-0000-0000-00005D550000}"/>
    <cellStyle name="SAPBEXHLevel3 8 3" xfId="21401" xr:uid="{00000000-0005-0000-0000-00005E550000}"/>
    <cellStyle name="SAPBEXHLevel3 8 4" xfId="21402" xr:uid="{00000000-0005-0000-0000-00005F550000}"/>
    <cellStyle name="SAPBEXHLevel3 8 5" xfId="21403" xr:uid="{00000000-0005-0000-0000-000060550000}"/>
    <cellStyle name="SAPBEXHLevel3 8 6" xfId="21404" xr:uid="{00000000-0005-0000-0000-000061550000}"/>
    <cellStyle name="SAPBEXHLevel3 8 7" xfId="21405" xr:uid="{00000000-0005-0000-0000-000062550000}"/>
    <cellStyle name="SAPBEXHLevel3 8 8" xfId="21406" xr:uid="{00000000-0005-0000-0000-000063550000}"/>
    <cellStyle name="SAPBEXHLevel3 9" xfId="21407" xr:uid="{00000000-0005-0000-0000-000064550000}"/>
    <cellStyle name="SAPBEXHLevel3 9 2" xfId="21408" xr:uid="{00000000-0005-0000-0000-000065550000}"/>
    <cellStyle name="SAPBEXHLevel3 9 2 2" xfId="21409" xr:uid="{00000000-0005-0000-0000-000066550000}"/>
    <cellStyle name="SAPBEXHLevel3 9 2 3" xfId="21410" xr:uid="{00000000-0005-0000-0000-000067550000}"/>
    <cellStyle name="SAPBEXHLevel3 9 2 4" xfId="21411" xr:uid="{00000000-0005-0000-0000-000068550000}"/>
    <cellStyle name="SAPBEXHLevel3 9 2 5" xfId="21412" xr:uid="{00000000-0005-0000-0000-000069550000}"/>
    <cellStyle name="SAPBEXHLevel3 9 2 6" xfId="21413" xr:uid="{00000000-0005-0000-0000-00006A550000}"/>
    <cellStyle name="SAPBEXHLevel3 9 2 7" xfId="21414" xr:uid="{00000000-0005-0000-0000-00006B550000}"/>
    <cellStyle name="SAPBEXHLevel3 9 3" xfId="21415" xr:uid="{00000000-0005-0000-0000-00006C550000}"/>
    <cellStyle name="SAPBEXHLevel3 9 4" xfId="21416" xr:uid="{00000000-0005-0000-0000-00006D550000}"/>
    <cellStyle name="SAPBEXHLevel3 9 5" xfId="21417" xr:uid="{00000000-0005-0000-0000-00006E550000}"/>
    <cellStyle name="SAPBEXHLevel3 9 6" xfId="21418" xr:uid="{00000000-0005-0000-0000-00006F550000}"/>
    <cellStyle name="SAPBEXHLevel3 9 7" xfId="21419" xr:uid="{00000000-0005-0000-0000-000070550000}"/>
    <cellStyle name="SAPBEXHLevel3 9 8" xfId="21420" xr:uid="{00000000-0005-0000-0000-000071550000}"/>
    <cellStyle name="SAPBEXHLevel3_7 Расчёт тарифа 2011-2012 МЭС Востока" xfId="21421" xr:uid="{00000000-0005-0000-0000-000072550000}"/>
    <cellStyle name="SAPBEXHLevel3X" xfId="21422" xr:uid="{00000000-0005-0000-0000-000073550000}"/>
    <cellStyle name="SAPBEXHLevel3X 10" xfId="21423" xr:uid="{00000000-0005-0000-0000-000074550000}"/>
    <cellStyle name="SAPBEXHLevel3X 10 2" xfId="21424" xr:uid="{00000000-0005-0000-0000-000075550000}"/>
    <cellStyle name="SAPBEXHLevel3X 10 2 2" xfId="21425" xr:uid="{00000000-0005-0000-0000-000076550000}"/>
    <cellStyle name="SAPBEXHLevel3X 10 2 3" xfId="21426" xr:uid="{00000000-0005-0000-0000-000077550000}"/>
    <cellStyle name="SAPBEXHLevel3X 10 2 4" xfId="21427" xr:uid="{00000000-0005-0000-0000-000078550000}"/>
    <cellStyle name="SAPBEXHLevel3X 10 2 5" xfId="21428" xr:uid="{00000000-0005-0000-0000-000079550000}"/>
    <cellStyle name="SAPBEXHLevel3X 10 2 6" xfId="21429" xr:uid="{00000000-0005-0000-0000-00007A550000}"/>
    <cellStyle name="SAPBEXHLevel3X 10 2 7" xfId="21430" xr:uid="{00000000-0005-0000-0000-00007B550000}"/>
    <cellStyle name="SAPBEXHLevel3X 10 3" xfId="21431" xr:uid="{00000000-0005-0000-0000-00007C550000}"/>
    <cellStyle name="SAPBEXHLevel3X 10 4" xfId="21432" xr:uid="{00000000-0005-0000-0000-00007D550000}"/>
    <cellStyle name="SAPBEXHLevel3X 10 5" xfId="21433" xr:uid="{00000000-0005-0000-0000-00007E550000}"/>
    <cellStyle name="SAPBEXHLevel3X 10 6" xfId="21434" xr:uid="{00000000-0005-0000-0000-00007F550000}"/>
    <cellStyle name="SAPBEXHLevel3X 10 7" xfId="21435" xr:uid="{00000000-0005-0000-0000-000080550000}"/>
    <cellStyle name="SAPBEXHLevel3X 10 8" xfId="21436" xr:uid="{00000000-0005-0000-0000-000081550000}"/>
    <cellStyle name="SAPBEXHLevel3X 11" xfId="21437" xr:uid="{00000000-0005-0000-0000-000082550000}"/>
    <cellStyle name="SAPBEXHLevel3X 11 2" xfId="21438" xr:uid="{00000000-0005-0000-0000-000083550000}"/>
    <cellStyle name="SAPBEXHLevel3X 11 3" xfId="21439" xr:uid="{00000000-0005-0000-0000-000084550000}"/>
    <cellStyle name="SAPBEXHLevel3X 11 4" xfId="21440" xr:uid="{00000000-0005-0000-0000-000085550000}"/>
    <cellStyle name="SAPBEXHLevel3X 11 5" xfId="21441" xr:uid="{00000000-0005-0000-0000-000086550000}"/>
    <cellStyle name="SAPBEXHLevel3X 11 6" xfId="21442" xr:uid="{00000000-0005-0000-0000-000087550000}"/>
    <cellStyle name="SAPBEXHLevel3X 11 7" xfId="21443" xr:uid="{00000000-0005-0000-0000-000088550000}"/>
    <cellStyle name="SAPBEXHLevel3X 12" xfId="21444" xr:uid="{00000000-0005-0000-0000-000089550000}"/>
    <cellStyle name="SAPBEXHLevel3X 12 2" xfId="21445" xr:uid="{00000000-0005-0000-0000-00008A550000}"/>
    <cellStyle name="SAPBEXHLevel3X 12 3" xfId="21446" xr:uid="{00000000-0005-0000-0000-00008B550000}"/>
    <cellStyle name="SAPBEXHLevel3X 12 4" xfId="21447" xr:uid="{00000000-0005-0000-0000-00008C550000}"/>
    <cellStyle name="SAPBEXHLevel3X 12 5" xfId="21448" xr:uid="{00000000-0005-0000-0000-00008D550000}"/>
    <cellStyle name="SAPBEXHLevel3X 12 6" xfId="21449" xr:uid="{00000000-0005-0000-0000-00008E550000}"/>
    <cellStyle name="SAPBEXHLevel3X 12 7" xfId="21450" xr:uid="{00000000-0005-0000-0000-00008F550000}"/>
    <cellStyle name="SAPBEXHLevel3X 13" xfId="21451" xr:uid="{00000000-0005-0000-0000-000090550000}"/>
    <cellStyle name="SAPBEXHLevel3X 13 2" xfId="21452" xr:uid="{00000000-0005-0000-0000-000091550000}"/>
    <cellStyle name="SAPBEXHLevel3X 13 3" xfId="21453" xr:uid="{00000000-0005-0000-0000-000092550000}"/>
    <cellStyle name="SAPBEXHLevel3X 13 4" xfId="21454" xr:uid="{00000000-0005-0000-0000-000093550000}"/>
    <cellStyle name="SAPBEXHLevel3X 13 5" xfId="21455" xr:uid="{00000000-0005-0000-0000-000094550000}"/>
    <cellStyle name="SAPBEXHLevel3X 13 6" xfId="21456" xr:uid="{00000000-0005-0000-0000-000095550000}"/>
    <cellStyle name="SAPBEXHLevel3X 13 7" xfId="21457" xr:uid="{00000000-0005-0000-0000-000096550000}"/>
    <cellStyle name="SAPBEXHLevel3X 14" xfId="21458" xr:uid="{00000000-0005-0000-0000-000097550000}"/>
    <cellStyle name="SAPBEXHLevel3X 14 2" xfId="21459" xr:uid="{00000000-0005-0000-0000-000098550000}"/>
    <cellStyle name="SAPBEXHLevel3X 14 3" xfId="21460" xr:uid="{00000000-0005-0000-0000-000099550000}"/>
    <cellStyle name="SAPBEXHLevel3X 14 4" xfId="21461" xr:uid="{00000000-0005-0000-0000-00009A550000}"/>
    <cellStyle name="SAPBEXHLevel3X 14 5" xfId="21462" xr:uid="{00000000-0005-0000-0000-00009B550000}"/>
    <cellStyle name="SAPBEXHLevel3X 14 6" xfId="21463" xr:uid="{00000000-0005-0000-0000-00009C550000}"/>
    <cellStyle name="SAPBEXHLevel3X 14 7" xfId="21464" xr:uid="{00000000-0005-0000-0000-00009D550000}"/>
    <cellStyle name="SAPBEXHLevel3X 15" xfId="21465" xr:uid="{00000000-0005-0000-0000-00009E550000}"/>
    <cellStyle name="SAPBEXHLevel3X 16" xfId="21466" xr:uid="{00000000-0005-0000-0000-00009F550000}"/>
    <cellStyle name="SAPBEXHLevel3X 17" xfId="21467" xr:uid="{00000000-0005-0000-0000-0000A0550000}"/>
    <cellStyle name="SAPBEXHLevel3X 18" xfId="21468" xr:uid="{00000000-0005-0000-0000-0000A1550000}"/>
    <cellStyle name="SAPBEXHLevel3X 19" xfId="21469" xr:uid="{00000000-0005-0000-0000-0000A2550000}"/>
    <cellStyle name="SAPBEXHLevel3X 2" xfId="21470" xr:uid="{00000000-0005-0000-0000-0000A3550000}"/>
    <cellStyle name="SAPBEXHLevel3X 2 10" xfId="21471" xr:uid="{00000000-0005-0000-0000-0000A4550000}"/>
    <cellStyle name="SAPBEXHLevel3X 2 11" xfId="21472" xr:uid="{00000000-0005-0000-0000-0000A5550000}"/>
    <cellStyle name="SAPBEXHLevel3X 2 12" xfId="21473" xr:uid="{00000000-0005-0000-0000-0000A6550000}"/>
    <cellStyle name="SAPBEXHLevel3X 2 13" xfId="21474" xr:uid="{00000000-0005-0000-0000-0000A7550000}"/>
    <cellStyle name="SAPBEXHLevel3X 2 14" xfId="21475" xr:uid="{00000000-0005-0000-0000-0000A8550000}"/>
    <cellStyle name="SAPBEXHLevel3X 2 2" xfId="21476" xr:uid="{00000000-0005-0000-0000-0000A9550000}"/>
    <cellStyle name="SAPBEXHLevel3X 2 2 10" xfId="21477" xr:uid="{00000000-0005-0000-0000-0000AA550000}"/>
    <cellStyle name="SAPBEXHLevel3X 2 2 2" xfId="21478" xr:uid="{00000000-0005-0000-0000-0000AB550000}"/>
    <cellStyle name="SAPBEXHLevel3X 2 2 3" xfId="21479" xr:uid="{00000000-0005-0000-0000-0000AC550000}"/>
    <cellStyle name="SAPBEXHLevel3X 2 2 3 2" xfId="21480" xr:uid="{00000000-0005-0000-0000-0000AD550000}"/>
    <cellStyle name="SAPBEXHLevel3X 2 2 3 2 2" xfId="21481" xr:uid="{00000000-0005-0000-0000-0000AE550000}"/>
    <cellStyle name="SAPBEXHLevel3X 2 2 3 2 3" xfId="21482" xr:uid="{00000000-0005-0000-0000-0000AF550000}"/>
    <cellStyle name="SAPBEXHLevel3X 2 2 3 2 4" xfId="21483" xr:uid="{00000000-0005-0000-0000-0000B0550000}"/>
    <cellStyle name="SAPBEXHLevel3X 2 2 3 2 5" xfId="21484" xr:uid="{00000000-0005-0000-0000-0000B1550000}"/>
    <cellStyle name="SAPBEXHLevel3X 2 2 3 2 6" xfId="21485" xr:uid="{00000000-0005-0000-0000-0000B2550000}"/>
    <cellStyle name="SAPBEXHLevel3X 2 2 3 2 7" xfId="21486" xr:uid="{00000000-0005-0000-0000-0000B3550000}"/>
    <cellStyle name="SAPBEXHLevel3X 2 2 3 3" xfId="21487" xr:uid="{00000000-0005-0000-0000-0000B4550000}"/>
    <cellStyle name="SAPBEXHLevel3X 2 2 3 4" xfId="21488" xr:uid="{00000000-0005-0000-0000-0000B5550000}"/>
    <cellStyle name="SAPBEXHLevel3X 2 2 3 5" xfId="21489" xr:uid="{00000000-0005-0000-0000-0000B6550000}"/>
    <cellStyle name="SAPBEXHLevel3X 2 2 3 6" xfId="21490" xr:uid="{00000000-0005-0000-0000-0000B7550000}"/>
    <cellStyle name="SAPBEXHLevel3X 2 2 3 7" xfId="21491" xr:uid="{00000000-0005-0000-0000-0000B8550000}"/>
    <cellStyle name="SAPBEXHLevel3X 2 2 3 8" xfId="21492" xr:uid="{00000000-0005-0000-0000-0000B9550000}"/>
    <cellStyle name="SAPBEXHLevel3X 2 2 4" xfId="21493" xr:uid="{00000000-0005-0000-0000-0000BA550000}"/>
    <cellStyle name="SAPBEXHLevel3X 2 2 4 2" xfId="21494" xr:uid="{00000000-0005-0000-0000-0000BB550000}"/>
    <cellStyle name="SAPBEXHLevel3X 2 2 4 3" xfId="21495" xr:uid="{00000000-0005-0000-0000-0000BC550000}"/>
    <cellStyle name="SAPBEXHLevel3X 2 2 4 4" xfId="21496" xr:uid="{00000000-0005-0000-0000-0000BD550000}"/>
    <cellStyle name="SAPBEXHLevel3X 2 2 4 5" xfId="21497" xr:uid="{00000000-0005-0000-0000-0000BE550000}"/>
    <cellStyle name="SAPBEXHLevel3X 2 2 4 6" xfId="21498" xr:uid="{00000000-0005-0000-0000-0000BF550000}"/>
    <cellStyle name="SAPBEXHLevel3X 2 2 4 7" xfId="21499" xr:uid="{00000000-0005-0000-0000-0000C0550000}"/>
    <cellStyle name="SAPBEXHLevel3X 2 2 5" xfId="21500" xr:uid="{00000000-0005-0000-0000-0000C1550000}"/>
    <cellStyle name="SAPBEXHLevel3X 2 2 6" xfId="21501" xr:uid="{00000000-0005-0000-0000-0000C2550000}"/>
    <cellStyle name="SAPBEXHLevel3X 2 2 7" xfId="21502" xr:uid="{00000000-0005-0000-0000-0000C3550000}"/>
    <cellStyle name="SAPBEXHLevel3X 2 2 8" xfId="21503" xr:uid="{00000000-0005-0000-0000-0000C4550000}"/>
    <cellStyle name="SAPBEXHLevel3X 2 2 9" xfId="21504" xr:uid="{00000000-0005-0000-0000-0000C5550000}"/>
    <cellStyle name="SAPBEXHLevel3X 2 2_БДР формат СД (2)" xfId="21505" xr:uid="{00000000-0005-0000-0000-0000C6550000}"/>
    <cellStyle name="SAPBEXHLevel3X 2 3" xfId="21506" xr:uid="{00000000-0005-0000-0000-0000C7550000}"/>
    <cellStyle name="SAPBEXHLevel3X 2 3 2" xfId="21507" xr:uid="{00000000-0005-0000-0000-0000C8550000}"/>
    <cellStyle name="SAPBEXHLevel3X 2 3 2 2" xfId="21508" xr:uid="{00000000-0005-0000-0000-0000C9550000}"/>
    <cellStyle name="SAPBEXHLevel3X 2 3 2 3" xfId="21509" xr:uid="{00000000-0005-0000-0000-0000CA550000}"/>
    <cellStyle name="SAPBEXHLevel3X 2 3 2 4" xfId="21510" xr:uid="{00000000-0005-0000-0000-0000CB550000}"/>
    <cellStyle name="SAPBEXHLevel3X 2 3 2 5" xfId="21511" xr:uid="{00000000-0005-0000-0000-0000CC550000}"/>
    <cellStyle name="SAPBEXHLevel3X 2 3 2 6" xfId="21512" xr:uid="{00000000-0005-0000-0000-0000CD550000}"/>
    <cellStyle name="SAPBEXHLevel3X 2 3 2 7" xfId="21513" xr:uid="{00000000-0005-0000-0000-0000CE550000}"/>
    <cellStyle name="SAPBEXHLevel3X 2 3 3" xfId="21514" xr:uid="{00000000-0005-0000-0000-0000CF550000}"/>
    <cellStyle name="SAPBEXHLevel3X 2 3 4" xfId="21515" xr:uid="{00000000-0005-0000-0000-0000D0550000}"/>
    <cellStyle name="SAPBEXHLevel3X 2 3 5" xfId="21516" xr:uid="{00000000-0005-0000-0000-0000D1550000}"/>
    <cellStyle name="SAPBEXHLevel3X 2 3 6" xfId="21517" xr:uid="{00000000-0005-0000-0000-0000D2550000}"/>
    <cellStyle name="SAPBEXHLevel3X 2 3 7" xfId="21518" xr:uid="{00000000-0005-0000-0000-0000D3550000}"/>
    <cellStyle name="SAPBEXHLevel3X 2 3 8" xfId="21519" xr:uid="{00000000-0005-0000-0000-0000D4550000}"/>
    <cellStyle name="SAPBEXHLevel3X 2 4" xfId="21520" xr:uid="{00000000-0005-0000-0000-0000D5550000}"/>
    <cellStyle name="SAPBEXHLevel3X 2 4 2" xfId="21521" xr:uid="{00000000-0005-0000-0000-0000D6550000}"/>
    <cellStyle name="SAPBEXHLevel3X 2 4 2 2" xfId="21522" xr:uid="{00000000-0005-0000-0000-0000D7550000}"/>
    <cellStyle name="SAPBEXHLevel3X 2 4 3" xfId="21523" xr:uid="{00000000-0005-0000-0000-0000D8550000}"/>
    <cellStyle name="SAPBEXHLevel3X 2 5" xfId="21524" xr:uid="{00000000-0005-0000-0000-0000D9550000}"/>
    <cellStyle name="SAPBEXHLevel3X 2 5 2" xfId="21525" xr:uid="{00000000-0005-0000-0000-0000DA550000}"/>
    <cellStyle name="SAPBEXHLevel3X 2 5 2 2" xfId="21526" xr:uid="{00000000-0005-0000-0000-0000DB550000}"/>
    <cellStyle name="SAPBEXHLevel3X 2 5 2 3" xfId="21527" xr:uid="{00000000-0005-0000-0000-0000DC550000}"/>
    <cellStyle name="SAPBEXHLevel3X 2 5 2 4" xfId="21528" xr:uid="{00000000-0005-0000-0000-0000DD550000}"/>
    <cellStyle name="SAPBEXHLevel3X 2 5 2 5" xfId="21529" xr:uid="{00000000-0005-0000-0000-0000DE550000}"/>
    <cellStyle name="SAPBEXHLevel3X 2 5 2 6" xfId="21530" xr:uid="{00000000-0005-0000-0000-0000DF550000}"/>
    <cellStyle name="SAPBEXHLevel3X 2 5 2 7" xfId="21531" xr:uid="{00000000-0005-0000-0000-0000E0550000}"/>
    <cellStyle name="SAPBEXHLevel3X 2 5 3" xfId="21532" xr:uid="{00000000-0005-0000-0000-0000E1550000}"/>
    <cellStyle name="SAPBEXHLevel3X 2 5 4" xfId="21533" xr:uid="{00000000-0005-0000-0000-0000E2550000}"/>
    <cellStyle name="SAPBEXHLevel3X 2 5 5" xfId="21534" xr:uid="{00000000-0005-0000-0000-0000E3550000}"/>
    <cellStyle name="SAPBEXHLevel3X 2 5 6" xfId="21535" xr:uid="{00000000-0005-0000-0000-0000E4550000}"/>
    <cellStyle name="SAPBEXHLevel3X 2 5 7" xfId="21536" xr:uid="{00000000-0005-0000-0000-0000E5550000}"/>
    <cellStyle name="SAPBEXHLevel3X 2 5 8" xfId="21537" xr:uid="{00000000-0005-0000-0000-0000E6550000}"/>
    <cellStyle name="SAPBEXHLevel3X 2 6" xfId="21538" xr:uid="{00000000-0005-0000-0000-0000E7550000}"/>
    <cellStyle name="SAPBEXHLevel3X 2 6 2" xfId="21539" xr:uid="{00000000-0005-0000-0000-0000E8550000}"/>
    <cellStyle name="SAPBEXHLevel3X 2 6 2 2" xfId="21540" xr:uid="{00000000-0005-0000-0000-0000E9550000}"/>
    <cellStyle name="SAPBEXHLevel3X 2 6 2 3" xfId="21541" xr:uid="{00000000-0005-0000-0000-0000EA550000}"/>
    <cellStyle name="SAPBEXHLevel3X 2 6 2 4" xfId="21542" xr:uid="{00000000-0005-0000-0000-0000EB550000}"/>
    <cellStyle name="SAPBEXHLevel3X 2 6 2 5" xfId="21543" xr:uid="{00000000-0005-0000-0000-0000EC550000}"/>
    <cellStyle name="SAPBEXHLevel3X 2 6 2 6" xfId="21544" xr:uid="{00000000-0005-0000-0000-0000ED550000}"/>
    <cellStyle name="SAPBEXHLevel3X 2 6 2 7" xfId="21545" xr:uid="{00000000-0005-0000-0000-0000EE550000}"/>
    <cellStyle name="SAPBEXHLevel3X 2 6 3" xfId="21546" xr:uid="{00000000-0005-0000-0000-0000EF550000}"/>
    <cellStyle name="SAPBEXHLevel3X 2 6 4" xfId="21547" xr:uid="{00000000-0005-0000-0000-0000F0550000}"/>
    <cellStyle name="SAPBEXHLevel3X 2 6 5" xfId="21548" xr:uid="{00000000-0005-0000-0000-0000F1550000}"/>
    <cellStyle name="SAPBEXHLevel3X 2 6 6" xfId="21549" xr:uid="{00000000-0005-0000-0000-0000F2550000}"/>
    <cellStyle name="SAPBEXHLevel3X 2 6 7" xfId="21550" xr:uid="{00000000-0005-0000-0000-0000F3550000}"/>
    <cellStyle name="SAPBEXHLevel3X 2 6 8" xfId="21551" xr:uid="{00000000-0005-0000-0000-0000F4550000}"/>
    <cellStyle name="SAPBEXHLevel3X 2 7" xfId="21552" xr:uid="{00000000-0005-0000-0000-0000F5550000}"/>
    <cellStyle name="SAPBEXHLevel3X 2 7 2" xfId="21553" xr:uid="{00000000-0005-0000-0000-0000F6550000}"/>
    <cellStyle name="SAPBEXHLevel3X 2 7 3" xfId="21554" xr:uid="{00000000-0005-0000-0000-0000F7550000}"/>
    <cellStyle name="SAPBEXHLevel3X 2 7 4" xfId="21555" xr:uid="{00000000-0005-0000-0000-0000F8550000}"/>
    <cellStyle name="SAPBEXHLevel3X 2 7 5" xfId="21556" xr:uid="{00000000-0005-0000-0000-0000F9550000}"/>
    <cellStyle name="SAPBEXHLevel3X 2 7 6" xfId="21557" xr:uid="{00000000-0005-0000-0000-0000FA550000}"/>
    <cellStyle name="SAPBEXHLevel3X 2 7 7" xfId="21558" xr:uid="{00000000-0005-0000-0000-0000FB550000}"/>
    <cellStyle name="SAPBEXHLevel3X 2 8" xfId="21559" xr:uid="{00000000-0005-0000-0000-0000FC550000}"/>
    <cellStyle name="SAPBEXHLevel3X 2 8 2" xfId="21560" xr:uid="{00000000-0005-0000-0000-0000FD550000}"/>
    <cellStyle name="SAPBEXHLevel3X 2 8 3" xfId="21561" xr:uid="{00000000-0005-0000-0000-0000FE550000}"/>
    <cellStyle name="SAPBEXHLevel3X 2 8 4" xfId="21562" xr:uid="{00000000-0005-0000-0000-0000FF550000}"/>
    <cellStyle name="SAPBEXHLevel3X 2 8 5" xfId="21563" xr:uid="{00000000-0005-0000-0000-000000560000}"/>
    <cellStyle name="SAPBEXHLevel3X 2 8 6" xfId="21564" xr:uid="{00000000-0005-0000-0000-000001560000}"/>
    <cellStyle name="SAPBEXHLevel3X 2 8 7" xfId="21565" xr:uid="{00000000-0005-0000-0000-000002560000}"/>
    <cellStyle name="SAPBEXHLevel3X 2 9" xfId="21566" xr:uid="{00000000-0005-0000-0000-000003560000}"/>
    <cellStyle name="SAPBEXHLevel3X 2_БДР формат СД (2)" xfId="21567" xr:uid="{00000000-0005-0000-0000-000004560000}"/>
    <cellStyle name="SAPBEXHLevel3X 20" xfId="21568" xr:uid="{00000000-0005-0000-0000-000005560000}"/>
    <cellStyle name="SAPBEXHLevel3X 3" xfId="21569" xr:uid="{00000000-0005-0000-0000-000006560000}"/>
    <cellStyle name="SAPBEXHLevel3X 3 10" xfId="21570" xr:uid="{00000000-0005-0000-0000-000007560000}"/>
    <cellStyle name="SAPBEXHLevel3X 3 11" xfId="21571" xr:uid="{00000000-0005-0000-0000-000008560000}"/>
    <cellStyle name="SAPBEXHLevel3X 3 12" xfId="21572" xr:uid="{00000000-0005-0000-0000-000009560000}"/>
    <cellStyle name="SAPBEXHLevel3X 3 2" xfId="21573" xr:uid="{00000000-0005-0000-0000-00000A560000}"/>
    <cellStyle name="SAPBEXHLevel3X 3 2 2" xfId="21574" xr:uid="{00000000-0005-0000-0000-00000B560000}"/>
    <cellStyle name="SAPBEXHLevel3X 3 2 2 2" xfId="21575" xr:uid="{00000000-0005-0000-0000-00000C560000}"/>
    <cellStyle name="SAPBEXHLevel3X 3 2 2 3" xfId="21576" xr:uid="{00000000-0005-0000-0000-00000D560000}"/>
    <cellStyle name="SAPBEXHLevel3X 3 2 2 4" xfId="21577" xr:uid="{00000000-0005-0000-0000-00000E560000}"/>
    <cellStyle name="SAPBEXHLevel3X 3 2 2 5" xfId="21578" xr:uid="{00000000-0005-0000-0000-00000F560000}"/>
    <cellStyle name="SAPBEXHLevel3X 3 2 2 6" xfId="21579" xr:uid="{00000000-0005-0000-0000-000010560000}"/>
    <cellStyle name="SAPBEXHLevel3X 3 2 2 7" xfId="21580" xr:uid="{00000000-0005-0000-0000-000011560000}"/>
    <cellStyle name="SAPBEXHLevel3X 3 2 3" xfId="21581" xr:uid="{00000000-0005-0000-0000-000012560000}"/>
    <cellStyle name="SAPBEXHLevel3X 3 2 3 2" xfId="21582" xr:uid="{00000000-0005-0000-0000-000013560000}"/>
    <cellStyle name="SAPBEXHLevel3X 3 2 3 3" xfId="21583" xr:uid="{00000000-0005-0000-0000-000014560000}"/>
    <cellStyle name="SAPBEXHLevel3X 3 2 3 4" xfId="21584" xr:uid="{00000000-0005-0000-0000-000015560000}"/>
    <cellStyle name="SAPBEXHLevel3X 3 2 3 5" xfId="21585" xr:uid="{00000000-0005-0000-0000-000016560000}"/>
    <cellStyle name="SAPBEXHLevel3X 3 2 3 6" xfId="21586" xr:uid="{00000000-0005-0000-0000-000017560000}"/>
    <cellStyle name="SAPBEXHLevel3X 3 2 3 7" xfId="21587" xr:uid="{00000000-0005-0000-0000-000018560000}"/>
    <cellStyle name="SAPBEXHLevel3X 3 2 4" xfId="21588" xr:uid="{00000000-0005-0000-0000-000019560000}"/>
    <cellStyle name="SAPBEXHLevel3X 3 2 5" xfId="21589" xr:uid="{00000000-0005-0000-0000-00001A560000}"/>
    <cellStyle name="SAPBEXHLevel3X 3 2 6" xfId="21590" xr:uid="{00000000-0005-0000-0000-00001B560000}"/>
    <cellStyle name="SAPBEXHLevel3X 3 2 7" xfId="21591" xr:uid="{00000000-0005-0000-0000-00001C560000}"/>
    <cellStyle name="SAPBEXHLevel3X 3 2 8" xfId="21592" xr:uid="{00000000-0005-0000-0000-00001D560000}"/>
    <cellStyle name="SAPBEXHLevel3X 3 2 9" xfId="21593" xr:uid="{00000000-0005-0000-0000-00001E560000}"/>
    <cellStyle name="SAPBEXHLevel3X 3 2_БДР формат СД (2)" xfId="21594" xr:uid="{00000000-0005-0000-0000-00001F560000}"/>
    <cellStyle name="SAPBEXHLevel3X 3 3" xfId="21595" xr:uid="{00000000-0005-0000-0000-000020560000}"/>
    <cellStyle name="SAPBEXHLevel3X 3 3 2" xfId="21596" xr:uid="{00000000-0005-0000-0000-000021560000}"/>
    <cellStyle name="SAPBEXHLevel3X 3 3 3" xfId="21597" xr:uid="{00000000-0005-0000-0000-000022560000}"/>
    <cellStyle name="SAPBEXHLevel3X 3 3 4" xfId="21598" xr:uid="{00000000-0005-0000-0000-000023560000}"/>
    <cellStyle name="SAPBEXHLevel3X 3 3 5" xfId="21599" xr:uid="{00000000-0005-0000-0000-000024560000}"/>
    <cellStyle name="SAPBEXHLevel3X 3 3 6" xfId="21600" xr:uid="{00000000-0005-0000-0000-000025560000}"/>
    <cellStyle name="SAPBEXHLevel3X 3 3 7" xfId="21601" xr:uid="{00000000-0005-0000-0000-000026560000}"/>
    <cellStyle name="SAPBEXHLevel3X 3 4" xfId="21602" xr:uid="{00000000-0005-0000-0000-000027560000}"/>
    <cellStyle name="SAPBEXHLevel3X 3 4 2" xfId="21603" xr:uid="{00000000-0005-0000-0000-000028560000}"/>
    <cellStyle name="SAPBEXHLevel3X 3 4 2 2" xfId="21604" xr:uid="{00000000-0005-0000-0000-000029560000}"/>
    <cellStyle name="SAPBEXHLevel3X 3 4 2 3" xfId="21605" xr:uid="{00000000-0005-0000-0000-00002A560000}"/>
    <cellStyle name="SAPBEXHLevel3X 3 4 2 4" xfId="21606" xr:uid="{00000000-0005-0000-0000-00002B560000}"/>
    <cellStyle name="SAPBEXHLevel3X 3 4 2 5" xfId="21607" xr:uid="{00000000-0005-0000-0000-00002C560000}"/>
    <cellStyle name="SAPBEXHLevel3X 3 4 2 6" xfId="21608" xr:uid="{00000000-0005-0000-0000-00002D560000}"/>
    <cellStyle name="SAPBEXHLevel3X 3 4 2 7" xfId="21609" xr:uid="{00000000-0005-0000-0000-00002E560000}"/>
    <cellStyle name="SAPBEXHLevel3X 3 4 3" xfId="21610" xr:uid="{00000000-0005-0000-0000-00002F560000}"/>
    <cellStyle name="SAPBEXHLevel3X 3 4 4" xfId="21611" xr:uid="{00000000-0005-0000-0000-000030560000}"/>
    <cellStyle name="SAPBEXHLevel3X 3 4 5" xfId="21612" xr:uid="{00000000-0005-0000-0000-000031560000}"/>
    <cellStyle name="SAPBEXHLevel3X 3 4 6" xfId="21613" xr:uid="{00000000-0005-0000-0000-000032560000}"/>
    <cellStyle name="SAPBEXHLevel3X 3 4 7" xfId="21614" xr:uid="{00000000-0005-0000-0000-000033560000}"/>
    <cellStyle name="SAPBEXHLevel3X 3 4 8" xfId="21615" xr:uid="{00000000-0005-0000-0000-000034560000}"/>
    <cellStyle name="SAPBEXHLevel3X 3 5" xfId="21616" xr:uid="{00000000-0005-0000-0000-000035560000}"/>
    <cellStyle name="SAPBEXHLevel3X 3 5 2" xfId="21617" xr:uid="{00000000-0005-0000-0000-000036560000}"/>
    <cellStyle name="SAPBEXHLevel3X 3 5 3" xfId="21618" xr:uid="{00000000-0005-0000-0000-000037560000}"/>
    <cellStyle name="SAPBEXHLevel3X 3 5 4" xfId="21619" xr:uid="{00000000-0005-0000-0000-000038560000}"/>
    <cellStyle name="SAPBEXHLevel3X 3 5 5" xfId="21620" xr:uid="{00000000-0005-0000-0000-000039560000}"/>
    <cellStyle name="SAPBEXHLevel3X 3 5 6" xfId="21621" xr:uid="{00000000-0005-0000-0000-00003A560000}"/>
    <cellStyle name="SAPBEXHLevel3X 3 5 7" xfId="21622" xr:uid="{00000000-0005-0000-0000-00003B560000}"/>
    <cellStyle name="SAPBEXHLevel3X 3 6" xfId="21623" xr:uid="{00000000-0005-0000-0000-00003C560000}"/>
    <cellStyle name="SAPBEXHLevel3X 3 6 2" xfId="21624" xr:uid="{00000000-0005-0000-0000-00003D560000}"/>
    <cellStyle name="SAPBEXHLevel3X 3 6 3" xfId="21625" xr:uid="{00000000-0005-0000-0000-00003E560000}"/>
    <cellStyle name="SAPBEXHLevel3X 3 6 4" xfId="21626" xr:uid="{00000000-0005-0000-0000-00003F560000}"/>
    <cellStyle name="SAPBEXHLevel3X 3 6 5" xfId="21627" xr:uid="{00000000-0005-0000-0000-000040560000}"/>
    <cellStyle name="SAPBEXHLevel3X 3 6 6" xfId="21628" xr:uid="{00000000-0005-0000-0000-000041560000}"/>
    <cellStyle name="SAPBEXHLevel3X 3 6 7" xfId="21629" xr:uid="{00000000-0005-0000-0000-000042560000}"/>
    <cellStyle name="SAPBEXHLevel3X 3 7" xfId="21630" xr:uid="{00000000-0005-0000-0000-000043560000}"/>
    <cellStyle name="SAPBEXHLevel3X 3 8" xfId="21631" xr:uid="{00000000-0005-0000-0000-000044560000}"/>
    <cellStyle name="SAPBEXHLevel3X 3 9" xfId="21632" xr:uid="{00000000-0005-0000-0000-000045560000}"/>
    <cellStyle name="SAPBEXHLevel3X 3_БДР формат СД (2)" xfId="21633" xr:uid="{00000000-0005-0000-0000-000046560000}"/>
    <cellStyle name="SAPBEXHLevel3X 4" xfId="21634" xr:uid="{00000000-0005-0000-0000-000047560000}"/>
    <cellStyle name="SAPBEXHLevel3X 4 10" xfId="21635" xr:uid="{00000000-0005-0000-0000-000048560000}"/>
    <cellStyle name="SAPBEXHLevel3X 4 11" xfId="21636" xr:uid="{00000000-0005-0000-0000-000049560000}"/>
    <cellStyle name="SAPBEXHLevel3X 4 12" xfId="21637" xr:uid="{00000000-0005-0000-0000-00004A560000}"/>
    <cellStyle name="SAPBEXHLevel3X 4 13" xfId="21638" xr:uid="{00000000-0005-0000-0000-00004B560000}"/>
    <cellStyle name="SAPBEXHLevel3X 4 2" xfId="21639" xr:uid="{00000000-0005-0000-0000-00004C560000}"/>
    <cellStyle name="SAPBEXHLevel3X 4 2 2" xfId="21640" xr:uid="{00000000-0005-0000-0000-00004D560000}"/>
    <cellStyle name="SAPBEXHLevel3X 4 2 3" xfId="21641" xr:uid="{00000000-0005-0000-0000-00004E560000}"/>
    <cellStyle name="SAPBEXHLevel3X 4 2 3 2" xfId="21642" xr:uid="{00000000-0005-0000-0000-00004F560000}"/>
    <cellStyle name="SAPBEXHLevel3X 4 2 3 3" xfId="21643" xr:uid="{00000000-0005-0000-0000-000050560000}"/>
    <cellStyle name="SAPBEXHLevel3X 4 2 3 4" xfId="21644" xr:uid="{00000000-0005-0000-0000-000051560000}"/>
    <cellStyle name="SAPBEXHLevel3X 4 2 3 5" xfId="21645" xr:uid="{00000000-0005-0000-0000-000052560000}"/>
    <cellStyle name="SAPBEXHLevel3X 4 2 3 6" xfId="21646" xr:uid="{00000000-0005-0000-0000-000053560000}"/>
    <cellStyle name="SAPBEXHLevel3X 4 2 3 7" xfId="21647" xr:uid="{00000000-0005-0000-0000-000054560000}"/>
    <cellStyle name="SAPBEXHLevel3X 4 2 4" xfId="21648" xr:uid="{00000000-0005-0000-0000-000055560000}"/>
    <cellStyle name="SAPBEXHLevel3X 4 2 5" xfId="21649" xr:uid="{00000000-0005-0000-0000-000056560000}"/>
    <cellStyle name="SAPBEXHLevel3X 4 2 6" xfId="21650" xr:uid="{00000000-0005-0000-0000-000057560000}"/>
    <cellStyle name="SAPBEXHLevel3X 4 2 7" xfId="21651" xr:uid="{00000000-0005-0000-0000-000058560000}"/>
    <cellStyle name="SAPBEXHLevel3X 4 2 8" xfId="21652" xr:uid="{00000000-0005-0000-0000-000059560000}"/>
    <cellStyle name="SAPBEXHLevel3X 4 2 9" xfId="21653" xr:uid="{00000000-0005-0000-0000-00005A560000}"/>
    <cellStyle name="SAPBEXHLevel3X 4 2_БДР формат СД (2)" xfId="21654" xr:uid="{00000000-0005-0000-0000-00005B560000}"/>
    <cellStyle name="SAPBEXHLevel3X 4 3" xfId="21655" xr:uid="{00000000-0005-0000-0000-00005C560000}"/>
    <cellStyle name="SAPBEXHLevel3X 4 3 2" xfId="21656" xr:uid="{00000000-0005-0000-0000-00005D560000}"/>
    <cellStyle name="SAPBEXHLevel3X 4 3 2 2" xfId="21657" xr:uid="{00000000-0005-0000-0000-00005E560000}"/>
    <cellStyle name="SAPBEXHLevel3X 4 3 2 3" xfId="21658" xr:uid="{00000000-0005-0000-0000-00005F560000}"/>
    <cellStyle name="SAPBEXHLevel3X 4 3 2 4" xfId="21659" xr:uid="{00000000-0005-0000-0000-000060560000}"/>
    <cellStyle name="SAPBEXHLevel3X 4 3 2 5" xfId="21660" xr:uid="{00000000-0005-0000-0000-000061560000}"/>
    <cellStyle name="SAPBEXHLevel3X 4 3 2 6" xfId="21661" xr:uid="{00000000-0005-0000-0000-000062560000}"/>
    <cellStyle name="SAPBEXHLevel3X 4 3 2 7" xfId="21662" xr:uid="{00000000-0005-0000-0000-000063560000}"/>
    <cellStyle name="SAPBEXHLevel3X 4 3 3" xfId="21663" xr:uid="{00000000-0005-0000-0000-000064560000}"/>
    <cellStyle name="SAPBEXHLevel3X 4 3 4" xfId="21664" xr:uid="{00000000-0005-0000-0000-000065560000}"/>
    <cellStyle name="SAPBEXHLevel3X 4 3 5" xfId="21665" xr:uid="{00000000-0005-0000-0000-000066560000}"/>
    <cellStyle name="SAPBEXHLevel3X 4 3 6" xfId="21666" xr:uid="{00000000-0005-0000-0000-000067560000}"/>
    <cellStyle name="SAPBEXHLevel3X 4 3 7" xfId="21667" xr:uid="{00000000-0005-0000-0000-000068560000}"/>
    <cellStyle name="SAPBEXHLevel3X 4 3 8" xfId="21668" xr:uid="{00000000-0005-0000-0000-000069560000}"/>
    <cellStyle name="SAPBEXHLevel3X 4 4" xfId="21669" xr:uid="{00000000-0005-0000-0000-00006A560000}"/>
    <cellStyle name="SAPBEXHLevel3X 4 4 2" xfId="21670" xr:uid="{00000000-0005-0000-0000-00006B560000}"/>
    <cellStyle name="SAPBEXHLevel3X 4 4 3" xfId="21671" xr:uid="{00000000-0005-0000-0000-00006C560000}"/>
    <cellStyle name="SAPBEXHLevel3X 4 4 4" xfId="21672" xr:uid="{00000000-0005-0000-0000-00006D560000}"/>
    <cellStyle name="SAPBEXHLevel3X 4 4 5" xfId="21673" xr:uid="{00000000-0005-0000-0000-00006E560000}"/>
    <cellStyle name="SAPBEXHLevel3X 4 4 6" xfId="21674" xr:uid="{00000000-0005-0000-0000-00006F560000}"/>
    <cellStyle name="SAPBEXHLevel3X 4 4 7" xfId="21675" xr:uid="{00000000-0005-0000-0000-000070560000}"/>
    <cellStyle name="SAPBEXHLevel3X 4 5" xfId="21676" xr:uid="{00000000-0005-0000-0000-000071560000}"/>
    <cellStyle name="SAPBEXHLevel3X 4 6" xfId="21677" xr:uid="{00000000-0005-0000-0000-000072560000}"/>
    <cellStyle name="SAPBEXHLevel3X 4 7" xfId="21678" xr:uid="{00000000-0005-0000-0000-000073560000}"/>
    <cellStyle name="SAPBEXHLevel3X 4 8" xfId="21679" xr:uid="{00000000-0005-0000-0000-000074560000}"/>
    <cellStyle name="SAPBEXHLevel3X 4 9" xfId="21680" xr:uid="{00000000-0005-0000-0000-000075560000}"/>
    <cellStyle name="SAPBEXHLevel3X 4_БДР формат СД (2)" xfId="21681" xr:uid="{00000000-0005-0000-0000-000076560000}"/>
    <cellStyle name="SAPBEXHLevel3X 5" xfId="21682" xr:uid="{00000000-0005-0000-0000-000077560000}"/>
    <cellStyle name="SAPBEXHLevel3X 5 2" xfId="21683" xr:uid="{00000000-0005-0000-0000-000078560000}"/>
    <cellStyle name="SAPBEXHLevel3X 5 2 2" xfId="21684" xr:uid="{00000000-0005-0000-0000-000079560000}"/>
    <cellStyle name="SAPBEXHLevel3X 5 2 3" xfId="21685" xr:uid="{00000000-0005-0000-0000-00007A560000}"/>
    <cellStyle name="SAPBEXHLevel3X 5 2 4" xfId="21686" xr:uid="{00000000-0005-0000-0000-00007B560000}"/>
    <cellStyle name="SAPBEXHLevel3X 5 2 5" xfId="21687" xr:uid="{00000000-0005-0000-0000-00007C560000}"/>
    <cellStyle name="SAPBEXHLevel3X 5 2 6" xfId="21688" xr:uid="{00000000-0005-0000-0000-00007D560000}"/>
    <cellStyle name="SAPBEXHLevel3X 5 2 7" xfId="21689" xr:uid="{00000000-0005-0000-0000-00007E560000}"/>
    <cellStyle name="SAPBEXHLevel3X 5 3" xfId="21690" xr:uid="{00000000-0005-0000-0000-00007F560000}"/>
    <cellStyle name="SAPBEXHLevel3X 5 4" xfId="21691" xr:uid="{00000000-0005-0000-0000-000080560000}"/>
    <cellStyle name="SAPBEXHLevel3X 5 5" xfId="21692" xr:uid="{00000000-0005-0000-0000-000081560000}"/>
    <cellStyle name="SAPBEXHLevel3X 5 6" xfId="21693" xr:uid="{00000000-0005-0000-0000-000082560000}"/>
    <cellStyle name="SAPBEXHLevel3X 5 7" xfId="21694" xr:uid="{00000000-0005-0000-0000-000083560000}"/>
    <cellStyle name="SAPBEXHLevel3X 5 8" xfId="21695" xr:uid="{00000000-0005-0000-0000-000084560000}"/>
    <cellStyle name="SAPBEXHLevel3X 6" xfId="21696" xr:uid="{00000000-0005-0000-0000-000085560000}"/>
    <cellStyle name="SAPBEXHLevel3X 6 2" xfId="21697" xr:uid="{00000000-0005-0000-0000-000086560000}"/>
    <cellStyle name="SAPBEXHLevel3X 6 3" xfId="21698" xr:uid="{00000000-0005-0000-0000-000087560000}"/>
    <cellStyle name="SAPBEXHLevel3X 6 4" xfId="21699" xr:uid="{00000000-0005-0000-0000-000088560000}"/>
    <cellStyle name="SAPBEXHLevel3X 6 5" xfId="21700" xr:uid="{00000000-0005-0000-0000-000089560000}"/>
    <cellStyle name="SAPBEXHLevel3X 6 6" xfId="21701" xr:uid="{00000000-0005-0000-0000-00008A560000}"/>
    <cellStyle name="SAPBEXHLevel3X 6 7" xfId="21702" xr:uid="{00000000-0005-0000-0000-00008B560000}"/>
    <cellStyle name="SAPBEXHLevel3X 7" xfId="21703" xr:uid="{00000000-0005-0000-0000-00008C560000}"/>
    <cellStyle name="SAPBEXHLevel3X 7 2" xfId="21704" xr:uid="{00000000-0005-0000-0000-00008D560000}"/>
    <cellStyle name="SAPBEXHLevel3X 7 3" xfId="21705" xr:uid="{00000000-0005-0000-0000-00008E560000}"/>
    <cellStyle name="SAPBEXHLevel3X 7 4" xfId="21706" xr:uid="{00000000-0005-0000-0000-00008F560000}"/>
    <cellStyle name="SAPBEXHLevel3X 7 5" xfId="21707" xr:uid="{00000000-0005-0000-0000-000090560000}"/>
    <cellStyle name="SAPBEXHLevel3X 7 6" xfId="21708" xr:uid="{00000000-0005-0000-0000-000091560000}"/>
    <cellStyle name="SAPBEXHLevel3X 7 7" xfId="21709" xr:uid="{00000000-0005-0000-0000-000092560000}"/>
    <cellStyle name="SAPBEXHLevel3X 8" xfId="21710" xr:uid="{00000000-0005-0000-0000-000093560000}"/>
    <cellStyle name="SAPBEXHLevel3X 8 2" xfId="21711" xr:uid="{00000000-0005-0000-0000-000094560000}"/>
    <cellStyle name="SAPBEXHLevel3X 8 3" xfId="21712" xr:uid="{00000000-0005-0000-0000-000095560000}"/>
    <cellStyle name="SAPBEXHLevel3X 8 4" xfId="21713" xr:uid="{00000000-0005-0000-0000-000096560000}"/>
    <cellStyle name="SAPBEXHLevel3X 8 5" xfId="21714" xr:uid="{00000000-0005-0000-0000-000097560000}"/>
    <cellStyle name="SAPBEXHLevel3X 8 6" xfId="21715" xr:uid="{00000000-0005-0000-0000-000098560000}"/>
    <cellStyle name="SAPBEXHLevel3X 8 7" xfId="21716" xr:uid="{00000000-0005-0000-0000-000099560000}"/>
    <cellStyle name="SAPBEXHLevel3X 9" xfId="21717" xr:uid="{00000000-0005-0000-0000-00009A560000}"/>
    <cellStyle name="SAPBEXHLevel3X 9 2" xfId="21718" xr:uid="{00000000-0005-0000-0000-00009B560000}"/>
    <cellStyle name="SAPBEXHLevel3X 9 2 2" xfId="21719" xr:uid="{00000000-0005-0000-0000-00009C560000}"/>
    <cellStyle name="SAPBEXHLevel3X 9 2 3" xfId="21720" xr:uid="{00000000-0005-0000-0000-00009D560000}"/>
    <cellStyle name="SAPBEXHLevel3X 9 2 4" xfId="21721" xr:uid="{00000000-0005-0000-0000-00009E560000}"/>
    <cellStyle name="SAPBEXHLevel3X 9 2 5" xfId="21722" xr:uid="{00000000-0005-0000-0000-00009F560000}"/>
    <cellStyle name="SAPBEXHLevel3X 9 2 6" xfId="21723" xr:uid="{00000000-0005-0000-0000-0000A0560000}"/>
    <cellStyle name="SAPBEXHLevel3X 9 2 7" xfId="21724" xr:uid="{00000000-0005-0000-0000-0000A1560000}"/>
    <cellStyle name="SAPBEXHLevel3X 9 3" xfId="21725" xr:uid="{00000000-0005-0000-0000-0000A2560000}"/>
    <cellStyle name="SAPBEXHLevel3X 9 4" xfId="21726" xr:uid="{00000000-0005-0000-0000-0000A3560000}"/>
    <cellStyle name="SAPBEXHLevel3X 9 5" xfId="21727" xr:uid="{00000000-0005-0000-0000-0000A4560000}"/>
    <cellStyle name="SAPBEXHLevel3X 9 6" xfId="21728" xr:uid="{00000000-0005-0000-0000-0000A5560000}"/>
    <cellStyle name="SAPBEXHLevel3X 9 7" xfId="21729" xr:uid="{00000000-0005-0000-0000-0000A6560000}"/>
    <cellStyle name="SAPBEXHLevel3X 9 8" xfId="21730" xr:uid="{00000000-0005-0000-0000-0000A7560000}"/>
    <cellStyle name="SAPBEXHLevel3X_7 Расчёт тарифа 2011-2012 МЭС Востока" xfId="21731" xr:uid="{00000000-0005-0000-0000-0000A8560000}"/>
    <cellStyle name="SAPBEXinputData" xfId="21732" xr:uid="{00000000-0005-0000-0000-0000A9560000}"/>
    <cellStyle name="SAPBEXinputData 10" xfId="21733" xr:uid="{00000000-0005-0000-0000-0000AA560000}"/>
    <cellStyle name="SAPBEXinputData 2" xfId="21734" xr:uid="{00000000-0005-0000-0000-0000AB560000}"/>
    <cellStyle name="SAPBEXinputData 2 2" xfId="21735" xr:uid="{00000000-0005-0000-0000-0000AC560000}"/>
    <cellStyle name="SAPBEXinputData 2 3" xfId="21736" xr:uid="{00000000-0005-0000-0000-0000AD560000}"/>
    <cellStyle name="SAPBEXinputData 2 4" xfId="21737" xr:uid="{00000000-0005-0000-0000-0000AE560000}"/>
    <cellStyle name="SAPBEXinputData 2 5" xfId="21738" xr:uid="{00000000-0005-0000-0000-0000AF560000}"/>
    <cellStyle name="SAPBEXinputData 2 6" xfId="21739" xr:uid="{00000000-0005-0000-0000-0000B0560000}"/>
    <cellStyle name="SAPBEXinputData 3" xfId="21740" xr:uid="{00000000-0005-0000-0000-0000B1560000}"/>
    <cellStyle name="SAPBEXinputData 3 2" xfId="21741" xr:uid="{00000000-0005-0000-0000-0000B2560000}"/>
    <cellStyle name="SAPBEXinputData 3 2 2" xfId="21742" xr:uid="{00000000-0005-0000-0000-0000B3560000}"/>
    <cellStyle name="SAPBEXinputData 3_БДР формат СД (2)" xfId="21743" xr:uid="{00000000-0005-0000-0000-0000B4560000}"/>
    <cellStyle name="SAPBEXinputData 4" xfId="21744" xr:uid="{00000000-0005-0000-0000-0000B5560000}"/>
    <cellStyle name="SAPBEXinputData 4 2" xfId="21745" xr:uid="{00000000-0005-0000-0000-0000B6560000}"/>
    <cellStyle name="SAPBEXinputData 4 2 2" xfId="21746" xr:uid="{00000000-0005-0000-0000-0000B7560000}"/>
    <cellStyle name="SAPBEXinputData 4_БДР формат СД (2)" xfId="21747" xr:uid="{00000000-0005-0000-0000-0000B8560000}"/>
    <cellStyle name="SAPBEXinputData 5" xfId="21748" xr:uid="{00000000-0005-0000-0000-0000B9560000}"/>
    <cellStyle name="SAPBEXinputData 5 2" xfId="21749" xr:uid="{00000000-0005-0000-0000-0000BA560000}"/>
    <cellStyle name="SAPBEXinputData 5 2 2" xfId="21750" xr:uid="{00000000-0005-0000-0000-0000BB560000}"/>
    <cellStyle name="SAPBEXinputData 5_БДР формат СД (2)" xfId="21751" xr:uid="{00000000-0005-0000-0000-0000BC560000}"/>
    <cellStyle name="SAPBEXinputData 6" xfId="21752" xr:uid="{00000000-0005-0000-0000-0000BD560000}"/>
    <cellStyle name="SAPBEXinputData 7" xfId="21753" xr:uid="{00000000-0005-0000-0000-0000BE560000}"/>
    <cellStyle name="SAPBEXinputData 8" xfId="21754" xr:uid="{00000000-0005-0000-0000-0000BF560000}"/>
    <cellStyle name="SAPBEXinputData 9" xfId="21755" xr:uid="{00000000-0005-0000-0000-0000C0560000}"/>
    <cellStyle name="SAPBEXinputData_7 Расчёт тарифа 2011-2012 МЭС Востока" xfId="21756" xr:uid="{00000000-0005-0000-0000-0000C1560000}"/>
    <cellStyle name="SAPBEXItemHeader" xfId="21757" xr:uid="{00000000-0005-0000-0000-0000C2560000}"/>
    <cellStyle name="SAPBEXItemHeader 2" xfId="21758" xr:uid="{00000000-0005-0000-0000-0000C3560000}"/>
    <cellStyle name="SAPBEXItemHeader 2 2" xfId="21759" xr:uid="{00000000-0005-0000-0000-0000C4560000}"/>
    <cellStyle name="SAPBEXItemHeader 2 3" xfId="21760" xr:uid="{00000000-0005-0000-0000-0000C5560000}"/>
    <cellStyle name="SAPBEXItemHeader 2 4" xfId="21761" xr:uid="{00000000-0005-0000-0000-0000C6560000}"/>
    <cellStyle name="SAPBEXItemHeader 3" xfId="21762" xr:uid="{00000000-0005-0000-0000-0000C7560000}"/>
    <cellStyle name="SAPBEXItemHeader 3 2" xfId="21763" xr:uid="{00000000-0005-0000-0000-0000C8560000}"/>
    <cellStyle name="SAPBEXItemHeader 3 3" xfId="21764" xr:uid="{00000000-0005-0000-0000-0000C9560000}"/>
    <cellStyle name="SAPBEXItemHeader 3 4" xfId="21765" xr:uid="{00000000-0005-0000-0000-0000CA560000}"/>
    <cellStyle name="SAPBEXItemHeader 3 5" xfId="21766" xr:uid="{00000000-0005-0000-0000-0000CB560000}"/>
    <cellStyle name="SAPBEXItemHeader 3 6" xfId="21767" xr:uid="{00000000-0005-0000-0000-0000CC560000}"/>
    <cellStyle name="SAPBEXItemHeader 3 7" xfId="21768" xr:uid="{00000000-0005-0000-0000-0000CD560000}"/>
    <cellStyle name="SAPBEXItemHeader 4" xfId="21769" xr:uid="{00000000-0005-0000-0000-0000CE560000}"/>
    <cellStyle name="SAPBEXItemHeader 5" xfId="21770" xr:uid="{00000000-0005-0000-0000-0000CF560000}"/>
    <cellStyle name="SAPBEXItemHeader 6" xfId="21771" xr:uid="{00000000-0005-0000-0000-0000D0560000}"/>
    <cellStyle name="SAPBEXItemHeader 7" xfId="21772" xr:uid="{00000000-0005-0000-0000-0000D1560000}"/>
    <cellStyle name="SAPBEXItemHeader 8" xfId="21773" xr:uid="{00000000-0005-0000-0000-0000D2560000}"/>
    <cellStyle name="SAPBEXItemHeader 9" xfId="21774" xr:uid="{00000000-0005-0000-0000-0000D3560000}"/>
    <cellStyle name="SAPBEXItemHeader_БДР формат СД (2)" xfId="21775" xr:uid="{00000000-0005-0000-0000-0000D4560000}"/>
    <cellStyle name="SAPBEXresData" xfId="21776" xr:uid="{00000000-0005-0000-0000-0000D5560000}"/>
    <cellStyle name="SAPBEXresData 10" xfId="21777" xr:uid="{00000000-0005-0000-0000-0000D6560000}"/>
    <cellStyle name="SAPBEXresData 10 2" xfId="21778" xr:uid="{00000000-0005-0000-0000-0000D7560000}"/>
    <cellStyle name="SAPBEXresData 10 2 2" xfId="21779" xr:uid="{00000000-0005-0000-0000-0000D8560000}"/>
    <cellStyle name="SAPBEXresData 10 2 3" xfId="21780" xr:uid="{00000000-0005-0000-0000-0000D9560000}"/>
    <cellStyle name="SAPBEXresData 10 2 4" xfId="21781" xr:uid="{00000000-0005-0000-0000-0000DA560000}"/>
    <cellStyle name="SAPBEXresData 10 2 5" xfId="21782" xr:uid="{00000000-0005-0000-0000-0000DB560000}"/>
    <cellStyle name="SAPBEXresData 10 2 6" xfId="21783" xr:uid="{00000000-0005-0000-0000-0000DC560000}"/>
    <cellStyle name="SAPBEXresData 10 2 7" xfId="21784" xr:uid="{00000000-0005-0000-0000-0000DD560000}"/>
    <cellStyle name="SAPBEXresData 10 3" xfId="21785" xr:uid="{00000000-0005-0000-0000-0000DE560000}"/>
    <cellStyle name="SAPBEXresData 10 4" xfId="21786" xr:uid="{00000000-0005-0000-0000-0000DF560000}"/>
    <cellStyle name="SAPBEXresData 10 5" xfId="21787" xr:uid="{00000000-0005-0000-0000-0000E0560000}"/>
    <cellStyle name="SAPBEXresData 10 6" xfId="21788" xr:uid="{00000000-0005-0000-0000-0000E1560000}"/>
    <cellStyle name="SAPBEXresData 10 7" xfId="21789" xr:uid="{00000000-0005-0000-0000-0000E2560000}"/>
    <cellStyle name="SAPBEXresData 10 8" xfId="21790" xr:uid="{00000000-0005-0000-0000-0000E3560000}"/>
    <cellStyle name="SAPBEXresData 11" xfId="21791" xr:uid="{00000000-0005-0000-0000-0000E4560000}"/>
    <cellStyle name="SAPBEXresData 11 2" xfId="21792" xr:uid="{00000000-0005-0000-0000-0000E5560000}"/>
    <cellStyle name="SAPBEXresData 11 3" xfId="21793" xr:uid="{00000000-0005-0000-0000-0000E6560000}"/>
    <cellStyle name="SAPBEXresData 11 4" xfId="21794" xr:uid="{00000000-0005-0000-0000-0000E7560000}"/>
    <cellStyle name="SAPBEXresData 11 5" xfId="21795" xr:uid="{00000000-0005-0000-0000-0000E8560000}"/>
    <cellStyle name="SAPBEXresData 11 6" xfId="21796" xr:uid="{00000000-0005-0000-0000-0000E9560000}"/>
    <cellStyle name="SAPBEXresData 11 7" xfId="21797" xr:uid="{00000000-0005-0000-0000-0000EA560000}"/>
    <cellStyle name="SAPBEXresData 12" xfId="21798" xr:uid="{00000000-0005-0000-0000-0000EB560000}"/>
    <cellStyle name="SAPBEXresData 12 2" xfId="21799" xr:uid="{00000000-0005-0000-0000-0000EC560000}"/>
    <cellStyle name="SAPBEXresData 12 3" xfId="21800" xr:uid="{00000000-0005-0000-0000-0000ED560000}"/>
    <cellStyle name="SAPBEXresData 12 4" xfId="21801" xr:uid="{00000000-0005-0000-0000-0000EE560000}"/>
    <cellStyle name="SAPBEXresData 12 5" xfId="21802" xr:uid="{00000000-0005-0000-0000-0000EF560000}"/>
    <cellStyle name="SAPBEXresData 12 6" xfId="21803" xr:uid="{00000000-0005-0000-0000-0000F0560000}"/>
    <cellStyle name="SAPBEXresData 12 7" xfId="21804" xr:uid="{00000000-0005-0000-0000-0000F1560000}"/>
    <cellStyle name="SAPBEXresData 13" xfId="21805" xr:uid="{00000000-0005-0000-0000-0000F2560000}"/>
    <cellStyle name="SAPBEXresData 14" xfId="21806" xr:uid="{00000000-0005-0000-0000-0000F3560000}"/>
    <cellStyle name="SAPBEXresData 15" xfId="21807" xr:uid="{00000000-0005-0000-0000-0000F4560000}"/>
    <cellStyle name="SAPBEXresData 16" xfId="21808" xr:uid="{00000000-0005-0000-0000-0000F5560000}"/>
    <cellStyle name="SAPBEXresData 17" xfId="21809" xr:uid="{00000000-0005-0000-0000-0000F6560000}"/>
    <cellStyle name="SAPBEXresData 18" xfId="21810" xr:uid="{00000000-0005-0000-0000-0000F7560000}"/>
    <cellStyle name="SAPBEXresData 2" xfId="21811" xr:uid="{00000000-0005-0000-0000-0000F8560000}"/>
    <cellStyle name="SAPBEXresData 2 10" xfId="21812" xr:uid="{00000000-0005-0000-0000-0000F9560000}"/>
    <cellStyle name="SAPBEXresData 2 11" xfId="21813" xr:uid="{00000000-0005-0000-0000-0000FA560000}"/>
    <cellStyle name="SAPBEXresData 2 12" xfId="21814" xr:uid="{00000000-0005-0000-0000-0000FB560000}"/>
    <cellStyle name="SAPBEXresData 2 2" xfId="21815" xr:uid="{00000000-0005-0000-0000-0000FC560000}"/>
    <cellStyle name="SAPBEXresData 2 2 2" xfId="21816" xr:uid="{00000000-0005-0000-0000-0000FD560000}"/>
    <cellStyle name="SAPBEXresData 2 2 3" xfId="21817" xr:uid="{00000000-0005-0000-0000-0000FE560000}"/>
    <cellStyle name="SAPBEXresData 2 2 4" xfId="21818" xr:uid="{00000000-0005-0000-0000-0000FF560000}"/>
    <cellStyle name="SAPBEXresData 2 2 5" xfId="21819" xr:uid="{00000000-0005-0000-0000-000000570000}"/>
    <cellStyle name="SAPBEXresData 2 2 6" xfId="21820" xr:uid="{00000000-0005-0000-0000-000001570000}"/>
    <cellStyle name="SAPBEXresData 2 2 7" xfId="21821" xr:uid="{00000000-0005-0000-0000-000002570000}"/>
    <cellStyle name="SAPBEXresData 2 3" xfId="21822" xr:uid="{00000000-0005-0000-0000-000003570000}"/>
    <cellStyle name="SAPBEXresData 2 4" xfId="21823" xr:uid="{00000000-0005-0000-0000-000004570000}"/>
    <cellStyle name="SAPBEXresData 2 4 2" xfId="21824" xr:uid="{00000000-0005-0000-0000-000005570000}"/>
    <cellStyle name="SAPBEXresData 2 4 2 2" xfId="21825" xr:uid="{00000000-0005-0000-0000-000006570000}"/>
    <cellStyle name="SAPBEXresData 2 4 2 3" xfId="21826" xr:uid="{00000000-0005-0000-0000-000007570000}"/>
    <cellStyle name="SAPBEXresData 2 4 2 4" xfId="21827" xr:uid="{00000000-0005-0000-0000-000008570000}"/>
    <cellStyle name="SAPBEXresData 2 4 2 5" xfId="21828" xr:uid="{00000000-0005-0000-0000-000009570000}"/>
    <cellStyle name="SAPBEXresData 2 4 2 6" xfId="21829" xr:uid="{00000000-0005-0000-0000-00000A570000}"/>
    <cellStyle name="SAPBEXresData 2 4 2 7" xfId="21830" xr:uid="{00000000-0005-0000-0000-00000B570000}"/>
    <cellStyle name="SAPBEXresData 2 4 3" xfId="21831" xr:uid="{00000000-0005-0000-0000-00000C570000}"/>
    <cellStyle name="SAPBEXresData 2 4 4" xfId="21832" xr:uid="{00000000-0005-0000-0000-00000D570000}"/>
    <cellStyle name="SAPBEXresData 2 4 5" xfId="21833" xr:uid="{00000000-0005-0000-0000-00000E570000}"/>
    <cellStyle name="SAPBEXresData 2 4 6" xfId="21834" xr:uid="{00000000-0005-0000-0000-00000F570000}"/>
    <cellStyle name="SAPBEXresData 2 4 7" xfId="21835" xr:uid="{00000000-0005-0000-0000-000010570000}"/>
    <cellStyle name="SAPBEXresData 2 4 8" xfId="21836" xr:uid="{00000000-0005-0000-0000-000011570000}"/>
    <cellStyle name="SAPBEXresData 2 5" xfId="21837" xr:uid="{00000000-0005-0000-0000-000012570000}"/>
    <cellStyle name="SAPBEXresData 2 5 2" xfId="21838" xr:uid="{00000000-0005-0000-0000-000013570000}"/>
    <cellStyle name="SAPBEXresData 2 5 3" xfId="21839" xr:uid="{00000000-0005-0000-0000-000014570000}"/>
    <cellStyle name="SAPBEXresData 2 5 4" xfId="21840" xr:uid="{00000000-0005-0000-0000-000015570000}"/>
    <cellStyle name="SAPBEXresData 2 5 5" xfId="21841" xr:uid="{00000000-0005-0000-0000-000016570000}"/>
    <cellStyle name="SAPBEXresData 2 5 6" xfId="21842" xr:uid="{00000000-0005-0000-0000-000017570000}"/>
    <cellStyle name="SAPBEXresData 2 5 7" xfId="21843" xr:uid="{00000000-0005-0000-0000-000018570000}"/>
    <cellStyle name="SAPBEXresData 2 6" xfId="21844" xr:uid="{00000000-0005-0000-0000-000019570000}"/>
    <cellStyle name="SAPBEXresData 2 6 2" xfId="21845" xr:uid="{00000000-0005-0000-0000-00001A570000}"/>
    <cellStyle name="SAPBEXresData 2 6 3" xfId="21846" xr:uid="{00000000-0005-0000-0000-00001B570000}"/>
    <cellStyle name="SAPBEXresData 2 6 4" xfId="21847" xr:uid="{00000000-0005-0000-0000-00001C570000}"/>
    <cellStyle name="SAPBEXresData 2 6 5" xfId="21848" xr:uid="{00000000-0005-0000-0000-00001D570000}"/>
    <cellStyle name="SAPBEXresData 2 6 6" xfId="21849" xr:uid="{00000000-0005-0000-0000-00001E570000}"/>
    <cellStyle name="SAPBEXresData 2 6 7" xfId="21850" xr:uid="{00000000-0005-0000-0000-00001F570000}"/>
    <cellStyle name="SAPBEXresData 2 7" xfId="21851" xr:uid="{00000000-0005-0000-0000-000020570000}"/>
    <cellStyle name="SAPBEXresData 2 8" xfId="21852" xr:uid="{00000000-0005-0000-0000-000021570000}"/>
    <cellStyle name="SAPBEXresData 2 9" xfId="21853" xr:uid="{00000000-0005-0000-0000-000022570000}"/>
    <cellStyle name="SAPBEXresData 2_БДР формат СД (2)" xfId="21854" xr:uid="{00000000-0005-0000-0000-000023570000}"/>
    <cellStyle name="SAPBEXresData 3" xfId="21855" xr:uid="{00000000-0005-0000-0000-000024570000}"/>
    <cellStyle name="SAPBEXresData 3 2" xfId="21856" xr:uid="{00000000-0005-0000-0000-000025570000}"/>
    <cellStyle name="SAPBEXresData 3 2 2" xfId="21857" xr:uid="{00000000-0005-0000-0000-000026570000}"/>
    <cellStyle name="SAPBEXresData 3 2 3" xfId="21858" xr:uid="{00000000-0005-0000-0000-000027570000}"/>
    <cellStyle name="SAPBEXresData 3 2 4" xfId="21859" xr:uid="{00000000-0005-0000-0000-000028570000}"/>
    <cellStyle name="SAPBEXresData 3 2 5" xfId="21860" xr:uid="{00000000-0005-0000-0000-000029570000}"/>
    <cellStyle name="SAPBEXresData 3 2 6" xfId="21861" xr:uid="{00000000-0005-0000-0000-00002A570000}"/>
    <cellStyle name="SAPBEXresData 3 2 7" xfId="21862" xr:uid="{00000000-0005-0000-0000-00002B570000}"/>
    <cellStyle name="SAPBEXresData 3 3" xfId="21863" xr:uid="{00000000-0005-0000-0000-00002C570000}"/>
    <cellStyle name="SAPBEXresData 3 4" xfId="21864" xr:uid="{00000000-0005-0000-0000-00002D570000}"/>
    <cellStyle name="SAPBEXresData 3 5" xfId="21865" xr:uid="{00000000-0005-0000-0000-00002E570000}"/>
    <cellStyle name="SAPBEXresData 3 6" xfId="21866" xr:uid="{00000000-0005-0000-0000-00002F570000}"/>
    <cellStyle name="SAPBEXresData 3 7" xfId="21867" xr:uid="{00000000-0005-0000-0000-000030570000}"/>
    <cellStyle name="SAPBEXresData 3 8" xfId="21868" xr:uid="{00000000-0005-0000-0000-000031570000}"/>
    <cellStyle name="SAPBEXresData 4" xfId="21869" xr:uid="{00000000-0005-0000-0000-000032570000}"/>
    <cellStyle name="SAPBEXresData 4 2" xfId="21870" xr:uid="{00000000-0005-0000-0000-000033570000}"/>
    <cellStyle name="SAPBEXresData 4 2 2" xfId="21871" xr:uid="{00000000-0005-0000-0000-000034570000}"/>
    <cellStyle name="SAPBEXresData 4 2 3" xfId="21872" xr:uid="{00000000-0005-0000-0000-000035570000}"/>
    <cellStyle name="SAPBEXresData 4 2 4" xfId="21873" xr:uid="{00000000-0005-0000-0000-000036570000}"/>
    <cellStyle name="SAPBEXresData 4 2 5" xfId="21874" xr:uid="{00000000-0005-0000-0000-000037570000}"/>
    <cellStyle name="SAPBEXresData 4 2 6" xfId="21875" xr:uid="{00000000-0005-0000-0000-000038570000}"/>
    <cellStyle name="SAPBEXresData 4 2 7" xfId="21876" xr:uid="{00000000-0005-0000-0000-000039570000}"/>
    <cellStyle name="SAPBEXresData 4 3" xfId="21877" xr:uid="{00000000-0005-0000-0000-00003A570000}"/>
    <cellStyle name="SAPBEXresData 4 4" xfId="21878" xr:uid="{00000000-0005-0000-0000-00003B570000}"/>
    <cellStyle name="SAPBEXresData 4 5" xfId="21879" xr:uid="{00000000-0005-0000-0000-00003C570000}"/>
    <cellStyle name="SAPBEXresData 4 6" xfId="21880" xr:uid="{00000000-0005-0000-0000-00003D570000}"/>
    <cellStyle name="SAPBEXresData 4 7" xfId="21881" xr:uid="{00000000-0005-0000-0000-00003E570000}"/>
    <cellStyle name="SAPBEXresData 4 8" xfId="21882" xr:uid="{00000000-0005-0000-0000-00003F570000}"/>
    <cellStyle name="SAPBEXresData 5" xfId="21883" xr:uid="{00000000-0005-0000-0000-000040570000}"/>
    <cellStyle name="SAPBEXresData 5 2" xfId="21884" xr:uid="{00000000-0005-0000-0000-000041570000}"/>
    <cellStyle name="SAPBEXresData 5 2 2" xfId="21885" xr:uid="{00000000-0005-0000-0000-000042570000}"/>
    <cellStyle name="SAPBEXresData 5 2 3" xfId="21886" xr:uid="{00000000-0005-0000-0000-000043570000}"/>
    <cellStyle name="SAPBEXresData 5 2 4" xfId="21887" xr:uid="{00000000-0005-0000-0000-000044570000}"/>
    <cellStyle name="SAPBEXresData 5 2 5" xfId="21888" xr:uid="{00000000-0005-0000-0000-000045570000}"/>
    <cellStyle name="SAPBEXresData 5 2 6" xfId="21889" xr:uid="{00000000-0005-0000-0000-000046570000}"/>
    <cellStyle name="SAPBEXresData 5 2 7" xfId="21890" xr:uid="{00000000-0005-0000-0000-000047570000}"/>
    <cellStyle name="SAPBEXresData 5 3" xfId="21891" xr:uid="{00000000-0005-0000-0000-000048570000}"/>
    <cellStyle name="SAPBEXresData 5 4" xfId="21892" xr:uid="{00000000-0005-0000-0000-000049570000}"/>
    <cellStyle name="SAPBEXresData 5 5" xfId="21893" xr:uid="{00000000-0005-0000-0000-00004A570000}"/>
    <cellStyle name="SAPBEXresData 5 6" xfId="21894" xr:uid="{00000000-0005-0000-0000-00004B570000}"/>
    <cellStyle name="SAPBEXresData 5 7" xfId="21895" xr:uid="{00000000-0005-0000-0000-00004C570000}"/>
    <cellStyle name="SAPBEXresData 5 8" xfId="21896" xr:uid="{00000000-0005-0000-0000-00004D570000}"/>
    <cellStyle name="SAPBEXresData 6" xfId="21897" xr:uid="{00000000-0005-0000-0000-00004E570000}"/>
    <cellStyle name="SAPBEXresData 6 2" xfId="21898" xr:uid="{00000000-0005-0000-0000-00004F570000}"/>
    <cellStyle name="SAPBEXresData 6 3" xfId="21899" xr:uid="{00000000-0005-0000-0000-000050570000}"/>
    <cellStyle name="SAPBEXresData 6 4" xfId="21900" xr:uid="{00000000-0005-0000-0000-000051570000}"/>
    <cellStyle name="SAPBEXresData 6 5" xfId="21901" xr:uid="{00000000-0005-0000-0000-000052570000}"/>
    <cellStyle name="SAPBEXresData 6 6" xfId="21902" xr:uid="{00000000-0005-0000-0000-000053570000}"/>
    <cellStyle name="SAPBEXresData 6 7" xfId="21903" xr:uid="{00000000-0005-0000-0000-000054570000}"/>
    <cellStyle name="SAPBEXresData 7" xfId="21904" xr:uid="{00000000-0005-0000-0000-000055570000}"/>
    <cellStyle name="SAPBEXresData 7 2" xfId="21905" xr:uid="{00000000-0005-0000-0000-000056570000}"/>
    <cellStyle name="SAPBEXresData 7 3" xfId="21906" xr:uid="{00000000-0005-0000-0000-000057570000}"/>
    <cellStyle name="SAPBEXresData 7 4" xfId="21907" xr:uid="{00000000-0005-0000-0000-000058570000}"/>
    <cellStyle name="SAPBEXresData 7 5" xfId="21908" xr:uid="{00000000-0005-0000-0000-000059570000}"/>
    <cellStyle name="SAPBEXresData 7 6" xfId="21909" xr:uid="{00000000-0005-0000-0000-00005A570000}"/>
    <cellStyle name="SAPBEXresData 7 7" xfId="21910" xr:uid="{00000000-0005-0000-0000-00005B570000}"/>
    <cellStyle name="SAPBEXresData 8" xfId="21911" xr:uid="{00000000-0005-0000-0000-00005C570000}"/>
    <cellStyle name="SAPBEXresData 8 2" xfId="21912" xr:uid="{00000000-0005-0000-0000-00005D570000}"/>
    <cellStyle name="SAPBEXresData 8 2 2" xfId="21913" xr:uid="{00000000-0005-0000-0000-00005E570000}"/>
    <cellStyle name="SAPBEXresData 8 2 3" xfId="21914" xr:uid="{00000000-0005-0000-0000-00005F570000}"/>
    <cellStyle name="SAPBEXresData 8 2 4" xfId="21915" xr:uid="{00000000-0005-0000-0000-000060570000}"/>
    <cellStyle name="SAPBEXresData 8 2 5" xfId="21916" xr:uid="{00000000-0005-0000-0000-000061570000}"/>
    <cellStyle name="SAPBEXresData 8 2 6" xfId="21917" xr:uid="{00000000-0005-0000-0000-000062570000}"/>
    <cellStyle name="SAPBEXresData 8 2 7" xfId="21918" xr:uid="{00000000-0005-0000-0000-000063570000}"/>
    <cellStyle name="SAPBEXresData 8 3" xfId="21919" xr:uid="{00000000-0005-0000-0000-000064570000}"/>
    <cellStyle name="SAPBEXresData 8 4" xfId="21920" xr:uid="{00000000-0005-0000-0000-000065570000}"/>
    <cellStyle name="SAPBEXresData 8 5" xfId="21921" xr:uid="{00000000-0005-0000-0000-000066570000}"/>
    <cellStyle name="SAPBEXresData 8 6" xfId="21922" xr:uid="{00000000-0005-0000-0000-000067570000}"/>
    <cellStyle name="SAPBEXresData 8 7" xfId="21923" xr:uid="{00000000-0005-0000-0000-000068570000}"/>
    <cellStyle name="SAPBEXresData 8 8" xfId="21924" xr:uid="{00000000-0005-0000-0000-000069570000}"/>
    <cellStyle name="SAPBEXresData 9" xfId="21925" xr:uid="{00000000-0005-0000-0000-00006A570000}"/>
    <cellStyle name="SAPBEXresData 9 2" xfId="21926" xr:uid="{00000000-0005-0000-0000-00006B570000}"/>
    <cellStyle name="SAPBEXresData 9 2 2" xfId="21927" xr:uid="{00000000-0005-0000-0000-00006C570000}"/>
    <cellStyle name="SAPBEXresData 9 2 3" xfId="21928" xr:uid="{00000000-0005-0000-0000-00006D570000}"/>
    <cellStyle name="SAPBEXresData 9 2 4" xfId="21929" xr:uid="{00000000-0005-0000-0000-00006E570000}"/>
    <cellStyle name="SAPBEXresData 9 2 5" xfId="21930" xr:uid="{00000000-0005-0000-0000-00006F570000}"/>
    <cellStyle name="SAPBEXresData 9 2 6" xfId="21931" xr:uid="{00000000-0005-0000-0000-000070570000}"/>
    <cellStyle name="SAPBEXresData 9 2 7" xfId="21932" xr:uid="{00000000-0005-0000-0000-000071570000}"/>
    <cellStyle name="SAPBEXresData 9 3" xfId="21933" xr:uid="{00000000-0005-0000-0000-000072570000}"/>
    <cellStyle name="SAPBEXresData 9 4" xfId="21934" xr:uid="{00000000-0005-0000-0000-000073570000}"/>
    <cellStyle name="SAPBEXresData 9 5" xfId="21935" xr:uid="{00000000-0005-0000-0000-000074570000}"/>
    <cellStyle name="SAPBEXresData 9 6" xfId="21936" xr:uid="{00000000-0005-0000-0000-000075570000}"/>
    <cellStyle name="SAPBEXresData 9 7" xfId="21937" xr:uid="{00000000-0005-0000-0000-000076570000}"/>
    <cellStyle name="SAPBEXresData 9 8" xfId="21938" xr:uid="{00000000-0005-0000-0000-000077570000}"/>
    <cellStyle name="SAPBEXresData_xSAPtemp1650" xfId="21939" xr:uid="{00000000-0005-0000-0000-000078570000}"/>
    <cellStyle name="SAPBEXresDataEmph" xfId="21940" xr:uid="{00000000-0005-0000-0000-000079570000}"/>
    <cellStyle name="SAPBEXresDataEmph 10" xfId="21941" xr:uid="{00000000-0005-0000-0000-00007A570000}"/>
    <cellStyle name="SAPBEXresDataEmph 10 2" xfId="21942" xr:uid="{00000000-0005-0000-0000-00007B570000}"/>
    <cellStyle name="SAPBEXresDataEmph 10 2 2" xfId="21943" xr:uid="{00000000-0005-0000-0000-00007C570000}"/>
    <cellStyle name="SAPBEXresDataEmph 10 2 3" xfId="21944" xr:uid="{00000000-0005-0000-0000-00007D570000}"/>
    <cellStyle name="SAPBEXresDataEmph 10 2 4" xfId="21945" xr:uid="{00000000-0005-0000-0000-00007E570000}"/>
    <cellStyle name="SAPBEXresDataEmph 10 2 5" xfId="21946" xr:uid="{00000000-0005-0000-0000-00007F570000}"/>
    <cellStyle name="SAPBEXresDataEmph 10 2 6" xfId="21947" xr:uid="{00000000-0005-0000-0000-000080570000}"/>
    <cellStyle name="SAPBEXresDataEmph 10 2 7" xfId="21948" xr:uid="{00000000-0005-0000-0000-000081570000}"/>
    <cellStyle name="SAPBEXresDataEmph 10 3" xfId="21949" xr:uid="{00000000-0005-0000-0000-000082570000}"/>
    <cellStyle name="SAPBEXresDataEmph 10 4" xfId="21950" xr:uid="{00000000-0005-0000-0000-000083570000}"/>
    <cellStyle name="SAPBEXresDataEmph 10 5" xfId="21951" xr:uid="{00000000-0005-0000-0000-000084570000}"/>
    <cellStyle name="SAPBEXresDataEmph 10 6" xfId="21952" xr:uid="{00000000-0005-0000-0000-000085570000}"/>
    <cellStyle name="SAPBEXresDataEmph 10 7" xfId="21953" xr:uid="{00000000-0005-0000-0000-000086570000}"/>
    <cellStyle name="SAPBEXresDataEmph 10 8" xfId="21954" xr:uid="{00000000-0005-0000-0000-000087570000}"/>
    <cellStyle name="SAPBEXresDataEmph 11" xfId="21955" xr:uid="{00000000-0005-0000-0000-000088570000}"/>
    <cellStyle name="SAPBEXresDataEmph 11 2" xfId="21956" xr:uid="{00000000-0005-0000-0000-000089570000}"/>
    <cellStyle name="SAPBEXresDataEmph 11 2 2" xfId="21957" xr:uid="{00000000-0005-0000-0000-00008A570000}"/>
    <cellStyle name="SAPBEXresDataEmph 11 2 3" xfId="21958" xr:uid="{00000000-0005-0000-0000-00008B570000}"/>
    <cellStyle name="SAPBEXresDataEmph 11 2 4" xfId="21959" xr:uid="{00000000-0005-0000-0000-00008C570000}"/>
    <cellStyle name="SAPBEXresDataEmph 11 2 5" xfId="21960" xr:uid="{00000000-0005-0000-0000-00008D570000}"/>
    <cellStyle name="SAPBEXresDataEmph 11 2 6" xfId="21961" xr:uid="{00000000-0005-0000-0000-00008E570000}"/>
    <cellStyle name="SAPBEXresDataEmph 11 2 7" xfId="21962" xr:uid="{00000000-0005-0000-0000-00008F570000}"/>
    <cellStyle name="SAPBEXresDataEmph 11 3" xfId="21963" xr:uid="{00000000-0005-0000-0000-000090570000}"/>
    <cellStyle name="SAPBEXresDataEmph 11 4" xfId="21964" xr:uid="{00000000-0005-0000-0000-000091570000}"/>
    <cellStyle name="SAPBEXresDataEmph 11 5" xfId="21965" xr:uid="{00000000-0005-0000-0000-000092570000}"/>
    <cellStyle name="SAPBEXresDataEmph 11 6" xfId="21966" xr:uid="{00000000-0005-0000-0000-000093570000}"/>
    <cellStyle name="SAPBEXresDataEmph 11 7" xfId="21967" xr:uid="{00000000-0005-0000-0000-000094570000}"/>
    <cellStyle name="SAPBEXresDataEmph 11 8" xfId="21968" xr:uid="{00000000-0005-0000-0000-000095570000}"/>
    <cellStyle name="SAPBEXresDataEmph 11_БДР формат СД (2)" xfId="21969" xr:uid="{00000000-0005-0000-0000-000096570000}"/>
    <cellStyle name="SAPBEXresDataEmph 12" xfId="21970" xr:uid="{00000000-0005-0000-0000-000097570000}"/>
    <cellStyle name="SAPBEXresDataEmph 12 2" xfId="21971" xr:uid="{00000000-0005-0000-0000-000098570000}"/>
    <cellStyle name="SAPBEXresDataEmph 12 2 2" xfId="21972" xr:uid="{00000000-0005-0000-0000-000099570000}"/>
    <cellStyle name="SAPBEXresDataEmph 12 3" xfId="21973" xr:uid="{00000000-0005-0000-0000-00009A570000}"/>
    <cellStyle name="SAPBEXresDataEmph 12_БДР формат СД (2)" xfId="21974" xr:uid="{00000000-0005-0000-0000-00009B570000}"/>
    <cellStyle name="SAPBEXresDataEmph 13" xfId="21975" xr:uid="{00000000-0005-0000-0000-00009C570000}"/>
    <cellStyle name="SAPBEXresDataEmph 13 2" xfId="21976" xr:uid="{00000000-0005-0000-0000-00009D570000}"/>
    <cellStyle name="SAPBEXresDataEmph 13 2 2" xfId="21977" xr:uid="{00000000-0005-0000-0000-00009E570000}"/>
    <cellStyle name="SAPBEXresDataEmph 13 2 3" xfId="21978" xr:uid="{00000000-0005-0000-0000-00009F570000}"/>
    <cellStyle name="SAPBEXresDataEmph 13 2 4" xfId="21979" xr:uid="{00000000-0005-0000-0000-0000A0570000}"/>
    <cellStyle name="SAPBEXresDataEmph 13 2 5" xfId="21980" xr:uid="{00000000-0005-0000-0000-0000A1570000}"/>
    <cellStyle name="SAPBEXresDataEmph 13 2 6" xfId="21981" xr:uid="{00000000-0005-0000-0000-0000A2570000}"/>
    <cellStyle name="SAPBEXresDataEmph 13 2 7" xfId="21982" xr:uid="{00000000-0005-0000-0000-0000A3570000}"/>
    <cellStyle name="SAPBEXresDataEmph 13 3" xfId="21983" xr:uid="{00000000-0005-0000-0000-0000A4570000}"/>
    <cellStyle name="SAPBEXresDataEmph 13 4" xfId="21984" xr:uid="{00000000-0005-0000-0000-0000A5570000}"/>
    <cellStyle name="SAPBEXresDataEmph 13 5" xfId="21985" xr:uid="{00000000-0005-0000-0000-0000A6570000}"/>
    <cellStyle name="SAPBEXresDataEmph 13 6" xfId="21986" xr:uid="{00000000-0005-0000-0000-0000A7570000}"/>
    <cellStyle name="SAPBEXresDataEmph 13 7" xfId="21987" xr:uid="{00000000-0005-0000-0000-0000A8570000}"/>
    <cellStyle name="SAPBEXresDataEmph 13 8" xfId="21988" xr:uid="{00000000-0005-0000-0000-0000A9570000}"/>
    <cellStyle name="SAPBEXresDataEmph 14" xfId="21989" xr:uid="{00000000-0005-0000-0000-0000AA570000}"/>
    <cellStyle name="SAPBEXresDataEmph 14 2" xfId="21990" xr:uid="{00000000-0005-0000-0000-0000AB570000}"/>
    <cellStyle name="SAPBEXresDataEmph 15" xfId="21991" xr:uid="{00000000-0005-0000-0000-0000AC570000}"/>
    <cellStyle name="SAPBEXresDataEmph 15 2" xfId="21992" xr:uid="{00000000-0005-0000-0000-0000AD570000}"/>
    <cellStyle name="SAPBEXresDataEmph 15 3" xfId="21993" xr:uid="{00000000-0005-0000-0000-0000AE570000}"/>
    <cellStyle name="SAPBEXresDataEmph 15 4" xfId="21994" xr:uid="{00000000-0005-0000-0000-0000AF570000}"/>
    <cellStyle name="SAPBEXresDataEmph 15 5" xfId="21995" xr:uid="{00000000-0005-0000-0000-0000B0570000}"/>
    <cellStyle name="SAPBEXresDataEmph 15 6" xfId="21996" xr:uid="{00000000-0005-0000-0000-0000B1570000}"/>
    <cellStyle name="SAPBEXresDataEmph 15 7" xfId="21997" xr:uid="{00000000-0005-0000-0000-0000B2570000}"/>
    <cellStyle name="SAPBEXresDataEmph 16" xfId="21998" xr:uid="{00000000-0005-0000-0000-0000B3570000}"/>
    <cellStyle name="SAPBEXresDataEmph 17" xfId="21999" xr:uid="{00000000-0005-0000-0000-0000B4570000}"/>
    <cellStyle name="SAPBEXresDataEmph 18" xfId="22000" xr:uid="{00000000-0005-0000-0000-0000B5570000}"/>
    <cellStyle name="SAPBEXresDataEmph 19" xfId="22001" xr:uid="{00000000-0005-0000-0000-0000B6570000}"/>
    <cellStyle name="SAPBEXresDataEmph 2" xfId="22002" xr:uid="{00000000-0005-0000-0000-0000B7570000}"/>
    <cellStyle name="SAPBEXresDataEmph 2 10" xfId="22003" xr:uid="{00000000-0005-0000-0000-0000B8570000}"/>
    <cellStyle name="SAPBEXresDataEmph 2 11" xfId="22004" xr:uid="{00000000-0005-0000-0000-0000B9570000}"/>
    <cellStyle name="SAPBEXresDataEmph 2 12" xfId="22005" xr:uid="{00000000-0005-0000-0000-0000BA570000}"/>
    <cellStyle name="SAPBEXresDataEmph 2 2" xfId="22006" xr:uid="{00000000-0005-0000-0000-0000BB570000}"/>
    <cellStyle name="SAPBEXresDataEmph 2 2 2" xfId="22007" xr:uid="{00000000-0005-0000-0000-0000BC570000}"/>
    <cellStyle name="SAPBEXresDataEmph 2 2 3" xfId="22008" xr:uid="{00000000-0005-0000-0000-0000BD570000}"/>
    <cellStyle name="SAPBEXresDataEmph 2 2 4" xfId="22009" xr:uid="{00000000-0005-0000-0000-0000BE570000}"/>
    <cellStyle name="SAPBEXresDataEmph 2 2 5" xfId="22010" xr:uid="{00000000-0005-0000-0000-0000BF570000}"/>
    <cellStyle name="SAPBEXresDataEmph 2 2 6" xfId="22011" xr:uid="{00000000-0005-0000-0000-0000C0570000}"/>
    <cellStyle name="SAPBEXresDataEmph 2 2 7" xfId="22012" xr:uid="{00000000-0005-0000-0000-0000C1570000}"/>
    <cellStyle name="SAPBEXresDataEmph 2 3" xfId="22013" xr:uid="{00000000-0005-0000-0000-0000C2570000}"/>
    <cellStyle name="SAPBEXresDataEmph 2 4" xfId="22014" xr:uid="{00000000-0005-0000-0000-0000C3570000}"/>
    <cellStyle name="SAPBEXresDataEmph 2 4 2" xfId="22015" xr:uid="{00000000-0005-0000-0000-0000C4570000}"/>
    <cellStyle name="SAPBEXresDataEmph 2 4 2 2" xfId="22016" xr:uid="{00000000-0005-0000-0000-0000C5570000}"/>
    <cellStyle name="SAPBEXresDataEmph 2 4 2 3" xfId="22017" xr:uid="{00000000-0005-0000-0000-0000C6570000}"/>
    <cellStyle name="SAPBEXresDataEmph 2 4 2 4" xfId="22018" xr:uid="{00000000-0005-0000-0000-0000C7570000}"/>
    <cellStyle name="SAPBEXresDataEmph 2 4 2 5" xfId="22019" xr:uid="{00000000-0005-0000-0000-0000C8570000}"/>
    <cellStyle name="SAPBEXresDataEmph 2 4 2 6" xfId="22020" xr:uid="{00000000-0005-0000-0000-0000C9570000}"/>
    <cellStyle name="SAPBEXresDataEmph 2 4 2 7" xfId="22021" xr:uid="{00000000-0005-0000-0000-0000CA570000}"/>
    <cellStyle name="SAPBEXresDataEmph 2 4 3" xfId="22022" xr:uid="{00000000-0005-0000-0000-0000CB570000}"/>
    <cellStyle name="SAPBEXresDataEmph 2 4 4" xfId="22023" xr:uid="{00000000-0005-0000-0000-0000CC570000}"/>
    <cellStyle name="SAPBEXresDataEmph 2 4 5" xfId="22024" xr:uid="{00000000-0005-0000-0000-0000CD570000}"/>
    <cellStyle name="SAPBEXresDataEmph 2 4 6" xfId="22025" xr:uid="{00000000-0005-0000-0000-0000CE570000}"/>
    <cellStyle name="SAPBEXresDataEmph 2 4 7" xfId="22026" xr:uid="{00000000-0005-0000-0000-0000CF570000}"/>
    <cellStyle name="SAPBEXresDataEmph 2 4 8" xfId="22027" xr:uid="{00000000-0005-0000-0000-0000D0570000}"/>
    <cellStyle name="SAPBEXresDataEmph 2 5" xfId="22028" xr:uid="{00000000-0005-0000-0000-0000D1570000}"/>
    <cellStyle name="SAPBEXresDataEmph 2 5 2" xfId="22029" xr:uid="{00000000-0005-0000-0000-0000D2570000}"/>
    <cellStyle name="SAPBEXresDataEmph 2 6" xfId="22030" xr:uid="{00000000-0005-0000-0000-0000D3570000}"/>
    <cellStyle name="SAPBEXresDataEmph 2 6 2" xfId="22031" xr:uid="{00000000-0005-0000-0000-0000D4570000}"/>
    <cellStyle name="SAPBEXresDataEmph 2 6 3" xfId="22032" xr:uid="{00000000-0005-0000-0000-0000D5570000}"/>
    <cellStyle name="SAPBEXresDataEmph 2 6 4" xfId="22033" xr:uid="{00000000-0005-0000-0000-0000D6570000}"/>
    <cellStyle name="SAPBEXresDataEmph 2 6 5" xfId="22034" xr:uid="{00000000-0005-0000-0000-0000D7570000}"/>
    <cellStyle name="SAPBEXresDataEmph 2 6 6" xfId="22035" xr:uid="{00000000-0005-0000-0000-0000D8570000}"/>
    <cellStyle name="SAPBEXresDataEmph 2 6 7" xfId="22036" xr:uid="{00000000-0005-0000-0000-0000D9570000}"/>
    <cellStyle name="SAPBEXresDataEmph 2 7" xfId="22037" xr:uid="{00000000-0005-0000-0000-0000DA570000}"/>
    <cellStyle name="SAPBEXresDataEmph 2 8" xfId="22038" xr:uid="{00000000-0005-0000-0000-0000DB570000}"/>
    <cellStyle name="SAPBEXresDataEmph 2 9" xfId="22039" xr:uid="{00000000-0005-0000-0000-0000DC570000}"/>
    <cellStyle name="SAPBEXresDataEmph 2_БДР формат СД (2)" xfId="22040" xr:uid="{00000000-0005-0000-0000-0000DD570000}"/>
    <cellStyle name="SAPBEXresDataEmph 20" xfId="22041" xr:uid="{00000000-0005-0000-0000-0000DE570000}"/>
    <cellStyle name="SAPBEXresDataEmph 21" xfId="22042" xr:uid="{00000000-0005-0000-0000-0000DF570000}"/>
    <cellStyle name="SAPBEXresDataEmph 22" xfId="22043" xr:uid="{00000000-0005-0000-0000-0000E0570000}"/>
    <cellStyle name="SAPBEXresDataEmph 23" xfId="22044" xr:uid="{00000000-0005-0000-0000-0000E1570000}"/>
    <cellStyle name="SAPBEXresDataEmph 24" xfId="22045" xr:uid="{00000000-0005-0000-0000-0000E2570000}"/>
    <cellStyle name="SAPBEXresDataEmph 25" xfId="22046" xr:uid="{00000000-0005-0000-0000-0000E3570000}"/>
    <cellStyle name="SAPBEXresDataEmph 26" xfId="22047" xr:uid="{00000000-0005-0000-0000-0000E4570000}"/>
    <cellStyle name="SAPBEXresDataEmph 27" xfId="22048" xr:uid="{00000000-0005-0000-0000-0000E5570000}"/>
    <cellStyle name="SAPBEXresDataEmph 3" xfId="22049" xr:uid="{00000000-0005-0000-0000-0000E6570000}"/>
    <cellStyle name="SAPBEXresDataEmph 3 2" xfId="22050" xr:uid="{00000000-0005-0000-0000-0000E7570000}"/>
    <cellStyle name="SAPBEXresDataEmph 3 2 2" xfId="22051" xr:uid="{00000000-0005-0000-0000-0000E8570000}"/>
    <cellStyle name="SAPBEXresDataEmph 3 2 2 2" xfId="22052" xr:uid="{00000000-0005-0000-0000-0000E9570000}"/>
    <cellStyle name="SAPBEXresDataEmph 3 2 2 3" xfId="22053" xr:uid="{00000000-0005-0000-0000-0000EA570000}"/>
    <cellStyle name="SAPBEXresDataEmph 3 2 2 4" xfId="22054" xr:uid="{00000000-0005-0000-0000-0000EB570000}"/>
    <cellStyle name="SAPBEXresDataEmph 3 2 2 5" xfId="22055" xr:uid="{00000000-0005-0000-0000-0000EC570000}"/>
    <cellStyle name="SAPBEXresDataEmph 3 2 2 6" xfId="22056" xr:uid="{00000000-0005-0000-0000-0000ED570000}"/>
    <cellStyle name="SAPBEXresDataEmph 3 2 2 7" xfId="22057" xr:uid="{00000000-0005-0000-0000-0000EE570000}"/>
    <cellStyle name="SAPBEXresDataEmph 3 2 3" xfId="22058" xr:uid="{00000000-0005-0000-0000-0000EF570000}"/>
    <cellStyle name="SAPBEXresDataEmph 3 2 4" xfId="22059" xr:uid="{00000000-0005-0000-0000-0000F0570000}"/>
    <cellStyle name="SAPBEXresDataEmph 3 2 5" xfId="22060" xr:uid="{00000000-0005-0000-0000-0000F1570000}"/>
    <cellStyle name="SAPBEXresDataEmph 3 2 6" xfId="22061" xr:uid="{00000000-0005-0000-0000-0000F2570000}"/>
    <cellStyle name="SAPBEXresDataEmph 3 2 7" xfId="22062" xr:uid="{00000000-0005-0000-0000-0000F3570000}"/>
    <cellStyle name="SAPBEXresDataEmph 3 2 8" xfId="22063" xr:uid="{00000000-0005-0000-0000-0000F4570000}"/>
    <cellStyle name="SAPBEXresDataEmph 3 3" xfId="22064" xr:uid="{00000000-0005-0000-0000-0000F5570000}"/>
    <cellStyle name="SAPBEXresDataEmph 3 4" xfId="22065" xr:uid="{00000000-0005-0000-0000-0000F6570000}"/>
    <cellStyle name="SAPBEXresDataEmph 3 5" xfId="22066" xr:uid="{00000000-0005-0000-0000-0000F7570000}"/>
    <cellStyle name="SAPBEXresDataEmph 3 6" xfId="22067" xr:uid="{00000000-0005-0000-0000-0000F8570000}"/>
    <cellStyle name="SAPBEXresDataEmph 3 7" xfId="22068" xr:uid="{00000000-0005-0000-0000-0000F9570000}"/>
    <cellStyle name="SAPBEXresDataEmph 3 8" xfId="22069" xr:uid="{00000000-0005-0000-0000-0000FA570000}"/>
    <cellStyle name="SAPBEXresDataEmph 3_БДР формат СД (2)" xfId="22070" xr:uid="{00000000-0005-0000-0000-0000FB570000}"/>
    <cellStyle name="SAPBEXresDataEmph 4" xfId="22071" xr:uid="{00000000-0005-0000-0000-0000FC570000}"/>
    <cellStyle name="SAPBEXresDataEmph 4 2" xfId="22072" xr:uid="{00000000-0005-0000-0000-0000FD570000}"/>
    <cellStyle name="SAPBEXresDataEmph 4 2 2" xfId="22073" xr:uid="{00000000-0005-0000-0000-0000FE570000}"/>
    <cellStyle name="SAPBEXresDataEmph 4 2 2 2" xfId="22074" xr:uid="{00000000-0005-0000-0000-0000FF570000}"/>
    <cellStyle name="SAPBEXresDataEmph 4 2 2 3" xfId="22075" xr:uid="{00000000-0005-0000-0000-000000580000}"/>
    <cellStyle name="SAPBEXresDataEmph 4 2 2 4" xfId="22076" xr:uid="{00000000-0005-0000-0000-000001580000}"/>
    <cellStyle name="SAPBEXresDataEmph 4 2 2 5" xfId="22077" xr:uid="{00000000-0005-0000-0000-000002580000}"/>
    <cellStyle name="SAPBEXresDataEmph 4 2 2 6" xfId="22078" xr:uid="{00000000-0005-0000-0000-000003580000}"/>
    <cellStyle name="SAPBEXresDataEmph 4 2 2 7" xfId="22079" xr:uid="{00000000-0005-0000-0000-000004580000}"/>
    <cellStyle name="SAPBEXresDataEmph 4 2 3" xfId="22080" xr:uid="{00000000-0005-0000-0000-000005580000}"/>
    <cellStyle name="SAPBEXresDataEmph 4 2 4" xfId="22081" xr:uid="{00000000-0005-0000-0000-000006580000}"/>
    <cellStyle name="SAPBEXresDataEmph 4 2 5" xfId="22082" xr:uid="{00000000-0005-0000-0000-000007580000}"/>
    <cellStyle name="SAPBEXresDataEmph 4 2 6" xfId="22083" xr:uid="{00000000-0005-0000-0000-000008580000}"/>
    <cellStyle name="SAPBEXresDataEmph 4 2 7" xfId="22084" xr:uid="{00000000-0005-0000-0000-000009580000}"/>
    <cellStyle name="SAPBEXresDataEmph 4 2 8" xfId="22085" xr:uid="{00000000-0005-0000-0000-00000A580000}"/>
    <cellStyle name="SAPBEXresDataEmph 4 3" xfId="22086" xr:uid="{00000000-0005-0000-0000-00000B580000}"/>
    <cellStyle name="SAPBEXresDataEmph 4 4" xfId="22087" xr:uid="{00000000-0005-0000-0000-00000C580000}"/>
    <cellStyle name="SAPBEXresDataEmph 4_БДР формат СД (2)" xfId="22088" xr:uid="{00000000-0005-0000-0000-00000D580000}"/>
    <cellStyle name="SAPBEXresDataEmph 5" xfId="22089" xr:uid="{00000000-0005-0000-0000-00000E580000}"/>
    <cellStyle name="SAPBEXresDataEmph 5 2" xfId="22090" xr:uid="{00000000-0005-0000-0000-00000F580000}"/>
    <cellStyle name="SAPBEXresDataEmph 5 2 2" xfId="22091" xr:uid="{00000000-0005-0000-0000-000010580000}"/>
    <cellStyle name="SAPBEXresDataEmph 5 2 3" xfId="22092" xr:uid="{00000000-0005-0000-0000-000011580000}"/>
    <cellStyle name="SAPBEXresDataEmph 5 2 4" xfId="22093" xr:uid="{00000000-0005-0000-0000-000012580000}"/>
    <cellStyle name="SAPBEXresDataEmph 5 2 5" xfId="22094" xr:uid="{00000000-0005-0000-0000-000013580000}"/>
    <cellStyle name="SAPBEXresDataEmph 5 2 6" xfId="22095" xr:uid="{00000000-0005-0000-0000-000014580000}"/>
    <cellStyle name="SAPBEXresDataEmph 5 2 7" xfId="22096" xr:uid="{00000000-0005-0000-0000-000015580000}"/>
    <cellStyle name="SAPBEXresDataEmph 5 3" xfId="22097" xr:uid="{00000000-0005-0000-0000-000016580000}"/>
    <cellStyle name="SAPBEXresDataEmph 5 4" xfId="22098" xr:uid="{00000000-0005-0000-0000-000017580000}"/>
    <cellStyle name="SAPBEXresDataEmph 5 5" xfId="22099" xr:uid="{00000000-0005-0000-0000-000018580000}"/>
    <cellStyle name="SAPBEXresDataEmph 5 6" xfId="22100" xr:uid="{00000000-0005-0000-0000-000019580000}"/>
    <cellStyle name="SAPBEXresDataEmph 5 7" xfId="22101" xr:uid="{00000000-0005-0000-0000-00001A580000}"/>
    <cellStyle name="SAPBEXresDataEmph 5 8" xfId="22102" xr:uid="{00000000-0005-0000-0000-00001B580000}"/>
    <cellStyle name="SAPBEXresDataEmph 6" xfId="22103" xr:uid="{00000000-0005-0000-0000-00001C580000}"/>
    <cellStyle name="SAPBEXresDataEmph 6 2" xfId="22104" xr:uid="{00000000-0005-0000-0000-00001D580000}"/>
    <cellStyle name="SAPBEXresDataEmph 6 2 2" xfId="22105" xr:uid="{00000000-0005-0000-0000-00001E580000}"/>
    <cellStyle name="SAPBEXresDataEmph 6 2 3" xfId="22106" xr:uid="{00000000-0005-0000-0000-00001F580000}"/>
    <cellStyle name="SAPBEXresDataEmph 6 2 4" xfId="22107" xr:uid="{00000000-0005-0000-0000-000020580000}"/>
    <cellStyle name="SAPBEXresDataEmph 6 2 5" xfId="22108" xr:uid="{00000000-0005-0000-0000-000021580000}"/>
    <cellStyle name="SAPBEXresDataEmph 6 2 6" xfId="22109" xr:uid="{00000000-0005-0000-0000-000022580000}"/>
    <cellStyle name="SAPBEXresDataEmph 6 2 7" xfId="22110" xr:uid="{00000000-0005-0000-0000-000023580000}"/>
    <cellStyle name="SAPBEXresDataEmph 6 3" xfId="22111" xr:uid="{00000000-0005-0000-0000-000024580000}"/>
    <cellStyle name="SAPBEXresDataEmph 6 4" xfId="22112" xr:uid="{00000000-0005-0000-0000-000025580000}"/>
    <cellStyle name="SAPBEXresDataEmph 6 5" xfId="22113" xr:uid="{00000000-0005-0000-0000-000026580000}"/>
    <cellStyle name="SAPBEXresDataEmph 6 6" xfId="22114" xr:uid="{00000000-0005-0000-0000-000027580000}"/>
    <cellStyle name="SAPBEXresDataEmph 6 7" xfId="22115" xr:uid="{00000000-0005-0000-0000-000028580000}"/>
    <cellStyle name="SAPBEXresDataEmph 6 8" xfId="22116" xr:uid="{00000000-0005-0000-0000-000029580000}"/>
    <cellStyle name="SAPBEXresDataEmph 6_БДР формат СД (2)" xfId="22117" xr:uid="{00000000-0005-0000-0000-00002A580000}"/>
    <cellStyle name="SAPBEXresDataEmph 7" xfId="22118" xr:uid="{00000000-0005-0000-0000-00002B580000}"/>
    <cellStyle name="SAPBEXresDataEmph 7 2" xfId="22119" xr:uid="{00000000-0005-0000-0000-00002C580000}"/>
    <cellStyle name="SAPBEXresDataEmph 7 2 2" xfId="22120" xr:uid="{00000000-0005-0000-0000-00002D580000}"/>
    <cellStyle name="SAPBEXresDataEmph 7 3" xfId="22121" xr:uid="{00000000-0005-0000-0000-00002E580000}"/>
    <cellStyle name="SAPBEXresDataEmph 7_БДР формат СД (2)" xfId="22122" xr:uid="{00000000-0005-0000-0000-00002F580000}"/>
    <cellStyle name="SAPBEXresDataEmph 8" xfId="22123" xr:uid="{00000000-0005-0000-0000-000030580000}"/>
    <cellStyle name="SAPBEXresDataEmph 8 2" xfId="22124" xr:uid="{00000000-0005-0000-0000-000031580000}"/>
    <cellStyle name="SAPBEXresDataEmph 8 2 2" xfId="22125" xr:uid="{00000000-0005-0000-0000-000032580000}"/>
    <cellStyle name="SAPBEXresDataEmph 8 2 3" xfId="22126" xr:uid="{00000000-0005-0000-0000-000033580000}"/>
    <cellStyle name="SAPBEXresDataEmph 8 2 4" xfId="22127" xr:uid="{00000000-0005-0000-0000-000034580000}"/>
    <cellStyle name="SAPBEXresDataEmph 8 2 5" xfId="22128" xr:uid="{00000000-0005-0000-0000-000035580000}"/>
    <cellStyle name="SAPBEXresDataEmph 8 2 6" xfId="22129" xr:uid="{00000000-0005-0000-0000-000036580000}"/>
    <cellStyle name="SAPBEXresDataEmph 8 2 7" xfId="22130" xr:uid="{00000000-0005-0000-0000-000037580000}"/>
    <cellStyle name="SAPBEXresDataEmph 8 3" xfId="22131" xr:uid="{00000000-0005-0000-0000-000038580000}"/>
    <cellStyle name="SAPBEXresDataEmph 8 4" xfId="22132" xr:uid="{00000000-0005-0000-0000-000039580000}"/>
    <cellStyle name="SAPBEXresDataEmph 8 5" xfId="22133" xr:uid="{00000000-0005-0000-0000-00003A580000}"/>
    <cellStyle name="SAPBEXresDataEmph 8 6" xfId="22134" xr:uid="{00000000-0005-0000-0000-00003B580000}"/>
    <cellStyle name="SAPBEXresDataEmph 8 7" xfId="22135" xr:uid="{00000000-0005-0000-0000-00003C580000}"/>
    <cellStyle name="SAPBEXresDataEmph 8 8" xfId="22136" xr:uid="{00000000-0005-0000-0000-00003D580000}"/>
    <cellStyle name="SAPBEXresDataEmph 9" xfId="22137" xr:uid="{00000000-0005-0000-0000-00003E580000}"/>
    <cellStyle name="SAPBEXresDataEmph 9 2" xfId="22138" xr:uid="{00000000-0005-0000-0000-00003F580000}"/>
    <cellStyle name="SAPBEXresDataEmph 9 2 2" xfId="22139" xr:uid="{00000000-0005-0000-0000-000040580000}"/>
    <cellStyle name="SAPBEXresDataEmph 9 2 3" xfId="22140" xr:uid="{00000000-0005-0000-0000-000041580000}"/>
    <cellStyle name="SAPBEXresDataEmph 9 2 4" xfId="22141" xr:uid="{00000000-0005-0000-0000-000042580000}"/>
    <cellStyle name="SAPBEXresDataEmph 9 2 5" xfId="22142" xr:uid="{00000000-0005-0000-0000-000043580000}"/>
    <cellStyle name="SAPBEXresDataEmph 9 2 6" xfId="22143" xr:uid="{00000000-0005-0000-0000-000044580000}"/>
    <cellStyle name="SAPBEXresDataEmph 9 2 7" xfId="22144" xr:uid="{00000000-0005-0000-0000-000045580000}"/>
    <cellStyle name="SAPBEXresDataEmph 9 3" xfId="22145" xr:uid="{00000000-0005-0000-0000-000046580000}"/>
    <cellStyle name="SAPBEXresDataEmph 9 4" xfId="22146" xr:uid="{00000000-0005-0000-0000-000047580000}"/>
    <cellStyle name="SAPBEXresDataEmph 9 5" xfId="22147" xr:uid="{00000000-0005-0000-0000-000048580000}"/>
    <cellStyle name="SAPBEXresDataEmph 9 6" xfId="22148" xr:uid="{00000000-0005-0000-0000-000049580000}"/>
    <cellStyle name="SAPBEXresDataEmph 9 7" xfId="22149" xr:uid="{00000000-0005-0000-0000-00004A580000}"/>
    <cellStyle name="SAPBEXresDataEmph 9 8" xfId="22150" xr:uid="{00000000-0005-0000-0000-00004B580000}"/>
    <cellStyle name="SAPBEXresDataEmph_xSAPtemp1650" xfId="22151" xr:uid="{00000000-0005-0000-0000-00004C580000}"/>
    <cellStyle name="SAPBEXresItem" xfId="22152" xr:uid="{00000000-0005-0000-0000-00004D580000}"/>
    <cellStyle name="SAPBEXresItem 10" xfId="22153" xr:uid="{00000000-0005-0000-0000-00004E580000}"/>
    <cellStyle name="SAPBEXresItem 10 2" xfId="22154" xr:uid="{00000000-0005-0000-0000-00004F580000}"/>
    <cellStyle name="SAPBEXresItem 10 2 2" xfId="22155" xr:uid="{00000000-0005-0000-0000-000050580000}"/>
    <cellStyle name="SAPBEXresItem 10 2 3" xfId="22156" xr:uid="{00000000-0005-0000-0000-000051580000}"/>
    <cellStyle name="SAPBEXresItem 10 2 4" xfId="22157" xr:uid="{00000000-0005-0000-0000-000052580000}"/>
    <cellStyle name="SAPBEXresItem 10 2 5" xfId="22158" xr:uid="{00000000-0005-0000-0000-000053580000}"/>
    <cellStyle name="SAPBEXresItem 10 2 6" xfId="22159" xr:uid="{00000000-0005-0000-0000-000054580000}"/>
    <cellStyle name="SAPBEXresItem 10 2 7" xfId="22160" xr:uid="{00000000-0005-0000-0000-000055580000}"/>
    <cellStyle name="SAPBEXresItem 10 3" xfId="22161" xr:uid="{00000000-0005-0000-0000-000056580000}"/>
    <cellStyle name="SAPBEXresItem 10 4" xfId="22162" xr:uid="{00000000-0005-0000-0000-000057580000}"/>
    <cellStyle name="SAPBEXresItem 10 5" xfId="22163" xr:uid="{00000000-0005-0000-0000-000058580000}"/>
    <cellStyle name="SAPBEXresItem 10 6" xfId="22164" xr:uid="{00000000-0005-0000-0000-000059580000}"/>
    <cellStyle name="SAPBEXresItem 10 7" xfId="22165" xr:uid="{00000000-0005-0000-0000-00005A580000}"/>
    <cellStyle name="SAPBEXresItem 10 8" xfId="22166" xr:uid="{00000000-0005-0000-0000-00005B580000}"/>
    <cellStyle name="SAPBEXresItem 11" xfId="22167" xr:uid="{00000000-0005-0000-0000-00005C580000}"/>
    <cellStyle name="SAPBEXresItem 11 2" xfId="22168" xr:uid="{00000000-0005-0000-0000-00005D580000}"/>
    <cellStyle name="SAPBEXresItem 11 3" xfId="22169" xr:uid="{00000000-0005-0000-0000-00005E580000}"/>
    <cellStyle name="SAPBEXresItem 11 4" xfId="22170" xr:uid="{00000000-0005-0000-0000-00005F580000}"/>
    <cellStyle name="SAPBEXresItem 11 5" xfId="22171" xr:uid="{00000000-0005-0000-0000-000060580000}"/>
    <cellStyle name="SAPBEXresItem 11 6" xfId="22172" xr:uid="{00000000-0005-0000-0000-000061580000}"/>
    <cellStyle name="SAPBEXresItem 11 7" xfId="22173" xr:uid="{00000000-0005-0000-0000-000062580000}"/>
    <cellStyle name="SAPBEXresItem 12" xfId="22174" xr:uid="{00000000-0005-0000-0000-000063580000}"/>
    <cellStyle name="SAPBEXresItem 12 2" xfId="22175" xr:uid="{00000000-0005-0000-0000-000064580000}"/>
    <cellStyle name="SAPBEXresItem 12 3" xfId="22176" xr:uid="{00000000-0005-0000-0000-000065580000}"/>
    <cellStyle name="SAPBEXresItem 12 4" xfId="22177" xr:uid="{00000000-0005-0000-0000-000066580000}"/>
    <cellStyle name="SAPBEXresItem 12 5" xfId="22178" xr:uid="{00000000-0005-0000-0000-000067580000}"/>
    <cellStyle name="SAPBEXresItem 12 6" xfId="22179" xr:uid="{00000000-0005-0000-0000-000068580000}"/>
    <cellStyle name="SAPBEXresItem 12 7" xfId="22180" xr:uid="{00000000-0005-0000-0000-000069580000}"/>
    <cellStyle name="SAPBEXresItem 13" xfId="22181" xr:uid="{00000000-0005-0000-0000-00006A580000}"/>
    <cellStyle name="SAPBEXresItem 14" xfId="22182" xr:uid="{00000000-0005-0000-0000-00006B580000}"/>
    <cellStyle name="SAPBEXresItem 15" xfId="22183" xr:uid="{00000000-0005-0000-0000-00006C580000}"/>
    <cellStyle name="SAPBEXresItem 16" xfId="22184" xr:uid="{00000000-0005-0000-0000-00006D580000}"/>
    <cellStyle name="SAPBEXresItem 17" xfId="22185" xr:uid="{00000000-0005-0000-0000-00006E580000}"/>
    <cellStyle name="SAPBEXresItem 18" xfId="22186" xr:uid="{00000000-0005-0000-0000-00006F580000}"/>
    <cellStyle name="SAPBEXresItem 2" xfId="22187" xr:uid="{00000000-0005-0000-0000-000070580000}"/>
    <cellStyle name="SAPBEXresItem 2 10" xfId="22188" xr:uid="{00000000-0005-0000-0000-000071580000}"/>
    <cellStyle name="SAPBEXresItem 2 11" xfId="22189" xr:uid="{00000000-0005-0000-0000-000072580000}"/>
    <cellStyle name="SAPBEXresItem 2 12" xfId="22190" xr:uid="{00000000-0005-0000-0000-000073580000}"/>
    <cellStyle name="SAPBEXresItem 2 2" xfId="22191" xr:uid="{00000000-0005-0000-0000-000074580000}"/>
    <cellStyle name="SAPBEXresItem 2 2 2" xfId="22192" xr:uid="{00000000-0005-0000-0000-000075580000}"/>
    <cellStyle name="SAPBEXresItem 2 2 3" xfId="22193" xr:uid="{00000000-0005-0000-0000-000076580000}"/>
    <cellStyle name="SAPBEXresItem 2 2 4" xfId="22194" xr:uid="{00000000-0005-0000-0000-000077580000}"/>
    <cellStyle name="SAPBEXresItem 2 2 5" xfId="22195" xr:uid="{00000000-0005-0000-0000-000078580000}"/>
    <cellStyle name="SAPBEXresItem 2 2 6" xfId="22196" xr:uid="{00000000-0005-0000-0000-000079580000}"/>
    <cellStyle name="SAPBEXresItem 2 2 7" xfId="22197" xr:uid="{00000000-0005-0000-0000-00007A580000}"/>
    <cellStyle name="SAPBEXresItem 2 3" xfId="22198" xr:uid="{00000000-0005-0000-0000-00007B580000}"/>
    <cellStyle name="SAPBEXresItem 2 3 2" xfId="22199" xr:uid="{00000000-0005-0000-0000-00007C580000}"/>
    <cellStyle name="SAPBEXresItem 2 4" xfId="22200" xr:uid="{00000000-0005-0000-0000-00007D580000}"/>
    <cellStyle name="SAPBEXresItem 2 4 2" xfId="22201" xr:uid="{00000000-0005-0000-0000-00007E580000}"/>
    <cellStyle name="SAPBEXresItem 2 4 2 2" xfId="22202" xr:uid="{00000000-0005-0000-0000-00007F580000}"/>
    <cellStyle name="SAPBEXresItem 2 4 2 3" xfId="22203" xr:uid="{00000000-0005-0000-0000-000080580000}"/>
    <cellStyle name="SAPBEXresItem 2 4 2 4" xfId="22204" xr:uid="{00000000-0005-0000-0000-000081580000}"/>
    <cellStyle name="SAPBEXresItem 2 4 2 5" xfId="22205" xr:uid="{00000000-0005-0000-0000-000082580000}"/>
    <cellStyle name="SAPBEXresItem 2 4 2 6" xfId="22206" xr:uid="{00000000-0005-0000-0000-000083580000}"/>
    <cellStyle name="SAPBEXresItem 2 4 2 7" xfId="22207" xr:uid="{00000000-0005-0000-0000-000084580000}"/>
    <cellStyle name="SAPBEXresItem 2 4 3" xfId="22208" xr:uid="{00000000-0005-0000-0000-000085580000}"/>
    <cellStyle name="SAPBEXresItem 2 4 4" xfId="22209" xr:uid="{00000000-0005-0000-0000-000086580000}"/>
    <cellStyle name="SAPBEXresItem 2 4 5" xfId="22210" xr:uid="{00000000-0005-0000-0000-000087580000}"/>
    <cellStyle name="SAPBEXresItem 2 4 6" xfId="22211" xr:uid="{00000000-0005-0000-0000-000088580000}"/>
    <cellStyle name="SAPBEXresItem 2 4 7" xfId="22212" xr:uid="{00000000-0005-0000-0000-000089580000}"/>
    <cellStyle name="SAPBEXresItem 2 4 8" xfId="22213" xr:uid="{00000000-0005-0000-0000-00008A580000}"/>
    <cellStyle name="SAPBEXresItem 2 5" xfId="22214" xr:uid="{00000000-0005-0000-0000-00008B580000}"/>
    <cellStyle name="SAPBEXresItem 2 5 2" xfId="22215" xr:uid="{00000000-0005-0000-0000-00008C580000}"/>
    <cellStyle name="SAPBEXresItem 2 5 3" xfId="22216" xr:uid="{00000000-0005-0000-0000-00008D580000}"/>
    <cellStyle name="SAPBEXresItem 2 5 4" xfId="22217" xr:uid="{00000000-0005-0000-0000-00008E580000}"/>
    <cellStyle name="SAPBEXresItem 2 5 5" xfId="22218" xr:uid="{00000000-0005-0000-0000-00008F580000}"/>
    <cellStyle name="SAPBEXresItem 2 5 6" xfId="22219" xr:uid="{00000000-0005-0000-0000-000090580000}"/>
    <cellStyle name="SAPBEXresItem 2 5 7" xfId="22220" xr:uid="{00000000-0005-0000-0000-000091580000}"/>
    <cellStyle name="SAPBEXresItem 2 6" xfId="22221" xr:uid="{00000000-0005-0000-0000-000092580000}"/>
    <cellStyle name="SAPBEXresItem 2 6 2" xfId="22222" xr:uid="{00000000-0005-0000-0000-000093580000}"/>
    <cellStyle name="SAPBEXresItem 2 6 3" xfId="22223" xr:uid="{00000000-0005-0000-0000-000094580000}"/>
    <cellStyle name="SAPBEXresItem 2 6 4" xfId="22224" xr:uid="{00000000-0005-0000-0000-000095580000}"/>
    <cellStyle name="SAPBEXresItem 2 6 5" xfId="22225" xr:uid="{00000000-0005-0000-0000-000096580000}"/>
    <cellStyle name="SAPBEXresItem 2 6 6" xfId="22226" xr:uid="{00000000-0005-0000-0000-000097580000}"/>
    <cellStyle name="SAPBEXresItem 2 6 7" xfId="22227" xr:uid="{00000000-0005-0000-0000-000098580000}"/>
    <cellStyle name="SAPBEXresItem 2 7" xfId="22228" xr:uid="{00000000-0005-0000-0000-000099580000}"/>
    <cellStyle name="SAPBEXresItem 2 8" xfId="22229" xr:uid="{00000000-0005-0000-0000-00009A580000}"/>
    <cellStyle name="SAPBEXresItem 2 9" xfId="22230" xr:uid="{00000000-0005-0000-0000-00009B580000}"/>
    <cellStyle name="SAPBEXresItem 2_БДР формат СД (2)" xfId="22231" xr:uid="{00000000-0005-0000-0000-00009C580000}"/>
    <cellStyle name="SAPBEXresItem 3" xfId="22232" xr:uid="{00000000-0005-0000-0000-00009D580000}"/>
    <cellStyle name="SAPBEXresItem 3 2" xfId="22233" xr:uid="{00000000-0005-0000-0000-00009E580000}"/>
    <cellStyle name="SAPBEXresItem 3 2 2" xfId="22234" xr:uid="{00000000-0005-0000-0000-00009F580000}"/>
    <cellStyle name="SAPBEXresItem 3 2 3" xfId="22235" xr:uid="{00000000-0005-0000-0000-0000A0580000}"/>
    <cellStyle name="SAPBEXresItem 3 2 4" xfId="22236" xr:uid="{00000000-0005-0000-0000-0000A1580000}"/>
    <cellStyle name="SAPBEXresItem 3 2 5" xfId="22237" xr:uid="{00000000-0005-0000-0000-0000A2580000}"/>
    <cellStyle name="SAPBEXresItem 3 2 6" xfId="22238" xr:uid="{00000000-0005-0000-0000-0000A3580000}"/>
    <cellStyle name="SAPBEXresItem 3 2 7" xfId="22239" xr:uid="{00000000-0005-0000-0000-0000A4580000}"/>
    <cellStyle name="SAPBEXresItem 3 3" xfId="22240" xr:uid="{00000000-0005-0000-0000-0000A5580000}"/>
    <cellStyle name="SAPBEXresItem 3 4" xfId="22241" xr:uid="{00000000-0005-0000-0000-0000A6580000}"/>
    <cellStyle name="SAPBEXresItem 3 5" xfId="22242" xr:uid="{00000000-0005-0000-0000-0000A7580000}"/>
    <cellStyle name="SAPBEXresItem 3 6" xfId="22243" xr:uid="{00000000-0005-0000-0000-0000A8580000}"/>
    <cellStyle name="SAPBEXresItem 3 7" xfId="22244" xr:uid="{00000000-0005-0000-0000-0000A9580000}"/>
    <cellStyle name="SAPBEXresItem 3 8" xfId="22245" xr:uid="{00000000-0005-0000-0000-0000AA580000}"/>
    <cellStyle name="SAPBEXresItem 4" xfId="22246" xr:uid="{00000000-0005-0000-0000-0000AB580000}"/>
    <cellStyle name="SAPBEXresItem 4 2" xfId="22247" xr:uid="{00000000-0005-0000-0000-0000AC580000}"/>
    <cellStyle name="SAPBEXresItem 4 2 2" xfId="22248" xr:uid="{00000000-0005-0000-0000-0000AD580000}"/>
    <cellStyle name="SAPBEXresItem 4 2 3" xfId="22249" xr:uid="{00000000-0005-0000-0000-0000AE580000}"/>
    <cellStyle name="SAPBEXresItem 4 2 4" xfId="22250" xr:uid="{00000000-0005-0000-0000-0000AF580000}"/>
    <cellStyle name="SAPBEXresItem 4 2 5" xfId="22251" xr:uid="{00000000-0005-0000-0000-0000B0580000}"/>
    <cellStyle name="SAPBEXresItem 4 2 6" xfId="22252" xr:uid="{00000000-0005-0000-0000-0000B1580000}"/>
    <cellStyle name="SAPBEXresItem 4 2 7" xfId="22253" xr:uid="{00000000-0005-0000-0000-0000B2580000}"/>
    <cellStyle name="SAPBEXresItem 4 3" xfId="22254" xr:uid="{00000000-0005-0000-0000-0000B3580000}"/>
    <cellStyle name="SAPBEXresItem 4 4" xfId="22255" xr:uid="{00000000-0005-0000-0000-0000B4580000}"/>
    <cellStyle name="SAPBEXresItem 4 5" xfId="22256" xr:uid="{00000000-0005-0000-0000-0000B5580000}"/>
    <cellStyle name="SAPBEXresItem 4 6" xfId="22257" xr:uid="{00000000-0005-0000-0000-0000B6580000}"/>
    <cellStyle name="SAPBEXresItem 4 7" xfId="22258" xr:uid="{00000000-0005-0000-0000-0000B7580000}"/>
    <cellStyle name="SAPBEXresItem 4 8" xfId="22259" xr:uid="{00000000-0005-0000-0000-0000B8580000}"/>
    <cellStyle name="SAPBEXresItem 5" xfId="22260" xr:uid="{00000000-0005-0000-0000-0000B9580000}"/>
    <cellStyle name="SAPBEXresItem 5 2" xfId="22261" xr:uid="{00000000-0005-0000-0000-0000BA580000}"/>
    <cellStyle name="SAPBEXresItem 5 2 2" xfId="22262" xr:uid="{00000000-0005-0000-0000-0000BB580000}"/>
    <cellStyle name="SAPBEXresItem 5 2 3" xfId="22263" xr:uid="{00000000-0005-0000-0000-0000BC580000}"/>
    <cellStyle name="SAPBEXresItem 5 2 4" xfId="22264" xr:uid="{00000000-0005-0000-0000-0000BD580000}"/>
    <cellStyle name="SAPBEXresItem 5 2 5" xfId="22265" xr:uid="{00000000-0005-0000-0000-0000BE580000}"/>
    <cellStyle name="SAPBEXresItem 5 2 6" xfId="22266" xr:uid="{00000000-0005-0000-0000-0000BF580000}"/>
    <cellStyle name="SAPBEXresItem 5 2 7" xfId="22267" xr:uid="{00000000-0005-0000-0000-0000C0580000}"/>
    <cellStyle name="SAPBEXresItem 5 3" xfId="22268" xr:uid="{00000000-0005-0000-0000-0000C1580000}"/>
    <cellStyle name="SAPBEXresItem 5 4" xfId="22269" xr:uid="{00000000-0005-0000-0000-0000C2580000}"/>
    <cellStyle name="SAPBEXresItem 5 5" xfId="22270" xr:uid="{00000000-0005-0000-0000-0000C3580000}"/>
    <cellStyle name="SAPBEXresItem 5 6" xfId="22271" xr:uid="{00000000-0005-0000-0000-0000C4580000}"/>
    <cellStyle name="SAPBEXresItem 5 7" xfId="22272" xr:uid="{00000000-0005-0000-0000-0000C5580000}"/>
    <cellStyle name="SAPBEXresItem 5 8" xfId="22273" xr:uid="{00000000-0005-0000-0000-0000C6580000}"/>
    <cellStyle name="SAPBEXresItem 6" xfId="22274" xr:uid="{00000000-0005-0000-0000-0000C7580000}"/>
    <cellStyle name="SAPBEXresItem 6 2" xfId="22275" xr:uid="{00000000-0005-0000-0000-0000C8580000}"/>
    <cellStyle name="SAPBEXresItem 6 3" xfId="22276" xr:uid="{00000000-0005-0000-0000-0000C9580000}"/>
    <cellStyle name="SAPBEXresItem 6 4" xfId="22277" xr:uid="{00000000-0005-0000-0000-0000CA580000}"/>
    <cellStyle name="SAPBEXresItem 6 5" xfId="22278" xr:uid="{00000000-0005-0000-0000-0000CB580000}"/>
    <cellStyle name="SAPBEXresItem 6 6" xfId="22279" xr:uid="{00000000-0005-0000-0000-0000CC580000}"/>
    <cellStyle name="SAPBEXresItem 6 7" xfId="22280" xr:uid="{00000000-0005-0000-0000-0000CD580000}"/>
    <cellStyle name="SAPBEXresItem 7" xfId="22281" xr:uid="{00000000-0005-0000-0000-0000CE580000}"/>
    <cellStyle name="SAPBEXresItem 7 2" xfId="22282" xr:uid="{00000000-0005-0000-0000-0000CF580000}"/>
    <cellStyle name="SAPBEXresItem 7 3" xfId="22283" xr:uid="{00000000-0005-0000-0000-0000D0580000}"/>
    <cellStyle name="SAPBEXresItem 7 4" xfId="22284" xr:uid="{00000000-0005-0000-0000-0000D1580000}"/>
    <cellStyle name="SAPBEXresItem 7 5" xfId="22285" xr:uid="{00000000-0005-0000-0000-0000D2580000}"/>
    <cellStyle name="SAPBEXresItem 7 6" xfId="22286" xr:uid="{00000000-0005-0000-0000-0000D3580000}"/>
    <cellStyle name="SAPBEXresItem 7 7" xfId="22287" xr:uid="{00000000-0005-0000-0000-0000D4580000}"/>
    <cellStyle name="SAPBEXresItem 8" xfId="22288" xr:uid="{00000000-0005-0000-0000-0000D5580000}"/>
    <cellStyle name="SAPBEXresItem 8 2" xfId="22289" xr:uid="{00000000-0005-0000-0000-0000D6580000}"/>
    <cellStyle name="SAPBEXresItem 8 2 2" xfId="22290" xr:uid="{00000000-0005-0000-0000-0000D7580000}"/>
    <cellStyle name="SAPBEXresItem 8 2 3" xfId="22291" xr:uid="{00000000-0005-0000-0000-0000D8580000}"/>
    <cellStyle name="SAPBEXresItem 8 2 4" xfId="22292" xr:uid="{00000000-0005-0000-0000-0000D9580000}"/>
    <cellStyle name="SAPBEXresItem 8 2 5" xfId="22293" xr:uid="{00000000-0005-0000-0000-0000DA580000}"/>
    <cellStyle name="SAPBEXresItem 8 2 6" xfId="22294" xr:uid="{00000000-0005-0000-0000-0000DB580000}"/>
    <cellStyle name="SAPBEXresItem 8 2 7" xfId="22295" xr:uid="{00000000-0005-0000-0000-0000DC580000}"/>
    <cellStyle name="SAPBEXresItem 8 3" xfId="22296" xr:uid="{00000000-0005-0000-0000-0000DD580000}"/>
    <cellStyle name="SAPBEXresItem 8 4" xfId="22297" xr:uid="{00000000-0005-0000-0000-0000DE580000}"/>
    <cellStyle name="SAPBEXresItem 8 5" xfId="22298" xr:uid="{00000000-0005-0000-0000-0000DF580000}"/>
    <cellStyle name="SAPBEXresItem 8 6" xfId="22299" xr:uid="{00000000-0005-0000-0000-0000E0580000}"/>
    <cellStyle name="SAPBEXresItem 8 7" xfId="22300" xr:uid="{00000000-0005-0000-0000-0000E1580000}"/>
    <cellStyle name="SAPBEXresItem 8 8" xfId="22301" xr:uid="{00000000-0005-0000-0000-0000E2580000}"/>
    <cellStyle name="SAPBEXresItem 9" xfId="22302" xr:uid="{00000000-0005-0000-0000-0000E3580000}"/>
    <cellStyle name="SAPBEXresItem 9 2" xfId="22303" xr:uid="{00000000-0005-0000-0000-0000E4580000}"/>
    <cellStyle name="SAPBEXresItem 9 2 2" xfId="22304" xr:uid="{00000000-0005-0000-0000-0000E5580000}"/>
    <cellStyle name="SAPBEXresItem 9 2 3" xfId="22305" xr:uid="{00000000-0005-0000-0000-0000E6580000}"/>
    <cellStyle name="SAPBEXresItem 9 2 4" xfId="22306" xr:uid="{00000000-0005-0000-0000-0000E7580000}"/>
    <cellStyle name="SAPBEXresItem 9 2 5" xfId="22307" xr:uid="{00000000-0005-0000-0000-0000E8580000}"/>
    <cellStyle name="SAPBEXresItem 9 2 6" xfId="22308" xr:uid="{00000000-0005-0000-0000-0000E9580000}"/>
    <cellStyle name="SAPBEXresItem 9 2 7" xfId="22309" xr:uid="{00000000-0005-0000-0000-0000EA580000}"/>
    <cellStyle name="SAPBEXresItem 9 3" xfId="22310" xr:uid="{00000000-0005-0000-0000-0000EB580000}"/>
    <cellStyle name="SAPBEXresItem 9 4" xfId="22311" xr:uid="{00000000-0005-0000-0000-0000EC580000}"/>
    <cellStyle name="SAPBEXresItem 9 5" xfId="22312" xr:uid="{00000000-0005-0000-0000-0000ED580000}"/>
    <cellStyle name="SAPBEXresItem 9 6" xfId="22313" xr:uid="{00000000-0005-0000-0000-0000EE580000}"/>
    <cellStyle name="SAPBEXresItem 9 7" xfId="22314" xr:uid="{00000000-0005-0000-0000-0000EF580000}"/>
    <cellStyle name="SAPBEXresItem 9 8" xfId="22315" xr:uid="{00000000-0005-0000-0000-0000F0580000}"/>
    <cellStyle name="SAPBEXresItem_xSAPtemp1650" xfId="22316" xr:uid="{00000000-0005-0000-0000-0000F1580000}"/>
    <cellStyle name="SAPBEXresItemX" xfId="22317" xr:uid="{00000000-0005-0000-0000-0000F2580000}"/>
    <cellStyle name="SAPBEXresItemX 10" xfId="22318" xr:uid="{00000000-0005-0000-0000-0000F3580000}"/>
    <cellStyle name="SAPBEXresItemX 10 2" xfId="22319" xr:uid="{00000000-0005-0000-0000-0000F4580000}"/>
    <cellStyle name="SAPBEXresItemX 10 2 2" xfId="22320" xr:uid="{00000000-0005-0000-0000-0000F5580000}"/>
    <cellStyle name="SAPBEXresItemX 10 2 3" xfId="22321" xr:uid="{00000000-0005-0000-0000-0000F6580000}"/>
    <cellStyle name="SAPBEXresItemX 10 2 4" xfId="22322" xr:uid="{00000000-0005-0000-0000-0000F7580000}"/>
    <cellStyle name="SAPBEXresItemX 10 2 5" xfId="22323" xr:uid="{00000000-0005-0000-0000-0000F8580000}"/>
    <cellStyle name="SAPBEXresItemX 10 2 6" xfId="22324" xr:uid="{00000000-0005-0000-0000-0000F9580000}"/>
    <cellStyle name="SAPBEXresItemX 10 2 7" xfId="22325" xr:uid="{00000000-0005-0000-0000-0000FA580000}"/>
    <cellStyle name="SAPBEXresItemX 10 3" xfId="22326" xr:uid="{00000000-0005-0000-0000-0000FB580000}"/>
    <cellStyle name="SAPBEXresItemX 10 4" xfId="22327" xr:uid="{00000000-0005-0000-0000-0000FC580000}"/>
    <cellStyle name="SAPBEXresItemX 10 5" xfId="22328" xr:uid="{00000000-0005-0000-0000-0000FD580000}"/>
    <cellStyle name="SAPBEXresItemX 10 6" xfId="22329" xr:uid="{00000000-0005-0000-0000-0000FE580000}"/>
    <cellStyle name="SAPBEXresItemX 10 7" xfId="22330" xr:uid="{00000000-0005-0000-0000-0000FF580000}"/>
    <cellStyle name="SAPBEXresItemX 10 8" xfId="22331" xr:uid="{00000000-0005-0000-0000-000000590000}"/>
    <cellStyle name="SAPBEXresItemX 11" xfId="22332" xr:uid="{00000000-0005-0000-0000-000001590000}"/>
    <cellStyle name="SAPBEXresItemX 11 2" xfId="22333" xr:uid="{00000000-0005-0000-0000-000002590000}"/>
    <cellStyle name="SAPBEXresItemX 11 3" xfId="22334" xr:uid="{00000000-0005-0000-0000-000003590000}"/>
    <cellStyle name="SAPBEXresItemX 11 4" xfId="22335" xr:uid="{00000000-0005-0000-0000-000004590000}"/>
    <cellStyle name="SAPBEXresItemX 11 5" xfId="22336" xr:uid="{00000000-0005-0000-0000-000005590000}"/>
    <cellStyle name="SAPBEXresItemX 11 6" xfId="22337" xr:uid="{00000000-0005-0000-0000-000006590000}"/>
    <cellStyle name="SAPBEXresItemX 11 7" xfId="22338" xr:uid="{00000000-0005-0000-0000-000007590000}"/>
    <cellStyle name="SAPBEXresItemX 12" xfId="22339" xr:uid="{00000000-0005-0000-0000-000008590000}"/>
    <cellStyle name="SAPBEXresItemX 12 2" xfId="22340" xr:uid="{00000000-0005-0000-0000-000009590000}"/>
    <cellStyle name="SAPBEXresItemX 12 3" xfId="22341" xr:uid="{00000000-0005-0000-0000-00000A590000}"/>
    <cellStyle name="SAPBEXresItemX 12 4" xfId="22342" xr:uid="{00000000-0005-0000-0000-00000B590000}"/>
    <cellStyle name="SAPBEXresItemX 12 5" xfId="22343" xr:uid="{00000000-0005-0000-0000-00000C590000}"/>
    <cellStyle name="SAPBEXresItemX 12 6" xfId="22344" xr:uid="{00000000-0005-0000-0000-00000D590000}"/>
    <cellStyle name="SAPBEXresItemX 12 7" xfId="22345" xr:uid="{00000000-0005-0000-0000-00000E590000}"/>
    <cellStyle name="SAPBEXresItemX 13" xfId="22346" xr:uid="{00000000-0005-0000-0000-00000F590000}"/>
    <cellStyle name="SAPBEXresItemX 14" xfId="22347" xr:uid="{00000000-0005-0000-0000-000010590000}"/>
    <cellStyle name="SAPBEXresItemX 15" xfId="22348" xr:uid="{00000000-0005-0000-0000-000011590000}"/>
    <cellStyle name="SAPBEXresItemX 16" xfId="22349" xr:uid="{00000000-0005-0000-0000-000012590000}"/>
    <cellStyle name="SAPBEXresItemX 17" xfId="22350" xr:uid="{00000000-0005-0000-0000-000013590000}"/>
    <cellStyle name="SAPBEXresItemX 18" xfId="22351" xr:uid="{00000000-0005-0000-0000-000014590000}"/>
    <cellStyle name="SAPBEXresItemX 2" xfId="22352" xr:uid="{00000000-0005-0000-0000-000015590000}"/>
    <cellStyle name="SAPBEXresItemX 2 10" xfId="22353" xr:uid="{00000000-0005-0000-0000-000016590000}"/>
    <cellStyle name="SAPBEXresItemX 2 11" xfId="22354" xr:uid="{00000000-0005-0000-0000-000017590000}"/>
    <cellStyle name="SAPBEXresItemX 2 12" xfId="22355" xr:uid="{00000000-0005-0000-0000-000018590000}"/>
    <cellStyle name="SAPBEXresItemX 2 2" xfId="22356" xr:uid="{00000000-0005-0000-0000-000019590000}"/>
    <cellStyle name="SAPBEXresItemX 2 2 2" xfId="22357" xr:uid="{00000000-0005-0000-0000-00001A590000}"/>
    <cellStyle name="SAPBEXresItemX 2 2 3" xfId="22358" xr:uid="{00000000-0005-0000-0000-00001B590000}"/>
    <cellStyle name="SAPBEXresItemX 2 2 4" xfId="22359" xr:uid="{00000000-0005-0000-0000-00001C590000}"/>
    <cellStyle name="SAPBEXresItemX 2 2 5" xfId="22360" xr:uid="{00000000-0005-0000-0000-00001D590000}"/>
    <cellStyle name="SAPBEXresItemX 2 2 6" xfId="22361" xr:uid="{00000000-0005-0000-0000-00001E590000}"/>
    <cellStyle name="SAPBEXresItemX 2 2 7" xfId="22362" xr:uid="{00000000-0005-0000-0000-00001F590000}"/>
    <cellStyle name="SAPBEXresItemX 2 3" xfId="22363" xr:uid="{00000000-0005-0000-0000-000020590000}"/>
    <cellStyle name="SAPBEXresItemX 2 4" xfId="22364" xr:uid="{00000000-0005-0000-0000-000021590000}"/>
    <cellStyle name="SAPBEXresItemX 2 4 2" xfId="22365" xr:uid="{00000000-0005-0000-0000-000022590000}"/>
    <cellStyle name="SAPBEXresItemX 2 4 2 2" xfId="22366" xr:uid="{00000000-0005-0000-0000-000023590000}"/>
    <cellStyle name="SAPBEXresItemX 2 4 2 3" xfId="22367" xr:uid="{00000000-0005-0000-0000-000024590000}"/>
    <cellStyle name="SAPBEXresItemX 2 4 2 4" xfId="22368" xr:uid="{00000000-0005-0000-0000-000025590000}"/>
    <cellStyle name="SAPBEXresItemX 2 4 2 5" xfId="22369" xr:uid="{00000000-0005-0000-0000-000026590000}"/>
    <cellStyle name="SAPBEXresItemX 2 4 2 6" xfId="22370" xr:uid="{00000000-0005-0000-0000-000027590000}"/>
    <cellStyle name="SAPBEXresItemX 2 4 2 7" xfId="22371" xr:uid="{00000000-0005-0000-0000-000028590000}"/>
    <cellStyle name="SAPBEXresItemX 2 4 3" xfId="22372" xr:uid="{00000000-0005-0000-0000-000029590000}"/>
    <cellStyle name="SAPBEXresItemX 2 4 4" xfId="22373" xr:uid="{00000000-0005-0000-0000-00002A590000}"/>
    <cellStyle name="SAPBEXresItemX 2 4 5" xfId="22374" xr:uid="{00000000-0005-0000-0000-00002B590000}"/>
    <cellStyle name="SAPBEXresItemX 2 4 6" xfId="22375" xr:uid="{00000000-0005-0000-0000-00002C590000}"/>
    <cellStyle name="SAPBEXresItemX 2 4 7" xfId="22376" xr:uid="{00000000-0005-0000-0000-00002D590000}"/>
    <cellStyle name="SAPBEXresItemX 2 4 8" xfId="22377" xr:uid="{00000000-0005-0000-0000-00002E590000}"/>
    <cellStyle name="SAPBEXresItemX 2 5" xfId="22378" xr:uid="{00000000-0005-0000-0000-00002F590000}"/>
    <cellStyle name="SAPBEXresItemX 2 5 2" xfId="22379" xr:uid="{00000000-0005-0000-0000-000030590000}"/>
    <cellStyle name="SAPBEXresItemX 2 5 3" xfId="22380" xr:uid="{00000000-0005-0000-0000-000031590000}"/>
    <cellStyle name="SAPBEXresItemX 2 5 4" xfId="22381" xr:uid="{00000000-0005-0000-0000-000032590000}"/>
    <cellStyle name="SAPBEXresItemX 2 5 5" xfId="22382" xr:uid="{00000000-0005-0000-0000-000033590000}"/>
    <cellStyle name="SAPBEXresItemX 2 5 6" xfId="22383" xr:uid="{00000000-0005-0000-0000-000034590000}"/>
    <cellStyle name="SAPBEXresItemX 2 5 7" xfId="22384" xr:uid="{00000000-0005-0000-0000-000035590000}"/>
    <cellStyle name="SAPBEXresItemX 2 6" xfId="22385" xr:uid="{00000000-0005-0000-0000-000036590000}"/>
    <cellStyle name="SAPBEXresItemX 2 6 2" xfId="22386" xr:uid="{00000000-0005-0000-0000-000037590000}"/>
    <cellStyle name="SAPBEXresItemX 2 6 3" xfId="22387" xr:uid="{00000000-0005-0000-0000-000038590000}"/>
    <cellStyle name="SAPBEXresItemX 2 6 4" xfId="22388" xr:uid="{00000000-0005-0000-0000-000039590000}"/>
    <cellStyle name="SAPBEXresItemX 2 6 5" xfId="22389" xr:uid="{00000000-0005-0000-0000-00003A590000}"/>
    <cellStyle name="SAPBEXresItemX 2 6 6" xfId="22390" xr:uid="{00000000-0005-0000-0000-00003B590000}"/>
    <cellStyle name="SAPBEXresItemX 2 6 7" xfId="22391" xr:uid="{00000000-0005-0000-0000-00003C590000}"/>
    <cellStyle name="SAPBEXresItemX 2 7" xfId="22392" xr:uid="{00000000-0005-0000-0000-00003D590000}"/>
    <cellStyle name="SAPBEXresItemX 2 8" xfId="22393" xr:uid="{00000000-0005-0000-0000-00003E590000}"/>
    <cellStyle name="SAPBEXresItemX 2 9" xfId="22394" xr:uid="{00000000-0005-0000-0000-00003F590000}"/>
    <cellStyle name="SAPBEXresItemX 2_БДР формат СД (2)" xfId="22395" xr:uid="{00000000-0005-0000-0000-000040590000}"/>
    <cellStyle name="SAPBEXresItemX 3" xfId="22396" xr:uid="{00000000-0005-0000-0000-000041590000}"/>
    <cellStyle name="SAPBEXresItemX 3 2" xfId="22397" xr:uid="{00000000-0005-0000-0000-000042590000}"/>
    <cellStyle name="SAPBEXresItemX 3 2 2" xfId="22398" xr:uid="{00000000-0005-0000-0000-000043590000}"/>
    <cellStyle name="SAPBEXresItemX 3 2 3" xfId="22399" xr:uid="{00000000-0005-0000-0000-000044590000}"/>
    <cellStyle name="SAPBEXresItemX 3 2 4" xfId="22400" xr:uid="{00000000-0005-0000-0000-000045590000}"/>
    <cellStyle name="SAPBEXresItemX 3 2 5" xfId="22401" xr:uid="{00000000-0005-0000-0000-000046590000}"/>
    <cellStyle name="SAPBEXresItemX 3 2 6" xfId="22402" xr:uid="{00000000-0005-0000-0000-000047590000}"/>
    <cellStyle name="SAPBEXresItemX 3 2 7" xfId="22403" xr:uid="{00000000-0005-0000-0000-000048590000}"/>
    <cellStyle name="SAPBEXresItemX 3 3" xfId="22404" xr:uid="{00000000-0005-0000-0000-000049590000}"/>
    <cellStyle name="SAPBEXresItemX 3 4" xfId="22405" xr:uid="{00000000-0005-0000-0000-00004A590000}"/>
    <cellStyle name="SAPBEXresItemX 3 5" xfId="22406" xr:uid="{00000000-0005-0000-0000-00004B590000}"/>
    <cellStyle name="SAPBEXresItemX 3 6" xfId="22407" xr:uid="{00000000-0005-0000-0000-00004C590000}"/>
    <cellStyle name="SAPBEXresItemX 3 7" xfId="22408" xr:uid="{00000000-0005-0000-0000-00004D590000}"/>
    <cellStyle name="SAPBEXresItemX 3 8" xfId="22409" xr:uid="{00000000-0005-0000-0000-00004E590000}"/>
    <cellStyle name="SAPBEXresItemX 4" xfId="22410" xr:uid="{00000000-0005-0000-0000-00004F590000}"/>
    <cellStyle name="SAPBEXresItemX 4 2" xfId="22411" xr:uid="{00000000-0005-0000-0000-000050590000}"/>
    <cellStyle name="SAPBEXresItemX 4 2 2" xfId="22412" xr:uid="{00000000-0005-0000-0000-000051590000}"/>
    <cellStyle name="SAPBEXresItemX 4 2 3" xfId="22413" xr:uid="{00000000-0005-0000-0000-000052590000}"/>
    <cellStyle name="SAPBEXresItemX 4 2 4" xfId="22414" xr:uid="{00000000-0005-0000-0000-000053590000}"/>
    <cellStyle name="SAPBEXresItemX 4 2 5" xfId="22415" xr:uid="{00000000-0005-0000-0000-000054590000}"/>
    <cellStyle name="SAPBEXresItemX 4 2 6" xfId="22416" xr:uid="{00000000-0005-0000-0000-000055590000}"/>
    <cellStyle name="SAPBEXresItemX 4 2 7" xfId="22417" xr:uid="{00000000-0005-0000-0000-000056590000}"/>
    <cellStyle name="SAPBEXresItemX 4 3" xfId="22418" xr:uid="{00000000-0005-0000-0000-000057590000}"/>
    <cellStyle name="SAPBEXresItemX 4 4" xfId="22419" xr:uid="{00000000-0005-0000-0000-000058590000}"/>
    <cellStyle name="SAPBEXresItemX 4 5" xfId="22420" xr:uid="{00000000-0005-0000-0000-000059590000}"/>
    <cellStyle name="SAPBEXresItemX 4 6" xfId="22421" xr:uid="{00000000-0005-0000-0000-00005A590000}"/>
    <cellStyle name="SAPBEXresItemX 4 7" xfId="22422" xr:uid="{00000000-0005-0000-0000-00005B590000}"/>
    <cellStyle name="SAPBEXresItemX 4 8" xfId="22423" xr:uid="{00000000-0005-0000-0000-00005C590000}"/>
    <cellStyle name="SAPBEXresItemX 5" xfId="22424" xr:uid="{00000000-0005-0000-0000-00005D590000}"/>
    <cellStyle name="SAPBEXresItemX 5 2" xfId="22425" xr:uid="{00000000-0005-0000-0000-00005E590000}"/>
    <cellStyle name="SAPBEXresItemX 5 2 2" xfId="22426" xr:uid="{00000000-0005-0000-0000-00005F590000}"/>
    <cellStyle name="SAPBEXresItemX 5 2 3" xfId="22427" xr:uid="{00000000-0005-0000-0000-000060590000}"/>
    <cellStyle name="SAPBEXresItemX 5 2 4" xfId="22428" xr:uid="{00000000-0005-0000-0000-000061590000}"/>
    <cellStyle name="SAPBEXresItemX 5 2 5" xfId="22429" xr:uid="{00000000-0005-0000-0000-000062590000}"/>
    <cellStyle name="SAPBEXresItemX 5 2 6" xfId="22430" xr:uid="{00000000-0005-0000-0000-000063590000}"/>
    <cellStyle name="SAPBEXresItemX 5 2 7" xfId="22431" xr:uid="{00000000-0005-0000-0000-000064590000}"/>
    <cellStyle name="SAPBEXresItemX 5 3" xfId="22432" xr:uid="{00000000-0005-0000-0000-000065590000}"/>
    <cellStyle name="SAPBEXresItemX 5 4" xfId="22433" xr:uid="{00000000-0005-0000-0000-000066590000}"/>
    <cellStyle name="SAPBEXresItemX 5 5" xfId="22434" xr:uid="{00000000-0005-0000-0000-000067590000}"/>
    <cellStyle name="SAPBEXresItemX 5 6" xfId="22435" xr:uid="{00000000-0005-0000-0000-000068590000}"/>
    <cellStyle name="SAPBEXresItemX 5 7" xfId="22436" xr:uid="{00000000-0005-0000-0000-000069590000}"/>
    <cellStyle name="SAPBEXresItemX 5 8" xfId="22437" xr:uid="{00000000-0005-0000-0000-00006A590000}"/>
    <cellStyle name="SAPBEXresItemX 6" xfId="22438" xr:uid="{00000000-0005-0000-0000-00006B590000}"/>
    <cellStyle name="SAPBEXresItemX 6 2" xfId="22439" xr:uid="{00000000-0005-0000-0000-00006C590000}"/>
    <cellStyle name="SAPBEXresItemX 6 3" xfId="22440" xr:uid="{00000000-0005-0000-0000-00006D590000}"/>
    <cellStyle name="SAPBEXresItemX 6 4" xfId="22441" xr:uid="{00000000-0005-0000-0000-00006E590000}"/>
    <cellStyle name="SAPBEXresItemX 6 5" xfId="22442" xr:uid="{00000000-0005-0000-0000-00006F590000}"/>
    <cellStyle name="SAPBEXresItemX 6 6" xfId="22443" xr:uid="{00000000-0005-0000-0000-000070590000}"/>
    <cellStyle name="SAPBEXresItemX 6 7" xfId="22444" xr:uid="{00000000-0005-0000-0000-000071590000}"/>
    <cellStyle name="SAPBEXresItemX 7" xfId="22445" xr:uid="{00000000-0005-0000-0000-000072590000}"/>
    <cellStyle name="SAPBEXresItemX 7 2" xfId="22446" xr:uid="{00000000-0005-0000-0000-000073590000}"/>
    <cellStyle name="SAPBEXresItemX 7 3" xfId="22447" xr:uid="{00000000-0005-0000-0000-000074590000}"/>
    <cellStyle name="SAPBEXresItemX 7 4" xfId="22448" xr:uid="{00000000-0005-0000-0000-000075590000}"/>
    <cellStyle name="SAPBEXresItemX 7 5" xfId="22449" xr:uid="{00000000-0005-0000-0000-000076590000}"/>
    <cellStyle name="SAPBEXresItemX 7 6" xfId="22450" xr:uid="{00000000-0005-0000-0000-000077590000}"/>
    <cellStyle name="SAPBEXresItemX 7 7" xfId="22451" xr:uid="{00000000-0005-0000-0000-000078590000}"/>
    <cellStyle name="SAPBEXresItemX 8" xfId="22452" xr:uid="{00000000-0005-0000-0000-000079590000}"/>
    <cellStyle name="SAPBEXresItemX 8 2" xfId="22453" xr:uid="{00000000-0005-0000-0000-00007A590000}"/>
    <cellStyle name="SAPBEXresItemX 8 2 2" xfId="22454" xr:uid="{00000000-0005-0000-0000-00007B590000}"/>
    <cellStyle name="SAPBEXresItemX 8 2 3" xfId="22455" xr:uid="{00000000-0005-0000-0000-00007C590000}"/>
    <cellStyle name="SAPBEXresItemX 8 2 4" xfId="22456" xr:uid="{00000000-0005-0000-0000-00007D590000}"/>
    <cellStyle name="SAPBEXresItemX 8 2 5" xfId="22457" xr:uid="{00000000-0005-0000-0000-00007E590000}"/>
    <cellStyle name="SAPBEXresItemX 8 2 6" xfId="22458" xr:uid="{00000000-0005-0000-0000-00007F590000}"/>
    <cellStyle name="SAPBEXresItemX 8 2 7" xfId="22459" xr:uid="{00000000-0005-0000-0000-000080590000}"/>
    <cellStyle name="SAPBEXresItemX 8 3" xfId="22460" xr:uid="{00000000-0005-0000-0000-000081590000}"/>
    <cellStyle name="SAPBEXresItemX 8 4" xfId="22461" xr:uid="{00000000-0005-0000-0000-000082590000}"/>
    <cellStyle name="SAPBEXresItemX 8 5" xfId="22462" xr:uid="{00000000-0005-0000-0000-000083590000}"/>
    <cellStyle name="SAPBEXresItemX 8 6" xfId="22463" xr:uid="{00000000-0005-0000-0000-000084590000}"/>
    <cellStyle name="SAPBEXresItemX 8 7" xfId="22464" xr:uid="{00000000-0005-0000-0000-000085590000}"/>
    <cellStyle name="SAPBEXresItemX 8 8" xfId="22465" xr:uid="{00000000-0005-0000-0000-000086590000}"/>
    <cellStyle name="SAPBEXresItemX 9" xfId="22466" xr:uid="{00000000-0005-0000-0000-000087590000}"/>
    <cellStyle name="SAPBEXresItemX 9 2" xfId="22467" xr:uid="{00000000-0005-0000-0000-000088590000}"/>
    <cellStyle name="SAPBEXresItemX 9 2 2" xfId="22468" xr:uid="{00000000-0005-0000-0000-000089590000}"/>
    <cellStyle name="SAPBEXresItemX 9 2 3" xfId="22469" xr:uid="{00000000-0005-0000-0000-00008A590000}"/>
    <cellStyle name="SAPBEXresItemX 9 2 4" xfId="22470" xr:uid="{00000000-0005-0000-0000-00008B590000}"/>
    <cellStyle name="SAPBEXresItemX 9 2 5" xfId="22471" xr:uid="{00000000-0005-0000-0000-00008C590000}"/>
    <cellStyle name="SAPBEXresItemX 9 2 6" xfId="22472" xr:uid="{00000000-0005-0000-0000-00008D590000}"/>
    <cellStyle name="SAPBEXresItemX 9 2 7" xfId="22473" xr:uid="{00000000-0005-0000-0000-00008E590000}"/>
    <cellStyle name="SAPBEXresItemX 9 3" xfId="22474" xr:uid="{00000000-0005-0000-0000-00008F590000}"/>
    <cellStyle name="SAPBEXresItemX 9 4" xfId="22475" xr:uid="{00000000-0005-0000-0000-000090590000}"/>
    <cellStyle name="SAPBEXresItemX 9 5" xfId="22476" xr:uid="{00000000-0005-0000-0000-000091590000}"/>
    <cellStyle name="SAPBEXresItemX 9 6" xfId="22477" xr:uid="{00000000-0005-0000-0000-000092590000}"/>
    <cellStyle name="SAPBEXresItemX 9 7" xfId="22478" xr:uid="{00000000-0005-0000-0000-000093590000}"/>
    <cellStyle name="SAPBEXresItemX 9 8" xfId="22479" xr:uid="{00000000-0005-0000-0000-000094590000}"/>
    <cellStyle name="SAPBEXresItemX_xSAPtemp1650" xfId="22480" xr:uid="{00000000-0005-0000-0000-000095590000}"/>
    <cellStyle name="SAPBEXstdData" xfId="22481" xr:uid="{00000000-0005-0000-0000-000096590000}"/>
    <cellStyle name="SAPBEXstdData 10" xfId="22482" xr:uid="{00000000-0005-0000-0000-000097590000}"/>
    <cellStyle name="SAPBEXstdData 10 2" xfId="22483" xr:uid="{00000000-0005-0000-0000-000098590000}"/>
    <cellStyle name="SAPBEXstdData 10 2 2" xfId="22484" xr:uid="{00000000-0005-0000-0000-000099590000}"/>
    <cellStyle name="SAPBEXstdData 10 2 3" xfId="22485" xr:uid="{00000000-0005-0000-0000-00009A590000}"/>
    <cellStyle name="SAPBEXstdData 10 2 4" xfId="22486" xr:uid="{00000000-0005-0000-0000-00009B590000}"/>
    <cellStyle name="SAPBEXstdData 10 2 5" xfId="22487" xr:uid="{00000000-0005-0000-0000-00009C590000}"/>
    <cellStyle name="SAPBEXstdData 10 2 6" xfId="22488" xr:uid="{00000000-0005-0000-0000-00009D590000}"/>
    <cellStyle name="SAPBEXstdData 10 2 7" xfId="22489" xr:uid="{00000000-0005-0000-0000-00009E590000}"/>
    <cellStyle name="SAPBEXstdData 10 3" xfId="22490" xr:uid="{00000000-0005-0000-0000-00009F590000}"/>
    <cellStyle name="SAPBEXstdData 10 4" xfId="22491" xr:uid="{00000000-0005-0000-0000-0000A0590000}"/>
    <cellStyle name="SAPBEXstdData 10 5" xfId="22492" xr:uid="{00000000-0005-0000-0000-0000A1590000}"/>
    <cellStyle name="SAPBEXstdData 10 6" xfId="22493" xr:uid="{00000000-0005-0000-0000-0000A2590000}"/>
    <cellStyle name="SAPBEXstdData 10 7" xfId="22494" xr:uid="{00000000-0005-0000-0000-0000A3590000}"/>
    <cellStyle name="SAPBEXstdData 10 8" xfId="22495" xr:uid="{00000000-0005-0000-0000-0000A4590000}"/>
    <cellStyle name="SAPBEXstdData 11" xfId="22496" xr:uid="{00000000-0005-0000-0000-0000A5590000}"/>
    <cellStyle name="SAPBEXstdData 11 2" xfId="22497" xr:uid="{00000000-0005-0000-0000-0000A6590000}"/>
    <cellStyle name="SAPBEXstdData 11 2 2" xfId="22498" xr:uid="{00000000-0005-0000-0000-0000A7590000}"/>
    <cellStyle name="SAPBEXstdData 11 2 3" xfId="22499" xr:uid="{00000000-0005-0000-0000-0000A8590000}"/>
    <cellStyle name="SAPBEXstdData 11 2 4" xfId="22500" xr:uid="{00000000-0005-0000-0000-0000A9590000}"/>
    <cellStyle name="SAPBEXstdData 11 2 5" xfId="22501" xr:uid="{00000000-0005-0000-0000-0000AA590000}"/>
    <cellStyle name="SAPBEXstdData 11 2 6" xfId="22502" xr:uid="{00000000-0005-0000-0000-0000AB590000}"/>
    <cellStyle name="SAPBEXstdData 11 2 7" xfId="22503" xr:uid="{00000000-0005-0000-0000-0000AC590000}"/>
    <cellStyle name="SAPBEXstdData 11 3" xfId="22504" xr:uid="{00000000-0005-0000-0000-0000AD590000}"/>
    <cellStyle name="SAPBEXstdData 11 4" xfId="22505" xr:uid="{00000000-0005-0000-0000-0000AE590000}"/>
    <cellStyle name="SAPBEXstdData 11 5" xfId="22506" xr:uid="{00000000-0005-0000-0000-0000AF590000}"/>
    <cellStyle name="SAPBEXstdData 11 6" xfId="22507" xr:uid="{00000000-0005-0000-0000-0000B0590000}"/>
    <cellStyle name="SAPBEXstdData 11 7" xfId="22508" xr:uid="{00000000-0005-0000-0000-0000B1590000}"/>
    <cellStyle name="SAPBEXstdData 11 8" xfId="22509" xr:uid="{00000000-0005-0000-0000-0000B2590000}"/>
    <cellStyle name="SAPBEXstdData 12" xfId="22510" xr:uid="{00000000-0005-0000-0000-0000B3590000}"/>
    <cellStyle name="SAPBEXstdData 12 2" xfId="22511" xr:uid="{00000000-0005-0000-0000-0000B4590000}"/>
    <cellStyle name="SAPBEXstdData 12 3" xfId="22512" xr:uid="{00000000-0005-0000-0000-0000B5590000}"/>
    <cellStyle name="SAPBEXstdData 12 4" xfId="22513" xr:uid="{00000000-0005-0000-0000-0000B6590000}"/>
    <cellStyle name="SAPBEXstdData 12 5" xfId="22514" xr:uid="{00000000-0005-0000-0000-0000B7590000}"/>
    <cellStyle name="SAPBEXstdData 12 6" xfId="22515" xr:uid="{00000000-0005-0000-0000-0000B8590000}"/>
    <cellStyle name="SAPBEXstdData 12 7" xfId="22516" xr:uid="{00000000-0005-0000-0000-0000B9590000}"/>
    <cellStyle name="SAPBEXstdData 13" xfId="22517" xr:uid="{00000000-0005-0000-0000-0000BA590000}"/>
    <cellStyle name="SAPBEXstdData 14" xfId="22518" xr:uid="{00000000-0005-0000-0000-0000BB590000}"/>
    <cellStyle name="SAPBEXstdData 15" xfId="22519" xr:uid="{00000000-0005-0000-0000-0000BC590000}"/>
    <cellStyle name="SAPBEXstdData 16" xfId="22520" xr:uid="{00000000-0005-0000-0000-0000BD590000}"/>
    <cellStyle name="SAPBEXstdData 17" xfId="22521" xr:uid="{00000000-0005-0000-0000-0000BE590000}"/>
    <cellStyle name="SAPBEXstdData 18" xfId="22522" xr:uid="{00000000-0005-0000-0000-0000BF590000}"/>
    <cellStyle name="SAPBEXstdData 2" xfId="22523" xr:uid="{00000000-0005-0000-0000-0000C0590000}"/>
    <cellStyle name="SAPBEXstdData 2 10" xfId="22524" xr:uid="{00000000-0005-0000-0000-0000C1590000}"/>
    <cellStyle name="SAPBEXstdData 2 11" xfId="22525" xr:uid="{00000000-0005-0000-0000-0000C2590000}"/>
    <cellStyle name="SAPBEXstdData 2 2" xfId="22526" xr:uid="{00000000-0005-0000-0000-0000C3590000}"/>
    <cellStyle name="SAPBEXstdData 2 2 2" xfId="22527" xr:uid="{00000000-0005-0000-0000-0000C4590000}"/>
    <cellStyle name="SAPBEXstdData 2 2 3" xfId="22528" xr:uid="{00000000-0005-0000-0000-0000C5590000}"/>
    <cellStyle name="SAPBEXstdData 2 2 4" xfId="22529" xr:uid="{00000000-0005-0000-0000-0000C6590000}"/>
    <cellStyle name="SAPBEXstdData 2 2 5" xfId="22530" xr:uid="{00000000-0005-0000-0000-0000C7590000}"/>
    <cellStyle name="SAPBEXstdData 2 2 6" xfId="22531" xr:uid="{00000000-0005-0000-0000-0000C8590000}"/>
    <cellStyle name="SAPBEXstdData 2 2 7" xfId="22532" xr:uid="{00000000-0005-0000-0000-0000C9590000}"/>
    <cellStyle name="SAPBEXstdData 2 3" xfId="22533" xr:uid="{00000000-0005-0000-0000-0000CA590000}"/>
    <cellStyle name="SAPBEXstdData 2 4" xfId="22534" xr:uid="{00000000-0005-0000-0000-0000CB590000}"/>
    <cellStyle name="SAPBEXstdData 2 4 2" xfId="22535" xr:uid="{00000000-0005-0000-0000-0000CC590000}"/>
    <cellStyle name="SAPBEXstdData 2 4 2 2" xfId="22536" xr:uid="{00000000-0005-0000-0000-0000CD590000}"/>
    <cellStyle name="SAPBEXstdData 2 4 2 3" xfId="22537" xr:uid="{00000000-0005-0000-0000-0000CE590000}"/>
    <cellStyle name="SAPBEXstdData 2 4 2 4" xfId="22538" xr:uid="{00000000-0005-0000-0000-0000CF590000}"/>
    <cellStyle name="SAPBEXstdData 2 4 2 5" xfId="22539" xr:uid="{00000000-0005-0000-0000-0000D0590000}"/>
    <cellStyle name="SAPBEXstdData 2 4 2 6" xfId="22540" xr:uid="{00000000-0005-0000-0000-0000D1590000}"/>
    <cellStyle name="SAPBEXstdData 2 4 2 7" xfId="22541" xr:uid="{00000000-0005-0000-0000-0000D2590000}"/>
    <cellStyle name="SAPBEXstdData 2 4 3" xfId="22542" xr:uid="{00000000-0005-0000-0000-0000D3590000}"/>
    <cellStyle name="SAPBEXstdData 2 4 4" xfId="22543" xr:uid="{00000000-0005-0000-0000-0000D4590000}"/>
    <cellStyle name="SAPBEXstdData 2 4 5" xfId="22544" xr:uid="{00000000-0005-0000-0000-0000D5590000}"/>
    <cellStyle name="SAPBEXstdData 2 4 6" xfId="22545" xr:uid="{00000000-0005-0000-0000-0000D6590000}"/>
    <cellStyle name="SAPBEXstdData 2 4 7" xfId="22546" xr:uid="{00000000-0005-0000-0000-0000D7590000}"/>
    <cellStyle name="SAPBEXstdData 2 4 8" xfId="22547" xr:uid="{00000000-0005-0000-0000-0000D8590000}"/>
    <cellStyle name="SAPBEXstdData 2 5" xfId="22548" xr:uid="{00000000-0005-0000-0000-0000D9590000}"/>
    <cellStyle name="SAPBEXstdData 2 5 2" xfId="22549" xr:uid="{00000000-0005-0000-0000-0000DA590000}"/>
    <cellStyle name="SAPBEXstdData 2 5 3" xfId="22550" xr:uid="{00000000-0005-0000-0000-0000DB590000}"/>
    <cellStyle name="SAPBEXstdData 2 5 4" xfId="22551" xr:uid="{00000000-0005-0000-0000-0000DC590000}"/>
    <cellStyle name="SAPBEXstdData 2 5 5" xfId="22552" xr:uid="{00000000-0005-0000-0000-0000DD590000}"/>
    <cellStyle name="SAPBEXstdData 2 5 6" xfId="22553" xr:uid="{00000000-0005-0000-0000-0000DE590000}"/>
    <cellStyle name="SAPBEXstdData 2 5 7" xfId="22554" xr:uid="{00000000-0005-0000-0000-0000DF590000}"/>
    <cellStyle name="SAPBEXstdData 2 6" xfId="22555" xr:uid="{00000000-0005-0000-0000-0000E0590000}"/>
    <cellStyle name="SAPBEXstdData 2 7" xfId="22556" xr:uid="{00000000-0005-0000-0000-0000E1590000}"/>
    <cellStyle name="SAPBEXstdData 2 8" xfId="22557" xr:uid="{00000000-0005-0000-0000-0000E2590000}"/>
    <cellStyle name="SAPBEXstdData 2 9" xfId="22558" xr:uid="{00000000-0005-0000-0000-0000E3590000}"/>
    <cellStyle name="SAPBEXstdData 2_БДР формат СД (2)" xfId="22559" xr:uid="{00000000-0005-0000-0000-0000E4590000}"/>
    <cellStyle name="SAPBEXstdData 3" xfId="22560" xr:uid="{00000000-0005-0000-0000-0000E5590000}"/>
    <cellStyle name="SAPBEXstdData 3 2" xfId="22561" xr:uid="{00000000-0005-0000-0000-0000E6590000}"/>
    <cellStyle name="SAPBEXstdData 3 2 2" xfId="22562" xr:uid="{00000000-0005-0000-0000-0000E7590000}"/>
    <cellStyle name="SAPBEXstdData 3 2 3" xfId="22563" xr:uid="{00000000-0005-0000-0000-0000E8590000}"/>
    <cellStyle name="SAPBEXstdData 3 2 4" xfId="22564" xr:uid="{00000000-0005-0000-0000-0000E9590000}"/>
    <cellStyle name="SAPBEXstdData 3 2 5" xfId="22565" xr:uid="{00000000-0005-0000-0000-0000EA590000}"/>
    <cellStyle name="SAPBEXstdData 3 2 6" xfId="22566" xr:uid="{00000000-0005-0000-0000-0000EB590000}"/>
    <cellStyle name="SAPBEXstdData 3 2 7" xfId="22567" xr:uid="{00000000-0005-0000-0000-0000EC590000}"/>
    <cellStyle name="SAPBEXstdData 3 3" xfId="22568" xr:uid="{00000000-0005-0000-0000-0000ED590000}"/>
    <cellStyle name="SAPBEXstdData 3 4" xfId="22569" xr:uid="{00000000-0005-0000-0000-0000EE590000}"/>
    <cellStyle name="SAPBEXstdData 3 5" xfId="22570" xr:uid="{00000000-0005-0000-0000-0000EF590000}"/>
    <cellStyle name="SAPBEXstdData 3 6" xfId="22571" xr:uid="{00000000-0005-0000-0000-0000F0590000}"/>
    <cellStyle name="SAPBEXstdData 3 7" xfId="22572" xr:uid="{00000000-0005-0000-0000-0000F1590000}"/>
    <cellStyle name="SAPBEXstdData 3 8" xfId="22573" xr:uid="{00000000-0005-0000-0000-0000F2590000}"/>
    <cellStyle name="SAPBEXstdData 4" xfId="22574" xr:uid="{00000000-0005-0000-0000-0000F3590000}"/>
    <cellStyle name="SAPBEXstdData 4 2" xfId="22575" xr:uid="{00000000-0005-0000-0000-0000F4590000}"/>
    <cellStyle name="SAPBEXstdData 4 2 2" xfId="22576" xr:uid="{00000000-0005-0000-0000-0000F5590000}"/>
    <cellStyle name="SAPBEXstdData 4 2 3" xfId="22577" xr:uid="{00000000-0005-0000-0000-0000F6590000}"/>
    <cellStyle name="SAPBEXstdData 4 2 4" xfId="22578" xr:uid="{00000000-0005-0000-0000-0000F7590000}"/>
    <cellStyle name="SAPBEXstdData 4 2 5" xfId="22579" xr:uid="{00000000-0005-0000-0000-0000F8590000}"/>
    <cellStyle name="SAPBEXstdData 4 2 6" xfId="22580" xr:uid="{00000000-0005-0000-0000-0000F9590000}"/>
    <cellStyle name="SAPBEXstdData 4 2 7" xfId="22581" xr:uid="{00000000-0005-0000-0000-0000FA590000}"/>
    <cellStyle name="SAPBEXstdData 4 3" xfId="22582" xr:uid="{00000000-0005-0000-0000-0000FB590000}"/>
    <cellStyle name="SAPBEXstdData 4 4" xfId="22583" xr:uid="{00000000-0005-0000-0000-0000FC590000}"/>
    <cellStyle name="SAPBEXstdData 4 5" xfId="22584" xr:uid="{00000000-0005-0000-0000-0000FD590000}"/>
    <cellStyle name="SAPBEXstdData 4 6" xfId="22585" xr:uid="{00000000-0005-0000-0000-0000FE590000}"/>
    <cellStyle name="SAPBEXstdData 4 7" xfId="22586" xr:uid="{00000000-0005-0000-0000-0000FF590000}"/>
    <cellStyle name="SAPBEXstdData 4 8" xfId="22587" xr:uid="{00000000-0005-0000-0000-0000005A0000}"/>
    <cellStyle name="SAPBEXstdData 5" xfId="22588" xr:uid="{00000000-0005-0000-0000-0000015A0000}"/>
    <cellStyle name="SAPBEXstdData 5 2" xfId="22589" xr:uid="{00000000-0005-0000-0000-0000025A0000}"/>
    <cellStyle name="SAPBEXstdData 5 2 2" xfId="22590" xr:uid="{00000000-0005-0000-0000-0000035A0000}"/>
    <cellStyle name="SAPBEXstdData 5 2 3" xfId="22591" xr:uid="{00000000-0005-0000-0000-0000045A0000}"/>
    <cellStyle name="SAPBEXstdData 5 2 4" xfId="22592" xr:uid="{00000000-0005-0000-0000-0000055A0000}"/>
    <cellStyle name="SAPBEXstdData 5 2 5" xfId="22593" xr:uid="{00000000-0005-0000-0000-0000065A0000}"/>
    <cellStyle name="SAPBEXstdData 5 2 6" xfId="22594" xr:uid="{00000000-0005-0000-0000-0000075A0000}"/>
    <cellStyle name="SAPBEXstdData 5 2 7" xfId="22595" xr:uid="{00000000-0005-0000-0000-0000085A0000}"/>
    <cellStyle name="SAPBEXstdData 5 3" xfId="22596" xr:uid="{00000000-0005-0000-0000-0000095A0000}"/>
    <cellStyle name="SAPBEXstdData 5 4" xfId="22597" xr:uid="{00000000-0005-0000-0000-00000A5A0000}"/>
    <cellStyle name="SAPBEXstdData 5 5" xfId="22598" xr:uid="{00000000-0005-0000-0000-00000B5A0000}"/>
    <cellStyle name="SAPBEXstdData 5 6" xfId="22599" xr:uid="{00000000-0005-0000-0000-00000C5A0000}"/>
    <cellStyle name="SAPBEXstdData 5 7" xfId="22600" xr:uid="{00000000-0005-0000-0000-00000D5A0000}"/>
    <cellStyle name="SAPBEXstdData 5 8" xfId="22601" xr:uid="{00000000-0005-0000-0000-00000E5A0000}"/>
    <cellStyle name="SAPBEXstdData 6" xfId="22602" xr:uid="{00000000-0005-0000-0000-00000F5A0000}"/>
    <cellStyle name="SAPBEXstdData 6 2" xfId="22603" xr:uid="{00000000-0005-0000-0000-0000105A0000}"/>
    <cellStyle name="SAPBEXstdData 6 2 2" xfId="22604" xr:uid="{00000000-0005-0000-0000-0000115A0000}"/>
    <cellStyle name="SAPBEXstdData 6 2 3" xfId="22605" xr:uid="{00000000-0005-0000-0000-0000125A0000}"/>
    <cellStyle name="SAPBEXstdData 6 2 4" xfId="22606" xr:uid="{00000000-0005-0000-0000-0000135A0000}"/>
    <cellStyle name="SAPBEXstdData 6 2 5" xfId="22607" xr:uid="{00000000-0005-0000-0000-0000145A0000}"/>
    <cellStyle name="SAPBEXstdData 6 2 6" xfId="22608" xr:uid="{00000000-0005-0000-0000-0000155A0000}"/>
    <cellStyle name="SAPBEXstdData 6 2 7" xfId="22609" xr:uid="{00000000-0005-0000-0000-0000165A0000}"/>
    <cellStyle name="SAPBEXstdData 6 3" xfId="22610" xr:uid="{00000000-0005-0000-0000-0000175A0000}"/>
    <cellStyle name="SAPBEXstdData 6 4" xfId="22611" xr:uid="{00000000-0005-0000-0000-0000185A0000}"/>
    <cellStyle name="SAPBEXstdData 6 5" xfId="22612" xr:uid="{00000000-0005-0000-0000-0000195A0000}"/>
    <cellStyle name="SAPBEXstdData 6 6" xfId="22613" xr:uid="{00000000-0005-0000-0000-00001A5A0000}"/>
    <cellStyle name="SAPBEXstdData 6 7" xfId="22614" xr:uid="{00000000-0005-0000-0000-00001B5A0000}"/>
    <cellStyle name="SAPBEXstdData 6 8" xfId="22615" xr:uid="{00000000-0005-0000-0000-00001C5A0000}"/>
    <cellStyle name="SAPBEXstdData 7" xfId="22616" xr:uid="{00000000-0005-0000-0000-00001D5A0000}"/>
    <cellStyle name="SAPBEXstdData 7 2" xfId="22617" xr:uid="{00000000-0005-0000-0000-00001E5A0000}"/>
    <cellStyle name="SAPBEXstdData 7 2 2" xfId="22618" xr:uid="{00000000-0005-0000-0000-00001F5A0000}"/>
    <cellStyle name="SAPBEXstdData 7 2 3" xfId="22619" xr:uid="{00000000-0005-0000-0000-0000205A0000}"/>
    <cellStyle name="SAPBEXstdData 7 2 4" xfId="22620" xr:uid="{00000000-0005-0000-0000-0000215A0000}"/>
    <cellStyle name="SAPBEXstdData 7 2 5" xfId="22621" xr:uid="{00000000-0005-0000-0000-0000225A0000}"/>
    <cellStyle name="SAPBEXstdData 7 2 6" xfId="22622" xr:uid="{00000000-0005-0000-0000-0000235A0000}"/>
    <cellStyle name="SAPBEXstdData 7 2 7" xfId="22623" xr:uid="{00000000-0005-0000-0000-0000245A0000}"/>
    <cellStyle name="SAPBEXstdData 7 3" xfId="22624" xr:uid="{00000000-0005-0000-0000-0000255A0000}"/>
    <cellStyle name="SAPBEXstdData 7 4" xfId="22625" xr:uid="{00000000-0005-0000-0000-0000265A0000}"/>
    <cellStyle name="SAPBEXstdData 7 5" xfId="22626" xr:uid="{00000000-0005-0000-0000-0000275A0000}"/>
    <cellStyle name="SAPBEXstdData 7 6" xfId="22627" xr:uid="{00000000-0005-0000-0000-0000285A0000}"/>
    <cellStyle name="SAPBEXstdData 7 7" xfId="22628" xr:uid="{00000000-0005-0000-0000-0000295A0000}"/>
    <cellStyle name="SAPBEXstdData 7 8" xfId="22629" xr:uid="{00000000-0005-0000-0000-00002A5A0000}"/>
    <cellStyle name="SAPBEXstdData 8" xfId="22630" xr:uid="{00000000-0005-0000-0000-00002B5A0000}"/>
    <cellStyle name="SAPBEXstdData 8 2" xfId="22631" xr:uid="{00000000-0005-0000-0000-00002C5A0000}"/>
    <cellStyle name="SAPBEXstdData 8 2 2" xfId="22632" xr:uid="{00000000-0005-0000-0000-00002D5A0000}"/>
    <cellStyle name="SAPBEXstdData 8 2 3" xfId="22633" xr:uid="{00000000-0005-0000-0000-00002E5A0000}"/>
    <cellStyle name="SAPBEXstdData 8 2 4" xfId="22634" xr:uid="{00000000-0005-0000-0000-00002F5A0000}"/>
    <cellStyle name="SAPBEXstdData 8 2 5" xfId="22635" xr:uid="{00000000-0005-0000-0000-0000305A0000}"/>
    <cellStyle name="SAPBEXstdData 8 2 6" xfId="22636" xr:uid="{00000000-0005-0000-0000-0000315A0000}"/>
    <cellStyle name="SAPBEXstdData 8 2 7" xfId="22637" xr:uid="{00000000-0005-0000-0000-0000325A0000}"/>
    <cellStyle name="SAPBEXstdData 8 3" xfId="22638" xr:uid="{00000000-0005-0000-0000-0000335A0000}"/>
    <cellStyle name="SAPBEXstdData 8 4" xfId="22639" xr:uid="{00000000-0005-0000-0000-0000345A0000}"/>
    <cellStyle name="SAPBEXstdData 8 5" xfId="22640" xr:uid="{00000000-0005-0000-0000-0000355A0000}"/>
    <cellStyle name="SAPBEXstdData 8 6" xfId="22641" xr:uid="{00000000-0005-0000-0000-0000365A0000}"/>
    <cellStyle name="SAPBEXstdData 8 7" xfId="22642" xr:uid="{00000000-0005-0000-0000-0000375A0000}"/>
    <cellStyle name="SAPBEXstdData 8 8" xfId="22643" xr:uid="{00000000-0005-0000-0000-0000385A0000}"/>
    <cellStyle name="SAPBEXstdData 9" xfId="22644" xr:uid="{00000000-0005-0000-0000-0000395A0000}"/>
    <cellStyle name="SAPBEXstdData 9 2" xfId="22645" xr:uid="{00000000-0005-0000-0000-00003A5A0000}"/>
    <cellStyle name="SAPBEXstdData 9 2 2" xfId="22646" xr:uid="{00000000-0005-0000-0000-00003B5A0000}"/>
    <cellStyle name="SAPBEXstdData 9 2 3" xfId="22647" xr:uid="{00000000-0005-0000-0000-00003C5A0000}"/>
    <cellStyle name="SAPBEXstdData 9 2 4" xfId="22648" xr:uid="{00000000-0005-0000-0000-00003D5A0000}"/>
    <cellStyle name="SAPBEXstdData 9 2 5" xfId="22649" xr:uid="{00000000-0005-0000-0000-00003E5A0000}"/>
    <cellStyle name="SAPBEXstdData 9 2 6" xfId="22650" xr:uid="{00000000-0005-0000-0000-00003F5A0000}"/>
    <cellStyle name="SAPBEXstdData 9 2 7" xfId="22651" xr:uid="{00000000-0005-0000-0000-0000405A0000}"/>
    <cellStyle name="SAPBEXstdData 9 3" xfId="22652" xr:uid="{00000000-0005-0000-0000-0000415A0000}"/>
    <cellStyle name="SAPBEXstdData 9 4" xfId="22653" xr:uid="{00000000-0005-0000-0000-0000425A0000}"/>
    <cellStyle name="SAPBEXstdData 9 5" xfId="22654" xr:uid="{00000000-0005-0000-0000-0000435A0000}"/>
    <cellStyle name="SAPBEXstdData 9 6" xfId="22655" xr:uid="{00000000-0005-0000-0000-0000445A0000}"/>
    <cellStyle name="SAPBEXstdData 9 7" xfId="22656" xr:uid="{00000000-0005-0000-0000-0000455A0000}"/>
    <cellStyle name="SAPBEXstdData 9 8" xfId="22657" xr:uid="{00000000-0005-0000-0000-0000465A0000}"/>
    <cellStyle name="SAPBEXstdData_xSAPtemp1650" xfId="22658" xr:uid="{00000000-0005-0000-0000-0000475A0000}"/>
    <cellStyle name="SAPBEXstdDataEmph" xfId="22659" xr:uid="{00000000-0005-0000-0000-0000485A0000}"/>
    <cellStyle name="SAPBEXstdDataEmph 10" xfId="22660" xr:uid="{00000000-0005-0000-0000-0000495A0000}"/>
    <cellStyle name="SAPBEXstdDataEmph 10 2" xfId="22661" xr:uid="{00000000-0005-0000-0000-00004A5A0000}"/>
    <cellStyle name="SAPBEXstdDataEmph 10 2 2" xfId="22662" xr:uid="{00000000-0005-0000-0000-00004B5A0000}"/>
    <cellStyle name="SAPBEXstdDataEmph 10 2 3" xfId="22663" xr:uid="{00000000-0005-0000-0000-00004C5A0000}"/>
    <cellStyle name="SAPBEXstdDataEmph 10 2 4" xfId="22664" xr:uid="{00000000-0005-0000-0000-00004D5A0000}"/>
    <cellStyle name="SAPBEXstdDataEmph 10 2 5" xfId="22665" xr:uid="{00000000-0005-0000-0000-00004E5A0000}"/>
    <cellStyle name="SAPBEXstdDataEmph 10 2 6" xfId="22666" xr:uid="{00000000-0005-0000-0000-00004F5A0000}"/>
    <cellStyle name="SAPBEXstdDataEmph 10 2 7" xfId="22667" xr:uid="{00000000-0005-0000-0000-0000505A0000}"/>
    <cellStyle name="SAPBEXstdDataEmph 10 3" xfId="22668" xr:uid="{00000000-0005-0000-0000-0000515A0000}"/>
    <cellStyle name="SAPBEXstdDataEmph 10 4" xfId="22669" xr:uid="{00000000-0005-0000-0000-0000525A0000}"/>
    <cellStyle name="SAPBEXstdDataEmph 10 5" xfId="22670" xr:uid="{00000000-0005-0000-0000-0000535A0000}"/>
    <cellStyle name="SAPBEXstdDataEmph 10 6" xfId="22671" xr:uid="{00000000-0005-0000-0000-0000545A0000}"/>
    <cellStyle name="SAPBEXstdDataEmph 10 7" xfId="22672" xr:uid="{00000000-0005-0000-0000-0000555A0000}"/>
    <cellStyle name="SAPBEXstdDataEmph 10 8" xfId="22673" xr:uid="{00000000-0005-0000-0000-0000565A0000}"/>
    <cellStyle name="SAPBEXstdDataEmph 11" xfId="22674" xr:uid="{00000000-0005-0000-0000-0000575A0000}"/>
    <cellStyle name="SAPBEXstdDataEmph 11 2" xfId="22675" xr:uid="{00000000-0005-0000-0000-0000585A0000}"/>
    <cellStyle name="SAPBEXstdDataEmph 11 2 2" xfId="22676" xr:uid="{00000000-0005-0000-0000-0000595A0000}"/>
    <cellStyle name="SAPBEXstdDataEmph 11 2 3" xfId="22677" xr:uid="{00000000-0005-0000-0000-00005A5A0000}"/>
    <cellStyle name="SAPBEXstdDataEmph 11 2 4" xfId="22678" xr:uid="{00000000-0005-0000-0000-00005B5A0000}"/>
    <cellStyle name="SAPBEXstdDataEmph 11 2 5" xfId="22679" xr:uid="{00000000-0005-0000-0000-00005C5A0000}"/>
    <cellStyle name="SAPBEXstdDataEmph 11 2 6" xfId="22680" xr:uid="{00000000-0005-0000-0000-00005D5A0000}"/>
    <cellStyle name="SAPBEXstdDataEmph 11 2 7" xfId="22681" xr:uid="{00000000-0005-0000-0000-00005E5A0000}"/>
    <cellStyle name="SAPBEXstdDataEmph 11 3" xfId="22682" xr:uid="{00000000-0005-0000-0000-00005F5A0000}"/>
    <cellStyle name="SAPBEXstdDataEmph 11 4" xfId="22683" xr:uid="{00000000-0005-0000-0000-0000605A0000}"/>
    <cellStyle name="SAPBEXstdDataEmph 11 5" xfId="22684" xr:uid="{00000000-0005-0000-0000-0000615A0000}"/>
    <cellStyle name="SAPBEXstdDataEmph 11 6" xfId="22685" xr:uid="{00000000-0005-0000-0000-0000625A0000}"/>
    <cellStyle name="SAPBEXstdDataEmph 11 7" xfId="22686" xr:uid="{00000000-0005-0000-0000-0000635A0000}"/>
    <cellStyle name="SAPBEXstdDataEmph 11 8" xfId="22687" xr:uid="{00000000-0005-0000-0000-0000645A0000}"/>
    <cellStyle name="SAPBEXstdDataEmph 12" xfId="22688" xr:uid="{00000000-0005-0000-0000-0000655A0000}"/>
    <cellStyle name="SAPBEXstdDataEmph 12 2" xfId="22689" xr:uid="{00000000-0005-0000-0000-0000665A0000}"/>
    <cellStyle name="SAPBEXstdDataEmph 12 3" xfId="22690" xr:uid="{00000000-0005-0000-0000-0000675A0000}"/>
    <cellStyle name="SAPBEXstdDataEmph 12 4" xfId="22691" xr:uid="{00000000-0005-0000-0000-0000685A0000}"/>
    <cellStyle name="SAPBEXstdDataEmph 12 5" xfId="22692" xr:uid="{00000000-0005-0000-0000-0000695A0000}"/>
    <cellStyle name="SAPBEXstdDataEmph 12 6" xfId="22693" xr:uid="{00000000-0005-0000-0000-00006A5A0000}"/>
    <cellStyle name="SAPBEXstdDataEmph 12 7" xfId="22694" xr:uid="{00000000-0005-0000-0000-00006B5A0000}"/>
    <cellStyle name="SAPBEXstdDataEmph 13" xfId="22695" xr:uid="{00000000-0005-0000-0000-00006C5A0000}"/>
    <cellStyle name="SAPBEXstdDataEmph 14" xfId="22696" xr:uid="{00000000-0005-0000-0000-00006D5A0000}"/>
    <cellStyle name="SAPBEXstdDataEmph 15" xfId="22697" xr:uid="{00000000-0005-0000-0000-00006E5A0000}"/>
    <cellStyle name="SAPBEXstdDataEmph 16" xfId="22698" xr:uid="{00000000-0005-0000-0000-00006F5A0000}"/>
    <cellStyle name="SAPBEXstdDataEmph 17" xfId="22699" xr:uid="{00000000-0005-0000-0000-0000705A0000}"/>
    <cellStyle name="SAPBEXstdDataEmph 18" xfId="22700" xr:uid="{00000000-0005-0000-0000-0000715A0000}"/>
    <cellStyle name="SAPBEXstdDataEmph 2" xfId="22701" xr:uid="{00000000-0005-0000-0000-0000725A0000}"/>
    <cellStyle name="SAPBEXstdDataEmph 2 10" xfId="22702" xr:uid="{00000000-0005-0000-0000-0000735A0000}"/>
    <cellStyle name="SAPBEXstdDataEmph 2 11" xfId="22703" xr:uid="{00000000-0005-0000-0000-0000745A0000}"/>
    <cellStyle name="SAPBEXstdDataEmph 2 2" xfId="22704" xr:uid="{00000000-0005-0000-0000-0000755A0000}"/>
    <cellStyle name="SAPBEXstdDataEmph 2 2 2" xfId="22705" xr:uid="{00000000-0005-0000-0000-0000765A0000}"/>
    <cellStyle name="SAPBEXstdDataEmph 2 2 3" xfId="22706" xr:uid="{00000000-0005-0000-0000-0000775A0000}"/>
    <cellStyle name="SAPBEXstdDataEmph 2 2 4" xfId="22707" xr:uid="{00000000-0005-0000-0000-0000785A0000}"/>
    <cellStyle name="SAPBEXstdDataEmph 2 2 5" xfId="22708" xr:uid="{00000000-0005-0000-0000-0000795A0000}"/>
    <cellStyle name="SAPBEXstdDataEmph 2 2 6" xfId="22709" xr:uid="{00000000-0005-0000-0000-00007A5A0000}"/>
    <cellStyle name="SAPBEXstdDataEmph 2 2 7" xfId="22710" xr:uid="{00000000-0005-0000-0000-00007B5A0000}"/>
    <cellStyle name="SAPBEXstdDataEmph 2 3" xfId="22711" xr:uid="{00000000-0005-0000-0000-00007C5A0000}"/>
    <cellStyle name="SAPBEXstdDataEmph 2 4" xfId="22712" xr:uid="{00000000-0005-0000-0000-00007D5A0000}"/>
    <cellStyle name="SAPBEXstdDataEmph 2 4 2" xfId="22713" xr:uid="{00000000-0005-0000-0000-00007E5A0000}"/>
    <cellStyle name="SAPBEXstdDataEmph 2 4 2 2" xfId="22714" xr:uid="{00000000-0005-0000-0000-00007F5A0000}"/>
    <cellStyle name="SAPBEXstdDataEmph 2 4 2 3" xfId="22715" xr:uid="{00000000-0005-0000-0000-0000805A0000}"/>
    <cellStyle name="SAPBEXstdDataEmph 2 4 2 4" xfId="22716" xr:uid="{00000000-0005-0000-0000-0000815A0000}"/>
    <cellStyle name="SAPBEXstdDataEmph 2 4 2 5" xfId="22717" xr:uid="{00000000-0005-0000-0000-0000825A0000}"/>
    <cellStyle name="SAPBEXstdDataEmph 2 4 2 6" xfId="22718" xr:uid="{00000000-0005-0000-0000-0000835A0000}"/>
    <cellStyle name="SAPBEXstdDataEmph 2 4 2 7" xfId="22719" xr:uid="{00000000-0005-0000-0000-0000845A0000}"/>
    <cellStyle name="SAPBEXstdDataEmph 2 4 3" xfId="22720" xr:uid="{00000000-0005-0000-0000-0000855A0000}"/>
    <cellStyle name="SAPBEXstdDataEmph 2 4 4" xfId="22721" xr:uid="{00000000-0005-0000-0000-0000865A0000}"/>
    <cellStyle name="SAPBEXstdDataEmph 2 4 5" xfId="22722" xr:uid="{00000000-0005-0000-0000-0000875A0000}"/>
    <cellStyle name="SAPBEXstdDataEmph 2 4 6" xfId="22723" xr:uid="{00000000-0005-0000-0000-0000885A0000}"/>
    <cellStyle name="SAPBEXstdDataEmph 2 4 7" xfId="22724" xr:uid="{00000000-0005-0000-0000-0000895A0000}"/>
    <cellStyle name="SAPBEXstdDataEmph 2 4 8" xfId="22725" xr:uid="{00000000-0005-0000-0000-00008A5A0000}"/>
    <cellStyle name="SAPBEXstdDataEmph 2 5" xfId="22726" xr:uid="{00000000-0005-0000-0000-00008B5A0000}"/>
    <cellStyle name="SAPBEXstdDataEmph 2 5 2" xfId="22727" xr:uid="{00000000-0005-0000-0000-00008C5A0000}"/>
    <cellStyle name="SAPBEXstdDataEmph 2 5 3" xfId="22728" xr:uid="{00000000-0005-0000-0000-00008D5A0000}"/>
    <cellStyle name="SAPBEXstdDataEmph 2 5 4" xfId="22729" xr:uid="{00000000-0005-0000-0000-00008E5A0000}"/>
    <cellStyle name="SAPBEXstdDataEmph 2 5 5" xfId="22730" xr:uid="{00000000-0005-0000-0000-00008F5A0000}"/>
    <cellStyle name="SAPBEXstdDataEmph 2 5 6" xfId="22731" xr:uid="{00000000-0005-0000-0000-0000905A0000}"/>
    <cellStyle name="SAPBEXstdDataEmph 2 5 7" xfId="22732" xr:uid="{00000000-0005-0000-0000-0000915A0000}"/>
    <cellStyle name="SAPBEXstdDataEmph 2 6" xfId="22733" xr:uid="{00000000-0005-0000-0000-0000925A0000}"/>
    <cellStyle name="SAPBEXstdDataEmph 2 7" xfId="22734" xr:uid="{00000000-0005-0000-0000-0000935A0000}"/>
    <cellStyle name="SAPBEXstdDataEmph 2 8" xfId="22735" xr:uid="{00000000-0005-0000-0000-0000945A0000}"/>
    <cellStyle name="SAPBEXstdDataEmph 2 9" xfId="22736" xr:uid="{00000000-0005-0000-0000-0000955A0000}"/>
    <cellStyle name="SAPBEXstdDataEmph 2_БДР формат СД (2)" xfId="22737" xr:uid="{00000000-0005-0000-0000-0000965A0000}"/>
    <cellStyle name="SAPBEXstdDataEmph 3" xfId="22738" xr:uid="{00000000-0005-0000-0000-0000975A0000}"/>
    <cellStyle name="SAPBEXstdDataEmph 3 2" xfId="22739" xr:uid="{00000000-0005-0000-0000-0000985A0000}"/>
    <cellStyle name="SAPBEXstdDataEmph 3 2 2" xfId="22740" xr:uid="{00000000-0005-0000-0000-0000995A0000}"/>
    <cellStyle name="SAPBEXstdDataEmph 3 2 3" xfId="22741" xr:uid="{00000000-0005-0000-0000-00009A5A0000}"/>
    <cellStyle name="SAPBEXstdDataEmph 3 2 4" xfId="22742" xr:uid="{00000000-0005-0000-0000-00009B5A0000}"/>
    <cellStyle name="SAPBEXstdDataEmph 3 2 5" xfId="22743" xr:uid="{00000000-0005-0000-0000-00009C5A0000}"/>
    <cellStyle name="SAPBEXstdDataEmph 3 2 6" xfId="22744" xr:uid="{00000000-0005-0000-0000-00009D5A0000}"/>
    <cellStyle name="SAPBEXstdDataEmph 3 2 7" xfId="22745" xr:uid="{00000000-0005-0000-0000-00009E5A0000}"/>
    <cellStyle name="SAPBEXstdDataEmph 3 3" xfId="22746" xr:uid="{00000000-0005-0000-0000-00009F5A0000}"/>
    <cellStyle name="SAPBEXstdDataEmph 3 4" xfId="22747" xr:uid="{00000000-0005-0000-0000-0000A05A0000}"/>
    <cellStyle name="SAPBEXstdDataEmph 3 5" xfId="22748" xr:uid="{00000000-0005-0000-0000-0000A15A0000}"/>
    <cellStyle name="SAPBEXstdDataEmph 3 6" xfId="22749" xr:uid="{00000000-0005-0000-0000-0000A25A0000}"/>
    <cellStyle name="SAPBEXstdDataEmph 3 7" xfId="22750" xr:uid="{00000000-0005-0000-0000-0000A35A0000}"/>
    <cellStyle name="SAPBEXstdDataEmph 3 8" xfId="22751" xr:uid="{00000000-0005-0000-0000-0000A45A0000}"/>
    <cellStyle name="SAPBEXstdDataEmph 4" xfId="22752" xr:uid="{00000000-0005-0000-0000-0000A55A0000}"/>
    <cellStyle name="SAPBEXstdDataEmph 4 2" xfId="22753" xr:uid="{00000000-0005-0000-0000-0000A65A0000}"/>
    <cellStyle name="SAPBEXstdDataEmph 4 2 2" xfId="22754" xr:uid="{00000000-0005-0000-0000-0000A75A0000}"/>
    <cellStyle name="SAPBEXstdDataEmph 4 2 3" xfId="22755" xr:uid="{00000000-0005-0000-0000-0000A85A0000}"/>
    <cellStyle name="SAPBEXstdDataEmph 4 2 4" xfId="22756" xr:uid="{00000000-0005-0000-0000-0000A95A0000}"/>
    <cellStyle name="SAPBEXstdDataEmph 4 2 5" xfId="22757" xr:uid="{00000000-0005-0000-0000-0000AA5A0000}"/>
    <cellStyle name="SAPBEXstdDataEmph 4 2 6" xfId="22758" xr:uid="{00000000-0005-0000-0000-0000AB5A0000}"/>
    <cellStyle name="SAPBEXstdDataEmph 4 2 7" xfId="22759" xr:uid="{00000000-0005-0000-0000-0000AC5A0000}"/>
    <cellStyle name="SAPBEXstdDataEmph 4 3" xfId="22760" xr:uid="{00000000-0005-0000-0000-0000AD5A0000}"/>
    <cellStyle name="SAPBEXstdDataEmph 4 4" xfId="22761" xr:uid="{00000000-0005-0000-0000-0000AE5A0000}"/>
    <cellStyle name="SAPBEXstdDataEmph 4 5" xfId="22762" xr:uid="{00000000-0005-0000-0000-0000AF5A0000}"/>
    <cellStyle name="SAPBEXstdDataEmph 4 6" xfId="22763" xr:uid="{00000000-0005-0000-0000-0000B05A0000}"/>
    <cellStyle name="SAPBEXstdDataEmph 4 7" xfId="22764" xr:uid="{00000000-0005-0000-0000-0000B15A0000}"/>
    <cellStyle name="SAPBEXstdDataEmph 4 8" xfId="22765" xr:uid="{00000000-0005-0000-0000-0000B25A0000}"/>
    <cellStyle name="SAPBEXstdDataEmph 5" xfId="22766" xr:uid="{00000000-0005-0000-0000-0000B35A0000}"/>
    <cellStyle name="SAPBEXstdDataEmph 5 2" xfId="22767" xr:uid="{00000000-0005-0000-0000-0000B45A0000}"/>
    <cellStyle name="SAPBEXstdDataEmph 5 2 2" xfId="22768" xr:uid="{00000000-0005-0000-0000-0000B55A0000}"/>
    <cellStyle name="SAPBEXstdDataEmph 5 2 3" xfId="22769" xr:uid="{00000000-0005-0000-0000-0000B65A0000}"/>
    <cellStyle name="SAPBEXstdDataEmph 5 2 4" xfId="22770" xr:uid="{00000000-0005-0000-0000-0000B75A0000}"/>
    <cellStyle name="SAPBEXstdDataEmph 5 2 5" xfId="22771" xr:uid="{00000000-0005-0000-0000-0000B85A0000}"/>
    <cellStyle name="SAPBEXstdDataEmph 5 2 6" xfId="22772" xr:uid="{00000000-0005-0000-0000-0000B95A0000}"/>
    <cellStyle name="SAPBEXstdDataEmph 5 2 7" xfId="22773" xr:uid="{00000000-0005-0000-0000-0000BA5A0000}"/>
    <cellStyle name="SAPBEXstdDataEmph 5 3" xfId="22774" xr:uid="{00000000-0005-0000-0000-0000BB5A0000}"/>
    <cellStyle name="SAPBEXstdDataEmph 5 4" xfId="22775" xr:uid="{00000000-0005-0000-0000-0000BC5A0000}"/>
    <cellStyle name="SAPBEXstdDataEmph 5 5" xfId="22776" xr:uid="{00000000-0005-0000-0000-0000BD5A0000}"/>
    <cellStyle name="SAPBEXstdDataEmph 5 6" xfId="22777" xr:uid="{00000000-0005-0000-0000-0000BE5A0000}"/>
    <cellStyle name="SAPBEXstdDataEmph 5 7" xfId="22778" xr:uid="{00000000-0005-0000-0000-0000BF5A0000}"/>
    <cellStyle name="SAPBEXstdDataEmph 5 8" xfId="22779" xr:uid="{00000000-0005-0000-0000-0000C05A0000}"/>
    <cellStyle name="SAPBEXstdDataEmph 6" xfId="22780" xr:uid="{00000000-0005-0000-0000-0000C15A0000}"/>
    <cellStyle name="SAPBEXstdDataEmph 6 2" xfId="22781" xr:uid="{00000000-0005-0000-0000-0000C25A0000}"/>
    <cellStyle name="SAPBEXstdDataEmph 6 2 2" xfId="22782" xr:uid="{00000000-0005-0000-0000-0000C35A0000}"/>
    <cellStyle name="SAPBEXstdDataEmph 6 2 3" xfId="22783" xr:uid="{00000000-0005-0000-0000-0000C45A0000}"/>
    <cellStyle name="SAPBEXstdDataEmph 6 2 4" xfId="22784" xr:uid="{00000000-0005-0000-0000-0000C55A0000}"/>
    <cellStyle name="SAPBEXstdDataEmph 6 2 5" xfId="22785" xr:uid="{00000000-0005-0000-0000-0000C65A0000}"/>
    <cellStyle name="SAPBEXstdDataEmph 6 2 6" xfId="22786" xr:uid="{00000000-0005-0000-0000-0000C75A0000}"/>
    <cellStyle name="SAPBEXstdDataEmph 6 2 7" xfId="22787" xr:uid="{00000000-0005-0000-0000-0000C85A0000}"/>
    <cellStyle name="SAPBEXstdDataEmph 6 3" xfId="22788" xr:uid="{00000000-0005-0000-0000-0000C95A0000}"/>
    <cellStyle name="SAPBEXstdDataEmph 6 4" xfId="22789" xr:uid="{00000000-0005-0000-0000-0000CA5A0000}"/>
    <cellStyle name="SAPBEXstdDataEmph 6 5" xfId="22790" xr:uid="{00000000-0005-0000-0000-0000CB5A0000}"/>
    <cellStyle name="SAPBEXstdDataEmph 6 6" xfId="22791" xr:uid="{00000000-0005-0000-0000-0000CC5A0000}"/>
    <cellStyle name="SAPBEXstdDataEmph 6 7" xfId="22792" xr:uid="{00000000-0005-0000-0000-0000CD5A0000}"/>
    <cellStyle name="SAPBEXstdDataEmph 6 8" xfId="22793" xr:uid="{00000000-0005-0000-0000-0000CE5A0000}"/>
    <cellStyle name="SAPBEXstdDataEmph 7" xfId="22794" xr:uid="{00000000-0005-0000-0000-0000CF5A0000}"/>
    <cellStyle name="SAPBEXstdDataEmph 7 2" xfId="22795" xr:uid="{00000000-0005-0000-0000-0000D05A0000}"/>
    <cellStyle name="SAPBEXstdDataEmph 7 2 2" xfId="22796" xr:uid="{00000000-0005-0000-0000-0000D15A0000}"/>
    <cellStyle name="SAPBEXstdDataEmph 7 2 3" xfId="22797" xr:uid="{00000000-0005-0000-0000-0000D25A0000}"/>
    <cellStyle name="SAPBEXstdDataEmph 7 2 4" xfId="22798" xr:uid="{00000000-0005-0000-0000-0000D35A0000}"/>
    <cellStyle name="SAPBEXstdDataEmph 7 2 5" xfId="22799" xr:uid="{00000000-0005-0000-0000-0000D45A0000}"/>
    <cellStyle name="SAPBEXstdDataEmph 7 2 6" xfId="22800" xr:uid="{00000000-0005-0000-0000-0000D55A0000}"/>
    <cellStyle name="SAPBEXstdDataEmph 7 2 7" xfId="22801" xr:uid="{00000000-0005-0000-0000-0000D65A0000}"/>
    <cellStyle name="SAPBEXstdDataEmph 7 3" xfId="22802" xr:uid="{00000000-0005-0000-0000-0000D75A0000}"/>
    <cellStyle name="SAPBEXstdDataEmph 7 4" xfId="22803" xr:uid="{00000000-0005-0000-0000-0000D85A0000}"/>
    <cellStyle name="SAPBEXstdDataEmph 7 5" xfId="22804" xr:uid="{00000000-0005-0000-0000-0000D95A0000}"/>
    <cellStyle name="SAPBEXstdDataEmph 7 6" xfId="22805" xr:uid="{00000000-0005-0000-0000-0000DA5A0000}"/>
    <cellStyle name="SAPBEXstdDataEmph 7 7" xfId="22806" xr:uid="{00000000-0005-0000-0000-0000DB5A0000}"/>
    <cellStyle name="SAPBEXstdDataEmph 7 8" xfId="22807" xr:uid="{00000000-0005-0000-0000-0000DC5A0000}"/>
    <cellStyle name="SAPBEXstdDataEmph 8" xfId="22808" xr:uid="{00000000-0005-0000-0000-0000DD5A0000}"/>
    <cellStyle name="SAPBEXstdDataEmph 8 2" xfId="22809" xr:uid="{00000000-0005-0000-0000-0000DE5A0000}"/>
    <cellStyle name="SAPBEXstdDataEmph 8 2 2" xfId="22810" xr:uid="{00000000-0005-0000-0000-0000DF5A0000}"/>
    <cellStyle name="SAPBEXstdDataEmph 8 2 3" xfId="22811" xr:uid="{00000000-0005-0000-0000-0000E05A0000}"/>
    <cellStyle name="SAPBEXstdDataEmph 8 2 4" xfId="22812" xr:uid="{00000000-0005-0000-0000-0000E15A0000}"/>
    <cellStyle name="SAPBEXstdDataEmph 8 2 5" xfId="22813" xr:uid="{00000000-0005-0000-0000-0000E25A0000}"/>
    <cellStyle name="SAPBEXstdDataEmph 8 2 6" xfId="22814" xr:uid="{00000000-0005-0000-0000-0000E35A0000}"/>
    <cellStyle name="SAPBEXstdDataEmph 8 2 7" xfId="22815" xr:uid="{00000000-0005-0000-0000-0000E45A0000}"/>
    <cellStyle name="SAPBEXstdDataEmph 8 3" xfId="22816" xr:uid="{00000000-0005-0000-0000-0000E55A0000}"/>
    <cellStyle name="SAPBEXstdDataEmph 8 4" xfId="22817" xr:uid="{00000000-0005-0000-0000-0000E65A0000}"/>
    <cellStyle name="SAPBEXstdDataEmph 8 5" xfId="22818" xr:uid="{00000000-0005-0000-0000-0000E75A0000}"/>
    <cellStyle name="SAPBEXstdDataEmph 8 6" xfId="22819" xr:uid="{00000000-0005-0000-0000-0000E85A0000}"/>
    <cellStyle name="SAPBEXstdDataEmph 8 7" xfId="22820" xr:uid="{00000000-0005-0000-0000-0000E95A0000}"/>
    <cellStyle name="SAPBEXstdDataEmph 8 8" xfId="22821" xr:uid="{00000000-0005-0000-0000-0000EA5A0000}"/>
    <cellStyle name="SAPBEXstdDataEmph 9" xfId="22822" xr:uid="{00000000-0005-0000-0000-0000EB5A0000}"/>
    <cellStyle name="SAPBEXstdDataEmph 9 2" xfId="22823" xr:uid="{00000000-0005-0000-0000-0000EC5A0000}"/>
    <cellStyle name="SAPBEXstdDataEmph 9 2 2" xfId="22824" xr:uid="{00000000-0005-0000-0000-0000ED5A0000}"/>
    <cellStyle name="SAPBEXstdDataEmph 9 2 3" xfId="22825" xr:uid="{00000000-0005-0000-0000-0000EE5A0000}"/>
    <cellStyle name="SAPBEXstdDataEmph 9 2 4" xfId="22826" xr:uid="{00000000-0005-0000-0000-0000EF5A0000}"/>
    <cellStyle name="SAPBEXstdDataEmph 9 2 5" xfId="22827" xr:uid="{00000000-0005-0000-0000-0000F05A0000}"/>
    <cellStyle name="SAPBEXstdDataEmph 9 2 6" xfId="22828" xr:uid="{00000000-0005-0000-0000-0000F15A0000}"/>
    <cellStyle name="SAPBEXstdDataEmph 9 2 7" xfId="22829" xr:uid="{00000000-0005-0000-0000-0000F25A0000}"/>
    <cellStyle name="SAPBEXstdDataEmph 9 3" xfId="22830" xr:uid="{00000000-0005-0000-0000-0000F35A0000}"/>
    <cellStyle name="SAPBEXstdDataEmph 9 4" xfId="22831" xr:uid="{00000000-0005-0000-0000-0000F45A0000}"/>
    <cellStyle name="SAPBEXstdDataEmph 9 5" xfId="22832" xr:uid="{00000000-0005-0000-0000-0000F55A0000}"/>
    <cellStyle name="SAPBEXstdDataEmph 9 6" xfId="22833" xr:uid="{00000000-0005-0000-0000-0000F65A0000}"/>
    <cellStyle name="SAPBEXstdDataEmph 9 7" xfId="22834" xr:uid="{00000000-0005-0000-0000-0000F75A0000}"/>
    <cellStyle name="SAPBEXstdDataEmph 9 8" xfId="22835" xr:uid="{00000000-0005-0000-0000-0000F85A0000}"/>
    <cellStyle name="SAPBEXstdDataEmph_xSAPtemp1650" xfId="22836" xr:uid="{00000000-0005-0000-0000-0000F95A0000}"/>
    <cellStyle name="SAPBEXstdItem" xfId="22837" xr:uid="{00000000-0005-0000-0000-0000FA5A0000}"/>
    <cellStyle name="SAPBEXstdItem 10" xfId="22838" xr:uid="{00000000-0005-0000-0000-0000FB5A0000}"/>
    <cellStyle name="SAPBEXstdItem 10 2" xfId="22839" xr:uid="{00000000-0005-0000-0000-0000FC5A0000}"/>
    <cellStyle name="SAPBEXstdItem 10 2 2" xfId="22840" xr:uid="{00000000-0005-0000-0000-0000FD5A0000}"/>
    <cellStyle name="SAPBEXstdItem 10 2 3" xfId="22841" xr:uid="{00000000-0005-0000-0000-0000FE5A0000}"/>
    <cellStyle name="SAPBEXstdItem 10 2 4" xfId="22842" xr:uid="{00000000-0005-0000-0000-0000FF5A0000}"/>
    <cellStyle name="SAPBEXstdItem 10 2 5" xfId="22843" xr:uid="{00000000-0005-0000-0000-0000005B0000}"/>
    <cellStyle name="SAPBEXstdItem 10 2 6" xfId="22844" xr:uid="{00000000-0005-0000-0000-0000015B0000}"/>
    <cellStyle name="SAPBEXstdItem 10 2 7" xfId="22845" xr:uid="{00000000-0005-0000-0000-0000025B0000}"/>
    <cellStyle name="SAPBEXstdItem 10 3" xfId="22846" xr:uid="{00000000-0005-0000-0000-0000035B0000}"/>
    <cellStyle name="SAPBEXstdItem 10 4" xfId="22847" xr:uid="{00000000-0005-0000-0000-0000045B0000}"/>
    <cellStyle name="SAPBEXstdItem 10 5" xfId="22848" xr:uid="{00000000-0005-0000-0000-0000055B0000}"/>
    <cellStyle name="SAPBEXstdItem 10 6" xfId="22849" xr:uid="{00000000-0005-0000-0000-0000065B0000}"/>
    <cellStyle name="SAPBEXstdItem 10 7" xfId="22850" xr:uid="{00000000-0005-0000-0000-0000075B0000}"/>
    <cellStyle name="SAPBEXstdItem 10 8" xfId="22851" xr:uid="{00000000-0005-0000-0000-0000085B0000}"/>
    <cellStyle name="SAPBEXstdItem 11" xfId="22852" xr:uid="{00000000-0005-0000-0000-0000095B0000}"/>
    <cellStyle name="SAPBEXstdItem 11 2" xfId="22853" xr:uid="{00000000-0005-0000-0000-00000A5B0000}"/>
    <cellStyle name="SAPBEXstdItem 11 2 2" xfId="22854" xr:uid="{00000000-0005-0000-0000-00000B5B0000}"/>
    <cellStyle name="SAPBEXstdItem 11 2 3" xfId="22855" xr:uid="{00000000-0005-0000-0000-00000C5B0000}"/>
    <cellStyle name="SAPBEXstdItem 11 2 4" xfId="22856" xr:uid="{00000000-0005-0000-0000-00000D5B0000}"/>
    <cellStyle name="SAPBEXstdItem 11 2 5" xfId="22857" xr:uid="{00000000-0005-0000-0000-00000E5B0000}"/>
    <cellStyle name="SAPBEXstdItem 11 2 6" xfId="22858" xr:uid="{00000000-0005-0000-0000-00000F5B0000}"/>
    <cellStyle name="SAPBEXstdItem 11 2 7" xfId="22859" xr:uid="{00000000-0005-0000-0000-0000105B0000}"/>
    <cellStyle name="SAPBEXstdItem 11 3" xfId="22860" xr:uid="{00000000-0005-0000-0000-0000115B0000}"/>
    <cellStyle name="SAPBEXstdItem 11 4" xfId="22861" xr:uid="{00000000-0005-0000-0000-0000125B0000}"/>
    <cellStyle name="SAPBEXstdItem 11 5" xfId="22862" xr:uid="{00000000-0005-0000-0000-0000135B0000}"/>
    <cellStyle name="SAPBEXstdItem 11 6" xfId="22863" xr:uid="{00000000-0005-0000-0000-0000145B0000}"/>
    <cellStyle name="SAPBEXstdItem 11 7" xfId="22864" xr:uid="{00000000-0005-0000-0000-0000155B0000}"/>
    <cellStyle name="SAPBEXstdItem 11 8" xfId="22865" xr:uid="{00000000-0005-0000-0000-0000165B0000}"/>
    <cellStyle name="SAPBEXstdItem 12" xfId="22866" xr:uid="{00000000-0005-0000-0000-0000175B0000}"/>
    <cellStyle name="SAPBEXstdItem 12 2" xfId="22867" xr:uid="{00000000-0005-0000-0000-0000185B0000}"/>
    <cellStyle name="SAPBEXstdItem 12 3" xfId="22868" xr:uid="{00000000-0005-0000-0000-0000195B0000}"/>
    <cellStyle name="SAPBEXstdItem 12 4" xfId="22869" xr:uid="{00000000-0005-0000-0000-00001A5B0000}"/>
    <cellStyle name="SAPBEXstdItem 12 5" xfId="22870" xr:uid="{00000000-0005-0000-0000-00001B5B0000}"/>
    <cellStyle name="SAPBEXstdItem 12 6" xfId="22871" xr:uid="{00000000-0005-0000-0000-00001C5B0000}"/>
    <cellStyle name="SAPBEXstdItem 12 7" xfId="22872" xr:uid="{00000000-0005-0000-0000-00001D5B0000}"/>
    <cellStyle name="SAPBEXstdItem 13" xfId="22873" xr:uid="{00000000-0005-0000-0000-00001E5B0000}"/>
    <cellStyle name="SAPBEXstdItem 14" xfId="22874" xr:uid="{00000000-0005-0000-0000-00001F5B0000}"/>
    <cellStyle name="SAPBEXstdItem 15" xfId="22875" xr:uid="{00000000-0005-0000-0000-0000205B0000}"/>
    <cellStyle name="SAPBEXstdItem 16" xfId="22876" xr:uid="{00000000-0005-0000-0000-0000215B0000}"/>
    <cellStyle name="SAPBEXstdItem 17" xfId="22877" xr:uid="{00000000-0005-0000-0000-0000225B0000}"/>
    <cellStyle name="SAPBEXstdItem 18" xfId="22878" xr:uid="{00000000-0005-0000-0000-0000235B0000}"/>
    <cellStyle name="SAPBEXstdItem 2" xfId="22879" xr:uid="{00000000-0005-0000-0000-0000245B0000}"/>
    <cellStyle name="SAPBEXstdItem 2 10" xfId="22880" xr:uid="{00000000-0005-0000-0000-0000255B0000}"/>
    <cellStyle name="SAPBEXstdItem 2 11" xfId="22881" xr:uid="{00000000-0005-0000-0000-0000265B0000}"/>
    <cellStyle name="SAPBEXstdItem 2 12" xfId="22882" xr:uid="{00000000-0005-0000-0000-0000275B0000}"/>
    <cellStyle name="SAPBEXstdItem 2 13" xfId="22883" xr:uid="{00000000-0005-0000-0000-0000285B0000}"/>
    <cellStyle name="SAPBEXstdItem 2 14" xfId="22884" xr:uid="{00000000-0005-0000-0000-0000295B0000}"/>
    <cellStyle name="SAPBEXstdItem 2 15" xfId="22885" xr:uid="{00000000-0005-0000-0000-00002A5B0000}"/>
    <cellStyle name="SAPBEXstdItem 2 2" xfId="22886" xr:uid="{00000000-0005-0000-0000-00002B5B0000}"/>
    <cellStyle name="SAPBEXstdItem 2 2 10" xfId="22887" xr:uid="{00000000-0005-0000-0000-00002C5B0000}"/>
    <cellStyle name="SAPBEXstdItem 2 2 11" xfId="22888" xr:uid="{00000000-0005-0000-0000-00002D5B0000}"/>
    <cellStyle name="SAPBEXstdItem 2 2 12" xfId="22889" xr:uid="{00000000-0005-0000-0000-00002E5B0000}"/>
    <cellStyle name="SAPBEXstdItem 2 2 13" xfId="22890" xr:uid="{00000000-0005-0000-0000-00002F5B0000}"/>
    <cellStyle name="SAPBEXstdItem 2 2 2" xfId="22891" xr:uid="{00000000-0005-0000-0000-0000305B0000}"/>
    <cellStyle name="SAPBEXstdItem 2 2 2 2" xfId="22892" xr:uid="{00000000-0005-0000-0000-0000315B0000}"/>
    <cellStyle name="SAPBEXstdItem 2 2 2 3" xfId="22893" xr:uid="{00000000-0005-0000-0000-0000325B0000}"/>
    <cellStyle name="SAPBEXstdItem 2 2 2 3 2" xfId="22894" xr:uid="{00000000-0005-0000-0000-0000335B0000}"/>
    <cellStyle name="SAPBEXstdItem 2 2 2 3 3" xfId="22895" xr:uid="{00000000-0005-0000-0000-0000345B0000}"/>
    <cellStyle name="SAPBEXstdItem 2 2 2 3 4" xfId="22896" xr:uid="{00000000-0005-0000-0000-0000355B0000}"/>
    <cellStyle name="SAPBEXstdItem 2 2 2 3 5" xfId="22897" xr:uid="{00000000-0005-0000-0000-0000365B0000}"/>
    <cellStyle name="SAPBEXstdItem 2 2 2 3 6" xfId="22898" xr:uid="{00000000-0005-0000-0000-0000375B0000}"/>
    <cellStyle name="SAPBEXstdItem 2 2 2 3 7" xfId="22899" xr:uid="{00000000-0005-0000-0000-0000385B0000}"/>
    <cellStyle name="SAPBEXstdItem 2 2 2 4" xfId="22900" xr:uid="{00000000-0005-0000-0000-0000395B0000}"/>
    <cellStyle name="SAPBEXstdItem 2 2 2 5" xfId="22901" xr:uid="{00000000-0005-0000-0000-00003A5B0000}"/>
    <cellStyle name="SAPBEXstdItem 2 2 2 6" xfId="22902" xr:uid="{00000000-0005-0000-0000-00003B5B0000}"/>
    <cellStyle name="SAPBEXstdItem 2 2 2 7" xfId="22903" xr:uid="{00000000-0005-0000-0000-00003C5B0000}"/>
    <cellStyle name="SAPBEXstdItem 2 2 2 8" xfId="22904" xr:uid="{00000000-0005-0000-0000-00003D5B0000}"/>
    <cellStyle name="SAPBEXstdItem 2 2 2 9" xfId="22905" xr:uid="{00000000-0005-0000-0000-00003E5B0000}"/>
    <cellStyle name="SAPBEXstdItem 2 2 2_БДР формат СД (2)" xfId="22906" xr:uid="{00000000-0005-0000-0000-00003F5B0000}"/>
    <cellStyle name="SAPBEXstdItem 2 2 3" xfId="22907" xr:uid="{00000000-0005-0000-0000-0000405B0000}"/>
    <cellStyle name="SAPBEXstdItem 2 2 4" xfId="22908" xr:uid="{00000000-0005-0000-0000-0000415B0000}"/>
    <cellStyle name="SAPBEXstdItem 2 2 4 2" xfId="22909" xr:uid="{00000000-0005-0000-0000-0000425B0000}"/>
    <cellStyle name="SAPBEXstdItem 2 2 4 2 2" xfId="22910" xr:uid="{00000000-0005-0000-0000-0000435B0000}"/>
    <cellStyle name="SAPBEXstdItem 2 2 4 2 3" xfId="22911" xr:uid="{00000000-0005-0000-0000-0000445B0000}"/>
    <cellStyle name="SAPBEXstdItem 2 2 4 2 4" xfId="22912" xr:uid="{00000000-0005-0000-0000-0000455B0000}"/>
    <cellStyle name="SAPBEXstdItem 2 2 4 2 5" xfId="22913" xr:uid="{00000000-0005-0000-0000-0000465B0000}"/>
    <cellStyle name="SAPBEXstdItem 2 2 4 2 6" xfId="22914" xr:uid="{00000000-0005-0000-0000-0000475B0000}"/>
    <cellStyle name="SAPBEXstdItem 2 2 4 2 7" xfId="22915" xr:uid="{00000000-0005-0000-0000-0000485B0000}"/>
    <cellStyle name="SAPBEXstdItem 2 2 4 3" xfId="22916" xr:uid="{00000000-0005-0000-0000-0000495B0000}"/>
    <cellStyle name="SAPBEXstdItem 2 2 4 4" xfId="22917" xr:uid="{00000000-0005-0000-0000-00004A5B0000}"/>
    <cellStyle name="SAPBEXstdItem 2 2 4 5" xfId="22918" xr:uid="{00000000-0005-0000-0000-00004B5B0000}"/>
    <cellStyle name="SAPBEXstdItem 2 2 4 6" xfId="22919" xr:uid="{00000000-0005-0000-0000-00004C5B0000}"/>
    <cellStyle name="SAPBEXstdItem 2 2 4 7" xfId="22920" xr:uid="{00000000-0005-0000-0000-00004D5B0000}"/>
    <cellStyle name="SAPBEXstdItem 2 2 4 8" xfId="22921" xr:uid="{00000000-0005-0000-0000-00004E5B0000}"/>
    <cellStyle name="SAPBEXstdItem 2 2 5" xfId="22922" xr:uid="{00000000-0005-0000-0000-00004F5B0000}"/>
    <cellStyle name="SAPBEXstdItem 2 2 5 2" xfId="22923" xr:uid="{00000000-0005-0000-0000-0000505B0000}"/>
    <cellStyle name="SAPBEXstdItem 2 2 5 3" xfId="22924" xr:uid="{00000000-0005-0000-0000-0000515B0000}"/>
    <cellStyle name="SAPBEXstdItem 2 2 5 4" xfId="22925" xr:uid="{00000000-0005-0000-0000-0000525B0000}"/>
    <cellStyle name="SAPBEXstdItem 2 2 5 5" xfId="22926" xr:uid="{00000000-0005-0000-0000-0000535B0000}"/>
    <cellStyle name="SAPBEXstdItem 2 2 5 6" xfId="22927" xr:uid="{00000000-0005-0000-0000-0000545B0000}"/>
    <cellStyle name="SAPBEXstdItem 2 2 5 7" xfId="22928" xr:uid="{00000000-0005-0000-0000-0000555B0000}"/>
    <cellStyle name="SAPBEXstdItem 2 2 6" xfId="22929" xr:uid="{00000000-0005-0000-0000-0000565B0000}"/>
    <cellStyle name="SAPBEXstdItem 2 2 7" xfId="22930" xr:uid="{00000000-0005-0000-0000-0000575B0000}"/>
    <cellStyle name="SAPBEXstdItem 2 2 8" xfId="22931" xr:uid="{00000000-0005-0000-0000-0000585B0000}"/>
    <cellStyle name="SAPBEXstdItem 2 2 9" xfId="22932" xr:uid="{00000000-0005-0000-0000-0000595B0000}"/>
    <cellStyle name="SAPBEXstdItem 2 2_БДР формат СД (2)" xfId="22933" xr:uid="{00000000-0005-0000-0000-00005A5B0000}"/>
    <cellStyle name="SAPBEXstdItem 2 3" xfId="22934" xr:uid="{00000000-0005-0000-0000-00005B5B0000}"/>
    <cellStyle name="SAPBEXstdItem 2 3 2" xfId="22935" xr:uid="{00000000-0005-0000-0000-00005C5B0000}"/>
    <cellStyle name="SAPBEXstdItem 2 3 3" xfId="22936" xr:uid="{00000000-0005-0000-0000-00005D5B0000}"/>
    <cellStyle name="SAPBEXstdItem 2 3 3 2" xfId="22937" xr:uid="{00000000-0005-0000-0000-00005E5B0000}"/>
    <cellStyle name="SAPBEXstdItem 2 3 3 3" xfId="22938" xr:uid="{00000000-0005-0000-0000-00005F5B0000}"/>
    <cellStyle name="SAPBEXstdItem 2 3 3 4" xfId="22939" xr:uid="{00000000-0005-0000-0000-0000605B0000}"/>
    <cellStyle name="SAPBEXstdItem 2 3 3 5" xfId="22940" xr:uid="{00000000-0005-0000-0000-0000615B0000}"/>
    <cellStyle name="SAPBEXstdItem 2 3 3 6" xfId="22941" xr:uid="{00000000-0005-0000-0000-0000625B0000}"/>
    <cellStyle name="SAPBEXstdItem 2 3 3 7" xfId="22942" xr:uid="{00000000-0005-0000-0000-0000635B0000}"/>
    <cellStyle name="SAPBEXstdItem 2 3 4" xfId="22943" xr:uid="{00000000-0005-0000-0000-0000645B0000}"/>
    <cellStyle name="SAPBEXstdItem 2 3 5" xfId="22944" xr:uid="{00000000-0005-0000-0000-0000655B0000}"/>
    <cellStyle name="SAPBEXstdItem 2 3 6" xfId="22945" xr:uid="{00000000-0005-0000-0000-0000665B0000}"/>
    <cellStyle name="SAPBEXstdItem 2 3 7" xfId="22946" xr:uid="{00000000-0005-0000-0000-0000675B0000}"/>
    <cellStyle name="SAPBEXstdItem 2 3 8" xfId="22947" xr:uid="{00000000-0005-0000-0000-0000685B0000}"/>
    <cellStyle name="SAPBEXstdItem 2 3 9" xfId="22948" xr:uid="{00000000-0005-0000-0000-0000695B0000}"/>
    <cellStyle name="SAPBEXstdItem 2 3_БДР формат СД (2)" xfId="22949" xr:uid="{00000000-0005-0000-0000-00006A5B0000}"/>
    <cellStyle name="SAPBEXstdItem 2 4" xfId="22950" xr:uid="{00000000-0005-0000-0000-00006B5B0000}"/>
    <cellStyle name="SAPBEXstdItem 2 4 2" xfId="22951" xr:uid="{00000000-0005-0000-0000-00006C5B0000}"/>
    <cellStyle name="SAPBEXstdItem 2 4 2 2" xfId="22952" xr:uid="{00000000-0005-0000-0000-00006D5B0000}"/>
    <cellStyle name="SAPBEXstdItem 2 4 2 3" xfId="22953" xr:uid="{00000000-0005-0000-0000-00006E5B0000}"/>
    <cellStyle name="SAPBEXstdItem 2 4 2 4" xfId="22954" xr:uid="{00000000-0005-0000-0000-00006F5B0000}"/>
    <cellStyle name="SAPBEXstdItem 2 4 2 5" xfId="22955" xr:uid="{00000000-0005-0000-0000-0000705B0000}"/>
    <cellStyle name="SAPBEXstdItem 2 4 2 6" xfId="22956" xr:uid="{00000000-0005-0000-0000-0000715B0000}"/>
    <cellStyle name="SAPBEXstdItem 2 4 2 7" xfId="22957" xr:uid="{00000000-0005-0000-0000-0000725B0000}"/>
    <cellStyle name="SAPBEXstdItem 2 4 3" xfId="22958" xr:uid="{00000000-0005-0000-0000-0000735B0000}"/>
    <cellStyle name="SAPBEXstdItem 2 4 4" xfId="22959" xr:uid="{00000000-0005-0000-0000-0000745B0000}"/>
    <cellStyle name="SAPBEXstdItem 2 4 5" xfId="22960" xr:uid="{00000000-0005-0000-0000-0000755B0000}"/>
    <cellStyle name="SAPBEXstdItem 2 4 6" xfId="22961" xr:uid="{00000000-0005-0000-0000-0000765B0000}"/>
    <cellStyle name="SAPBEXstdItem 2 4 7" xfId="22962" xr:uid="{00000000-0005-0000-0000-0000775B0000}"/>
    <cellStyle name="SAPBEXstdItem 2 4 8" xfId="22963" xr:uid="{00000000-0005-0000-0000-0000785B0000}"/>
    <cellStyle name="SAPBEXstdItem 2 5" xfId="22964" xr:uid="{00000000-0005-0000-0000-0000795B0000}"/>
    <cellStyle name="SAPBEXstdItem 2 6" xfId="22965" xr:uid="{00000000-0005-0000-0000-00007A5B0000}"/>
    <cellStyle name="SAPBEXstdItem 2 6 2" xfId="22966" xr:uid="{00000000-0005-0000-0000-00007B5B0000}"/>
    <cellStyle name="SAPBEXstdItem 2 6 2 2" xfId="22967" xr:uid="{00000000-0005-0000-0000-00007C5B0000}"/>
    <cellStyle name="SAPBEXstdItem 2 6 2 3" xfId="22968" xr:uid="{00000000-0005-0000-0000-00007D5B0000}"/>
    <cellStyle name="SAPBEXstdItem 2 6 2 4" xfId="22969" xr:uid="{00000000-0005-0000-0000-00007E5B0000}"/>
    <cellStyle name="SAPBEXstdItem 2 6 2 5" xfId="22970" xr:uid="{00000000-0005-0000-0000-00007F5B0000}"/>
    <cellStyle name="SAPBEXstdItem 2 6 2 6" xfId="22971" xr:uid="{00000000-0005-0000-0000-0000805B0000}"/>
    <cellStyle name="SAPBEXstdItem 2 6 2 7" xfId="22972" xr:uid="{00000000-0005-0000-0000-0000815B0000}"/>
    <cellStyle name="SAPBEXstdItem 2 6 3" xfId="22973" xr:uid="{00000000-0005-0000-0000-0000825B0000}"/>
    <cellStyle name="SAPBEXstdItem 2 6 4" xfId="22974" xr:uid="{00000000-0005-0000-0000-0000835B0000}"/>
    <cellStyle name="SAPBEXstdItem 2 6 5" xfId="22975" xr:uid="{00000000-0005-0000-0000-0000845B0000}"/>
    <cellStyle name="SAPBEXstdItem 2 6 6" xfId="22976" xr:uid="{00000000-0005-0000-0000-0000855B0000}"/>
    <cellStyle name="SAPBEXstdItem 2 6 7" xfId="22977" xr:uid="{00000000-0005-0000-0000-0000865B0000}"/>
    <cellStyle name="SAPBEXstdItem 2 6 8" xfId="22978" xr:uid="{00000000-0005-0000-0000-0000875B0000}"/>
    <cellStyle name="SAPBEXstdItem 2 7" xfId="22979" xr:uid="{00000000-0005-0000-0000-0000885B0000}"/>
    <cellStyle name="SAPBEXstdItem 2 7 2" xfId="22980" xr:uid="{00000000-0005-0000-0000-0000895B0000}"/>
    <cellStyle name="SAPBEXstdItem 2 7 2 2" xfId="22981" xr:uid="{00000000-0005-0000-0000-00008A5B0000}"/>
    <cellStyle name="SAPBEXstdItem 2 7 2 3" xfId="22982" xr:uid="{00000000-0005-0000-0000-00008B5B0000}"/>
    <cellStyle name="SAPBEXstdItem 2 7 2 4" xfId="22983" xr:uid="{00000000-0005-0000-0000-00008C5B0000}"/>
    <cellStyle name="SAPBEXstdItem 2 7 2 5" xfId="22984" xr:uid="{00000000-0005-0000-0000-00008D5B0000}"/>
    <cellStyle name="SAPBEXstdItem 2 7 2 6" xfId="22985" xr:uid="{00000000-0005-0000-0000-00008E5B0000}"/>
    <cellStyle name="SAPBEXstdItem 2 7 2 7" xfId="22986" xr:uid="{00000000-0005-0000-0000-00008F5B0000}"/>
    <cellStyle name="SAPBEXstdItem 2 7 3" xfId="22987" xr:uid="{00000000-0005-0000-0000-0000905B0000}"/>
    <cellStyle name="SAPBEXstdItem 2 7 4" xfId="22988" xr:uid="{00000000-0005-0000-0000-0000915B0000}"/>
    <cellStyle name="SAPBEXstdItem 2 7 5" xfId="22989" xr:uid="{00000000-0005-0000-0000-0000925B0000}"/>
    <cellStyle name="SAPBEXstdItem 2 7 6" xfId="22990" xr:uid="{00000000-0005-0000-0000-0000935B0000}"/>
    <cellStyle name="SAPBEXstdItem 2 7 7" xfId="22991" xr:uid="{00000000-0005-0000-0000-0000945B0000}"/>
    <cellStyle name="SAPBEXstdItem 2 7 8" xfId="22992" xr:uid="{00000000-0005-0000-0000-0000955B0000}"/>
    <cellStyle name="SAPBEXstdItem 2 8" xfId="22993" xr:uid="{00000000-0005-0000-0000-0000965B0000}"/>
    <cellStyle name="SAPBEXstdItem 2 8 2" xfId="22994" xr:uid="{00000000-0005-0000-0000-0000975B0000}"/>
    <cellStyle name="SAPBEXstdItem 2 8 3" xfId="22995" xr:uid="{00000000-0005-0000-0000-0000985B0000}"/>
    <cellStyle name="SAPBEXstdItem 2 8 4" xfId="22996" xr:uid="{00000000-0005-0000-0000-0000995B0000}"/>
    <cellStyle name="SAPBEXstdItem 2 8 5" xfId="22997" xr:uid="{00000000-0005-0000-0000-00009A5B0000}"/>
    <cellStyle name="SAPBEXstdItem 2 8 6" xfId="22998" xr:uid="{00000000-0005-0000-0000-00009B5B0000}"/>
    <cellStyle name="SAPBEXstdItem 2 8 7" xfId="22999" xr:uid="{00000000-0005-0000-0000-00009C5B0000}"/>
    <cellStyle name="SAPBEXstdItem 2 9" xfId="23000" xr:uid="{00000000-0005-0000-0000-00009D5B0000}"/>
    <cellStyle name="SAPBEXstdItem 2_БДР формат СД (2)" xfId="23001" xr:uid="{00000000-0005-0000-0000-00009E5B0000}"/>
    <cellStyle name="SAPBEXstdItem 3" xfId="23002" xr:uid="{00000000-0005-0000-0000-00009F5B0000}"/>
    <cellStyle name="SAPBEXstdItem 3 10" xfId="23003" xr:uid="{00000000-0005-0000-0000-0000A05B0000}"/>
    <cellStyle name="SAPBEXstdItem 3 11" xfId="23004" xr:uid="{00000000-0005-0000-0000-0000A15B0000}"/>
    <cellStyle name="SAPBEXstdItem 3 12" xfId="23005" xr:uid="{00000000-0005-0000-0000-0000A25B0000}"/>
    <cellStyle name="SAPBEXstdItem 3 13" xfId="23006" xr:uid="{00000000-0005-0000-0000-0000A35B0000}"/>
    <cellStyle name="SAPBEXstdItem 3 14" xfId="23007" xr:uid="{00000000-0005-0000-0000-0000A45B0000}"/>
    <cellStyle name="SAPBEXstdItem 3 2" xfId="23008" xr:uid="{00000000-0005-0000-0000-0000A55B0000}"/>
    <cellStyle name="SAPBEXstdItem 3 2 10" xfId="23009" xr:uid="{00000000-0005-0000-0000-0000A65B0000}"/>
    <cellStyle name="SAPBEXstdItem 3 2 11" xfId="23010" xr:uid="{00000000-0005-0000-0000-0000A75B0000}"/>
    <cellStyle name="SAPBEXstdItem 3 2 12" xfId="23011" xr:uid="{00000000-0005-0000-0000-0000A85B0000}"/>
    <cellStyle name="SAPBEXstdItem 3 2 13" xfId="23012" xr:uid="{00000000-0005-0000-0000-0000A95B0000}"/>
    <cellStyle name="SAPBEXstdItem 3 2 2" xfId="23013" xr:uid="{00000000-0005-0000-0000-0000AA5B0000}"/>
    <cellStyle name="SAPBEXstdItem 3 2 2 2" xfId="23014" xr:uid="{00000000-0005-0000-0000-0000AB5B0000}"/>
    <cellStyle name="SAPBEXstdItem 3 2 2 3" xfId="23015" xr:uid="{00000000-0005-0000-0000-0000AC5B0000}"/>
    <cellStyle name="SAPBEXstdItem 3 2 2 3 2" xfId="23016" xr:uid="{00000000-0005-0000-0000-0000AD5B0000}"/>
    <cellStyle name="SAPBEXstdItem 3 2 2 3 3" xfId="23017" xr:uid="{00000000-0005-0000-0000-0000AE5B0000}"/>
    <cellStyle name="SAPBEXstdItem 3 2 2 3 4" xfId="23018" xr:uid="{00000000-0005-0000-0000-0000AF5B0000}"/>
    <cellStyle name="SAPBEXstdItem 3 2 2 3 5" xfId="23019" xr:uid="{00000000-0005-0000-0000-0000B05B0000}"/>
    <cellStyle name="SAPBEXstdItem 3 2 2 3 6" xfId="23020" xr:uid="{00000000-0005-0000-0000-0000B15B0000}"/>
    <cellStyle name="SAPBEXstdItem 3 2 2 3 7" xfId="23021" xr:uid="{00000000-0005-0000-0000-0000B25B0000}"/>
    <cellStyle name="SAPBEXstdItem 3 2 2 4" xfId="23022" xr:uid="{00000000-0005-0000-0000-0000B35B0000}"/>
    <cellStyle name="SAPBEXstdItem 3 2 2 5" xfId="23023" xr:uid="{00000000-0005-0000-0000-0000B45B0000}"/>
    <cellStyle name="SAPBEXstdItem 3 2 2 6" xfId="23024" xr:uid="{00000000-0005-0000-0000-0000B55B0000}"/>
    <cellStyle name="SAPBEXstdItem 3 2 2 7" xfId="23025" xr:uid="{00000000-0005-0000-0000-0000B65B0000}"/>
    <cellStyle name="SAPBEXstdItem 3 2 2 8" xfId="23026" xr:uid="{00000000-0005-0000-0000-0000B75B0000}"/>
    <cellStyle name="SAPBEXstdItem 3 2 2 9" xfId="23027" xr:uid="{00000000-0005-0000-0000-0000B85B0000}"/>
    <cellStyle name="SAPBEXstdItem 3 2 2_БДР формат СД (2)" xfId="23028" xr:uid="{00000000-0005-0000-0000-0000B95B0000}"/>
    <cellStyle name="SAPBEXstdItem 3 2 3" xfId="23029" xr:uid="{00000000-0005-0000-0000-0000BA5B0000}"/>
    <cellStyle name="SAPBEXstdItem 3 2 4" xfId="23030" xr:uid="{00000000-0005-0000-0000-0000BB5B0000}"/>
    <cellStyle name="SAPBEXstdItem 3 2 4 2" xfId="23031" xr:uid="{00000000-0005-0000-0000-0000BC5B0000}"/>
    <cellStyle name="SAPBEXstdItem 3 2 4 2 2" xfId="23032" xr:uid="{00000000-0005-0000-0000-0000BD5B0000}"/>
    <cellStyle name="SAPBEXstdItem 3 2 4 2 3" xfId="23033" xr:uid="{00000000-0005-0000-0000-0000BE5B0000}"/>
    <cellStyle name="SAPBEXstdItem 3 2 4 2 4" xfId="23034" xr:uid="{00000000-0005-0000-0000-0000BF5B0000}"/>
    <cellStyle name="SAPBEXstdItem 3 2 4 2 5" xfId="23035" xr:uid="{00000000-0005-0000-0000-0000C05B0000}"/>
    <cellStyle name="SAPBEXstdItem 3 2 4 2 6" xfId="23036" xr:uid="{00000000-0005-0000-0000-0000C15B0000}"/>
    <cellStyle name="SAPBEXstdItem 3 2 4 2 7" xfId="23037" xr:uid="{00000000-0005-0000-0000-0000C25B0000}"/>
    <cellStyle name="SAPBEXstdItem 3 2 4 3" xfId="23038" xr:uid="{00000000-0005-0000-0000-0000C35B0000}"/>
    <cellStyle name="SAPBEXstdItem 3 2 4 4" xfId="23039" xr:uid="{00000000-0005-0000-0000-0000C45B0000}"/>
    <cellStyle name="SAPBEXstdItem 3 2 4 5" xfId="23040" xr:uid="{00000000-0005-0000-0000-0000C55B0000}"/>
    <cellStyle name="SAPBEXstdItem 3 2 4 6" xfId="23041" xr:uid="{00000000-0005-0000-0000-0000C65B0000}"/>
    <cellStyle name="SAPBEXstdItem 3 2 4 7" xfId="23042" xr:uid="{00000000-0005-0000-0000-0000C75B0000}"/>
    <cellStyle name="SAPBEXstdItem 3 2 4 8" xfId="23043" xr:uid="{00000000-0005-0000-0000-0000C85B0000}"/>
    <cellStyle name="SAPBEXstdItem 3 2 5" xfId="23044" xr:uid="{00000000-0005-0000-0000-0000C95B0000}"/>
    <cellStyle name="SAPBEXstdItem 3 2 5 2" xfId="23045" xr:uid="{00000000-0005-0000-0000-0000CA5B0000}"/>
    <cellStyle name="SAPBEXstdItem 3 2 5 3" xfId="23046" xr:uid="{00000000-0005-0000-0000-0000CB5B0000}"/>
    <cellStyle name="SAPBEXstdItem 3 2 5 4" xfId="23047" xr:uid="{00000000-0005-0000-0000-0000CC5B0000}"/>
    <cellStyle name="SAPBEXstdItem 3 2 5 5" xfId="23048" xr:uid="{00000000-0005-0000-0000-0000CD5B0000}"/>
    <cellStyle name="SAPBEXstdItem 3 2 5 6" xfId="23049" xr:uid="{00000000-0005-0000-0000-0000CE5B0000}"/>
    <cellStyle name="SAPBEXstdItem 3 2 5 7" xfId="23050" xr:uid="{00000000-0005-0000-0000-0000CF5B0000}"/>
    <cellStyle name="SAPBEXstdItem 3 2 6" xfId="23051" xr:uid="{00000000-0005-0000-0000-0000D05B0000}"/>
    <cellStyle name="SAPBEXstdItem 3 2 7" xfId="23052" xr:uid="{00000000-0005-0000-0000-0000D15B0000}"/>
    <cellStyle name="SAPBEXstdItem 3 2 8" xfId="23053" xr:uid="{00000000-0005-0000-0000-0000D25B0000}"/>
    <cellStyle name="SAPBEXstdItem 3 2 9" xfId="23054" xr:uid="{00000000-0005-0000-0000-0000D35B0000}"/>
    <cellStyle name="SAPBEXstdItem 3 2_БДР формат СД (2)" xfId="23055" xr:uid="{00000000-0005-0000-0000-0000D45B0000}"/>
    <cellStyle name="SAPBEXstdItem 3 3" xfId="23056" xr:uid="{00000000-0005-0000-0000-0000D55B0000}"/>
    <cellStyle name="SAPBEXstdItem 3 3 2" xfId="23057" xr:uid="{00000000-0005-0000-0000-0000D65B0000}"/>
    <cellStyle name="SAPBEXstdItem 3 3 3" xfId="23058" xr:uid="{00000000-0005-0000-0000-0000D75B0000}"/>
    <cellStyle name="SAPBEXstdItem 3 3 3 2" xfId="23059" xr:uid="{00000000-0005-0000-0000-0000D85B0000}"/>
    <cellStyle name="SAPBEXstdItem 3 3 3 3" xfId="23060" xr:uid="{00000000-0005-0000-0000-0000D95B0000}"/>
    <cellStyle name="SAPBEXstdItem 3 3 3 4" xfId="23061" xr:uid="{00000000-0005-0000-0000-0000DA5B0000}"/>
    <cellStyle name="SAPBEXstdItem 3 3 3 5" xfId="23062" xr:uid="{00000000-0005-0000-0000-0000DB5B0000}"/>
    <cellStyle name="SAPBEXstdItem 3 3 3 6" xfId="23063" xr:uid="{00000000-0005-0000-0000-0000DC5B0000}"/>
    <cellStyle name="SAPBEXstdItem 3 3 3 7" xfId="23064" xr:uid="{00000000-0005-0000-0000-0000DD5B0000}"/>
    <cellStyle name="SAPBEXstdItem 3 3 4" xfId="23065" xr:uid="{00000000-0005-0000-0000-0000DE5B0000}"/>
    <cellStyle name="SAPBEXstdItem 3 3 5" xfId="23066" xr:uid="{00000000-0005-0000-0000-0000DF5B0000}"/>
    <cellStyle name="SAPBEXstdItem 3 3 6" xfId="23067" xr:uid="{00000000-0005-0000-0000-0000E05B0000}"/>
    <cellStyle name="SAPBEXstdItem 3 3 7" xfId="23068" xr:uid="{00000000-0005-0000-0000-0000E15B0000}"/>
    <cellStyle name="SAPBEXstdItem 3 3 8" xfId="23069" xr:uid="{00000000-0005-0000-0000-0000E25B0000}"/>
    <cellStyle name="SAPBEXstdItem 3 3 9" xfId="23070" xr:uid="{00000000-0005-0000-0000-0000E35B0000}"/>
    <cellStyle name="SAPBEXstdItem 3 3_БДР формат СД (2)" xfId="23071" xr:uid="{00000000-0005-0000-0000-0000E45B0000}"/>
    <cellStyle name="SAPBEXstdItem 3 4" xfId="23072" xr:uid="{00000000-0005-0000-0000-0000E55B0000}"/>
    <cellStyle name="SAPBEXstdItem 3 4 2" xfId="23073" xr:uid="{00000000-0005-0000-0000-0000E65B0000}"/>
    <cellStyle name="SAPBEXstdItem 3 4 3" xfId="23074" xr:uid="{00000000-0005-0000-0000-0000E75B0000}"/>
    <cellStyle name="SAPBEXstdItem 3 4 4" xfId="23075" xr:uid="{00000000-0005-0000-0000-0000E85B0000}"/>
    <cellStyle name="SAPBEXstdItem 3 4 5" xfId="23076" xr:uid="{00000000-0005-0000-0000-0000E95B0000}"/>
    <cellStyle name="SAPBEXstdItem 3 4 6" xfId="23077" xr:uid="{00000000-0005-0000-0000-0000EA5B0000}"/>
    <cellStyle name="SAPBEXstdItem 3 4 7" xfId="23078" xr:uid="{00000000-0005-0000-0000-0000EB5B0000}"/>
    <cellStyle name="SAPBEXstdItem 3 5" xfId="23079" xr:uid="{00000000-0005-0000-0000-0000EC5B0000}"/>
    <cellStyle name="SAPBEXstdItem 3 6" xfId="23080" xr:uid="{00000000-0005-0000-0000-0000ED5B0000}"/>
    <cellStyle name="SAPBEXstdItem 3 6 2" xfId="23081" xr:uid="{00000000-0005-0000-0000-0000EE5B0000}"/>
    <cellStyle name="SAPBEXstdItem 3 6 2 2" xfId="23082" xr:uid="{00000000-0005-0000-0000-0000EF5B0000}"/>
    <cellStyle name="SAPBEXstdItem 3 6 2 3" xfId="23083" xr:uid="{00000000-0005-0000-0000-0000F05B0000}"/>
    <cellStyle name="SAPBEXstdItem 3 6 2 4" xfId="23084" xr:uid="{00000000-0005-0000-0000-0000F15B0000}"/>
    <cellStyle name="SAPBEXstdItem 3 6 2 5" xfId="23085" xr:uid="{00000000-0005-0000-0000-0000F25B0000}"/>
    <cellStyle name="SAPBEXstdItem 3 6 2 6" xfId="23086" xr:uid="{00000000-0005-0000-0000-0000F35B0000}"/>
    <cellStyle name="SAPBEXstdItem 3 6 2 7" xfId="23087" xr:uid="{00000000-0005-0000-0000-0000F45B0000}"/>
    <cellStyle name="SAPBEXstdItem 3 6 3" xfId="23088" xr:uid="{00000000-0005-0000-0000-0000F55B0000}"/>
    <cellStyle name="SAPBEXstdItem 3 6 4" xfId="23089" xr:uid="{00000000-0005-0000-0000-0000F65B0000}"/>
    <cellStyle name="SAPBEXstdItem 3 6 5" xfId="23090" xr:uid="{00000000-0005-0000-0000-0000F75B0000}"/>
    <cellStyle name="SAPBEXstdItem 3 6 6" xfId="23091" xr:uid="{00000000-0005-0000-0000-0000F85B0000}"/>
    <cellStyle name="SAPBEXstdItem 3 6 7" xfId="23092" xr:uid="{00000000-0005-0000-0000-0000F95B0000}"/>
    <cellStyle name="SAPBEXstdItem 3 6 8" xfId="23093" xr:uid="{00000000-0005-0000-0000-0000FA5B0000}"/>
    <cellStyle name="SAPBEXstdItem 3 7" xfId="23094" xr:uid="{00000000-0005-0000-0000-0000FB5B0000}"/>
    <cellStyle name="SAPBEXstdItem 3 7 2" xfId="23095" xr:uid="{00000000-0005-0000-0000-0000FC5B0000}"/>
    <cellStyle name="SAPBEXstdItem 3 7 3" xfId="23096" xr:uid="{00000000-0005-0000-0000-0000FD5B0000}"/>
    <cellStyle name="SAPBEXstdItem 3 7 4" xfId="23097" xr:uid="{00000000-0005-0000-0000-0000FE5B0000}"/>
    <cellStyle name="SAPBEXstdItem 3 7 5" xfId="23098" xr:uid="{00000000-0005-0000-0000-0000FF5B0000}"/>
    <cellStyle name="SAPBEXstdItem 3 7 6" xfId="23099" xr:uid="{00000000-0005-0000-0000-0000005C0000}"/>
    <cellStyle name="SAPBEXstdItem 3 7 7" xfId="23100" xr:uid="{00000000-0005-0000-0000-0000015C0000}"/>
    <cellStyle name="SAPBEXstdItem 3 8" xfId="23101" xr:uid="{00000000-0005-0000-0000-0000025C0000}"/>
    <cellStyle name="SAPBEXstdItem 3 9" xfId="23102" xr:uid="{00000000-0005-0000-0000-0000035C0000}"/>
    <cellStyle name="SAPBEXstdItem 3_БДР формат СД (2)" xfId="23103" xr:uid="{00000000-0005-0000-0000-0000045C0000}"/>
    <cellStyle name="SAPBEXstdItem 4" xfId="23104" xr:uid="{00000000-0005-0000-0000-0000055C0000}"/>
    <cellStyle name="SAPBEXstdItem 4 10" xfId="23105" xr:uid="{00000000-0005-0000-0000-0000065C0000}"/>
    <cellStyle name="SAPBEXstdItem 4 2" xfId="23106" xr:uid="{00000000-0005-0000-0000-0000075C0000}"/>
    <cellStyle name="SAPBEXstdItem 4 2 2" xfId="23107" xr:uid="{00000000-0005-0000-0000-0000085C0000}"/>
    <cellStyle name="SAPBEXstdItem 4 2 3" xfId="23108" xr:uid="{00000000-0005-0000-0000-0000095C0000}"/>
    <cellStyle name="SAPBEXstdItem 4 2 4" xfId="23109" xr:uid="{00000000-0005-0000-0000-00000A5C0000}"/>
    <cellStyle name="SAPBEXstdItem 4 2 5" xfId="23110" xr:uid="{00000000-0005-0000-0000-00000B5C0000}"/>
    <cellStyle name="SAPBEXstdItem 4 2 6" xfId="23111" xr:uid="{00000000-0005-0000-0000-00000C5C0000}"/>
    <cellStyle name="SAPBEXstdItem 4 2 7" xfId="23112" xr:uid="{00000000-0005-0000-0000-00000D5C0000}"/>
    <cellStyle name="SAPBEXstdItem 4 3" xfId="23113" xr:uid="{00000000-0005-0000-0000-00000E5C0000}"/>
    <cellStyle name="SAPBEXstdItem 4 3 2" xfId="23114" xr:uid="{00000000-0005-0000-0000-00000F5C0000}"/>
    <cellStyle name="SAPBEXstdItem 4 3 2 2" xfId="23115" xr:uid="{00000000-0005-0000-0000-0000105C0000}"/>
    <cellStyle name="SAPBEXstdItem 4 3 2 3" xfId="23116" xr:uid="{00000000-0005-0000-0000-0000115C0000}"/>
    <cellStyle name="SAPBEXstdItem 4 3 2 4" xfId="23117" xr:uid="{00000000-0005-0000-0000-0000125C0000}"/>
    <cellStyle name="SAPBEXstdItem 4 3 2 5" xfId="23118" xr:uid="{00000000-0005-0000-0000-0000135C0000}"/>
    <cellStyle name="SAPBEXstdItem 4 3 2 6" xfId="23119" xr:uid="{00000000-0005-0000-0000-0000145C0000}"/>
    <cellStyle name="SAPBEXstdItem 4 3 2 7" xfId="23120" xr:uid="{00000000-0005-0000-0000-0000155C0000}"/>
    <cellStyle name="SAPBEXstdItem 4 3 3" xfId="23121" xr:uid="{00000000-0005-0000-0000-0000165C0000}"/>
    <cellStyle name="SAPBEXstdItem 4 3 4" xfId="23122" xr:uid="{00000000-0005-0000-0000-0000175C0000}"/>
    <cellStyle name="SAPBEXstdItem 4 3 5" xfId="23123" xr:uid="{00000000-0005-0000-0000-0000185C0000}"/>
    <cellStyle name="SAPBEXstdItem 4 3 6" xfId="23124" xr:uid="{00000000-0005-0000-0000-0000195C0000}"/>
    <cellStyle name="SAPBEXstdItem 4 3 7" xfId="23125" xr:uid="{00000000-0005-0000-0000-00001A5C0000}"/>
    <cellStyle name="SAPBEXstdItem 4 3 8" xfId="23126" xr:uid="{00000000-0005-0000-0000-00001B5C0000}"/>
    <cellStyle name="SAPBEXstdItem 4 4" xfId="23127" xr:uid="{00000000-0005-0000-0000-00001C5C0000}"/>
    <cellStyle name="SAPBEXstdItem 4 4 2" xfId="23128" xr:uid="{00000000-0005-0000-0000-00001D5C0000}"/>
    <cellStyle name="SAPBEXstdItem 4 4 3" xfId="23129" xr:uid="{00000000-0005-0000-0000-00001E5C0000}"/>
    <cellStyle name="SAPBEXstdItem 4 4 4" xfId="23130" xr:uid="{00000000-0005-0000-0000-00001F5C0000}"/>
    <cellStyle name="SAPBEXstdItem 4 4 5" xfId="23131" xr:uid="{00000000-0005-0000-0000-0000205C0000}"/>
    <cellStyle name="SAPBEXstdItem 4 4 6" xfId="23132" xr:uid="{00000000-0005-0000-0000-0000215C0000}"/>
    <cellStyle name="SAPBEXstdItem 4 4 7" xfId="23133" xr:uid="{00000000-0005-0000-0000-0000225C0000}"/>
    <cellStyle name="SAPBEXstdItem 4 5" xfId="23134" xr:uid="{00000000-0005-0000-0000-0000235C0000}"/>
    <cellStyle name="SAPBEXstdItem 4 6" xfId="23135" xr:uid="{00000000-0005-0000-0000-0000245C0000}"/>
    <cellStyle name="SAPBEXstdItem 4 7" xfId="23136" xr:uid="{00000000-0005-0000-0000-0000255C0000}"/>
    <cellStyle name="SAPBEXstdItem 4 8" xfId="23137" xr:uid="{00000000-0005-0000-0000-0000265C0000}"/>
    <cellStyle name="SAPBEXstdItem 4 9" xfId="23138" xr:uid="{00000000-0005-0000-0000-0000275C0000}"/>
    <cellStyle name="SAPBEXstdItem 4_БДР формат СД (2)" xfId="23139" xr:uid="{00000000-0005-0000-0000-0000285C0000}"/>
    <cellStyle name="SAPBEXstdItem 5" xfId="23140" xr:uid="{00000000-0005-0000-0000-0000295C0000}"/>
    <cellStyle name="SAPBEXstdItem 5 10" xfId="23141" xr:uid="{00000000-0005-0000-0000-00002A5C0000}"/>
    <cellStyle name="SAPBEXstdItem 5 11" xfId="23142" xr:uid="{00000000-0005-0000-0000-00002B5C0000}"/>
    <cellStyle name="SAPBEXstdItem 5 12" xfId="23143" xr:uid="{00000000-0005-0000-0000-00002C5C0000}"/>
    <cellStyle name="SAPBEXstdItem 5 2" xfId="23144" xr:uid="{00000000-0005-0000-0000-00002D5C0000}"/>
    <cellStyle name="SAPBEXstdItem 5 2 2" xfId="23145" xr:uid="{00000000-0005-0000-0000-00002E5C0000}"/>
    <cellStyle name="SAPBEXstdItem 5 2 3" xfId="23146" xr:uid="{00000000-0005-0000-0000-00002F5C0000}"/>
    <cellStyle name="SAPBEXstdItem 5 2 3 2" xfId="23147" xr:uid="{00000000-0005-0000-0000-0000305C0000}"/>
    <cellStyle name="SAPBEXstdItem 5 2 3 3" xfId="23148" xr:uid="{00000000-0005-0000-0000-0000315C0000}"/>
    <cellStyle name="SAPBEXstdItem 5 2 3 4" xfId="23149" xr:uid="{00000000-0005-0000-0000-0000325C0000}"/>
    <cellStyle name="SAPBEXstdItem 5 2 3 5" xfId="23150" xr:uid="{00000000-0005-0000-0000-0000335C0000}"/>
    <cellStyle name="SAPBEXstdItem 5 2 3 6" xfId="23151" xr:uid="{00000000-0005-0000-0000-0000345C0000}"/>
    <cellStyle name="SAPBEXstdItem 5 2 3 7" xfId="23152" xr:uid="{00000000-0005-0000-0000-0000355C0000}"/>
    <cellStyle name="SAPBEXstdItem 5 2 4" xfId="23153" xr:uid="{00000000-0005-0000-0000-0000365C0000}"/>
    <cellStyle name="SAPBEXstdItem 5 2 5" xfId="23154" xr:uid="{00000000-0005-0000-0000-0000375C0000}"/>
    <cellStyle name="SAPBEXstdItem 5 2 6" xfId="23155" xr:uid="{00000000-0005-0000-0000-0000385C0000}"/>
    <cellStyle name="SAPBEXstdItem 5 2 7" xfId="23156" xr:uid="{00000000-0005-0000-0000-0000395C0000}"/>
    <cellStyle name="SAPBEXstdItem 5 2 8" xfId="23157" xr:uid="{00000000-0005-0000-0000-00003A5C0000}"/>
    <cellStyle name="SAPBEXstdItem 5 2 9" xfId="23158" xr:uid="{00000000-0005-0000-0000-00003B5C0000}"/>
    <cellStyle name="SAPBEXstdItem 5 2_БДР формат СД (2)" xfId="23159" xr:uid="{00000000-0005-0000-0000-00003C5C0000}"/>
    <cellStyle name="SAPBEXstdItem 5 3" xfId="23160" xr:uid="{00000000-0005-0000-0000-00003D5C0000}"/>
    <cellStyle name="SAPBEXstdItem 5 3 2" xfId="23161" xr:uid="{00000000-0005-0000-0000-00003E5C0000}"/>
    <cellStyle name="SAPBEXstdItem 5 3 3" xfId="23162" xr:uid="{00000000-0005-0000-0000-00003F5C0000}"/>
    <cellStyle name="SAPBEXstdItem 5 3 4" xfId="23163" xr:uid="{00000000-0005-0000-0000-0000405C0000}"/>
    <cellStyle name="SAPBEXstdItem 5 3 5" xfId="23164" xr:uid="{00000000-0005-0000-0000-0000415C0000}"/>
    <cellStyle name="SAPBEXstdItem 5 3 6" xfId="23165" xr:uid="{00000000-0005-0000-0000-0000425C0000}"/>
    <cellStyle name="SAPBEXstdItem 5 3 7" xfId="23166" xr:uid="{00000000-0005-0000-0000-0000435C0000}"/>
    <cellStyle name="SAPBEXstdItem 5 4" xfId="23167" xr:uid="{00000000-0005-0000-0000-0000445C0000}"/>
    <cellStyle name="SAPBEXstdItem 5 5" xfId="23168" xr:uid="{00000000-0005-0000-0000-0000455C0000}"/>
    <cellStyle name="SAPBEXstdItem 5 6" xfId="23169" xr:uid="{00000000-0005-0000-0000-0000465C0000}"/>
    <cellStyle name="SAPBEXstdItem 5 7" xfId="23170" xr:uid="{00000000-0005-0000-0000-0000475C0000}"/>
    <cellStyle name="SAPBEXstdItem 5 8" xfId="23171" xr:uid="{00000000-0005-0000-0000-0000485C0000}"/>
    <cellStyle name="SAPBEXstdItem 5 9" xfId="23172" xr:uid="{00000000-0005-0000-0000-0000495C0000}"/>
    <cellStyle name="SAPBEXstdItem 5_БДР формат СД (2)" xfId="23173" xr:uid="{00000000-0005-0000-0000-00004A5C0000}"/>
    <cellStyle name="SAPBEXstdItem 6" xfId="23174" xr:uid="{00000000-0005-0000-0000-00004B5C0000}"/>
    <cellStyle name="SAPBEXstdItem 7" xfId="23175" xr:uid="{00000000-0005-0000-0000-00004C5C0000}"/>
    <cellStyle name="SAPBEXstdItem 7 2" xfId="23176" xr:uid="{00000000-0005-0000-0000-00004D5C0000}"/>
    <cellStyle name="SAPBEXstdItem 7 2 2" xfId="23177" xr:uid="{00000000-0005-0000-0000-00004E5C0000}"/>
    <cellStyle name="SAPBEXstdItem 7 2 3" xfId="23178" xr:uid="{00000000-0005-0000-0000-00004F5C0000}"/>
    <cellStyle name="SAPBEXstdItem 7 2 4" xfId="23179" xr:uid="{00000000-0005-0000-0000-0000505C0000}"/>
    <cellStyle name="SAPBEXstdItem 7 2 5" xfId="23180" xr:uid="{00000000-0005-0000-0000-0000515C0000}"/>
    <cellStyle name="SAPBEXstdItem 7 2 6" xfId="23181" xr:uid="{00000000-0005-0000-0000-0000525C0000}"/>
    <cellStyle name="SAPBEXstdItem 7 2 7" xfId="23182" xr:uid="{00000000-0005-0000-0000-0000535C0000}"/>
    <cellStyle name="SAPBEXstdItem 7 3" xfId="23183" xr:uid="{00000000-0005-0000-0000-0000545C0000}"/>
    <cellStyle name="SAPBEXstdItem 7 4" xfId="23184" xr:uid="{00000000-0005-0000-0000-0000555C0000}"/>
    <cellStyle name="SAPBEXstdItem 7 5" xfId="23185" xr:uid="{00000000-0005-0000-0000-0000565C0000}"/>
    <cellStyle name="SAPBEXstdItem 7 6" xfId="23186" xr:uid="{00000000-0005-0000-0000-0000575C0000}"/>
    <cellStyle name="SAPBEXstdItem 7 7" xfId="23187" xr:uid="{00000000-0005-0000-0000-0000585C0000}"/>
    <cellStyle name="SAPBEXstdItem 7 8" xfId="23188" xr:uid="{00000000-0005-0000-0000-0000595C0000}"/>
    <cellStyle name="SAPBEXstdItem 8" xfId="23189" xr:uid="{00000000-0005-0000-0000-00005A5C0000}"/>
    <cellStyle name="SAPBEXstdItem 8 2" xfId="23190" xr:uid="{00000000-0005-0000-0000-00005B5C0000}"/>
    <cellStyle name="SAPBEXstdItem 8 2 2" xfId="23191" xr:uid="{00000000-0005-0000-0000-00005C5C0000}"/>
    <cellStyle name="SAPBEXstdItem 8 2 3" xfId="23192" xr:uid="{00000000-0005-0000-0000-00005D5C0000}"/>
    <cellStyle name="SAPBEXstdItem 8 2 4" xfId="23193" xr:uid="{00000000-0005-0000-0000-00005E5C0000}"/>
    <cellStyle name="SAPBEXstdItem 8 2 5" xfId="23194" xr:uid="{00000000-0005-0000-0000-00005F5C0000}"/>
    <cellStyle name="SAPBEXstdItem 8 2 6" xfId="23195" xr:uid="{00000000-0005-0000-0000-0000605C0000}"/>
    <cellStyle name="SAPBEXstdItem 8 2 7" xfId="23196" xr:uid="{00000000-0005-0000-0000-0000615C0000}"/>
    <cellStyle name="SAPBEXstdItem 8 3" xfId="23197" xr:uid="{00000000-0005-0000-0000-0000625C0000}"/>
    <cellStyle name="SAPBEXstdItem 8 4" xfId="23198" xr:uid="{00000000-0005-0000-0000-0000635C0000}"/>
    <cellStyle name="SAPBEXstdItem 8 5" xfId="23199" xr:uid="{00000000-0005-0000-0000-0000645C0000}"/>
    <cellStyle name="SAPBEXstdItem 8 6" xfId="23200" xr:uid="{00000000-0005-0000-0000-0000655C0000}"/>
    <cellStyle name="SAPBEXstdItem 8 7" xfId="23201" xr:uid="{00000000-0005-0000-0000-0000665C0000}"/>
    <cellStyle name="SAPBEXstdItem 8 8" xfId="23202" xr:uid="{00000000-0005-0000-0000-0000675C0000}"/>
    <cellStyle name="SAPBEXstdItem 9" xfId="23203" xr:uid="{00000000-0005-0000-0000-0000685C0000}"/>
    <cellStyle name="SAPBEXstdItem 9 2" xfId="23204" xr:uid="{00000000-0005-0000-0000-0000695C0000}"/>
    <cellStyle name="SAPBEXstdItem 9 2 2" xfId="23205" xr:uid="{00000000-0005-0000-0000-00006A5C0000}"/>
    <cellStyle name="SAPBEXstdItem 9 2 3" xfId="23206" xr:uid="{00000000-0005-0000-0000-00006B5C0000}"/>
    <cellStyle name="SAPBEXstdItem 9 2 4" xfId="23207" xr:uid="{00000000-0005-0000-0000-00006C5C0000}"/>
    <cellStyle name="SAPBEXstdItem 9 2 5" xfId="23208" xr:uid="{00000000-0005-0000-0000-00006D5C0000}"/>
    <cellStyle name="SAPBEXstdItem 9 2 6" xfId="23209" xr:uid="{00000000-0005-0000-0000-00006E5C0000}"/>
    <cellStyle name="SAPBEXstdItem 9 2 7" xfId="23210" xr:uid="{00000000-0005-0000-0000-00006F5C0000}"/>
    <cellStyle name="SAPBEXstdItem 9 3" xfId="23211" xr:uid="{00000000-0005-0000-0000-0000705C0000}"/>
    <cellStyle name="SAPBEXstdItem 9 4" xfId="23212" xr:uid="{00000000-0005-0000-0000-0000715C0000}"/>
    <cellStyle name="SAPBEXstdItem 9 5" xfId="23213" xr:uid="{00000000-0005-0000-0000-0000725C0000}"/>
    <cellStyle name="SAPBEXstdItem 9 6" xfId="23214" xr:uid="{00000000-0005-0000-0000-0000735C0000}"/>
    <cellStyle name="SAPBEXstdItem 9 7" xfId="23215" xr:uid="{00000000-0005-0000-0000-0000745C0000}"/>
    <cellStyle name="SAPBEXstdItem 9 8" xfId="23216" xr:uid="{00000000-0005-0000-0000-0000755C0000}"/>
    <cellStyle name="SAPBEXstdItem_10.инвест" xfId="23217" xr:uid="{00000000-0005-0000-0000-0000765C0000}"/>
    <cellStyle name="SAPBEXstdItemX" xfId="23218" xr:uid="{00000000-0005-0000-0000-0000775C0000}"/>
    <cellStyle name="SAPBEXstdItemX 10" xfId="23219" xr:uid="{00000000-0005-0000-0000-0000785C0000}"/>
    <cellStyle name="SAPBEXstdItemX 10 2" xfId="23220" xr:uid="{00000000-0005-0000-0000-0000795C0000}"/>
    <cellStyle name="SAPBEXstdItemX 10 2 2" xfId="23221" xr:uid="{00000000-0005-0000-0000-00007A5C0000}"/>
    <cellStyle name="SAPBEXstdItemX 10 2 3" xfId="23222" xr:uid="{00000000-0005-0000-0000-00007B5C0000}"/>
    <cellStyle name="SAPBEXstdItemX 10 2 4" xfId="23223" xr:uid="{00000000-0005-0000-0000-00007C5C0000}"/>
    <cellStyle name="SAPBEXstdItemX 10 2 5" xfId="23224" xr:uid="{00000000-0005-0000-0000-00007D5C0000}"/>
    <cellStyle name="SAPBEXstdItemX 10 2 6" xfId="23225" xr:uid="{00000000-0005-0000-0000-00007E5C0000}"/>
    <cellStyle name="SAPBEXstdItemX 10 2 7" xfId="23226" xr:uid="{00000000-0005-0000-0000-00007F5C0000}"/>
    <cellStyle name="SAPBEXstdItemX 10 3" xfId="23227" xr:uid="{00000000-0005-0000-0000-0000805C0000}"/>
    <cellStyle name="SAPBEXstdItemX 10 4" xfId="23228" xr:uid="{00000000-0005-0000-0000-0000815C0000}"/>
    <cellStyle name="SAPBEXstdItemX 10 5" xfId="23229" xr:uid="{00000000-0005-0000-0000-0000825C0000}"/>
    <cellStyle name="SAPBEXstdItemX 10 6" xfId="23230" xr:uid="{00000000-0005-0000-0000-0000835C0000}"/>
    <cellStyle name="SAPBEXstdItemX 10 7" xfId="23231" xr:uid="{00000000-0005-0000-0000-0000845C0000}"/>
    <cellStyle name="SAPBEXstdItemX 10 8" xfId="23232" xr:uid="{00000000-0005-0000-0000-0000855C0000}"/>
    <cellStyle name="SAPBEXstdItemX 11" xfId="23233" xr:uid="{00000000-0005-0000-0000-0000865C0000}"/>
    <cellStyle name="SAPBEXstdItemX 11 2" xfId="23234" xr:uid="{00000000-0005-0000-0000-0000875C0000}"/>
    <cellStyle name="SAPBEXstdItemX 11 3" xfId="23235" xr:uid="{00000000-0005-0000-0000-0000885C0000}"/>
    <cellStyle name="SAPBEXstdItemX 11 4" xfId="23236" xr:uid="{00000000-0005-0000-0000-0000895C0000}"/>
    <cellStyle name="SAPBEXstdItemX 11 5" xfId="23237" xr:uid="{00000000-0005-0000-0000-00008A5C0000}"/>
    <cellStyle name="SAPBEXstdItemX 11 6" xfId="23238" xr:uid="{00000000-0005-0000-0000-00008B5C0000}"/>
    <cellStyle name="SAPBEXstdItemX 11 7" xfId="23239" xr:uid="{00000000-0005-0000-0000-00008C5C0000}"/>
    <cellStyle name="SAPBEXstdItemX 12" xfId="23240" xr:uid="{00000000-0005-0000-0000-00008D5C0000}"/>
    <cellStyle name="SAPBEXstdItemX 12 2" xfId="23241" xr:uid="{00000000-0005-0000-0000-00008E5C0000}"/>
    <cellStyle name="SAPBEXstdItemX 12 3" xfId="23242" xr:uid="{00000000-0005-0000-0000-00008F5C0000}"/>
    <cellStyle name="SAPBEXstdItemX 12 4" xfId="23243" xr:uid="{00000000-0005-0000-0000-0000905C0000}"/>
    <cellStyle name="SAPBEXstdItemX 12 5" xfId="23244" xr:uid="{00000000-0005-0000-0000-0000915C0000}"/>
    <cellStyle name="SAPBEXstdItemX 12 6" xfId="23245" xr:uid="{00000000-0005-0000-0000-0000925C0000}"/>
    <cellStyle name="SAPBEXstdItemX 12 7" xfId="23246" xr:uid="{00000000-0005-0000-0000-0000935C0000}"/>
    <cellStyle name="SAPBEXstdItemX 13" xfId="23247" xr:uid="{00000000-0005-0000-0000-0000945C0000}"/>
    <cellStyle name="SAPBEXstdItemX 14" xfId="23248" xr:uid="{00000000-0005-0000-0000-0000955C0000}"/>
    <cellStyle name="SAPBEXstdItemX 15" xfId="23249" xr:uid="{00000000-0005-0000-0000-0000965C0000}"/>
    <cellStyle name="SAPBEXstdItemX 16" xfId="23250" xr:uid="{00000000-0005-0000-0000-0000975C0000}"/>
    <cellStyle name="SAPBEXstdItemX 17" xfId="23251" xr:uid="{00000000-0005-0000-0000-0000985C0000}"/>
    <cellStyle name="SAPBEXstdItemX 18" xfId="23252" xr:uid="{00000000-0005-0000-0000-0000995C0000}"/>
    <cellStyle name="SAPBEXstdItemX 2" xfId="23253" xr:uid="{00000000-0005-0000-0000-00009A5C0000}"/>
    <cellStyle name="SAPBEXstdItemX 2 10" xfId="23254" xr:uid="{00000000-0005-0000-0000-00009B5C0000}"/>
    <cellStyle name="SAPBEXstdItemX 2 10 2" xfId="23255" xr:uid="{00000000-0005-0000-0000-00009C5C0000}"/>
    <cellStyle name="SAPBEXstdItemX 2 10 3" xfId="23256" xr:uid="{00000000-0005-0000-0000-00009D5C0000}"/>
    <cellStyle name="SAPBEXstdItemX 2 10 4" xfId="23257" xr:uid="{00000000-0005-0000-0000-00009E5C0000}"/>
    <cellStyle name="SAPBEXstdItemX 2 10 5" xfId="23258" xr:uid="{00000000-0005-0000-0000-00009F5C0000}"/>
    <cellStyle name="SAPBEXstdItemX 2 10 6" xfId="23259" xr:uid="{00000000-0005-0000-0000-0000A05C0000}"/>
    <cellStyle name="SAPBEXstdItemX 2 10 7" xfId="23260" xr:uid="{00000000-0005-0000-0000-0000A15C0000}"/>
    <cellStyle name="SAPBEXstdItemX 2 11" xfId="23261" xr:uid="{00000000-0005-0000-0000-0000A25C0000}"/>
    <cellStyle name="SAPBEXstdItemX 2 12" xfId="23262" xr:uid="{00000000-0005-0000-0000-0000A35C0000}"/>
    <cellStyle name="SAPBEXstdItemX 2 13" xfId="23263" xr:uid="{00000000-0005-0000-0000-0000A45C0000}"/>
    <cellStyle name="SAPBEXstdItemX 2 14" xfId="23264" xr:uid="{00000000-0005-0000-0000-0000A55C0000}"/>
    <cellStyle name="SAPBEXstdItemX 2 15" xfId="23265" xr:uid="{00000000-0005-0000-0000-0000A65C0000}"/>
    <cellStyle name="SAPBEXstdItemX 2 16" xfId="23266" xr:uid="{00000000-0005-0000-0000-0000A75C0000}"/>
    <cellStyle name="SAPBEXstdItemX 2 2" xfId="23267" xr:uid="{00000000-0005-0000-0000-0000A85C0000}"/>
    <cellStyle name="SAPBEXstdItemX 2 2 10" xfId="23268" xr:uid="{00000000-0005-0000-0000-0000A95C0000}"/>
    <cellStyle name="SAPBEXstdItemX 2 2 11" xfId="23269" xr:uid="{00000000-0005-0000-0000-0000AA5C0000}"/>
    <cellStyle name="SAPBEXstdItemX 2 2 12" xfId="23270" xr:uid="{00000000-0005-0000-0000-0000AB5C0000}"/>
    <cellStyle name="SAPBEXstdItemX 2 2 13" xfId="23271" xr:uid="{00000000-0005-0000-0000-0000AC5C0000}"/>
    <cellStyle name="SAPBEXstdItemX 2 2 2" xfId="23272" xr:uid="{00000000-0005-0000-0000-0000AD5C0000}"/>
    <cellStyle name="SAPBEXstdItemX 2 2 2 2" xfId="23273" xr:uid="{00000000-0005-0000-0000-0000AE5C0000}"/>
    <cellStyle name="SAPBEXstdItemX 2 2 2 3" xfId="23274" xr:uid="{00000000-0005-0000-0000-0000AF5C0000}"/>
    <cellStyle name="SAPBEXstdItemX 2 2 2 3 2" xfId="23275" xr:uid="{00000000-0005-0000-0000-0000B05C0000}"/>
    <cellStyle name="SAPBEXstdItemX 2 2 2 3 3" xfId="23276" xr:uid="{00000000-0005-0000-0000-0000B15C0000}"/>
    <cellStyle name="SAPBEXstdItemX 2 2 2 3 4" xfId="23277" xr:uid="{00000000-0005-0000-0000-0000B25C0000}"/>
    <cellStyle name="SAPBEXstdItemX 2 2 2 3 5" xfId="23278" xr:uid="{00000000-0005-0000-0000-0000B35C0000}"/>
    <cellStyle name="SAPBEXstdItemX 2 2 2 3 6" xfId="23279" xr:uid="{00000000-0005-0000-0000-0000B45C0000}"/>
    <cellStyle name="SAPBEXstdItemX 2 2 2 3 7" xfId="23280" xr:uid="{00000000-0005-0000-0000-0000B55C0000}"/>
    <cellStyle name="SAPBEXstdItemX 2 2 2 4" xfId="23281" xr:uid="{00000000-0005-0000-0000-0000B65C0000}"/>
    <cellStyle name="SAPBEXstdItemX 2 2 2 5" xfId="23282" xr:uid="{00000000-0005-0000-0000-0000B75C0000}"/>
    <cellStyle name="SAPBEXstdItemX 2 2 2 6" xfId="23283" xr:uid="{00000000-0005-0000-0000-0000B85C0000}"/>
    <cellStyle name="SAPBEXstdItemX 2 2 2 7" xfId="23284" xr:uid="{00000000-0005-0000-0000-0000B95C0000}"/>
    <cellStyle name="SAPBEXstdItemX 2 2 2 8" xfId="23285" xr:uid="{00000000-0005-0000-0000-0000BA5C0000}"/>
    <cellStyle name="SAPBEXstdItemX 2 2 2 9" xfId="23286" xr:uid="{00000000-0005-0000-0000-0000BB5C0000}"/>
    <cellStyle name="SAPBEXstdItemX 2 2 2_БДР формат СД (2)" xfId="23287" xr:uid="{00000000-0005-0000-0000-0000BC5C0000}"/>
    <cellStyle name="SAPBEXstdItemX 2 2 3" xfId="23288" xr:uid="{00000000-0005-0000-0000-0000BD5C0000}"/>
    <cellStyle name="SAPBEXstdItemX 2 2 4" xfId="23289" xr:uid="{00000000-0005-0000-0000-0000BE5C0000}"/>
    <cellStyle name="SAPBEXstdItemX 2 2 4 2" xfId="23290" xr:uid="{00000000-0005-0000-0000-0000BF5C0000}"/>
    <cellStyle name="SAPBEXstdItemX 2 2 4 2 2" xfId="23291" xr:uid="{00000000-0005-0000-0000-0000C05C0000}"/>
    <cellStyle name="SAPBEXstdItemX 2 2 4 2 3" xfId="23292" xr:uid="{00000000-0005-0000-0000-0000C15C0000}"/>
    <cellStyle name="SAPBEXstdItemX 2 2 4 2 4" xfId="23293" xr:uid="{00000000-0005-0000-0000-0000C25C0000}"/>
    <cellStyle name="SAPBEXstdItemX 2 2 4 2 5" xfId="23294" xr:uid="{00000000-0005-0000-0000-0000C35C0000}"/>
    <cellStyle name="SAPBEXstdItemX 2 2 4 2 6" xfId="23295" xr:uid="{00000000-0005-0000-0000-0000C45C0000}"/>
    <cellStyle name="SAPBEXstdItemX 2 2 4 2 7" xfId="23296" xr:uid="{00000000-0005-0000-0000-0000C55C0000}"/>
    <cellStyle name="SAPBEXstdItemX 2 2 4 3" xfId="23297" xr:uid="{00000000-0005-0000-0000-0000C65C0000}"/>
    <cellStyle name="SAPBEXstdItemX 2 2 4 4" xfId="23298" xr:uid="{00000000-0005-0000-0000-0000C75C0000}"/>
    <cellStyle name="SAPBEXstdItemX 2 2 4 5" xfId="23299" xr:uid="{00000000-0005-0000-0000-0000C85C0000}"/>
    <cellStyle name="SAPBEXstdItemX 2 2 4 6" xfId="23300" xr:uid="{00000000-0005-0000-0000-0000C95C0000}"/>
    <cellStyle name="SAPBEXstdItemX 2 2 4 7" xfId="23301" xr:uid="{00000000-0005-0000-0000-0000CA5C0000}"/>
    <cellStyle name="SAPBEXstdItemX 2 2 4 8" xfId="23302" xr:uid="{00000000-0005-0000-0000-0000CB5C0000}"/>
    <cellStyle name="SAPBEXstdItemX 2 2 5" xfId="23303" xr:uid="{00000000-0005-0000-0000-0000CC5C0000}"/>
    <cellStyle name="SAPBEXstdItemX 2 2 5 2" xfId="23304" xr:uid="{00000000-0005-0000-0000-0000CD5C0000}"/>
    <cellStyle name="SAPBEXstdItemX 2 2 5 3" xfId="23305" xr:uid="{00000000-0005-0000-0000-0000CE5C0000}"/>
    <cellStyle name="SAPBEXstdItemX 2 2 5 4" xfId="23306" xr:uid="{00000000-0005-0000-0000-0000CF5C0000}"/>
    <cellStyle name="SAPBEXstdItemX 2 2 5 5" xfId="23307" xr:uid="{00000000-0005-0000-0000-0000D05C0000}"/>
    <cellStyle name="SAPBEXstdItemX 2 2 5 6" xfId="23308" xr:uid="{00000000-0005-0000-0000-0000D15C0000}"/>
    <cellStyle name="SAPBEXstdItemX 2 2 5 7" xfId="23309" xr:uid="{00000000-0005-0000-0000-0000D25C0000}"/>
    <cellStyle name="SAPBEXstdItemX 2 2 6" xfId="23310" xr:uid="{00000000-0005-0000-0000-0000D35C0000}"/>
    <cellStyle name="SAPBEXstdItemX 2 2 7" xfId="23311" xr:uid="{00000000-0005-0000-0000-0000D45C0000}"/>
    <cellStyle name="SAPBEXstdItemX 2 2 8" xfId="23312" xr:uid="{00000000-0005-0000-0000-0000D55C0000}"/>
    <cellStyle name="SAPBEXstdItemX 2 2 9" xfId="23313" xr:uid="{00000000-0005-0000-0000-0000D65C0000}"/>
    <cellStyle name="SAPBEXstdItemX 2 2_БДР формат СД (2)" xfId="23314" xr:uid="{00000000-0005-0000-0000-0000D75C0000}"/>
    <cellStyle name="SAPBEXstdItemX 2 3" xfId="23315" xr:uid="{00000000-0005-0000-0000-0000D85C0000}"/>
    <cellStyle name="SAPBEXstdItemX 2 3 2" xfId="23316" xr:uid="{00000000-0005-0000-0000-0000D95C0000}"/>
    <cellStyle name="SAPBEXstdItemX 2 3 3" xfId="23317" xr:uid="{00000000-0005-0000-0000-0000DA5C0000}"/>
    <cellStyle name="SAPBEXstdItemX 2 3 3 2" xfId="23318" xr:uid="{00000000-0005-0000-0000-0000DB5C0000}"/>
    <cellStyle name="SAPBEXstdItemX 2 3 3 3" xfId="23319" xr:uid="{00000000-0005-0000-0000-0000DC5C0000}"/>
    <cellStyle name="SAPBEXstdItemX 2 3 3 4" xfId="23320" xr:uid="{00000000-0005-0000-0000-0000DD5C0000}"/>
    <cellStyle name="SAPBEXstdItemX 2 3 3 5" xfId="23321" xr:uid="{00000000-0005-0000-0000-0000DE5C0000}"/>
    <cellStyle name="SAPBEXstdItemX 2 3 3 6" xfId="23322" xr:uid="{00000000-0005-0000-0000-0000DF5C0000}"/>
    <cellStyle name="SAPBEXstdItemX 2 3 3 7" xfId="23323" xr:uid="{00000000-0005-0000-0000-0000E05C0000}"/>
    <cellStyle name="SAPBEXstdItemX 2 3 4" xfId="23324" xr:uid="{00000000-0005-0000-0000-0000E15C0000}"/>
    <cellStyle name="SAPBEXstdItemX 2 3 5" xfId="23325" xr:uid="{00000000-0005-0000-0000-0000E25C0000}"/>
    <cellStyle name="SAPBEXstdItemX 2 3 6" xfId="23326" xr:uid="{00000000-0005-0000-0000-0000E35C0000}"/>
    <cellStyle name="SAPBEXstdItemX 2 3 7" xfId="23327" xr:uid="{00000000-0005-0000-0000-0000E45C0000}"/>
    <cellStyle name="SAPBEXstdItemX 2 3 8" xfId="23328" xr:uid="{00000000-0005-0000-0000-0000E55C0000}"/>
    <cellStyle name="SAPBEXstdItemX 2 3 9" xfId="23329" xr:uid="{00000000-0005-0000-0000-0000E65C0000}"/>
    <cellStyle name="SAPBEXstdItemX 2 3_БДР формат СД (2)" xfId="23330" xr:uid="{00000000-0005-0000-0000-0000E75C0000}"/>
    <cellStyle name="SAPBEXstdItemX 2 4" xfId="23331" xr:uid="{00000000-0005-0000-0000-0000E85C0000}"/>
    <cellStyle name="SAPBEXstdItemX 2 4 2" xfId="23332" xr:uid="{00000000-0005-0000-0000-0000E95C0000}"/>
    <cellStyle name="SAPBEXstdItemX 2 4 2 2" xfId="23333" xr:uid="{00000000-0005-0000-0000-0000EA5C0000}"/>
    <cellStyle name="SAPBEXstdItemX 2 4 2 3" xfId="23334" xr:uid="{00000000-0005-0000-0000-0000EB5C0000}"/>
    <cellStyle name="SAPBEXstdItemX 2 4 2 3 2" xfId="23335" xr:uid="{00000000-0005-0000-0000-0000EC5C0000}"/>
    <cellStyle name="SAPBEXstdItemX 2 4 2 3 3" xfId="23336" xr:uid="{00000000-0005-0000-0000-0000ED5C0000}"/>
    <cellStyle name="SAPBEXstdItemX 2 4 2 3 4" xfId="23337" xr:uid="{00000000-0005-0000-0000-0000EE5C0000}"/>
    <cellStyle name="SAPBEXstdItemX 2 4 2 3 5" xfId="23338" xr:uid="{00000000-0005-0000-0000-0000EF5C0000}"/>
    <cellStyle name="SAPBEXstdItemX 2 4 2 3 6" xfId="23339" xr:uid="{00000000-0005-0000-0000-0000F05C0000}"/>
    <cellStyle name="SAPBEXstdItemX 2 4 2 3 7" xfId="23340" xr:uid="{00000000-0005-0000-0000-0000F15C0000}"/>
    <cellStyle name="SAPBEXstdItemX 2 4 2 4" xfId="23341" xr:uid="{00000000-0005-0000-0000-0000F25C0000}"/>
    <cellStyle name="SAPBEXstdItemX 2 4 2 5" xfId="23342" xr:uid="{00000000-0005-0000-0000-0000F35C0000}"/>
    <cellStyle name="SAPBEXstdItemX 2 4 2 6" xfId="23343" xr:uid="{00000000-0005-0000-0000-0000F45C0000}"/>
    <cellStyle name="SAPBEXstdItemX 2 4 2 7" xfId="23344" xr:uid="{00000000-0005-0000-0000-0000F55C0000}"/>
    <cellStyle name="SAPBEXstdItemX 2 4 2 8" xfId="23345" xr:uid="{00000000-0005-0000-0000-0000F65C0000}"/>
    <cellStyle name="SAPBEXstdItemX 2 4 2 9" xfId="23346" xr:uid="{00000000-0005-0000-0000-0000F75C0000}"/>
    <cellStyle name="SAPBEXstdItemX 2 4 2_БДР формат СД (2)" xfId="23347" xr:uid="{00000000-0005-0000-0000-0000F85C0000}"/>
    <cellStyle name="SAPBEXstdItemX 2 4 3" xfId="23348" xr:uid="{00000000-0005-0000-0000-0000F95C0000}"/>
    <cellStyle name="SAPBEXstdItemX 2 4 3 2" xfId="23349" xr:uid="{00000000-0005-0000-0000-0000FA5C0000}"/>
    <cellStyle name="SAPBEXstdItemX 2 4 3 3" xfId="23350" xr:uid="{00000000-0005-0000-0000-0000FB5C0000}"/>
    <cellStyle name="SAPBEXstdItemX 2 4 3 4" xfId="23351" xr:uid="{00000000-0005-0000-0000-0000FC5C0000}"/>
    <cellStyle name="SAPBEXstdItemX 2 4 3 5" xfId="23352" xr:uid="{00000000-0005-0000-0000-0000FD5C0000}"/>
    <cellStyle name="SAPBEXstdItemX 2 4 3 6" xfId="23353" xr:uid="{00000000-0005-0000-0000-0000FE5C0000}"/>
    <cellStyle name="SAPBEXstdItemX 2 4 3 7" xfId="23354" xr:uid="{00000000-0005-0000-0000-0000FF5C0000}"/>
    <cellStyle name="SAPBEXstdItemX 2 4 4" xfId="23355" xr:uid="{00000000-0005-0000-0000-0000005D0000}"/>
    <cellStyle name="SAPBEXstdItemX 2 4 5" xfId="23356" xr:uid="{00000000-0005-0000-0000-0000015D0000}"/>
    <cellStyle name="SAPBEXstdItemX 2 4 6" xfId="23357" xr:uid="{00000000-0005-0000-0000-0000025D0000}"/>
    <cellStyle name="SAPBEXstdItemX 2 4 7" xfId="23358" xr:uid="{00000000-0005-0000-0000-0000035D0000}"/>
    <cellStyle name="SAPBEXstdItemX 2 4 8" xfId="23359" xr:uid="{00000000-0005-0000-0000-0000045D0000}"/>
    <cellStyle name="SAPBEXstdItemX 2 4 9" xfId="23360" xr:uid="{00000000-0005-0000-0000-0000055D0000}"/>
    <cellStyle name="SAPBEXstdItemX 2 4_БДР формат СД (2)" xfId="23361" xr:uid="{00000000-0005-0000-0000-0000065D0000}"/>
    <cellStyle name="SAPBEXstdItemX 2 5" xfId="23362" xr:uid="{00000000-0005-0000-0000-0000075D0000}"/>
    <cellStyle name="SAPBEXstdItemX 2 5 2" xfId="23363" xr:uid="{00000000-0005-0000-0000-0000085D0000}"/>
    <cellStyle name="SAPBEXstdItemX 2 5 2 2" xfId="23364" xr:uid="{00000000-0005-0000-0000-0000095D0000}"/>
    <cellStyle name="SAPBEXstdItemX 2 5 2 3" xfId="23365" xr:uid="{00000000-0005-0000-0000-00000A5D0000}"/>
    <cellStyle name="SAPBEXstdItemX 2 5 2 4" xfId="23366" xr:uid="{00000000-0005-0000-0000-00000B5D0000}"/>
    <cellStyle name="SAPBEXstdItemX 2 5 2 5" xfId="23367" xr:uid="{00000000-0005-0000-0000-00000C5D0000}"/>
    <cellStyle name="SAPBEXstdItemX 2 5 2 6" xfId="23368" xr:uid="{00000000-0005-0000-0000-00000D5D0000}"/>
    <cellStyle name="SAPBEXstdItemX 2 5 2 7" xfId="23369" xr:uid="{00000000-0005-0000-0000-00000E5D0000}"/>
    <cellStyle name="SAPBEXstdItemX 2 5 3" xfId="23370" xr:uid="{00000000-0005-0000-0000-00000F5D0000}"/>
    <cellStyle name="SAPBEXstdItemX 2 5 4" xfId="23371" xr:uid="{00000000-0005-0000-0000-0000105D0000}"/>
    <cellStyle name="SAPBEXstdItemX 2 5 5" xfId="23372" xr:uid="{00000000-0005-0000-0000-0000115D0000}"/>
    <cellStyle name="SAPBEXstdItemX 2 5 6" xfId="23373" xr:uid="{00000000-0005-0000-0000-0000125D0000}"/>
    <cellStyle name="SAPBEXstdItemX 2 5 7" xfId="23374" xr:uid="{00000000-0005-0000-0000-0000135D0000}"/>
    <cellStyle name="SAPBEXstdItemX 2 5 8" xfId="23375" xr:uid="{00000000-0005-0000-0000-0000145D0000}"/>
    <cellStyle name="SAPBEXstdItemX 2 6" xfId="23376" xr:uid="{00000000-0005-0000-0000-0000155D0000}"/>
    <cellStyle name="SAPBEXstdItemX 2 7" xfId="23377" xr:uid="{00000000-0005-0000-0000-0000165D0000}"/>
    <cellStyle name="SAPBEXstdItemX 2 7 2" xfId="23378" xr:uid="{00000000-0005-0000-0000-0000175D0000}"/>
    <cellStyle name="SAPBEXstdItemX 2 7 2 2" xfId="23379" xr:uid="{00000000-0005-0000-0000-0000185D0000}"/>
    <cellStyle name="SAPBEXstdItemX 2 7 2 3" xfId="23380" xr:uid="{00000000-0005-0000-0000-0000195D0000}"/>
    <cellStyle name="SAPBEXstdItemX 2 7 2 4" xfId="23381" xr:uid="{00000000-0005-0000-0000-00001A5D0000}"/>
    <cellStyle name="SAPBEXstdItemX 2 7 2 5" xfId="23382" xr:uid="{00000000-0005-0000-0000-00001B5D0000}"/>
    <cellStyle name="SAPBEXstdItemX 2 7 2 6" xfId="23383" xr:uid="{00000000-0005-0000-0000-00001C5D0000}"/>
    <cellStyle name="SAPBEXstdItemX 2 7 2 7" xfId="23384" xr:uid="{00000000-0005-0000-0000-00001D5D0000}"/>
    <cellStyle name="SAPBEXstdItemX 2 7 3" xfId="23385" xr:uid="{00000000-0005-0000-0000-00001E5D0000}"/>
    <cellStyle name="SAPBEXstdItemX 2 7 4" xfId="23386" xr:uid="{00000000-0005-0000-0000-00001F5D0000}"/>
    <cellStyle name="SAPBEXstdItemX 2 7 5" xfId="23387" xr:uid="{00000000-0005-0000-0000-0000205D0000}"/>
    <cellStyle name="SAPBEXstdItemX 2 7 6" xfId="23388" xr:uid="{00000000-0005-0000-0000-0000215D0000}"/>
    <cellStyle name="SAPBEXstdItemX 2 7 7" xfId="23389" xr:uid="{00000000-0005-0000-0000-0000225D0000}"/>
    <cellStyle name="SAPBEXstdItemX 2 7 8" xfId="23390" xr:uid="{00000000-0005-0000-0000-0000235D0000}"/>
    <cellStyle name="SAPBEXstdItemX 2 8" xfId="23391" xr:uid="{00000000-0005-0000-0000-0000245D0000}"/>
    <cellStyle name="SAPBEXstdItemX 2 8 2" xfId="23392" xr:uid="{00000000-0005-0000-0000-0000255D0000}"/>
    <cellStyle name="SAPBEXstdItemX 2 8 2 2" xfId="23393" xr:uid="{00000000-0005-0000-0000-0000265D0000}"/>
    <cellStyle name="SAPBEXstdItemX 2 8 2 3" xfId="23394" xr:uid="{00000000-0005-0000-0000-0000275D0000}"/>
    <cellStyle name="SAPBEXstdItemX 2 8 2 4" xfId="23395" xr:uid="{00000000-0005-0000-0000-0000285D0000}"/>
    <cellStyle name="SAPBEXstdItemX 2 8 2 5" xfId="23396" xr:uid="{00000000-0005-0000-0000-0000295D0000}"/>
    <cellStyle name="SAPBEXstdItemX 2 8 2 6" xfId="23397" xr:uid="{00000000-0005-0000-0000-00002A5D0000}"/>
    <cellStyle name="SAPBEXstdItemX 2 8 2 7" xfId="23398" xr:uid="{00000000-0005-0000-0000-00002B5D0000}"/>
    <cellStyle name="SAPBEXstdItemX 2 8 3" xfId="23399" xr:uid="{00000000-0005-0000-0000-00002C5D0000}"/>
    <cellStyle name="SAPBEXstdItemX 2 8 4" xfId="23400" xr:uid="{00000000-0005-0000-0000-00002D5D0000}"/>
    <cellStyle name="SAPBEXstdItemX 2 8 5" xfId="23401" xr:uid="{00000000-0005-0000-0000-00002E5D0000}"/>
    <cellStyle name="SAPBEXstdItemX 2 8 6" xfId="23402" xr:uid="{00000000-0005-0000-0000-00002F5D0000}"/>
    <cellStyle name="SAPBEXstdItemX 2 8 7" xfId="23403" xr:uid="{00000000-0005-0000-0000-0000305D0000}"/>
    <cellStyle name="SAPBEXstdItemX 2 8 8" xfId="23404" xr:uid="{00000000-0005-0000-0000-0000315D0000}"/>
    <cellStyle name="SAPBEXstdItemX 2 9" xfId="23405" xr:uid="{00000000-0005-0000-0000-0000325D0000}"/>
    <cellStyle name="SAPBEXstdItemX 2 9 2" xfId="23406" xr:uid="{00000000-0005-0000-0000-0000335D0000}"/>
    <cellStyle name="SAPBEXstdItemX 2 9 3" xfId="23407" xr:uid="{00000000-0005-0000-0000-0000345D0000}"/>
    <cellStyle name="SAPBEXstdItemX 2 9 4" xfId="23408" xr:uid="{00000000-0005-0000-0000-0000355D0000}"/>
    <cellStyle name="SAPBEXstdItemX 2 9 5" xfId="23409" xr:uid="{00000000-0005-0000-0000-0000365D0000}"/>
    <cellStyle name="SAPBEXstdItemX 2 9 6" xfId="23410" xr:uid="{00000000-0005-0000-0000-0000375D0000}"/>
    <cellStyle name="SAPBEXstdItemX 2 9 7" xfId="23411" xr:uid="{00000000-0005-0000-0000-0000385D0000}"/>
    <cellStyle name="SAPBEXstdItemX 2_БДР формат СД (2)" xfId="23412" xr:uid="{00000000-0005-0000-0000-0000395D0000}"/>
    <cellStyle name="SAPBEXstdItemX 3" xfId="23413" xr:uid="{00000000-0005-0000-0000-00003A5D0000}"/>
    <cellStyle name="SAPBEXstdItemX 3 10" xfId="23414" xr:uid="{00000000-0005-0000-0000-00003B5D0000}"/>
    <cellStyle name="SAPBEXstdItemX 3 11" xfId="23415" xr:uid="{00000000-0005-0000-0000-00003C5D0000}"/>
    <cellStyle name="SAPBEXstdItemX 3 12" xfId="23416" xr:uid="{00000000-0005-0000-0000-00003D5D0000}"/>
    <cellStyle name="SAPBEXstdItemX 3 13" xfId="23417" xr:uid="{00000000-0005-0000-0000-00003E5D0000}"/>
    <cellStyle name="SAPBEXstdItemX 3 14" xfId="23418" xr:uid="{00000000-0005-0000-0000-00003F5D0000}"/>
    <cellStyle name="SAPBEXstdItemX 3 2" xfId="23419" xr:uid="{00000000-0005-0000-0000-0000405D0000}"/>
    <cellStyle name="SAPBEXstdItemX 3 2 10" xfId="23420" xr:uid="{00000000-0005-0000-0000-0000415D0000}"/>
    <cellStyle name="SAPBEXstdItemX 3 2 11" xfId="23421" xr:uid="{00000000-0005-0000-0000-0000425D0000}"/>
    <cellStyle name="SAPBEXstdItemX 3 2 12" xfId="23422" xr:uid="{00000000-0005-0000-0000-0000435D0000}"/>
    <cellStyle name="SAPBEXstdItemX 3 2 13" xfId="23423" xr:uid="{00000000-0005-0000-0000-0000445D0000}"/>
    <cellStyle name="SAPBEXstdItemX 3 2 2" xfId="23424" xr:uid="{00000000-0005-0000-0000-0000455D0000}"/>
    <cellStyle name="SAPBEXstdItemX 3 2 2 2" xfId="23425" xr:uid="{00000000-0005-0000-0000-0000465D0000}"/>
    <cellStyle name="SAPBEXstdItemX 3 2 2 3" xfId="23426" xr:uid="{00000000-0005-0000-0000-0000475D0000}"/>
    <cellStyle name="SAPBEXstdItemX 3 2 2 3 2" xfId="23427" xr:uid="{00000000-0005-0000-0000-0000485D0000}"/>
    <cellStyle name="SAPBEXstdItemX 3 2 2 3 3" xfId="23428" xr:uid="{00000000-0005-0000-0000-0000495D0000}"/>
    <cellStyle name="SAPBEXstdItemX 3 2 2 3 4" xfId="23429" xr:uid="{00000000-0005-0000-0000-00004A5D0000}"/>
    <cellStyle name="SAPBEXstdItemX 3 2 2 3 5" xfId="23430" xr:uid="{00000000-0005-0000-0000-00004B5D0000}"/>
    <cellStyle name="SAPBEXstdItemX 3 2 2 3 6" xfId="23431" xr:uid="{00000000-0005-0000-0000-00004C5D0000}"/>
    <cellStyle name="SAPBEXstdItemX 3 2 2 3 7" xfId="23432" xr:uid="{00000000-0005-0000-0000-00004D5D0000}"/>
    <cellStyle name="SAPBEXstdItemX 3 2 2 4" xfId="23433" xr:uid="{00000000-0005-0000-0000-00004E5D0000}"/>
    <cellStyle name="SAPBEXstdItemX 3 2 2 5" xfId="23434" xr:uid="{00000000-0005-0000-0000-00004F5D0000}"/>
    <cellStyle name="SAPBEXstdItemX 3 2 2 6" xfId="23435" xr:uid="{00000000-0005-0000-0000-0000505D0000}"/>
    <cellStyle name="SAPBEXstdItemX 3 2 2 7" xfId="23436" xr:uid="{00000000-0005-0000-0000-0000515D0000}"/>
    <cellStyle name="SAPBEXstdItemX 3 2 2 8" xfId="23437" xr:uid="{00000000-0005-0000-0000-0000525D0000}"/>
    <cellStyle name="SAPBEXstdItemX 3 2 2 9" xfId="23438" xr:uid="{00000000-0005-0000-0000-0000535D0000}"/>
    <cellStyle name="SAPBEXstdItemX 3 2 2_БДР формат СД (2)" xfId="23439" xr:uid="{00000000-0005-0000-0000-0000545D0000}"/>
    <cellStyle name="SAPBEXstdItemX 3 2 3" xfId="23440" xr:uid="{00000000-0005-0000-0000-0000555D0000}"/>
    <cellStyle name="SAPBEXstdItemX 3 2 4" xfId="23441" xr:uid="{00000000-0005-0000-0000-0000565D0000}"/>
    <cellStyle name="SAPBEXstdItemX 3 2 4 2" xfId="23442" xr:uid="{00000000-0005-0000-0000-0000575D0000}"/>
    <cellStyle name="SAPBEXstdItemX 3 2 4 2 2" xfId="23443" xr:uid="{00000000-0005-0000-0000-0000585D0000}"/>
    <cellStyle name="SAPBEXstdItemX 3 2 4 2 3" xfId="23444" xr:uid="{00000000-0005-0000-0000-0000595D0000}"/>
    <cellStyle name="SAPBEXstdItemX 3 2 4 2 4" xfId="23445" xr:uid="{00000000-0005-0000-0000-00005A5D0000}"/>
    <cellStyle name="SAPBEXstdItemX 3 2 4 2 5" xfId="23446" xr:uid="{00000000-0005-0000-0000-00005B5D0000}"/>
    <cellStyle name="SAPBEXstdItemX 3 2 4 2 6" xfId="23447" xr:uid="{00000000-0005-0000-0000-00005C5D0000}"/>
    <cellStyle name="SAPBEXstdItemX 3 2 4 2 7" xfId="23448" xr:uid="{00000000-0005-0000-0000-00005D5D0000}"/>
    <cellStyle name="SAPBEXstdItemX 3 2 4 3" xfId="23449" xr:uid="{00000000-0005-0000-0000-00005E5D0000}"/>
    <cellStyle name="SAPBEXstdItemX 3 2 4 4" xfId="23450" xr:uid="{00000000-0005-0000-0000-00005F5D0000}"/>
    <cellStyle name="SAPBEXstdItemX 3 2 4 5" xfId="23451" xr:uid="{00000000-0005-0000-0000-0000605D0000}"/>
    <cellStyle name="SAPBEXstdItemX 3 2 4 6" xfId="23452" xr:uid="{00000000-0005-0000-0000-0000615D0000}"/>
    <cellStyle name="SAPBEXstdItemX 3 2 4 7" xfId="23453" xr:uid="{00000000-0005-0000-0000-0000625D0000}"/>
    <cellStyle name="SAPBEXstdItemX 3 2 4 8" xfId="23454" xr:uid="{00000000-0005-0000-0000-0000635D0000}"/>
    <cellStyle name="SAPBEXstdItemX 3 2 5" xfId="23455" xr:uid="{00000000-0005-0000-0000-0000645D0000}"/>
    <cellStyle name="SAPBEXstdItemX 3 2 5 2" xfId="23456" xr:uid="{00000000-0005-0000-0000-0000655D0000}"/>
    <cellStyle name="SAPBEXstdItemX 3 2 5 3" xfId="23457" xr:uid="{00000000-0005-0000-0000-0000665D0000}"/>
    <cellStyle name="SAPBEXstdItemX 3 2 5 4" xfId="23458" xr:uid="{00000000-0005-0000-0000-0000675D0000}"/>
    <cellStyle name="SAPBEXstdItemX 3 2 5 5" xfId="23459" xr:uid="{00000000-0005-0000-0000-0000685D0000}"/>
    <cellStyle name="SAPBEXstdItemX 3 2 5 6" xfId="23460" xr:uid="{00000000-0005-0000-0000-0000695D0000}"/>
    <cellStyle name="SAPBEXstdItemX 3 2 5 7" xfId="23461" xr:uid="{00000000-0005-0000-0000-00006A5D0000}"/>
    <cellStyle name="SAPBEXstdItemX 3 2 6" xfId="23462" xr:uid="{00000000-0005-0000-0000-00006B5D0000}"/>
    <cellStyle name="SAPBEXstdItemX 3 2 7" xfId="23463" xr:uid="{00000000-0005-0000-0000-00006C5D0000}"/>
    <cellStyle name="SAPBEXstdItemX 3 2 8" xfId="23464" xr:uid="{00000000-0005-0000-0000-00006D5D0000}"/>
    <cellStyle name="SAPBEXstdItemX 3 2 9" xfId="23465" xr:uid="{00000000-0005-0000-0000-00006E5D0000}"/>
    <cellStyle name="SAPBEXstdItemX 3 2_БДР формат СД (2)" xfId="23466" xr:uid="{00000000-0005-0000-0000-00006F5D0000}"/>
    <cellStyle name="SAPBEXstdItemX 3 3" xfId="23467" xr:uid="{00000000-0005-0000-0000-0000705D0000}"/>
    <cellStyle name="SAPBEXstdItemX 3 3 2" xfId="23468" xr:uid="{00000000-0005-0000-0000-0000715D0000}"/>
    <cellStyle name="SAPBEXstdItemX 3 3 3" xfId="23469" xr:uid="{00000000-0005-0000-0000-0000725D0000}"/>
    <cellStyle name="SAPBEXstdItemX 3 3 3 2" xfId="23470" xr:uid="{00000000-0005-0000-0000-0000735D0000}"/>
    <cellStyle name="SAPBEXstdItemX 3 3 3 3" xfId="23471" xr:uid="{00000000-0005-0000-0000-0000745D0000}"/>
    <cellStyle name="SAPBEXstdItemX 3 3 3 4" xfId="23472" xr:uid="{00000000-0005-0000-0000-0000755D0000}"/>
    <cellStyle name="SAPBEXstdItemX 3 3 3 5" xfId="23473" xr:uid="{00000000-0005-0000-0000-0000765D0000}"/>
    <cellStyle name="SAPBEXstdItemX 3 3 3 6" xfId="23474" xr:uid="{00000000-0005-0000-0000-0000775D0000}"/>
    <cellStyle name="SAPBEXstdItemX 3 3 3 7" xfId="23475" xr:uid="{00000000-0005-0000-0000-0000785D0000}"/>
    <cellStyle name="SAPBEXstdItemX 3 3 4" xfId="23476" xr:uid="{00000000-0005-0000-0000-0000795D0000}"/>
    <cellStyle name="SAPBEXstdItemX 3 3 5" xfId="23477" xr:uid="{00000000-0005-0000-0000-00007A5D0000}"/>
    <cellStyle name="SAPBEXstdItemX 3 3 6" xfId="23478" xr:uid="{00000000-0005-0000-0000-00007B5D0000}"/>
    <cellStyle name="SAPBEXstdItemX 3 3 7" xfId="23479" xr:uid="{00000000-0005-0000-0000-00007C5D0000}"/>
    <cellStyle name="SAPBEXstdItemX 3 3 8" xfId="23480" xr:uid="{00000000-0005-0000-0000-00007D5D0000}"/>
    <cellStyle name="SAPBEXstdItemX 3 3 9" xfId="23481" xr:uid="{00000000-0005-0000-0000-00007E5D0000}"/>
    <cellStyle name="SAPBEXstdItemX 3 3_БДР формат СД (2)" xfId="23482" xr:uid="{00000000-0005-0000-0000-00007F5D0000}"/>
    <cellStyle name="SAPBEXstdItemX 3 4" xfId="23483" xr:uid="{00000000-0005-0000-0000-0000805D0000}"/>
    <cellStyle name="SAPBEXstdItemX 3 4 2" xfId="23484" xr:uid="{00000000-0005-0000-0000-0000815D0000}"/>
    <cellStyle name="SAPBEXstdItemX 3 4 3" xfId="23485" xr:uid="{00000000-0005-0000-0000-0000825D0000}"/>
    <cellStyle name="SAPBEXstdItemX 3 4 4" xfId="23486" xr:uid="{00000000-0005-0000-0000-0000835D0000}"/>
    <cellStyle name="SAPBEXstdItemX 3 4 5" xfId="23487" xr:uid="{00000000-0005-0000-0000-0000845D0000}"/>
    <cellStyle name="SAPBEXstdItemX 3 4 6" xfId="23488" xr:uid="{00000000-0005-0000-0000-0000855D0000}"/>
    <cellStyle name="SAPBEXstdItemX 3 4 7" xfId="23489" xr:uid="{00000000-0005-0000-0000-0000865D0000}"/>
    <cellStyle name="SAPBEXstdItemX 3 5" xfId="23490" xr:uid="{00000000-0005-0000-0000-0000875D0000}"/>
    <cellStyle name="SAPBEXstdItemX 3 6" xfId="23491" xr:uid="{00000000-0005-0000-0000-0000885D0000}"/>
    <cellStyle name="SAPBEXstdItemX 3 6 2" xfId="23492" xr:uid="{00000000-0005-0000-0000-0000895D0000}"/>
    <cellStyle name="SAPBEXstdItemX 3 6 2 2" xfId="23493" xr:uid="{00000000-0005-0000-0000-00008A5D0000}"/>
    <cellStyle name="SAPBEXstdItemX 3 6 2 3" xfId="23494" xr:uid="{00000000-0005-0000-0000-00008B5D0000}"/>
    <cellStyle name="SAPBEXstdItemX 3 6 2 4" xfId="23495" xr:uid="{00000000-0005-0000-0000-00008C5D0000}"/>
    <cellStyle name="SAPBEXstdItemX 3 6 2 5" xfId="23496" xr:uid="{00000000-0005-0000-0000-00008D5D0000}"/>
    <cellStyle name="SAPBEXstdItemX 3 6 2 6" xfId="23497" xr:uid="{00000000-0005-0000-0000-00008E5D0000}"/>
    <cellStyle name="SAPBEXstdItemX 3 6 2 7" xfId="23498" xr:uid="{00000000-0005-0000-0000-00008F5D0000}"/>
    <cellStyle name="SAPBEXstdItemX 3 6 3" xfId="23499" xr:uid="{00000000-0005-0000-0000-0000905D0000}"/>
    <cellStyle name="SAPBEXstdItemX 3 6 4" xfId="23500" xr:uid="{00000000-0005-0000-0000-0000915D0000}"/>
    <cellStyle name="SAPBEXstdItemX 3 6 5" xfId="23501" xr:uid="{00000000-0005-0000-0000-0000925D0000}"/>
    <cellStyle name="SAPBEXstdItemX 3 6 6" xfId="23502" xr:uid="{00000000-0005-0000-0000-0000935D0000}"/>
    <cellStyle name="SAPBEXstdItemX 3 6 7" xfId="23503" xr:uid="{00000000-0005-0000-0000-0000945D0000}"/>
    <cellStyle name="SAPBEXstdItemX 3 6 8" xfId="23504" xr:uid="{00000000-0005-0000-0000-0000955D0000}"/>
    <cellStyle name="SAPBEXstdItemX 3 7" xfId="23505" xr:uid="{00000000-0005-0000-0000-0000965D0000}"/>
    <cellStyle name="SAPBEXstdItemX 3 7 2" xfId="23506" xr:uid="{00000000-0005-0000-0000-0000975D0000}"/>
    <cellStyle name="SAPBEXstdItemX 3 7 3" xfId="23507" xr:uid="{00000000-0005-0000-0000-0000985D0000}"/>
    <cellStyle name="SAPBEXstdItemX 3 7 4" xfId="23508" xr:uid="{00000000-0005-0000-0000-0000995D0000}"/>
    <cellStyle name="SAPBEXstdItemX 3 7 5" xfId="23509" xr:uid="{00000000-0005-0000-0000-00009A5D0000}"/>
    <cellStyle name="SAPBEXstdItemX 3 7 6" xfId="23510" xr:uid="{00000000-0005-0000-0000-00009B5D0000}"/>
    <cellStyle name="SAPBEXstdItemX 3 7 7" xfId="23511" xr:uid="{00000000-0005-0000-0000-00009C5D0000}"/>
    <cellStyle name="SAPBEXstdItemX 3 8" xfId="23512" xr:uid="{00000000-0005-0000-0000-00009D5D0000}"/>
    <cellStyle name="SAPBEXstdItemX 3 9" xfId="23513" xr:uid="{00000000-0005-0000-0000-00009E5D0000}"/>
    <cellStyle name="SAPBEXstdItemX 3_БДР формат СД (2)" xfId="23514" xr:uid="{00000000-0005-0000-0000-00009F5D0000}"/>
    <cellStyle name="SAPBEXstdItemX 4" xfId="23515" xr:uid="{00000000-0005-0000-0000-0000A05D0000}"/>
    <cellStyle name="SAPBEXstdItemX 4 10" xfId="23516" xr:uid="{00000000-0005-0000-0000-0000A15D0000}"/>
    <cellStyle name="SAPBEXstdItemX 4 2" xfId="23517" xr:uid="{00000000-0005-0000-0000-0000A25D0000}"/>
    <cellStyle name="SAPBEXstdItemX 4 3" xfId="23518" xr:uid="{00000000-0005-0000-0000-0000A35D0000}"/>
    <cellStyle name="SAPBEXstdItemX 4 3 2" xfId="23519" xr:uid="{00000000-0005-0000-0000-0000A45D0000}"/>
    <cellStyle name="SAPBEXstdItemX 4 3 2 2" xfId="23520" xr:uid="{00000000-0005-0000-0000-0000A55D0000}"/>
    <cellStyle name="SAPBEXstdItemX 4 3 2 3" xfId="23521" xr:uid="{00000000-0005-0000-0000-0000A65D0000}"/>
    <cellStyle name="SAPBEXstdItemX 4 3 2 4" xfId="23522" xr:uid="{00000000-0005-0000-0000-0000A75D0000}"/>
    <cellStyle name="SAPBEXstdItemX 4 3 2 5" xfId="23523" xr:uid="{00000000-0005-0000-0000-0000A85D0000}"/>
    <cellStyle name="SAPBEXstdItemX 4 3 2 6" xfId="23524" xr:uid="{00000000-0005-0000-0000-0000A95D0000}"/>
    <cellStyle name="SAPBEXstdItemX 4 3 2 7" xfId="23525" xr:uid="{00000000-0005-0000-0000-0000AA5D0000}"/>
    <cellStyle name="SAPBEXstdItemX 4 3 3" xfId="23526" xr:uid="{00000000-0005-0000-0000-0000AB5D0000}"/>
    <cellStyle name="SAPBEXstdItemX 4 3 4" xfId="23527" xr:uid="{00000000-0005-0000-0000-0000AC5D0000}"/>
    <cellStyle name="SAPBEXstdItemX 4 3 5" xfId="23528" xr:uid="{00000000-0005-0000-0000-0000AD5D0000}"/>
    <cellStyle name="SAPBEXstdItemX 4 3 6" xfId="23529" xr:uid="{00000000-0005-0000-0000-0000AE5D0000}"/>
    <cellStyle name="SAPBEXstdItemX 4 3 7" xfId="23530" xr:uid="{00000000-0005-0000-0000-0000AF5D0000}"/>
    <cellStyle name="SAPBEXstdItemX 4 3 8" xfId="23531" xr:uid="{00000000-0005-0000-0000-0000B05D0000}"/>
    <cellStyle name="SAPBEXstdItemX 4 4" xfId="23532" xr:uid="{00000000-0005-0000-0000-0000B15D0000}"/>
    <cellStyle name="SAPBEXstdItemX 4 4 2" xfId="23533" xr:uid="{00000000-0005-0000-0000-0000B25D0000}"/>
    <cellStyle name="SAPBEXstdItemX 4 4 3" xfId="23534" xr:uid="{00000000-0005-0000-0000-0000B35D0000}"/>
    <cellStyle name="SAPBEXstdItemX 4 4 4" xfId="23535" xr:uid="{00000000-0005-0000-0000-0000B45D0000}"/>
    <cellStyle name="SAPBEXstdItemX 4 4 5" xfId="23536" xr:uid="{00000000-0005-0000-0000-0000B55D0000}"/>
    <cellStyle name="SAPBEXstdItemX 4 4 6" xfId="23537" xr:uid="{00000000-0005-0000-0000-0000B65D0000}"/>
    <cellStyle name="SAPBEXstdItemX 4 4 7" xfId="23538" xr:uid="{00000000-0005-0000-0000-0000B75D0000}"/>
    <cellStyle name="SAPBEXstdItemX 4 5" xfId="23539" xr:uid="{00000000-0005-0000-0000-0000B85D0000}"/>
    <cellStyle name="SAPBEXstdItemX 4 6" xfId="23540" xr:uid="{00000000-0005-0000-0000-0000B95D0000}"/>
    <cellStyle name="SAPBEXstdItemX 4 7" xfId="23541" xr:uid="{00000000-0005-0000-0000-0000BA5D0000}"/>
    <cellStyle name="SAPBEXstdItemX 4 8" xfId="23542" xr:uid="{00000000-0005-0000-0000-0000BB5D0000}"/>
    <cellStyle name="SAPBEXstdItemX 4 9" xfId="23543" xr:uid="{00000000-0005-0000-0000-0000BC5D0000}"/>
    <cellStyle name="SAPBEXstdItemX 4_БДР формат СД (2)" xfId="23544" xr:uid="{00000000-0005-0000-0000-0000BD5D0000}"/>
    <cellStyle name="SAPBEXstdItemX 5" xfId="23545" xr:uid="{00000000-0005-0000-0000-0000BE5D0000}"/>
    <cellStyle name="SAPBEXstdItemX 5 2" xfId="23546" xr:uid="{00000000-0005-0000-0000-0000BF5D0000}"/>
    <cellStyle name="SAPBEXstdItemX 5 2 2" xfId="23547" xr:uid="{00000000-0005-0000-0000-0000C05D0000}"/>
    <cellStyle name="SAPBEXstdItemX 5 2 3" xfId="23548" xr:uid="{00000000-0005-0000-0000-0000C15D0000}"/>
    <cellStyle name="SAPBEXstdItemX 5 2 4" xfId="23549" xr:uid="{00000000-0005-0000-0000-0000C25D0000}"/>
    <cellStyle name="SAPBEXstdItemX 5 2 5" xfId="23550" xr:uid="{00000000-0005-0000-0000-0000C35D0000}"/>
    <cellStyle name="SAPBEXstdItemX 5 2 6" xfId="23551" xr:uid="{00000000-0005-0000-0000-0000C45D0000}"/>
    <cellStyle name="SAPBEXstdItemX 5 2 7" xfId="23552" xr:uid="{00000000-0005-0000-0000-0000C55D0000}"/>
    <cellStyle name="SAPBEXstdItemX 5 3" xfId="23553" xr:uid="{00000000-0005-0000-0000-0000C65D0000}"/>
    <cellStyle name="SAPBEXstdItemX 5 4" xfId="23554" xr:uid="{00000000-0005-0000-0000-0000C75D0000}"/>
    <cellStyle name="SAPBEXstdItemX 5 5" xfId="23555" xr:uid="{00000000-0005-0000-0000-0000C85D0000}"/>
    <cellStyle name="SAPBEXstdItemX 5 6" xfId="23556" xr:uid="{00000000-0005-0000-0000-0000C95D0000}"/>
    <cellStyle name="SAPBEXstdItemX 5 7" xfId="23557" xr:uid="{00000000-0005-0000-0000-0000CA5D0000}"/>
    <cellStyle name="SAPBEXstdItemX 5 8" xfId="23558" xr:uid="{00000000-0005-0000-0000-0000CB5D0000}"/>
    <cellStyle name="SAPBEXstdItemX 6" xfId="23559" xr:uid="{00000000-0005-0000-0000-0000CC5D0000}"/>
    <cellStyle name="SAPBEXstdItemX 6 2" xfId="23560" xr:uid="{00000000-0005-0000-0000-0000CD5D0000}"/>
    <cellStyle name="SAPBEXstdItemX 6 3" xfId="23561" xr:uid="{00000000-0005-0000-0000-0000CE5D0000}"/>
    <cellStyle name="SAPBEXstdItemX 6 4" xfId="23562" xr:uid="{00000000-0005-0000-0000-0000CF5D0000}"/>
    <cellStyle name="SAPBEXstdItemX 6 5" xfId="23563" xr:uid="{00000000-0005-0000-0000-0000D05D0000}"/>
    <cellStyle name="SAPBEXstdItemX 6 6" xfId="23564" xr:uid="{00000000-0005-0000-0000-0000D15D0000}"/>
    <cellStyle name="SAPBEXstdItemX 6 7" xfId="23565" xr:uid="{00000000-0005-0000-0000-0000D25D0000}"/>
    <cellStyle name="SAPBEXstdItemX 7" xfId="23566" xr:uid="{00000000-0005-0000-0000-0000D35D0000}"/>
    <cellStyle name="SAPBEXstdItemX 7 2" xfId="23567" xr:uid="{00000000-0005-0000-0000-0000D45D0000}"/>
    <cellStyle name="SAPBEXstdItemX 7 3" xfId="23568" xr:uid="{00000000-0005-0000-0000-0000D55D0000}"/>
    <cellStyle name="SAPBEXstdItemX 7 4" xfId="23569" xr:uid="{00000000-0005-0000-0000-0000D65D0000}"/>
    <cellStyle name="SAPBEXstdItemX 7 5" xfId="23570" xr:uid="{00000000-0005-0000-0000-0000D75D0000}"/>
    <cellStyle name="SAPBEXstdItemX 7 6" xfId="23571" xr:uid="{00000000-0005-0000-0000-0000D85D0000}"/>
    <cellStyle name="SAPBEXstdItemX 7 7" xfId="23572" xr:uid="{00000000-0005-0000-0000-0000D95D0000}"/>
    <cellStyle name="SAPBEXstdItemX 8" xfId="23573" xr:uid="{00000000-0005-0000-0000-0000DA5D0000}"/>
    <cellStyle name="SAPBEXstdItemX 8 2" xfId="23574" xr:uid="{00000000-0005-0000-0000-0000DB5D0000}"/>
    <cellStyle name="SAPBEXstdItemX 8 2 2" xfId="23575" xr:uid="{00000000-0005-0000-0000-0000DC5D0000}"/>
    <cellStyle name="SAPBEXstdItemX 8 2 3" xfId="23576" xr:uid="{00000000-0005-0000-0000-0000DD5D0000}"/>
    <cellStyle name="SAPBEXstdItemX 8 2 4" xfId="23577" xr:uid="{00000000-0005-0000-0000-0000DE5D0000}"/>
    <cellStyle name="SAPBEXstdItemX 8 2 5" xfId="23578" xr:uid="{00000000-0005-0000-0000-0000DF5D0000}"/>
    <cellStyle name="SAPBEXstdItemX 8 2 6" xfId="23579" xr:uid="{00000000-0005-0000-0000-0000E05D0000}"/>
    <cellStyle name="SAPBEXstdItemX 8 2 7" xfId="23580" xr:uid="{00000000-0005-0000-0000-0000E15D0000}"/>
    <cellStyle name="SAPBEXstdItemX 8 3" xfId="23581" xr:uid="{00000000-0005-0000-0000-0000E25D0000}"/>
    <cellStyle name="SAPBEXstdItemX 8 4" xfId="23582" xr:uid="{00000000-0005-0000-0000-0000E35D0000}"/>
    <cellStyle name="SAPBEXstdItemX 8 5" xfId="23583" xr:uid="{00000000-0005-0000-0000-0000E45D0000}"/>
    <cellStyle name="SAPBEXstdItemX 8 6" xfId="23584" xr:uid="{00000000-0005-0000-0000-0000E55D0000}"/>
    <cellStyle name="SAPBEXstdItemX 8 7" xfId="23585" xr:uid="{00000000-0005-0000-0000-0000E65D0000}"/>
    <cellStyle name="SAPBEXstdItemX 8 8" xfId="23586" xr:uid="{00000000-0005-0000-0000-0000E75D0000}"/>
    <cellStyle name="SAPBEXstdItemX 9" xfId="23587" xr:uid="{00000000-0005-0000-0000-0000E85D0000}"/>
    <cellStyle name="SAPBEXstdItemX 9 2" xfId="23588" xr:uid="{00000000-0005-0000-0000-0000E95D0000}"/>
    <cellStyle name="SAPBEXstdItemX 9 2 2" xfId="23589" xr:uid="{00000000-0005-0000-0000-0000EA5D0000}"/>
    <cellStyle name="SAPBEXstdItemX 9 2 3" xfId="23590" xr:uid="{00000000-0005-0000-0000-0000EB5D0000}"/>
    <cellStyle name="SAPBEXstdItemX 9 2 4" xfId="23591" xr:uid="{00000000-0005-0000-0000-0000EC5D0000}"/>
    <cellStyle name="SAPBEXstdItemX 9 2 5" xfId="23592" xr:uid="{00000000-0005-0000-0000-0000ED5D0000}"/>
    <cellStyle name="SAPBEXstdItemX 9 2 6" xfId="23593" xr:uid="{00000000-0005-0000-0000-0000EE5D0000}"/>
    <cellStyle name="SAPBEXstdItemX 9 2 7" xfId="23594" xr:uid="{00000000-0005-0000-0000-0000EF5D0000}"/>
    <cellStyle name="SAPBEXstdItemX 9 3" xfId="23595" xr:uid="{00000000-0005-0000-0000-0000F05D0000}"/>
    <cellStyle name="SAPBEXstdItemX 9 4" xfId="23596" xr:uid="{00000000-0005-0000-0000-0000F15D0000}"/>
    <cellStyle name="SAPBEXstdItemX 9 5" xfId="23597" xr:uid="{00000000-0005-0000-0000-0000F25D0000}"/>
    <cellStyle name="SAPBEXstdItemX 9 6" xfId="23598" xr:uid="{00000000-0005-0000-0000-0000F35D0000}"/>
    <cellStyle name="SAPBEXstdItemX 9 7" xfId="23599" xr:uid="{00000000-0005-0000-0000-0000F45D0000}"/>
    <cellStyle name="SAPBEXstdItemX 9 8" xfId="23600" xr:uid="{00000000-0005-0000-0000-0000F55D0000}"/>
    <cellStyle name="SAPBEXstdItemX_xSAPtemp1650" xfId="23601" xr:uid="{00000000-0005-0000-0000-0000F65D0000}"/>
    <cellStyle name="SAPBEXtitle" xfId="23602" xr:uid="{00000000-0005-0000-0000-0000F75D0000}"/>
    <cellStyle name="SAPBEXtitle 10" xfId="23603" xr:uid="{00000000-0005-0000-0000-0000F85D0000}"/>
    <cellStyle name="SAPBEXtitle 11" xfId="23604" xr:uid="{00000000-0005-0000-0000-0000F95D0000}"/>
    <cellStyle name="SAPBEXtitle 11 2" xfId="23605" xr:uid="{00000000-0005-0000-0000-0000FA5D0000}"/>
    <cellStyle name="SAPBEXtitle 11 2 2" xfId="23606" xr:uid="{00000000-0005-0000-0000-0000FB5D0000}"/>
    <cellStyle name="SAPBEXtitle 11 2 3" xfId="23607" xr:uid="{00000000-0005-0000-0000-0000FC5D0000}"/>
    <cellStyle name="SAPBEXtitle 11 2 4" xfId="23608" xr:uid="{00000000-0005-0000-0000-0000FD5D0000}"/>
    <cellStyle name="SAPBEXtitle 11 2 5" xfId="23609" xr:uid="{00000000-0005-0000-0000-0000FE5D0000}"/>
    <cellStyle name="SAPBEXtitle 11 2 6" xfId="23610" xr:uid="{00000000-0005-0000-0000-0000FF5D0000}"/>
    <cellStyle name="SAPBEXtitle 11 2 7" xfId="23611" xr:uid="{00000000-0005-0000-0000-0000005E0000}"/>
    <cellStyle name="SAPBEXtitle 11 3" xfId="23612" xr:uid="{00000000-0005-0000-0000-0000015E0000}"/>
    <cellStyle name="SAPBEXtitle 11 4" xfId="23613" xr:uid="{00000000-0005-0000-0000-0000025E0000}"/>
    <cellStyle name="SAPBEXtitle 11 5" xfId="23614" xr:uid="{00000000-0005-0000-0000-0000035E0000}"/>
    <cellStyle name="SAPBEXtitle 11 6" xfId="23615" xr:uid="{00000000-0005-0000-0000-0000045E0000}"/>
    <cellStyle name="SAPBEXtitle 11 7" xfId="23616" xr:uid="{00000000-0005-0000-0000-0000055E0000}"/>
    <cellStyle name="SAPBEXtitle 11 8" xfId="23617" xr:uid="{00000000-0005-0000-0000-0000065E0000}"/>
    <cellStyle name="SAPBEXtitle 12" xfId="23618" xr:uid="{00000000-0005-0000-0000-0000075E0000}"/>
    <cellStyle name="SAPBEXtitle 12 2" xfId="23619" xr:uid="{00000000-0005-0000-0000-0000085E0000}"/>
    <cellStyle name="SAPBEXtitle 12 2 2" xfId="23620" xr:uid="{00000000-0005-0000-0000-0000095E0000}"/>
    <cellStyle name="SAPBEXtitle 12 2 3" xfId="23621" xr:uid="{00000000-0005-0000-0000-00000A5E0000}"/>
    <cellStyle name="SAPBEXtitle 12 2 4" xfId="23622" xr:uid="{00000000-0005-0000-0000-00000B5E0000}"/>
    <cellStyle name="SAPBEXtitle 12 2 5" xfId="23623" xr:uid="{00000000-0005-0000-0000-00000C5E0000}"/>
    <cellStyle name="SAPBEXtitle 12 2 6" xfId="23624" xr:uid="{00000000-0005-0000-0000-00000D5E0000}"/>
    <cellStyle name="SAPBEXtitle 12 2 7" xfId="23625" xr:uid="{00000000-0005-0000-0000-00000E5E0000}"/>
    <cellStyle name="SAPBEXtitle 12 3" xfId="23626" xr:uid="{00000000-0005-0000-0000-00000F5E0000}"/>
    <cellStyle name="SAPBEXtitle 12 4" xfId="23627" xr:uid="{00000000-0005-0000-0000-0000105E0000}"/>
    <cellStyle name="SAPBEXtitle 12 5" xfId="23628" xr:uid="{00000000-0005-0000-0000-0000115E0000}"/>
    <cellStyle name="SAPBEXtitle 12 6" xfId="23629" xr:uid="{00000000-0005-0000-0000-0000125E0000}"/>
    <cellStyle name="SAPBEXtitle 12 7" xfId="23630" xr:uid="{00000000-0005-0000-0000-0000135E0000}"/>
    <cellStyle name="SAPBEXtitle 12 8" xfId="23631" xr:uid="{00000000-0005-0000-0000-0000145E0000}"/>
    <cellStyle name="SAPBEXtitle 13" xfId="23632" xr:uid="{00000000-0005-0000-0000-0000155E0000}"/>
    <cellStyle name="SAPBEXtitle 13 2" xfId="23633" xr:uid="{00000000-0005-0000-0000-0000165E0000}"/>
    <cellStyle name="SAPBEXtitle 13 2 2" xfId="23634" xr:uid="{00000000-0005-0000-0000-0000175E0000}"/>
    <cellStyle name="SAPBEXtitle 13 2 3" xfId="23635" xr:uid="{00000000-0005-0000-0000-0000185E0000}"/>
    <cellStyle name="SAPBEXtitle 13 2 4" xfId="23636" xr:uid="{00000000-0005-0000-0000-0000195E0000}"/>
    <cellStyle name="SAPBEXtitle 13 2 5" xfId="23637" xr:uid="{00000000-0005-0000-0000-00001A5E0000}"/>
    <cellStyle name="SAPBEXtitle 13 2 6" xfId="23638" xr:uid="{00000000-0005-0000-0000-00001B5E0000}"/>
    <cellStyle name="SAPBEXtitle 13 2 7" xfId="23639" xr:uid="{00000000-0005-0000-0000-00001C5E0000}"/>
    <cellStyle name="SAPBEXtitle 13 3" xfId="23640" xr:uid="{00000000-0005-0000-0000-00001D5E0000}"/>
    <cellStyle name="SAPBEXtitle 13 4" xfId="23641" xr:uid="{00000000-0005-0000-0000-00001E5E0000}"/>
    <cellStyle name="SAPBEXtitle 13 5" xfId="23642" xr:uid="{00000000-0005-0000-0000-00001F5E0000}"/>
    <cellStyle name="SAPBEXtitle 13 6" xfId="23643" xr:uid="{00000000-0005-0000-0000-0000205E0000}"/>
    <cellStyle name="SAPBEXtitle 13 7" xfId="23644" xr:uid="{00000000-0005-0000-0000-0000215E0000}"/>
    <cellStyle name="SAPBEXtitle 13 8" xfId="23645" xr:uid="{00000000-0005-0000-0000-0000225E0000}"/>
    <cellStyle name="SAPBEXtitle 2" xfId="23646" xr:uid="{00000000-0005-0000-0000-0000235E0000}"/>
    <cellStyle name="SAPBEXtitle 2 2" xfId="23647" xr:uid="{00000000-0005-0000-0000-0000245E0000}"/>
    <cellStyle name="SAPBEXtitle 2 2 2" xfId="23648" xr:uid="{00000000-0005-0000-0000-0000255E0000}"/>
    <cellStyle name="SAPBEXtitle 2 2_БДР формат СД (2)" xfId="23649" xr:uid="{00000000-0005-0000-0000-0000265E0000}"/>
    <cellStyle name="SAPBEXtitle 2 3" xfId="23650" xr:uid="{00000000-0005-0000-0000-0000275E0000}"/>
    <cellStyle name="SAPBEXtitle 2 3 2" xfId="23651" xr:uid="{00000000-0005-0000-0000-0000285E0000}"/>
    <cellStyle name="SAPBEXtitle 2 3 2 2" xfId="23652" xr:uid="{00000000-0005-0000-0000-0000295E0000}"/>
    <cellStyle name="SAPBEXtitle 2 3 2_БДР формат СД (2)" xfId="23653" xr:uid="{00000000-0005-0000-0000-00002A5E0000}"/>
    <cellStyle name="SAPBEXtitle 2 3_БДР формат СД (2)" xfId="23654" xr:uid="{00000000-0005-0000-0000-00002B5E0000}"/>
    <cellStyle name="SAPBEXtitle 2 4" xfId="23655" xr:uid="{00000000-0005-0000-0000-00002C5E0000}"/>
    <cellStyle name="SAPBEXtitle 2 5" xfId="23656" xr:uid="{00000000-0005-0000-0000-00002D5E0000}"/>
    <cellStyle name="SAPBEXtitle 2 6" xfId="23657" xr:uid="{00000000-0005-0000-0000-00002E5E0000}"/>
    <cellStyle name="SAPBEXtitle 2 7" xfId="23658" xr:uid="{00000000-0005-0000-0000-00002F5E0000}"/>
    <cellStyle name="SAPBEXtitle 2 7 2" xfId="23659" xr:uid="{00000000-0005-0000-0000-0000305E0000}"/>
    <cellStyle name="SAPBEXtitle 2 7 3" xfId="23660" xr:uid="{00000000-0005-0000-0000-0000315E0000}"/>
    <cellStyle name="SAPBEXtitle 2 7 4" xfId="23661" xr:uid="{00000000-0005-0000-0000-0000325E0000}"/>
    <cellStyle name="SAPBEXtitle 2 7 5" xfId="23662" xr:uid="{00000000-0005-0000-0000-0000335E0000}"/>
    <cellStyle name="SAPBEXtitle 2 7 6" xfId="23663" xr:uid="{00000000-0005-0000-0000-0000345E0000}"/>
    <cellStyle name="SAPBEXtitle 2 7 7" xfId="23664" xr:uid="{00000000-0005-0000-0000-0000355E0000}"/>
    <cellStyle name="SAPBEXtitle 2_БДР формат СД (2)" xfId="23665" xr:uid="{00000000-0005-0000-0000-0000365E0000}"/>
    <cellStyle name="SAPBEXtitle 3" xfId="23666" xr:uid="{00000000-0005-0000-0000-0000375E0000}"/>
    <cellStyle name="SAPBEXtitle 3 2" xfId="23667" xr:uid="{00000000-0005-0000-0000-0000385E0000}"/>
    <cellStyle name="SAPBEXtitle 3 2 2" xfId="23668" xr:uid="{00000000-0005-0000-0000-0000395E0000}"/>
    <cellStyle name="SAPBEXtitle 3 2 3" xfId="23669" xr:uid="{00000000-0005-0000-0000-00003A5E0000}"/>
    <cellStyle name="SAPBEXtitle 3 2 4" xfId="23670" xr:uid="{00000000-0005-0000-0000-00003B5E0000}"/>
    <cellStyle name="SAPBEXtitle 3 2 5" xfId="23671" xr:uid="{00000000-0005-0000-0000-00003C5E0000}"/>
    <cellStyle name="SAPBEXtitle 3 2 6" xfId="23672" xr:uid="{00000000-0005-0000-0000-00003D5E0000}"/>
    <cellStyle name="SAPBEXtitle 3 2 7" xfId="23673" xr:uid="{00000000-0005-0000-0000-00003E5E0000}"/>
    <cellStyle name="SAPBEXtitle 4" xfId="23674" xr:uid="{00000000-0005-0000-0000-00003F5E0000}"/>
    <cellStyle name="SAPBEXtitle 5" xfId="23675" xr:uid="{00000000-0005-0000-0000-0000405E0000}"/>
    <cellStyle name="SAPBEXtitle 6" xfId="23676" xr:uid="{00000000-0005-0000-0000-0000415E0000}"/>
    <cellStyle name="SAPBEXtitle 6 2" xfId="23677" xr:uid="{00000000-0005-0000-0000-0000425E0000}"/>
    <cellStyle name="SAPBEXtitle 6 2 2" xfId="23678" xr:uid="{00000000-0005-0000-0000-0000435E0000}"/>
    <cellStyle name="SAPBEXtitle 6 2 3" xfId="23679" xr:uid="{00000000-0005-0000-0000-0000445E0000}"/>
    <cellStyle name="SAPBEXtitle 6 2 4" xfId="23680" xr:uid="{00000000-0005-0000-0000-0000455E0000}"/>
    <cellStyle name="SAPBEXtitle 6 2 5" xfId="23681" xr:uid="{00000000-0005-0000-0000-0000465E0000}"/>
    <cellStyle name="SAPBEXtitle 6 2 6" xfId="23682" xr:uid="{00000000-0005-0000-0000-0000475E0000}"/>
    <cellStyle name="SAPBEXtitle 6 2 7" xfId="23683" xr:uid="{00000000-0005-0000-0000-0000485E0000}"/>
    <cellStyle name="SAPBEXtitle 6 3" xfId="23684" xr:uid="{00000000-0005-0000-0000-0000495E0000}"/>
    <cellStyle name="SAPBEXtitle 6 4" xfId="23685" xr:uid="{00000000-0005-0000-0000-00004A5E0000}"/>
    <cellStyle name="SAPBEXtitle 6 5" xfId="23686" xr:uid="{00000000-0005-0000-0000-00004B5E0000}"/>
    <cellStyle name="SAPBEXtitle 6 6" xfId="23687" xr:uid="{00000000-0005-0000-0000-00004C5E0000}"/>
    <cellStyle name="SAPBEXtitle 6 7" xfId="23688" xr:uid="{00000000-0005-0000-0000-00004D5E0000}"/>
    <cellStyle name="SAPBEXtitle 6 8" xfId="23689" xr:uid="{00000000-0005-0000-0000-00004E5E0000}"/>
    <cellStyle name="SAPBEXtitle 7" xfId="23690" xr:uid="{00000000-0005-0000-0000-00004F5E0000}"/>
    <cellStyle name="SAPBEXtitle 7 2" xfId="23691" xr:uid="{00000000-0005-0000-0000-0000505E0000}"/>
    <cellStyle name="SAPBEXtitle 7 2 2" xfId="23692" xr:uid="{00000000-0005-0000-0000-0000515E0000}"/>
    <cellStyle name="SAPBEXtitle 7 2 3" xfId="23693" xr:uid="{00000000-0005-0000-0000-0000525E0000}"/>
    <cellStyle name="SAPBEXtitle 7 2 4" xfId="23694" xr:uid="{00000000-0005-0000-0000-0000535E0000}"/>
    <cellStyle name="SAPBEXtitle 7 2 5" xfId="23695" xr:uid="{00000000-0005-0000-0000-0000545E0000}"/>
    <cellStyle name="SAPBEXtitle 7 2 6" xfId="23696" xr:uid="{00000000-0005-0000-0000-0000555E0000}"/>
    <cellStyle name="SAPBEXtitle 7 2 7" xfId="23697" xr:uid="{00000000-0005-0000-0000-0000565E0000}"/>
    <cellStyle name="SAPBEXtitle 7 3" xfId="23698" xr:uid="{00000000-0005-0000-0000-0000575E0000}"/>
    <cellStyle name="SAPBEXtitle 7 4" xfId="23699" xr:uid="{00000000-0005-0000-0000-0000585E0000}"/>
    <cellStyle name="SAPBEXtitle 7 5" xfId="23700" xr:uid="{00000000-0005-0000-0000-0000595E0000}"/>
    <cellStyle name="SAPBEXtitle 7 6" xfId="23701" xr:uid="{00000000-0005-0000-0000-00005A5E0000}"/>
    <cellStyle name="SAPBEXtitle 7 7" xfId="23702" xr:uid="{00000000-0005-0000-0000-00005B5E0000}"/>
    <cellStyle name="SAPBEXtitle 7 8" xfId="23703" xr:uid="{00000000-0005-0000-0000-00005C5E0000}"/>
    <cellStyle name="SAPBEXtitle 8" xfId="23704" xr:uid="{00000000-0005-0000-0000-00005D5E0000}"/>
    <cellStyle name="SAPBEXtitle 8 2" xfId="23705" xr:uid="{00000000-0005-0000-0000-00005E5E0000}"/>
    <cellStyle name="SAPBEXtitle 8 2 2" xfId="23706" xr:uid="{00000000-0005-0000-0000-00005F5E0000}"/>
    <cellStyle name="SAPBEXtitle 8 2 3" xfId="23707" xr:uid="{00000000-0005-0000-0000-0000605E0000}"/>
    <cellStyle name="SAPBEXtitle 8 2 4" xfId="23708" xr:uid="{00000000-0005-0000-0000-0000615E0000}"/>
    <cellStyle name="SAPBEXtitle 8 2 5" xfId="23709" xr:uid="{00000000-0005-0000-0000-0000625E0000}"/>
    <cellStyle name="SAPBEXtitle 8 2 6" xfId="23710" xr:uid="{00000000-0005-0000-0000-0000635E0000}"/>
    <cellStyle name="SAPBEXtitle 8 2 7" xfId="23711" xr:uid="{00000000-0005-0000-0000-0000645E0000}"/>
    <cellStyle name="SAPBEXtitle 8 3" xfId="23712" xr:uid="{00000000-0005-0000-0000-0000655E0000}"/>
    <cellStyle name="SAPBEXtitle 8 4" xfId="23713" xr:uid="{00000000-0005-0000-0000-0000665E0000}"/>
    <cellStyle name="SAPBEXtitle 8 5" xfId="23714" xr:uid="{00000000-0005-0000-0000-0000675E0000}"/>
    <cellStyle name="SAPBEXtitle 8 6" xfId="23715" xr:uid="{00000000-0005-0000-0000-0000685E0000}"/>
    <cellStyle name="SAPBEXtitle 8 7" xfId="23716" xr:uid="{00000000-0005-0000-0000-0000695E0000}"/>
    <cellStyle name="SAPBEXtitle 8 8" xfId="23717" xr:uid="{00000000-0005-0000-0000-00006A5E0000}"/>
    <cellStyle name="SAPBEXtitle 9" xfId="23718" xr:uid="{00000000-0005-0000-0000-00006B5E0000}"/>
    <cellStyle name="SAPBEXtitle_xSAPtemp1650" xfId="23719" xr:uid="{00000000-0005-0000-0000-00006C5E0000}"/>
    <cellStyle name="SAPBEXunassignedItem" xfId="23720" xr:uid="{00000000-0005-0000-0000-00006D5E0000}"/>
    <cellStyle name="SAPBEXunassignedItem 2" xfId="23721" xr:uid="{00000000-0005-0000-0000-00006E5E0000}"/>
    <cellStyle name="SAPBEXunassignedItem 2 2" xfId="23722" xr:uid="{00000000-0005-0000-0000-00006F5E0000}"/>
    <cellStyle name="SAPBEXunassignedItem 2 2 2" xfId="23723" xr:uid="{00000000-0005-0000-0000-0000705E0000}"/>
    <cellStyle name="SAPBEXunassignedItem 2 3" xfId="23724" xr:uid="{00000000-0005-0000-0000-0000715E0000}"/>
    <cellStyle name="SAPBEXunassignedItem 2_БДР формат СД (2)" xfId="23725" xr:uid="{00000000-0005-0000-0000-0000725E0000}"/>
    <cellStyle name="SAPBEXunassignedItem 3" xfId="23726" xr:uid="{00000000-0005-0000-0000-0000735E0000}"/>
    <cellStyle name="SAPBEXunassignedItem 3 2" xfId="23727" xr:uid="{00000000-0005-0000-0000-0000745E0000}"/>
    <cellStyle name="SAPBEXunassignedItem 3 2 2" xfId="23728" xr:uid="{00000000-0005-0000-0000-0000755E0000}"/>
    <cellStyle name="SAPBEXunassignedItem 3 2 3" xfId="23729" xr:uid="{00000000-0005-0000-0000-0000765E0000}"/>
    <cellStyle name="SAPBEXunassignedItem 3 2 4" xfId="23730" xr:uid="{00000000-0005-0000-0000-0000775E0000}"/>
    <cellStyle name="SAPBEXunassignedItem 3 2 5" xfId="23731" xr:uid="{00000000-0005-0000-0000-0000785E0000}"/>
    <cellStyle name="SAPBEXunassignedItem 3 2 6" xfId="23732" xr:uid="{00000000-0005-0000-0000-0000795E0000}"/>
    <cellStyle name="SAPBEXunassignedItem 3 2 7" xfId="23733" xr:uid="{00000000-0005-0000-0000-00007A5E0000}"/>
    <cellStyle name="SAPBEXunassignedItem 3 3" xfId="23734" xr:uid="{00000000-0005-0000-0000-00007B5E0000}"/>
    <cellStyle name="SAPBEXunassignedItem 3_БДР формат СД (2)" xfId="23735" xr:uid="{00000000-0005-0000-0000-00007C5E0000}"/>
    <cellStyle name="SAPBEXunassignedItem 4" xfId="23736" xr:uid="{00000000-0005-0000-0000-00007D5E0000}"/>
    <cellStyle name="SAPBEXunassignedItem 4 2" xfId="23737" xr:uid="{00000000-0005-0000-0000-00007E5E0000}"/>
    <cellStyle name="SAPBEXunassignedItem 4 2 2" xfId="23738" xr:uid="{00000000-0005-0000-0000-00007F5E0000}"/>
    <cellStyle name="SAPBEXunassignedItem 4 3" xfId="23739" xr:uid="{00000000-0005-0000-0000-0000805E0000}"/>
    <cellStyle name="SAPBEXunassignedItem 4_БДР формат СД (2)" xfId="23740" xr:uid="{00000000-0005-0000-0000-0000815E0000}"/>
    <cellStyle name="SAPBEXunassignedItem 5" xfId="23741" xr:uid="{00000000-0005-0000-0000-0000825E0000}"/>
    <cellStyle name="SAPBEXunassignedItem 5 2" xfId="23742" xr:uid="{00000000-0005-0000-0000-0000835E0000}"/>
    <cellStyle name="SAPBEXunassignedItem 5 2 2" xfId="23743" xr:uid="{00000000-0005-0000-0000-0000845E0000}"/>
    <cellStyle name="SAPBEXunassignedItem 5 2 3" xfId="23744" xr:uid="{00000000-0005-0000-0000-0000855E0000}"/>
    <cellStyle name="SAPBEXunassignedItem 5 2 4" xfId="23745" xr:uid="{00000000-0005-0000-0000-0000865E0000}"/>
    <cellStyle name="SAPBEXunassignedItem 5 2 5" xfId="23746" xr:uid="{00000000-0005-0000-0000-0000875E0000}"/>
    <cellStyle name="SAPBEXunassignedItem 5 2 6" xfId="23747" xr:uid="{00000000-0005-0000-0000-0000885E0000}"/>
    <cellStyle name="SAPBEXunassignedItem 5 2 7" xfId="23748" xr:uid="{00000000-0005-0000-0000-0000895E0000}"/>
    <cellStyle name="SAPBEXunassignedItem 5 3" xfId="23749" xr:uid="{00000000-0005-0000-0000-00008A5E0000}"/>
    <cellStyle name="SAPBEXunassignedItem 5 4" xfId="23750" xr:uid="{00000000-0005-0000-0000-00008B5E0000}"/>
    <cellStyle name="SAPBEXunassignedItem 5 5" xfId="23751" xr:uid="{00000000-0005-0000-0000-00008C5E0000}"/>
    <cellStyle name="SAPBEXunassignedItem 5 6" xfId="23752" xr:uid="{00000000-0005-0000-0000-00008D5E0000}"/>
    <cellStyle name="SAPBEXunassignedItem 5 7" xfId="23753" xr:uid="{00000000-0005-0000-0000-00008E5E0000}"/>
    <cellStyle name="SAPBEXunassignedItem 5 8" xfId="23754" xr:uid="{00000000-0005-0000-0000-00008F5E0000}"/>
    <cellStyle name="SAPBEXunassignedItem 5_БДР формат СД (2)" xfId="23755" xr:uid="{00000000-0005-0000-0000-0000905E0000}"/>
    <cellStyle name="SAPBEXunassignedItem 6" xfId="23756" xr:uid="{00000000-0005-0000-0000-0000915E0000}"/>
    <cellStyle name="SAPBEXunassignedItem 6 2" xfId="23757" xr:uid="{00000000-0005-0000-0000-0000925E0000}"/>
    <cellStyle name="SAPBEXunassignedItem 6 2 2" xfId="23758" xr:uid="{00000000-0005-0000-0000-0000935E0000}"/>
    <cellStyle name="SAPBEXunassignedItem 6 3" xfId="23759" xr:uid="{00000000-0005-0000-0000-0000945E0000}"/>
    <cellStyle name="SAPBEXunassignedItem 6_БДР формат СД (2)" xfId="23760" xr:uid="{00000000-0005-0000-0000-0000955E0000}"/>
    <cellStyle name="SAPBEXunassignedItem 7" xfId="23761" xr:uid="{00000000-0005-0000-0000-0000965E0000}"/>
    <cellStyle name="SAPBEXunassignedItem 7 2" xfId="23762" xr:uid="{00000000-0005-0000-0000-0000975E0000}"/>
    <cellStyle name="SAPBEXunassignedItem 8" xfId="23763" xr:uid="{00000000-0005-0000-0000-0000985E0000}"/>
    <cellStyle name="SAPBEXunassignedItem_БДР формат СД (2)" xfId="23764" xr:uid="{00000000-0005-0000-0000-0000995E0000}"/>
    <cellStyle name="SAPBEXundefined" xfId="23765" xr:uid="{00000000-0005-0000-0000-00009A5E0000}"/>
    <cellStyle name="SAPBEXundefined 10" xfId="23766" xr:uid="{00000000-0005-0000-0000-00009B5E0000}"/>
    <cellStyle name="SAPBEXundefined 10 2" xfId="23767" xr:uid="{00000000-0005-0000-0000-00009C5E0000}"/>
    <cellStyle name="SAPBEXundefined 10 2 2" xfId="23768" xr:uid="{00000000-0005-0000-0000-00009D5E0000}"/>
    <cellStyle name="SAPBEXundefined 10 2 3" xfId="23769" xr:uid="{00000000-0005-0000-0000-00009E5E0000}"/>
    <cellStyle name="SAPBEXundefined 10 2 4" xfId="23770" xr:uid="{00000000-0005-0000-0000-00009F5E0000}"/>
    <cellStyle name="SAPBEXundefined 10 2 5" xfId="23771" xr:uid="{00000000-0005-0000-0000-0000A05E0000}"/>
    <cellStyle name="SAPBEXundefined 10 2 6" xfId="23772" xr:uid="{00000000-0005-0000-0000-0000A15E0000}"/>
    <cellStyle name="SAPBEXundefined 10 2 7" xfId="23773" xr:uid="{00000000-0005-0000-0000-0000A25E0000}"/>
    <cellStyle name="SAPBEXundefined 10 3" xfId="23774" xr:uid="{00000000-0005-0000-0000-0000A35E0000}"/>
    <cellStyle name="SAPBEXundefined 10 4" xfId="23775" xr:uid="{00000000-0005-0000-0000-0000A45E0000}"/>
    <cellStyle name="SAPBEXundefined 10 5" xfId="23776" xr:uid="{00000000-0005-0000-0000-0000A55E0000}"/>
    <cellStyle name="SAPBEXundefined 10 6" xfId="23777" xr:uid="{00000000-0005-0000-0000-0000A65E0000}"/>
    <cellStyle name="SAPBEXundefined 10 7" xfId="23778" xr:uid="{00000000-0005-0000-0000-0000A75E0000}"/>
    <cellStyle name="SAPBEXundefined 10 8" xfId="23779" xr:uid="{00000000-0005-0000-0000-0000A85E0000}"/>
    <cellStyle name="SAPBEXundefined 11" xfId="23780" xr:uid="{00000000-0005-0000-0000-0000A95E0000}"/>
    <cellStyle name="SAPBEXundefined 11 2" xfId="23781" xr:uid="{00000000-0005-0000-0000-0000AA5E0000}"/>
    <cellStyle name="SAPBEXundefined 11 2 2" xfId="23782" xr:uid="{00000000-0005-0000-0000-0000AB5E0000}"/>
    <cellStyle name="SAPBEXundefined 11 2 3" xfId="23783" xr:uid="{00000000-0005-0000-0000-0000AC5E0000}"/>
    <cellStyle name="SAPBEXundefined 11 2 4" xfId="23784" xr:uid="{00000000-0005-0000-0000-0000AD5E0000}"/>
    <cellStyle name="SAPBEXundefined 11 2 5" xfId="23785" xr:uid="{00000000-0005-0000-0000-0000AE5E0000}"/>
    <cellStyle name="SAPBEXundefined 11 2 6" xfId="23786" xr:uid="{00000000-0005-0000-0000-0000AF5E0000}"/>
    <cellStyle name="SAPBEXundefined 11 2 7" xfId="23787" xr:uid="{00000000-0005-0000-0000-0000B05E0000}"/>
    <cellStyle name="SAPBEXundefined 11 3" xfId="23788" xr:uid="{00000000-0005-0000-0000-0000B15E0000}"/>
    <cellStyle name="SAPBEXundefined 11 4" xfId="23789" xr:uid="{00000000-0005-0000-0000-0000B25E0000}"/>
    <cellStyle name="SAPBEXundefined 11 5" xfId="23790" xr:uid="{00000000-0005-0000-0000-0000B35E0000}"/>
    <cellStyle name="SAPBEXundefined 11 6" xfId="23791" xr:uid="{00000000-0005-0000-0000-0000B45E0000}"/>
    <cellStyle name="SAPBEXundefined 11 7" xfId="23792" xr:uid="{00000000-0005-0000-0000-0000B55E0000}"/>
    <cellStyle name="SAPBEXundefined 11 8" xfId="23793" xr:uid="{00000000-0005-0000-0000-0000B65E0000}"/>
    <cellStyle name="SAPBEXundefined 11_БДР формат СД (2)" xfId="23794" xr:uid="{00000000-0005-0000-0000-0000B75E0000}"/>
    <cellStyle name="SAPBEXundefined 12" xfId="23795" xr:uid="{00000000-0005-0000-0000-0000B85E0000}"/>
    <cellStyle name="SAPBEXundefined 12 2" xfId="23796" xr:uid="{00000000-0005-0000-0000-0000B95E0000}"/>
    <cellStyle name="SAPBEXundefined 12 2 2" xfId="23797" xr:uid="{00000000-0005-0000-0000-0000BA5E0000}"/>
    <cellStyle name="SAPBEXundefined 12 3" xfId="23798" xr:uid="{00000000-0005-0000-0000-0000BB5E0000}"/>
    <cellStyle name="SAPBEXundefined 12_БДР формат СД (2)" xfId="23799" xr:uid="{00000000-0005-0000-0000-0000BC5E0000}"/>
    <cellStyle name="SAPBEXundefined 13" xfId="23800" xr:uid="{00000000-0005-0000-0000-0000BD5E0000}"/>
    <cellStyle name="SAPBEXundefined 13 2" xfId="23801" xr:uid="{00000000-0005-0000-0000-0000BE5E0000}"/>
    <cellStyle name="SAPBEXundefined 13 2 2" xfId="23802" xr:uid="{00000000-0005-0000-0000-0000BF5E0000}"/>
    <cellStyle name="SAPBEXundefined 13 2 3" xfId="23803" xr:uid="{00000000-0005-0000-0000-0000C05E0000}"/>
    <cellStyle name="SAPBEXundefined 13 2 4" xfId="23804" xr:uid="{00000000-0005-0000-0000-0000C15E0000}"/>
    <cellStyle name="SAPBEXundefined 13 2 5" xfId="23805" xr:uid="{00000000-0005-0000-0000-0000C25E0000}"/>
    <cellStyle name="SAPBEXundefined 13 2 6" xfId="23806" xr:uid="{00000000-0005-0000-0000-0000C35E0000}"/>
    <cellStyle name="SAPBEXundefined 13 2 7" xfId="23807" xr:uid="{00000000-0005-0000-0000-0000C45E0000}"/>
    <cellStyle name="SAPBEXundefined 13 3" xfId="23808" xr:uid="{00000000-0005-0000-0000-0000C55E0000}"/>
    <cellStyle name="SAPBEXundefined 13 4" xfId="23809" xr:uid="{00000000-0005-0000-0000-0000C65E0000}"/>
    <cellStyle name="SAPBEXundefined 13 5" xfId="23810" xr:uid="{00000000-0005-0000-0000-0000C75E0000}"/>
    <cellStyle name="SAPBEXundefined 13 6" xfId="23811" xr:uid="{00000000-0005-0000-0000-0000C85E0000}"/>
    <cellStyle name="SAPBEXundefined 13 7" xfId="23812" xr:uid="{00000000-0005-0000-0000-0000C95E0000}"/>
    <cellStyle name="SAPBEXundefined 13 8" xfId="23813" xr:uid="{00000000-0005-0000-0000-0000CA5E0000}"/>
    <cellStyle name="SAPBEXundefined 14" xfId="23814" xr:uid="{00000000-0005-0000-0000-0000CB5E0000}"/>
    <cellStyle name="SAPBEXundefined 14 2" xfId="23815" xr:uid="{00000000-0005-0000-0000-0000CC5E0000}"/>
    <cellStyle name="SAPBEXundefined 15" xfId="23816" xr:uid="{00000000-0005-0000-0000-0000CD5E0000}"/>
    <cellStyle name="SAPBEXundefined 15 2" xfId="23817" xr:uid="{00000000-0005-0000-0000-0000CE5E0000}"/>
    <cellStyle name="SAPBEXundefined 15 3" xfId="23818" xr:uid="{00000000-0005-0000-0000-0000CF5E0000}"/>
    <cellStyle name="SAPBEXundefined 15 4" xfId="23819" xr:uid="{00000000-0005-0000-0000-0000D05E0000}"/>
    <cellStyle name="SAPBEXundefined 15 5" xfId="23820" xr:uid="{00000000-0005-0000-0000-0000D15E0000}"/>
    <cellStyle name="SAPBEXundefined 15 6" xfId="23821" xr:uid="{00000000-0005-0000-0000-0000D25E0000}"/>
    <cellStyle name="SAPBEXundefined 15 7" xfId="23822" xr:uid="{00000000-0005-0000-0000-0000D35E0000}"/>
    <cellStyle name="SAPBEXundefined 16" xfId="23823" xr:uid="{00000000-0005-0000-0000-0000D45E0000}"/>
    <cellStyle name="SAPBEXundefined 17" xfId="23824" xr:uid="{00000000-0005-0000-0000-0000D55E0000}"/>
    <cellStyle name="SAPBEXundefined 18" xfId="23825" xr:uid="{00000000-0005-0000-0000-0000D65E0000}"/>
    <cellStyle name="SAPBEXundefined 19" xfId="23826" xr:uid="{00000000-0005-0000-0000-0000D75E0000}"/>
    <cellStyle name="SAPBEXundefined 2" xfId="23827" xr:uid="{00000000-0005-0000-0000-0000D85E0000}"/>
    <cellStyle name="SAPBEXundefined 2 10" xfId="23828" xr:uid="{00000000-0005-0000-0000-0000D95E0000}"/>
    <cellStyle name="SAPBEXundefined 2 11" xfId="23829" xr:uid="{00000000-0005-0000-0000-0000DA5E0000}"/>
    <cellStyle name="SAPBEXundefined 2 12" xfId="23830" xr:uid="{00000000-0005-0000-0000-0000DB5E0000}"/>
    <cellStyle name="SAPBEXundefined 2 2" xfId="23831" xr:uid="{00000000-0005-0000-0000-0000DC5E0000}"/>
    <cellStyle name="SAPBEXundefined 2 2 2" xfId="23832" xr:uid="{00000000-0005-0000-0000-0000DD5E0000}"/>
    <cellStyle name="SAPBEXundefined 2 2 3" xfId="23833" xr:uid="{00000000-0005-0000-0000-0000DE5E0000}"/>
    <cellStyle name="SAPBEXundefined 2 2 4" xfId="23834" xr:uid="{00000000-0005-0000-0000-0000DF5E0000}"/>
    <cellStyle name="SAPBEXundefined 2 2 5" xfId="23835" xr:uid="{00000000-0005-0000-0000-0000E05E0000}"/>
    <cellStyle name="SAPBEXundefined 2 2 6" xfId="23836" xr:uid="{00000000-0005-0000-0000-0000E15E0000}"/>
    <cellStyle name="SAPBEXundefined 2 2 7" xfId="23837" xr:uid="{00000000-0005-0000-0000-0000E25E0000}"/>
    <cellStyle name="SAPBEXundefined 2 3" xfId="23838" xr:uid="{00000000-0005-0000-0000-0000E35E0000}"/>
    <cellStyle name="SAPBEXundefined 2 4" xfId="23839" xr:uid="{00000000-0005-0000-0000-0000E45E0000}"/>
    <cellStyle name="SAPBEXundefined 2 4 2" xfId="23840" xr:uid="{00000000-0005-0000-0000-0000E55E0000}"/>
    <cellStyle name="SAPBEXundefined 2 4 2 2" xfId="23841" xr:uid="{00000000-0005-0000-0000-0000E65E0000}"/>
    <cellStyle name="SAPBEXundefined 2 4 2 3" xfId="23842" xr:uid="{00000000-0005-0000-0000-0000E75E0000}"/>
    <cellStyle name="SAPBEXundefined 2 4 2 4" xfId="23843" xr:uid="{00000000-0005-0000-0000-0000E85E0000}"/>
    <cellStyle name="SAPBEXundefined 2 4 2 5" xfId="23844" xr:uid="{00000000-0005-0000-0000-0000E95E0000}"/>
    <cellStyle name="SAPBEXundefined 2 4 2 6" xfId="23845" xr:uid="{00000000-0005-0000-0000-0000EA5E0000}"/>
    <cellStyle name="SAPBEXundefined 2 4 2 7" xfId="23846" xr:uid="{00000000-0005-0000-0000-0000EB5E0000}"/>
    <cellStyle name="SAPBEXundefined 2 4 3" xfId="23847" xr:uid="{00000000-0005-0000-0000-0000EC5E0000}"/>
    <cellStyle name="SAPBEXundefined 2 4 4" xfId="23848" xr:uid="{00000000-0005-0000-0000-0000ED5E0000}"/>
    <cellStyle name="SAPBEXundefined 2 4 5" xfId="23849" xr:uid="{00000000-0005-0000-0000-0000EE5E0000}"/>
    <cellStyle name="SAPBEXundefined 2 4 6" xfId="23850" xr:uid="{00000000-0005-0000-0000-0000EF5E0000}"/>
    <cellStyle name="SAPBEXundefined 2 4 7" xfId="23851" xr:uid="{00000000-0005-0000-0000-0000F05E0000}"/>
    <cellStyle name="SAPBEXundefined 2 4 8" xfId="23852" xr:uid="{00000000-0005-0000-0000-0000F15E0000}"/>
    <cellStyle name="SAPBEXundefined 2 5" xfId="23853" xr:uid="{00000000-0005-0000-0000-0000F25E0000}"/>
    <cellStyle name="SAPBEXundefined 2 5 2" xfId="23854" xr:uid="{00000000-0005-0000-0000-0000F35E0000}"/>
    <cellStyle name="SAPBEXundefined 2 6" xfId="23855" xr:uid="{00000000-0005-0000-0000-0000F45E0000}"/>
    <cellStyle name="SAPBEXundefined 2 6 2" xfId="23856" xr:uid="{00000000-0005-0000-0000-0000F55E0000}"/>
    <cellStyle name="SAPBEXundefined 2 6 3" xfId="23857" xr:uid="{00000000-0005-0000-0000-0000F65E0000}"/>
    <cellStyle name="SAPBEXundefined 2 6 4" xfId="23858" xr:uid="{00000000-0005-0000-0000-0000F75E0000}"/>
    <cellStyle name="SAPBEXundefined 2 6 5" xfId="23859" xr:uid="{00000000-0005-0000-0000-0000F85E0000}"/>
    <cellStyle name="SAPBEXundefined 2 6 6" xfId="23860" xr:uid="{00000000-0005-0000-0000-0000F95E0000}"/>
    <cellStyle name="SAPBEXundefined 2 6 7" xfId="23861" xr:uid="{00000000-0005-0000-0000-0000FA5E0000}"/>
    <cellStyle name="SAPBEXundefined 2 7" xfId="23862" xr:uid="{00000000-0005-0000-0000-0000FB5E0000}"/>
    <cellStyle name="SAPBEXundefined 2 8" xfId="23863" xr:uid="{00000000-0005-0000-0000-0000FC5E0000}"/>
    <cellStyle name="SAPBEXundefined 2 9" xfId="23864" xr:uid="{00000000-0005-0000-0000-0000FD5E0000}"/>
    <cellStyle name="SAPBEXundefined 2_БДР формат СД (2)" xfId="23865" xr:uid="{00000000-0005-0000-0000-0000FE5E0000}"/>
    <cellStyle name="SAPBEXundefined 20" xfId="23866" xr:uid="{00000000-0005-0000-0000-0000FF5E0000}"/>
    <cellStyle name="SAPBEXundefined 21" xfId="23867" xr:uid="{00000000-0005-0000-0000-0000005F0000}"/>
    <cellStyle name="SAPBEXundefined 22" xfId="23868" xr:uid="{00000000-0005-0000-0000-0000015F0000}"/>
    <cellStyle name="SAPBEXundefined 23" xfId="23869" xr:uid="{00000000-0005-0000-0000-0000025F0000}"/>
    <cellStyle name="SAPBEXundefined 24" xfId="23870" xr:uid="{00000000-0005-0000-0000-0000035F0000}"/>
    <cellStyle name="SAPBEXundefined 25" xfId="23871" xr:uid="{00000000-0005-0000-0000-0000045F0000}"/>
    <cellStyle name="SAPBEXundefined 26" xfId="23872" xr:uid="{00000000-0005-0000-0000-0000055F0000}"/>
    <cellStyle name="SAPBEXundefined 27" xfId="23873" xr:uid="{00000000-0005-0000-0000-0000065F0000}"/>
    <cellStyle name="SAPBEXundefined 3" xfId="23874" xr:uid="{00000000-0005-0000-0000-0000075F0000}"/>
    <cellStyle name="SAPBEXundefined 3 2" xfId="23875" xr:uid="{00000000-0005-0000-0000-0000085F0000}"/>
    <cellStyle name="SAPBEXundefined 3 2 2" xfId="23876" xr:uid="{00000000-0005-0000-0000-0000095F0000}"/>
    <cellStyle name="SAPBEXundefined 3 2 2 2" xfId="23877" xr:uid="{00000000-0005-0000-0000-00000A5F0000}"/>
    <cellStyle name="SAPBEXundefined 3 2 2 3" xfId="23878" xr:uid="{00000000-0005-0000-0000-00000B5F0000}"/>
    <cellStyle name="SAPBEXundefined 3 2 2 4" xfId="23879" xr:uid="{00000000-0005-0000-0000-00000C5F0000}"/>
    <cellStyle name="SAPBEXundefined 3 2 2 5" xfId="23880" xr:uid="{00000000-0005-0000-0000-00000D5F0000}"/>
    <cellStyle name="SAPBEXundefined 3 2 2 6" xfId="23881" xr:uid="{00000000-0005-0000-0000-00000E5F0000}"/>
    <cellStyle name="SAPBEXundefined 3 2 2 7" xfId="23882" xr:uid="{00000000-0005-0000-0000-00000F5F0000}"/>
    <cellStyle name="SAPBEXundefined 3 2 3" xfId="23883" xr:uid="{00000000-0005-0000-0000-0000105F0000}"/>
    <cellStyle name="SAPBEXundefined 3 2 4" xfId="23884" xr:uid="{00000000-0005-0000-0000-0000115F0000}"/>
    <cellStyle name="SAPBEXundefined 3 2 5" xfId="23885" xr:uid="{00000000-0005-0000-0000-0000125F0000}"/>
    <cellStyle name="SAPBEXundefined 3 2 6" xfId="23886" xr:uid="{00000000-0005-0000-0000-0000135F0000}"/>
    <cellStyle name="SAPBEXundefined 3 2 7" xfId="23887" xr:uid="{00000000-0005-0000-0000-0000145F0000}"/>
    <cellStyle name="SAPBEXundefined 3 2 8" xfId="23888" xr:uid="{00000000-0005-0000-0000-0000155F0000}"/>
    <cellStyle name="SAPBEXundefined 3 3" xfId="23889" xr:uid="{00000000-0005-0000-0000-0000165F0000}"/>
    <cellStyle name="SAPBEXundefined 3 4" xfId="23890" xr:uid="{00000000-0005-0000-0000-0000175F0000}"/>
    <cellStyle name="SAPBEXundefined 3 5" xfId="23891" xr:uid="{00000000-0005-0000-0000-0000185F0000}"/>
    <cellStyle name="SAPBEXundefined 3 6" xfId="23892" xr:uid="{00000000-0005-0000-0000-0000195F0000}"/>
    <cellStyle name="SAPBEXundefined 3 7" xfId="23893" xr:uid="{00000000-0005-0000-0000-00001A5F0000}"/>
    <cellStyle name="SAPBEXundefined 3 8" xfId="23894" xr:uid="{00000000-0005-0000-0000-00001B5F0000}"/>
    <cellStyle name="SAPBEXundefined 3_БДР формат СД (2)" xfId="23895" xr:uid="{00000000-0005-0000-0000-00001C5F0000}"/>
    <cellStyle name="SAPBEXundefined 4" xfId="23896" xr:uid="{00000000-0005-0000-0000-00001D5F0000}"/>
    <cellStyle name="SAPBEXundefined 4 2" xfId="23897" xr:uid="{00000000-0005-0000-0000-00001E5F0000}"/>
    <cellStyle name="SAPBEXundefined 4 2 2" xfId="23898" xr:uid="{00000000-0005-0000-0000-00001F5F0000}"/>
    <cellStyle name="SAPBEXundefined 4 2 2 2" xfId="23899" xr:uid="{00000000-0005-0000-0000-0000205F0000}"/>
    <cellStyle name="SAPBEXundefined 4 2 2 3" xfId="23900" xr:uid="{00000000-0005-0000-0000-0000215F0000}"/>
    <cellStyle name="SAPBEXundefined 4 2 2 4" xfId="23901" xr:uid="{00000000-0005-0000-0000-0000225F0000}"/>
    <cellStyle name="SAPBEXundefined 4 2 2 5" xfId="23902" xr:uid="{00000000-0005-0000-0000-0000235F0000}"/>
    <cellStyle name="SAPBEXundefined 4 2 2 6" xfId="23903" xr:uid="{00000000-0005-0000-0000-0000245F0000}"/>
    <cellStyle name="SAPBEXundefined 4 2 2 7" xfId="23904" xr:uid="{00000000-0005-0000-0000-0000255F0000}"/>
    <cellStyle name="SAPBEXundefined 4 2 3" xfId="23905" xr:uid="{00000000-0005-0000-0000-0000265F0000}"/>
    <cellStyle name="SAPBEXundefined 4 2 4" xfId="23906" xr:uid="{00000000-0005-0000-0000-0000275F0000}"/>
    <cellStyle name="SAPBEXundefined 4 2 5" xfId="23907" xr:uid="{00000000-0005-0000-0000-0000285F0000}"/>
    <cellStyle name="SAPBEXundefined 4 2 6" xfId="23908" xr:uid="{00000000-0005-0000-0000-0000295F0000}"/>
    <cellStyle name="SAPBEXundefined 4 2 7" xfId="23909" xr:uid="{00000000-0005-0000-0000-00002A5F0000}"/>
    <cellStyle name="SAPBEXundefined 4 2 8" xfId="23910" xr:uid="{00000000-0005-0000-0000-00002B5F0000}"/>
    <cellStyle name="SAPBEXundefined 4 3" xfId="23911" xr:uid="{00000000-0005-0000-0000-00002C5F0000}"/>
    <cellStyle name="SAPBEXundefined 4 4" xfId="23912" xr:uid="{00000000-0005-0000-0000-00002D5F0000}"/>
    <cellStyle name="SAPBEXundefined 4_БДР формат СД (2)" xfId="23913" xr:uid="{00000000-0005-0000-0000-00002E5F0000}"/>
    <cellStyle name="SAPBEXundefined 5" xfId="23914" xr:uid="{00000000-0005-0000-0000-00002F5F0000}"/>
    <cellStyle name="SAPBEXundefined 5 2" xfId="23915" xr:uid="{00000000-0005-0000-0000-0000305F0000}"/>
    <cellStyle name="SAPBEXundefined 5 2 2" xfId="23916" xr:uid="{00000000-0005-0000-0000-0000315F0000}"/>
    <cellStyle name="SAPBEXundefined 5 2 3" xfId="23917" xr:uid="{00000000-0005-0000-0000-0000325F0000}"/>
    <cellStyle name="SAPBEXundefined 5 2 4" xfId="23918" xr:uid="{00000000-0005-0000-0000-0000335F0000}"/>
    <cellStyle name="SAPBEXundefined 5 2 5" xfId="23919" xr:uid="{00000000-0005-0000-0000-0000345F0000}"/>
    <cellStyle name="SAPBEXundefined 5 2 6" xfId="23920" xr:uid="{00000000-0005-0000-0000-0000355F0000}"/>
    <cellStyle name="SAPBEXundefined 5 2 7" xfId="23921" xr:uid="{00000000-0005-0000-0000-0000365F0000}"/>
    <cellStyle name="SAPBEXundefined 5 3" xfId="23922" xr:uid="{00000000-0005-0000-0000-0000375F0000}"/>
    <cellStyle name="SAPBEXundefined 5 4" xfId="23923" xr:uid="{00000000-0005-0000-0000-0000385F0000}"/>
    <cellStyle name="SAPBEXundefined 5 5" xfId="23924" xr:uid="{00000000-0005-0000-0000-0000395F0000}"/>
    <cellStyle name="SAPBEXundefined 5 6" xfId="23925" xr:uid="{00000000-0005-0000-0000-00003A5F0000}"/>
    <cellStyle name="SAPBEXundefined 5 7" xfId="23926" xr:uid="{00000000-0005-0000-0000-00003B5F0000}"/>
    <cellStyle name="SAPBEXundefined 5 8" xfId="23927" xr:uid="{00000000-0005-0000-0000-00003C5F0000}"/>
    <cellStyle name="SAPBEXundefined 6" xfId="23928" xr:uid="{00000000-0005-0000-0000-00003D5F0000}"/>
    <cellStyle name="SAPBEXundefined 6 2" xfId="23929" xr:uid="{00000000-0005-0000-0000-00003E5F0000}"/>
    <cellStyle name="SAPBEXundefined 6 2 2" xfId="23930" xr:uid="{00000000-0005-0000-0000-00003F5F0000}"/>
    <cellStyle name="SAPBEXundefined 6 2 3" xfId="23931" xr:uid="{00000000-0005-0000-0000-0000405F0000}"/>
    <cellStyle name="SAPBEXundefined 6 2 4" xfId="23932" xr:uid="{00000000-0005-0000-0000-0000415F0000}"/>
    <cellStyle name="SAPBEXundefined 6 2 5" xfId="23933" xr:uid="{00000000-0005-0000-0000-0000425F0000}"/>
    <cellStyle name="SAPBEXundefined 6 2 6" xfId="23934" xr:uid="{00000000-0005-0000-0000-0000435F0000}"/>
    <cellStyle name="SAPBEXundefined 6 2 7" xfId="23935" xr:uid="{00000000-0005-0000-0000-0000445F0000}"/>
    <cellStyle name="SAPBEXundefined 6 3" xfId="23936" xr:uid="{00000000-0005-0000-0000-0000455F0000}"/>
    <cellStyle name="SAPBEXundefined 6 4" xfId="23937" xr:uid="{00000000-0005-0000-0000-0000465F0000}"/>
    <cellStyle name="SAPBEXundefined 6 5" xfId="23938" xr:uid="{00000000-0005-0000-0000-0000475F0000}"/>
    <cellStyle name="SAPBEXundefined 6 6" xfId="23939" xr:uid="{00000000-0005-0000-0000-0000485F0000}"/>
    <cellStyle name="SAPBEXundefined 6 7" xfId="23940" xr:uid="{00000000-0005-0000-0000-0000495F0000}"/>
    <cellStyle name="SAPBEXundefined 6 8" xfId="23941" xr:uid="{00000000-0005-0000-0000-00004A5F0000}"/>
    <cellStyle name="SAPBEXundefined 6_БДР формат СД (2)" xfId="23942" xr:uid="{00000000-0005-0000-0000-00004B5F0000}"/>
    <cellStyle name="SAPBEXundefined 7" xfId="23943" xr:uid="{00000000-0005-0000-0000-00004C5F0000}"/>
    <cellStyle name="SAPBEXundefined 7 2" xfId="23944" xr:uid="{00000000-0005-0000-0000-00004D5F0000}"/>
    <cellStyle name="SAPBEXundefined 7 2 2" xfId="23945" xr:uid="{00000000-0005-0000-0000-00004E5F0000}"/>
    <cellStyle name="SAPBEXundefined 7 3" xfId="23946" xr:uid="{00000000-0005-0000-0000-00004F5F0000}"/>
    <cellStyle name="SAPBEXundefined 7_БДР формат СД (2)" xfId="23947" xr:uid="{00000000-0005-0000-0000-0000505F0000}"/>
    <cellStyle name="SAPBEXundefined 8" xfId="23948" xr:uid="{00000000-0005-0000-0000-0000515F0000}"/>
    <cellStyle name="SAPBEXundefined 8 2" xfId="23949" xr:uid="{00000000-0005-0000-0000-0000525F0000}"/>
    <cellStyle name="SAPBEXundefined 8 2 2" xfId="23950" xr:uid="{00000000-0005-0000-0000-0000535F0000}"/>
    <cellStyle name="SAPBEXundefined 8 2 3" xfId="23951" xr:uid="{00000000-0005-0000-0000-0000545F0000}"/>
    <cellStyle name="SAPBEXundefined 8 2 4" xfId="23952" xr:uid="{00000000-0005-0000-0000-0000555F0000}"/>
    <cellStyle name="SAPBEXundefined 8 2 5" xfId="23953" xr:uid="{00000000-0005-0000-0000-0000565F0000}"/>
    <cellStyle name="SAPBEXundefined 8 2 6" xfId="23954" xr:uid="{00000000-0005-0000-0000-0000575F0000}"/>
    <cellStyle name="SAPBEXundefined 8 2 7" xfId="23955" xr:uid="{00000000-0005-0000-0000-0000585F0000}"/>
    <cellStyle name="SAPBEXundefined 8 3" xfId="23956" xr:uid="{00000000-0005-0000-0000-0000595F0000}"/>
    <cellStyle name="SAPBEXundefined 8 4" xfId="23957" xr:uid="{00000000-0005-0000-0000-00005A5F0000}"/>
    <cellStyle name="SAPBEXundefined 8 5" xfId="23958" xr:uid="{00000000-0005-0000-0000-00005B5F0000}"/>
    <cellStyle name="SAPBEXundefined 8 6" xfId="23959" xr:uid="{00000000-0005-0000-0000-00005C5F0000}"/>
    <cellStyle name="SAPBEXundefined 8 7" xfId="23960" xr:uid="{00000000-0005-0000-0000-00005D5F0000}"/>
    <cellStyle name="SAPBEXundefined 8 8" xfId="23961" xr:uid="{00000000-0005-0000-0000-00005E5F0000}"/>
    <cellStyle name="SAPBEXundefined 9" xfId="23962" xr:uid="{00000000-0005-0000-0000-00005F5F0000}"/>
    <cellStyle name="SAPBEXundefined 9 2" xfId="23963" xr:uid="{00000000-0005-0000-0000-0000605F0000}"/>
    <cellStyle name="SAPBEXundefined 9 2 2" xfId="23964" xr:uid="{00000000-0005-0000-0000-0000615F0000}"/>
    <cellStyle name="SAPBEXundefined 9 2 3" xfId="23965" xr:uid="{00000000-0005-0000-0000-0000625F0000}"/>
    <cellStyle name="SAPBEXundefined 9 2 4" xfId="23966" xr:uid="{00000000-0005-0000-0000-0000635F0000}"/>
    <cellStyle name="SAPBEXundefined 9 2 5" xfId="23967" xr:uid="{00000000-0005-0000-0000-0000645F0000}"/>
    <cellStyle name="SAPBEXundefined 9 2 6" xfId="23968" xr:uid="{00000000-0005-0000-0000-0000655F0000}"/>
    <cellStyle name="SAPBEXundefined 9 2 7" xfId="23969" xr:uid="{00000000-0005-0000-0000-0000665F0000}"/>
    <cellStyle name="SAPBEXundefined 9 3" xfId="23970" xr:uid="{00000000-0005-0000-0000-0000675F0000}"/>
    <cellStyle name="SAPBEXundefined 9 4" xfId="23971" xr:uid="{00000000-0005-0000-0000-0000685F0000}"/>
    <cellStyle name="SAPBEXundefined 9 5" xfId="23972" xr:uid="{00000000-0005-0000-0000-0000695F0000}"/>
    <cellStyle name="SAPBEXundefined 9 6" xfId="23973" xr:uid="{00000000-0005-0000-0000-00006A5F0000}"/>
    <cellStyle name="SAPBEXundefined 9 7" xfId="23974" xr:uid="{00000000-0005-0000-0000-00006B5F0000}"/>
    <cellStyle name="SAPBEXundefined 9 8" xfId="23975" xr:uid="{00000000-0005-0000-0000-00006C5F0000}"/>
    <cellStyle name="SAPBEXundefined_xSAPtemp1650" xfId="23976" xr:uid="{00000000-0005-0000-0000-00006D5F0000}"/>
    <cellStyle name="ScotchRule" xfId="23977" xr:uid="{00000000-0005-0000-0000-00006E5F0000}"/>
    <cellStyle name="ScotchRule 2" xfId="23978" xr:uid="{00000000-0005-0000-0000-00006F5F0000}"/>
    <cellStyle name="ScotchRule 3" xfId="23979" xr:uid="{00000000-0005-0000-0000-0000705F0000}"/>
    <cellStyle name="ScotchRule 4" xfId="23980" xr:uid="{00000000-0005-0000-0000-0000715F0000}"/>
    <cellStyle name="ScripFactor" xfId="23981" xr:uid="{00000000-0005-0000-0000-0000725F0000}"/>
    <cellStyle name="Section Heading" xfId="23982" xr:uid="{00000000-0005-0000-0000-0000735F0000}"/>
    <cellStyle name="SectionHeading" xfId="23983" xr:uid="{00000000-0005-0000-0000-0000745F0000}"/>
    <cellStyle name="SectionHeading 2" xfId="23984" xr:uid="{00000000-0005-0000-0000-0000755F0000}"/>
    <cellStyle name="SectionHeading 2 2" xfId="23985" xr:uid="{00000000-0005-0000-0000-0000765F0000}"/>
    <cellStyle name="SectionHeading 2 2 2" xfId="23986" xr:uid="{00000000-0005-0000-0000-0000775F0000}"/>
    <cellStyle name="SectionHeading 2 3" xfId="23987" xr:uid="{00000000-0005-0000-0000-0000785F0000}"/>
    <cellStyle name="SectionHeading 3" xfId="23988" xr:uid="{00000000-0005-0000-0000-0000795F0000}"/>
    <cellStyle name="SectionHeading 3 2" xfId="23989" xr:uid="{00000000-0005-0000-0000-00007A5F0000}"/>
    <cellStyle name="SectionHeading 4" xfId="23990" xr:uid="{00000000-0005-0000-0000-00007B5F0000}"/>
    <cellStyle name="SEM-BPS-data" xfId="23991" xr:uid="{00000000-0005-0000-0000-00007C5F0000}"/>
    <cellStyle name="SEM-BPS-head" xfId="23992" xr:uid="{00000000-0005-0000-0000-00007D5F0000}"/>
    <cellStyle name="SEM-BPS-headdata" xfId="23993" xr:uid="{00000000-0005-0000-0000-00007E5F0000}"/>
    <cellStyle name="SEM-BPS-headkey" xfId="23994" xr:uid="{00000000-0005-0000-0000-00007F5F0000}"/>
    <cellStyle name="SEM-BPS-input-on" xfId="23995" xr:uid="{00000000-0005-0000-0000-0000805F0000}"/>
    <cellStyle name="SEM-BPS-key" xfId="23996" xr:uid="{00000000-0005-0000-0000-0000815F0000}"/>
    <cellStyle name="SEM-BPS-sub1" xfId="23997" xr:uid="{00000000-0005-0000-0000-0000825F0000}"/>
    <cellStyle name="SEM-BPS-sub2" xfId="23998" xr:uid="{00000000-0005-0000-0000-0000835F0000}"/>
    <cellStyle name="SEM-BPS-total" xfId="23999" xr:uid="{00000000-0005-0000-0000-0000845F0000}"/>
    <cellStyle name="sepp" xfId="24000" xr:uid="{00000000-0005-0000-0000-0000855F0000}"/>
    <cellStyle name="Sheet Title" xfId="24001" xr:uid="{00000000-0005-0000-0000-0000865F0000}"/>
    <cellStyle name="Sheet Title 2" xfId="24002" xr:uid="{00000000-0005-0000-0000-0000875F0000}"/>
    <cellStyle name="Sheet Title_БДР формат СД (2)" xfId="24003" xr:uid="{00000000-0005-0000-0000-0000885F0000}"/>
    <cellStyle name="Show_Sell" xfId="24004" xr:uid="{00000000-0005-0000-0000-0000895F0000}"/>
    <cellStyle name="Single Accounting" xfId="24005" xr:uid="{00000000-0005-0000-0000-00008A5F0000}"/>
    <cellStyle name="small" xfId="24006" xr:uid="{00000000-0005-0000-0000-00008B5F0000}"/>
    <cellStyle name="ssp " xfId="24007" xr:uid="{00000000-0005-0000-0000-00008C5F0000}"/>
    <cellStyle name="ssp  2" xfId="24008" xr:uid="{00000000-0005-0000-0000-00008D5F0000}"/>
    <cellStyle name="ssp  2 2" xfId="24009" xr:uid="{00000000-0005-0000-0000-00008E5F0000}"/>
    <cellStyle name="ssp  3" xfId="24010" xr:uid="{00000000-0005-0000-0000-00008F5F0000}"/>
    <cellStyle name="Standaard_Blad1" xfId="24011" xr:uid="{00000000-0005-0000-0000-0000905F0000}"/>
    <cellStyle name="Standard" xfId="24012" xr:uid="{00000000-0005-0000-0000-0000915F0000}"/>
    <cellStyle name="Straipsnis1" xfId="24013" xr:uid="{00000000-0005-0000-0000-0000925F0000}"/>
    <cellStyle name="Straipsnis4" xfId="24014" xr:uid="{00000000-0005-0000-0000-0000935F0000}"/>
    <cellStyle name="String1" xfId="24015" xr:uid="{00000000-0005-0000-0000-0000945F0000}"/>
    <cellStyle name="String1 2" xfId="24016" xr:uid="{00000000-0005-0000-0000-0000955F0000}"/>
    <cellStyle name="String2" xfId="24017" xr:uid="{00000000-0005-0000-0000-0000965F0000}"/>
    <cellStyle name="Style 1" xfId="24018" xr:uid="{00000000-0005-0000-0000-0000975F0000}"/>
    <cellStyle name="Style 1 2" xfId="24019" xr:uid="{00000000-0005-0000-0000-0000985F0000}"/>
    <cellStyle name="Style 21" xfId="24020" xr:uid="{00000000-0005-0000-0000-0000995F0000}"/>
    <cellStyle name="Style 21 2" xfId="24021" xr:uid="{00000000-0005-0000-0000-00009A5F0000}"/>
    <cellStyle name="Style 21 3" xfId="24022" xr:uid="{00000000-0005-0000-0000-00009B5F0000}"/>
    <cellStyle name="Style 21 4" xfId="24023" xr:uid="{00000000-0005-0000-0000-00009C5F0000}"/>
    <cellStyle name="Style 22" xfId="24024" xr:uid="{00000000-0005-0000-0000-00009D5F0000}"/>
    <cellStyle name="Style 22 2" xfId="24025" xr:uid="{00000000-0005-0000-0000-00009E5F0000}"/>
    <cellStyle name="Style 22 3" xfId="24026" xr:uid="{00000000-0005-0000-0000-00009F5F0000}"/>
    <cellStyle name="Style 22 4" xfId="24027" xr:uid="{00000000-0005-0000-0000-0000A05F0000}"/>
    <cellStyle name="Style 23" xfId="24028" xr:uid="{00000000-0005-0000-0000-0000A15F0000}"/>
    <cellStyle name="Style 24" xfId="24029" xr:uid="{00000000-0005-0000-0000-0000A25F0000}"/>
    <cellStyle name="Style 25" xfId="24030" xr:uid="{00000000-0005-0000-0000-0000A35F0000}"/>
    <cellStyle name="Style 26" xfId="24031" xr:uid="{00000000-0005-0000-0000-0000A45F0000}"/>
    <cellStyle name="Style 27" xfId="24032" xr:uid="{00000000-0005-0000-0000-0000A55F0000}"/>
    <cellStyle name="Style 28" xfId="24033" xr:uid="{00000000-0005-0000-0000-0000A65F0000}"/>
    <cellStyle name="Style 29" xfId="24034" xr:uid="{00000000-0005-0000-0000-0000A75F0000}"/>
    <cellStyle name="Style 30" xfId="24035" xr:uid="{00000000-0005-0000-0000-0000A85F0000}"/>
    <cellStyle name="Style 31" xfId="24036" xr:uid="{00000000-0005-0000-0000-0000A95F0000}"/>
    <cellStyle name="Style 32" xfId="24037" xr:uid="{00000000-0005-0000-0000-0000AA5F0000}"/>
    <cellStyle name="Style 33" xfId="24038" xr:uid="{00000000-0005-0000-0000-0000AB5F0000}"/>
    <cellStyle name="Style 34" xfId="24039" xr:uid="{00000000-0005-0000-0000-0000AC5F0000}"/>
    <cellStyle name="Style 35" xfId="24040" xr:uid="{00000000-0005-0000-0000-0000AD5F0000}"/>
    <cellStyle name="STYLE1 - Style1" xfId="24041" xr:uid="{00000000-0005-0000-0000-0000AE5F0000}"/>
    <cellStyle name="styleColumnTitles" xfId="24042" xr:uid="{00000000-0005-0000-0000-0000AF5F0000}"/>
    <cellStyle name="styleColumnTitles 2" xfId="24043" xr:uid="{00000000-0005-0000-0000-0000B05F0000}"/>
    <cellStyle name="styleColumnTitles 2 2" xfId="24044" xr:uid="{00000000-0005-0000-0000-0000B15F0000}"/>
    <cellStyle name="styleColumnTitles 2 2 2" xfId="24045" xr:uid="{00000000-0005-0000-0000-0000B25F0000}"/>
    <cellStyle name="styleColumnTitles 2 2 3" xfId="24046" xr:uid="{00000000-0005-0000-0000-0000B35F0000}"/>
    <cellStyle name="styleColumnTitles 2 2 4" xfId="24047" xr:uid="{00000000-0005-0000-0000-0000B45F0000}"/>
    <cellStyle name="styleColumnTitles 2 3" xfId="24048" xr:uid="{00000000-0005-0000-0000-0000B55F0000}"/>
    <cellStyle name="styleColumnTitles 2 4" xfId="24049" xr:uid="{00000000-0005-0000-0000-0000B65F0000}"/>
    <cellStyle name="styleColumnTitles 2 5" xfId="24050" xr:uid="{00000000-0005-0000-0000-0000B75F0000}"/>
    <cellStyle name="styleColumnTitles 3" xfId="24051" xr:uid="{00000000-0005-0000-0000-0000B85F0000}"/>
    <cellStyle name="styleColumnTitles 3 2" xfId="24052" xr:uid="{00000000-0005-0000-0000-0000B95F0000}"/>
    <cellStyle name="styleColumnTitles 3 2 2" xfId="24053" xr:uid="{00000000-0005-0000-0000-0000BA5F0000}"/>
    <cellStyle name="styleColumnTitles 3 3" xfId="24054" xr:uid="{00000000-0005-0000-0000-0000BB5F0000}"/>
    <cellStyle name="styleColumnTitles 3 4" xfId="24055" xr:uid="{00000000-0005-0000-0000-0000BC5F0000}"/>
    <cellStyle name="styleColumnTitles 4" xfId="24056" xr:uid="{00000000-0005-0000-0000-0000BD5F0000}"/>
    <cellStyle name="styleColumnTitles 4 2" xfId="24057" xr:uid="{00000000-0005-0000-0000-0000BE5F0000}"/>
    <cellStyle name="styleColumnTitles 4 2 2" xfId="24058" xr:uid="{00000000-0005-0000-0000-0000BF5F0000}"/>
    <cellStyle name="styleColumnTitles 4 3" xfId="24059" xr:uid="{00000000-0005-0000-0000-0000C05F0000}"/>
    <cellStyle name="styleColumnTitles 5" xfId="24060" xr:uid="{00000000-0005-0000-0000-0000C15F0000}"/>
    <cellStyle name="styleColumnTitles 6" xfId="24061" xr:uid="{00000000-0005-0000-0000-0000C25F0000}"/>
    <cellStyle name="styleDateRange" xfId="24062" xr:uid="{00000000-0005-0000-0000-0000C35F0000}"/>
    <cellStyle name="styleDateRange 2" xfId="24063" xr:uid="{00000000-0005-0000-0000-0000C45F0000}"/>
    <cellStyle name="styleDateRange 2 2" xfId="24064" xr:uid="{00000000-0005-0000-0000-0000C55F0000}"/>
    <cellStyle name="styleDateRange 2 2 2" xfId="24065" xr:uid="{00000000-0005-0000-0000-0000C65F0000}"/>
    <cellStyle name="styleDateRange 2 2 3" xfId="24066" xr:uid="{00000000-0005-0000-0000-0000C75F0000}"/>
    <cellStyle name="styleDateRange 2 2 4" xfId="24067" xr:uid="{00000000-0005-0000-0000-0000C85F0000}"/>
    <cellStyle name="styleDateRange 2 3" xfId="24068" xr:uid="{00000000-0005-0000-0000-0000C95F0000}"/>
    <cellStyle name="styleDateRange 2 4" xfId="24069" xr:uid="{00000000-0005-0000-0000-0000CA5F0000}"/>
    <cellStyle name="styleDateRange 2 5" xfId="24070" xr:uid="{00000000-0005-0000-0000-0000CB5F0000}"/>
    <cellStyle name="styleDateRange 3" xfId="24071" xr:uid="{00000000-0005-0000-0000-0000CC5F0000}"/>
    <cellStyle name="styleDateRange 3 2" xfId="24072" xr:uid="{00000000-0005-0000-0000-0000CD5F0000}"/>
    <cellStyle name="styleDateRange 3 2 2" xfId="24073" xr:uid="{00000000-0005-0000-0000-0000CE5F0000}"/>
    <cellStyle name="styleDateRange 3 3" xfId="24074" xr:uid="{00000000-0005-0000-0000-0000CF5F0000}"/>
    <cellStyle name="styleDateRange 3 4" xfId="24075" xr:uid="{00000000-0005-0000-0000-0000D05F0000}"/>
    <cellStyle name="styleDateRange 4" xfId="24076" xr:uid="{00000000-0005-0000-0000-0000D15F0000}"/>
    <cellStyle name="styleDateRange 4 2" xfId="24077" xr:uid="{00000000-0005-0000-0000-0000D25F0000}"/>
    <cellStyle name="styleDateRange 4 2 2" xfId="24078" xr:uid="{00000000-0005-0000-0000-0000D35F0000}"/>
    <cellStyle name="styleDateRange 4 3" xfId="24079" xr:uid="{00000000-0005-0000-0000-0000D45F0000}"/>
    <cellStyle name="styleDateRange 5" xfId="24080" xr:uid="{00000000-0005-0000-0000-0000D55F0000}"/>
    <cellStyle name="styleDateRange 6" xfId="24081" xr:uid="{00000000-0005-0000-0000-0000D65F0000}"/>
    <cellStyle name="styleHidden" xfId="24082" xr:uid="{00000000-0005-0000-0000-0000D75F0000}"/>
    <cellStyle name="styleNormal" xfId="24083" xr:uid="{00000000-0005-0000-0000-0000D85F0000}"/>
    <cellStyle name="styleSeriesAttributes" xfId="24084" xr:uid="{00000000-0005-0000-0000-0000D95F0000}"/>
    <cellStyle name="styleSeriesAttributes 2" xfId="24085" xr:uid="{00000000-0005-0000-0000-0000DA5F0000}"/>
    <cellStyle name="styleSeriesAttributes 2 2" xfId="24086" xr:uid="{00000000-0005-0000-0000-0000DB5F0000}"/>
    <cellStyle name="styleSeriesAttributes 2 2 2" xfId="24087" xr:uid="{00000000-0005-0000-0000-0000DC5F0000}"/>
    <cellStyle name="styleSeriesAttributes 2 2 3" xfId="24088" xr:uid="{00000000-0005-0000-0000-0000DD5F0000}"/>
    <cellStyle name="styleSeriesAttributes 2 2 4" xfId="24089" xr:uid="{00000000-0005-0000-0000-0000DE5F0000}"/>
    <cellStyle name="styleSeriesAttributes 2 3" xfId="24090" xr:uid="{00000000-0005-0000-0000-0000DF5F0000}"/>
    <cellStyle name="styleSeriesAttributes 2 4" xfId="24091" xr:uid="{00000000-0005-0000-0000-0000E05F0000}"/>
    <cellStyle name="styleSeriesAttributes 2 5" xfId="24092" xr:uid="{00000000-0005-0000-0000-0000E15F0000}"/>
    <cellStyle name="styleSeriesAttributes 3" xfId="24093" xr:uid="{00000000-0005-0000-0000-0000E25F0000}"/>
    <cellStyle name="styleSeriesAttributes 3 2" xfId="24094" xr:uid="{00000000-0005-0000-0000-0000E35F0000}"/>
    <cellStyle name="styleSeriesAttributes 3 2 2" xfId="24095" xr:uid="{00000000-0005-0000-0000-0000E45F0000}"/>
    <cellStyle name="styleSeriesAttributes 3 3" xfId="24096" xr:uid="{00000000-0005-0000-0000-0000E55F0000}"/>
    <cellStyle name="styleSeriesAttributes 3 4" xfId="24097" xr:uid="{00000000-0005-0000-0000-0000E65F0000}"/>
    <cellStyle name="styleSeriesAttributes 4" xfId="24098" xr:uid="{00000000-0005-0000-0000-0000E75F0000}"/>
    <cellStyle name="styleSeriesAttributes 4 2" xfId="24099" xr:uid="{00000000-0005-0000-0000-0000E85F0000}"/>
    <cellStyle name="styleSeriesAttributes 4 2 2" xfId="24100" xr:uid="{00000000-0005-0000-0000-0000E95F0000}"/>
    <cellStyle name="styleSeriesAttributes 4 3" xfId="24101" xr:uid="{00000000-0005-0000-0000-0000EA5F0000}"/>
    <cellStyle name="styleSeriesAttributes 5" xfId="24102" xr:uid="{00000000-0005-0000-0000-0000EB5F0000}"/>
    <cellStyle name="styleSeriesAttributes 6" xfId="24103" xr:uid="{00000000-0005-0000-0000-0000EC5F0000}"/>
    <cellStyle name="styleSeriesData" xfId="24104" xr:uid="{00000000-0005-0000-0000-0000ED5F0000}"/>
    <cellStyle name="styleSeriesData 2" xfId="24105" xr:uid="{00000000-0005-0000-0000-0000EE5F0000}"/>
    <cellStyle name="styleSeriesData 2 2" xfId="24106" xr:uid="{00000000-0005-0000-0000-0000EF5F0000}"/>
    <cellStyle name="styleSeriesData 2 2 2" xfId="24107" xr:uid="{00000000-0005-0000-0000-0000F05F0000}"/>
    <cellStyle name="styleSeriesData 2 2 3" xfId="24108" xr:uid="{00000000-0005-0000-0000-0000F15F0000}"/>
    <cellStyle name="styleSeriesData 2 2 4" xfId="24109" xr:uid="{00000000-0005-0000-0000-0000F25F0000}"/>
    <cellStyle name="styleSeriesData 2 3" xfId="24110" xr:uid="{00000000-0005-0000-0000-0000F35F0000}"/>
    <cellStyle name="styleSeriesData 2 4" xfId="24111" xr:uid="{00000000-0005-0000-0000-0000F45F0000}"/>
    <cellStyle name="styleSeriesData 2 5" xfId="24112" xr:uid="{00000000-0005-0000-0000-0000F55F0000}"/>
    <cellStyle name="styleSeriesData 3" xfId="24113" xr:uid="{00000000-0005-0000-0000-0000F65F0000}"/>
    <cellStyle name="styleSeriesData 3 2" xfId="24114" xr:uid="{00000000-0005-0000-0000-0000F75F0000}"/>
    <cellStyle name="styleSeriesData 3 2 2" xfId="24115" xr:uid="{00000000-0005-0000-0000-0000F85F0000}"/>
    <cellStyle name="styleSeriesData 3 3" xfId="24116" xr:uid="{00000000-0005-0000-0000-0000F95F0000}"/>
    <cellStyle name="styleSeriesData 3 4" xfId="24117" xr:uid="{00000000-0005-0000-0000-0000FA5F0000}"/>
    <cellStyle name="styleSeriesData 4" xfId="24118" xr:uid="{00000000-0005-0000-0000-0000FB5F0000}"/>
    <cellStyle name="styleSeriesData 4 2" xfId="24119" xr:uid="{00000000-0005-0000-0000-0000FC5F0000}"/>
    <cellStyle name="styleSeriesData 4 2 2" xfId="24120" xr:uid="{00000000-0005-0000-0000-0000FD5F0000}"/>
    <cellStyle name="styleSeriesData 4 3" xfId="24121" xr:uid="{00000000-0005-0000-0000-0000FE5F0000}"/>
    <cellStyle name="styleSeriesData 5" xfId="24122" xr:uid="{00000000-0005-0000-0000-0000FF5F0000}"/>
    <cellStyle name="styleSeriesData 6" xfId="24123" xr:uid="{00000000-0005-0000-0000-000000600000}"/>
    <cellStyle name="styleSeriesDataForecast" xfId="24124" xr:uid="{00000000-0005-0000-0000-000001600000}"/>
    <cellStyle name="styleSeriesDataForecast 2" xfId="24125" xr:uid="{00000000-0005-0000-0000-000002600000}"/>
    <cellStyle name="styleSeriesDataForecast 2 2" xfId="24126" xr:uid="{00000000-0005-0000-0000-000003600000}"/>
    <cellStyle name="styleSeriesDataForecast 2 2 2" xfId="24127" xr:uid="{00000000-0005-0000-0000-000004600000}"/>
    <cellStyle name="styleSeriesDataForecast 2 2 3" xfId="24128" xr:uid="{00000000-0005-0000-0000-000005600000}"/>
    <cellStyle name="styleSeriesDataForecast 2 2 4" xfId="24129" xr:uid="{00000000-0005-0000-0000-000006600000}"/>
    <cellStyle name="styleSeriesDataForecast 2 3" xfId="24130" xr:uid="{00000000-0005-0000-0000-000007600000}"/>
    <cellStyle name="styleSeriesDataForecast 2 4" xfId="24131" xr:uid="{00000000-0005-0000-0000-000008600000}"/>
    <cellStyle name="styleSeriesDataForecast 2 5" xfId="24132" xr:uid="{00000000-0005-0000-0000-000009600000}"/>
    <cellStyle name="styleSeriesDataForecast 3" xfId="24133" xr:uid="{00000000-0005-0000-0000-00000A600000}"/>
    <cellStyle name="styleSeriesDataForecast 3 2" xfId="24134" xr:uid="{00000000-0005-0000-0000-00000B600000}"/>
    <cellStyle name="styleSeriesDataForecast 3 2 2" xfId="24135" xr:uid="{00000000-0005-0000-0000-00000C600000}"/>
    <cellStyle name="styleSeriesDataForecast 3 3" xfId="24136" xr:uid="{00000000-0005-0000-0000-00000D600000}"/>
    <cellStyle name="styleSeriesDataForecast 3 4" xfId="24137" xr:uid="{00000000-0005-0000-0000-00000E600000}"/>
    <cellStyle name="styleSeriesDataForecast 4" xfId="24138" xr:uid="{00000000-0005-0000-0000-00000F600000}"/>
    <cellStyle name="styleSeriesDataForecast 4 2" xfId="24139" xr:uid="{00000000-0005-0000-0000-000010600000}"/>
    <cellStyle name="styleSeriesDataForecast 4 2 2" xfId="24140" xr:uid="{00000000-0005-0000-0000-000011600000}"/>
    <cellStyle name="styleSeriesDataForecast 4 3" xfId="24141" xr:uid="{00000000-0005-0000-0000-000012600000}"/>
    <cellStyle name="styleSeriesDataForecast 5" xfId="24142" xr:uid="{00000000-0005-0000-0000-000013600000}"/>
    <cellStyle name="styleSeriesDataForecast 6" xfId="24143" xr:uid="{00000000-0005-0000-0000-000014600000}"/>
    <cellStyle name="styleSeriesDataForecastNA" xfId="24144" xr:uid="{00000000-0005-0000-0000-000015600000}"/>
    <cellStyle name="styleSeriesDataForecastNA 2" xfId="24145" xr:uid="{00000000-0005-0000-0000-000016600000}"/>
    <cellStyle name="styleSeriesDataForecastNA 2 2" xfId="24146" xr:uid="{00000000-0005-0000-0000-000017600000}"/>
    <cellStyle name="styleSeriesDataForecastNA 2 2 2" xfId="24147" xr:uid="{00000000-0005-0000-0000-000018600000}"/>
    <cellStyle name="styleSeriesDataForecastNA 2 2 3" xfId="24148" xr:uid="{00000000-0005-0000-0000-000019600000}"/>
    <cellStyle name="styleSeriesDataForecastNA 2 2 4" xfId="24149" xr:uid="{00000000-0005-0000-0000-00001A600000}"/>
    <cellStyle name="styleSeriesDataForecastNA 2 3" xfId="24150" xr:uid="{00000000-0005-0000-0000-00001B600000}"/>
    <cellStyle name="styleSeriesDataForecastNA 2 4" xfId="24151" xr:uid="{00000000-0005-0000-0000-00001C600000}"/>
    <cellStyle name="styleSeriesDataForecastNA 2 5" xfId="24152" xr:uid="{00000000-0005-0000-0000-00001D600000}"/>
    <cellStyle name="styleSeriesDataForecastNA 3" xfId="24153" xr:uid="{00000000-0005-0000-0000-00001E600000}"/>
    <cellStyle name="styleSeriesDataForecastNA 3 2" xfId="24154" xr:uid="{00000000-0005-0000-0000-00001F600000}"/>
    <cellStyle name="styleSeriesDataForecastNA 3 2 2" xfId="24155" xr:uid="{00000000-0005-0000-0000-000020600000}"/>
    <cellStyle name="styleSeriesDataForecastNA 3 3" xfId="24156" xr:uid="{00000000-0005-0000-0000-000021600000}"/>
    <cellStyle name="styleSeriesDataForecastNA 3 4" xfId="24157" xr:uid="{00000000-0005-0000-0000-000022600000}"/>
    <cellStyle name="styleSeriesDataForecastNA 4" xfId="24158" xr:uid="{00000000-0005-0000-0000-000023600000}"/>
    <cellStyle name="styleSeriesDataForecastNA 4 2" xfId="24159" xr:uid="{00000000-0005-0000-0000-000024600000}"/>
    <cellStyle name="styleSeriesDataForecastNA 4 2 2" xfId="24160" xr:uid="{00000000-0005-0000-0000-000025600000}"/>
    <cellStyle name="styleSeriesDataForecastNA 4 3" xfId="24161" xr:uid="{00000000-0005-0000-0000-000026600000}"/>
    <cellStyle name="styleSeriesDataForecastNA 5" xfId="24162" xr:uid="{00000000-0005-0000-0000-000027600000}"/>
    <cellStyle name="styleSeriesDataForecastNA 6" xfId="24163" xr:uid="{00000000-0005-0000-0000-000028600000}"/>
    <cellStyle name="styleSeriesDataNA" xfId="24164" xr:uid="{00000000-0005-0000-0000-000029600000}"/>
    <cellStyle name="styleSeriesDataNA 2" xfId="24165" xr:uid="{00000000-0005-0000-0000-00002A600000}"/>
    <cellStyle name="styleSeriesDataNA 2 2" xfId="24166" xr:uid="{00000000-0005-0000-0000-00002B600000}"/>
    <cellStyle name="styleSeriesDataNA 2 2 2" xfId="24167" xr:uid="{00000000-0005-0000-0000-00002C600000}"/>
    <cellStyle name="styleSeriesDataNA 2 2 3" xfId="24168" xr:uid="{00000000-0005-0000-0000-00002D600000}"/>
    <cellStyle name="styleSeriesDataNA 2 2 4" xfId="24169" xr:uid="{00000000-0005-0000-0000-00002E600000}"/>
    <cellStyle name="styleSeriesDataNA 2 3" xfId="24170" xr:uid="{00000000-0005-0000-0000-00002F600000}"/>
    <cellStyle name="styleSeriesDataNA 2 4" xfId="24171" xr:uid="{00000000-0005-0000-0000-000030600000}"/>
    <cellStyle name="styleSeriesDataNA 2 5" xfId="24172" xr:uid="{00000000-0005-0000-0000-000031600000}"/>
    <cellStyle name="styleSeriesDataNA 3" xfId="24173" xr:uid="{00000000-0005-0000-0000-000032600000}"/>
    <cellStyle name="styleSeriesDataNA 3 2" xfId="24174" xr:uid="{00000000-0005-0000-0000-000033600000}"/>
    <cellStyle name="styleSeriesDataNA 3 2 2" xfId="24175" xr:uid="{00000000-0005-0000-0000-000034600000}"/>
    <cellStyle name="styleSeriesDataNA 3 3" xfId="24176" xr:uid="{00000000-0005-0000-0000-000035600000}"/>
    <cellStyle name="styleSeriesDataNA 3 4" xfId="24177" xr:uid="{00000000-0005-0000-0000-000036600000}"/>
    <cellStyle name="styleSeriesDataNA 4" xfId="24178" xr:uid="{00000000-0005-0000-0000-000037600000}"/>
    <cellStyle name="styleSeriesDataNA 4 2" xfId="24179" xr:uid="{00000000-0005-0000-0000-000038600000}"/>
    <cellStyle name="styleSeriesDataNA 4 2 2" xfId="24180" xr:uid="{00000000-0005-0000-0000-000039600000}"/>
    <cellStyle name="styleSeriesDataNA 4 3" xfId="24181" xr:uid="{00000000-0005-0000-0000-00003A600000}"/>
    <cellStyle name="styleSeriesDataNA 5" xfId="24182" xr:uid="{00000000-0005-0000-0000-00003B600000}"/>
    <cellStyle name="styleSeriesDataNA 6" xfId="24183" xr:uid="{00000000-0005-0000-0000-00003C600000}"/>
    <cellStyle name="SubHead" xfId="24184" xr:uid="{00000000-0005-0000-0000-00003D600000}"/>
    <cellStyle name="Subtitle" xfId="24185" xr:uid="{00000000-0005-0000-0000-00003E600000}"/>
    <cellStyle name="Summe" xfId="24186" xr:uid="{00000000-0005-0000-0000-00003F600000}"/>
    <cellStyle name="t" xfId="24187" xr:uid="{00000000-0005-0000-0000-000040600000}"/>
    <cellStyle name="t 2" xfId="24188" xr:uid="{00000000-0005-0000-0000-000041600000}"/>
    <cellStyle name="t_Manager" xfId="24189" xr:uid="{00000000-0005-0000-0000-000042600000}"/>
    <cellStyle name="t_Manager 2" xfId="24190" xr:uid="{00000000-0005-0000-0000-000043600000}"/>
    <cellStyle name="t_Manager_лизинг и страхование" xfId="24191" xr:uid="{00000000-0005-0000-0000-000044600000}"/>
    <cellStyle name="t_Manager_лизинг и страхование 2" xfId="24192" xr:uid="{00000000-0005-0000-0000-000045600000}"/>
    <cellStyle name="t_Manager_лизинг и страхование_Денежный поток ЗАО ЭПИ-2008г.(в объемах декабря)2811  ПОСЛЕДНИЙ (Перераб. с изм. старахованием)" xfId="24193" xr:uid="{00000000-0005-0000-0000-000046600000}"/>
    <cellStyle name="t_Manager_лизинг и страхование_Денежный поток ЗАО ЭПИ-2008г.(в объемах декабря)2811  ПОСЛЕДНИЙ (Перераб. с изм. старахованием) 2" xfId="24194" xr:uid="{00000000-0005-0000-0000-000047600000}"/>
    <cellStyle name="t_Manager_ЛИЗИНГовый КАЛЕНДАРЬ" xfId="24195" xr:uid="{00000000-0005-0000-0000-000048600000}"/>
    <cellStyle name="t_Manager_ЛИЗИНГовый КАЛЕНДАРЬ 2" xfId="24196" xr:uid="{00000000-0005-0000-0000-000049600000}"/>
    <cellStyle name="t_Manager_ЛИЗИНГовый КАЛЕНДАРЬ_Денежный поток ЗАО ЭПИ-2008г.(в объемах декабря)2811  ПОСЛЕДНИЙ (Перераб. с изм. старахованием)" xfId="24197" xr:uid="{00000000-0005-0000-0000-00004A600000}"/>
    <cellStyle name="t_Manager_ЛИЗИНГовый КАЛЕНДАРЬ_Денежный поток ЗАО ЭПИ-2008г.(в объемах декабря)2811  ПОСЛЕДНИЙ (Перераб. с изм. старахованием) 2" xfId="24198" xr:uid="{00000000-0005-0000-0000-00004B600000}"/>
    <cellStyle name="t_Manager_План ФХД котельной (ТЭЦ) от 22.01.08 последняя версия А3" xfId="24199" xr:uid="{00000000-0005-0000-0000-00004C600000}"/>
    <cellStyle name="t_Manager_План ФХД котельной (ТЭЦ) от 22.01.08 последняя версия А3 2" xfId="24200" xr:uid="{00000000-0005-0000-0000-00004D600000}"/>
    <cellStyle name="t_Manager_ПУШКИНО ( прир.ГАЗ  2009-2014 проектная мощность вар1" xfId="24201" xr:uid="{00000000-0005-0000-0000-00004E600000}"/>
    <cellStyle name="t_Manager_ПУШКИНО ( прир.ГАЗ  2009-2014 проектная мощность вар1 2" xfId="24202" xr:uid="{00000000-0005-0000-0000-00004F600000}"/>
    <cellStyle name="t_Manager_ПУШКИНО ( прир.ГАЗ  2009-2014 проектная мощность вар1_Денежный поток ЗАО ЭПИ-2008г.(в объемах декабря)2811  ПОСЛЕДНИЙ (Перераб. с изм. старахованием)" xfId="24203" xr:uid="{00000000-0005-0000-0000-000050600000}"/>
    <cellStyle name="t_Manager_ПУШКИНО ( прир.ГАЗ  2009-2014 проектная мощность вар1_Денежный поток ЗАО ЭПИ-2008г.(в объемах декабря)2811  ПОСЛЕДНИЙ (Перераб. с изм. старахованием) 2" xfId="24204" xr:uid="{00000000-0005-0000-0000-000051600000}"/>
    <cellStyle name="t_лизинг и страхование" xfId="24205" xr:uid="{00000000-0005-0000-0000-000052600000}"/>
    <cellStyle name="t_лизинг и страхование 2" xfId="24206" xr:uid="{00000000-0005-0000-0000-000053600000}"/>
    <cellStyle name="t_лизинг и страхование_Денежный поток ЗАО ЭПИ-2008г.(в объемах декабря)2811  ПОСЛЕДНИЙ (Перераб. с изм. старахованием)" xfId="24207" xr:uid="{00000000-0005-0000-0000-000054600000}"/>
    <cellStyle name="t_лизинг и страхование_Денежный поток ЗАО ЭПИ-2008г.(в объемах декабря)2811  ПОСЛЕДНИЙ (Перераб. с изм. старахованием) 2" xfId="24208" xr:uid="{00000000-0005-0000-0000-000055600000}"/>
    <cellStyle name="t_ЛИЗИНГовый КАЛЕНДАРЬ" xfId="24209" xr:uid="{00000000-0005-0000-0000-000056600000}"/>
    <cellStyle name="t_ЛИЗИНГовый КАЛЕНДАРЬ 2" xfId="24210" xr:uid="{00000000-0005-0000-0000-000057600000}"/>
    <cellStyle name="t_ЛИЗИНГовый КАЛЕНДАРЬ_Денежный поток ЗАО ЭПИ-2008г.(в объемах декабря)2811  ПОСЛЕДНИЙ (Перераб. с изм. старахованием)" xfId="24211" xr:uid="{00000000-0005-0000-0000-000058600000}"/>
    <cellStyle name="t_ЛИЗИНГовый КАЛЕНДАРЬ_Денежный поток ЗАО ЭПИ-2008г.(в объемах декабря)2811  ПОСЛЕДНИЙ (Перераб. с изм. старахованием) 2" xfId="24212" xr:uid="{00000000-0005-0000-0000-000059600000}"/>
    <cellStyle name="t_План ФХД котельной (ТЭЦ) от 22.01.08 последняя версия А3" xfId="24213" xr:uid="{00000000-0005-0000-0000-00005A600000}"/>
    <cellStyle name="t_План ФХД котельной (ТЭЦ) от 22.01.08 последняя версия А3 2" xfId="24214" xr:uid="{00000000-0005-0000-0000-00005B600000}"/>
    <cellStyle name="t_ПУШКИНО ( прир.ГАЗ  2009-2014 проектная мощность вар1" xfId="24215" xr:uid="{00000000-0005-0000-0000-00005C600000}"/>
    <cellStyle name="t_ПУШКИНО ( прир.ГАЗ  2009-2014 проектная мощность вар1 2" xfId="24216" xr:uid="{00000000-0005-0000-0000-00005D600000}"/>
    <cellStyle name="t_ПУШКИНО ( прир.ГАЗ  2009-2014 проектная мощность вар1_Денежный поток ЗАО ЭПИ-2008г.(в объемах декабря)2811  ПОСЛЕДНИЙ (Перераб. с изм. старахованием)" xfId="24217" xr:uid="{00000000-0005-0000-0000-00005E600000}"/>
    <cellStyle name="t_ПУШКИНО ( прир.ГАЗ  2009-2014 проектная мощность вар1_Денежный поток ЗАО ЭПИ-2008г.(в объемах декабря)2811  ПОСЛЕДНИЙ (Перераб. с изм. старахованием) 2" xfId="24218" xr:uid="{00000000-0005-0000-0000-00005F600000}"/>
    <cellStyle name="t2" xfId="24219" xr:uid="{00000000-0005-0000-0000-000060600000}"/>
    <cellStyle name="Table" xfId="24220" xr:uid="{00000000-0005-0000-0000-000061600000}"/>
    <cellStyle name="Table Head" xfId="24221" xr:uid="{00000000-0005-0000-0000-000062600000}"/>
    <cellStyle name="Table Head Aligned" xfId="24222" xr:uid="{00000000-0005-0000-0000-000063600000}"/>
    <cellStyle name="Table Head Aligned 2" xfId="24223" xr:uid="{00000000-0005-0000-0000-000064600000}"/>
    <cellStyle name="Table Head Aligned 2 2" xfId="24224" xr:uid="{00000000-0005-0000-0000-000065600000}"/>
    <cellStyle name="Table Head Aligned 2 2 2" xfId="24225" xr:uid="{00000000-0005-0000-0000-000066600000}"/>
    <cellStyle name="Table Head Aligned 2 2 2 2" xfId="24226" xr:uid="{00000000-0005-0000-0000-000067600000}"/>
    <cellStyle name="Table Head Aligned 3" xfId="24227" xr:uid="{00000000-0005-0000-0000-000068600000}"/>
    <cellStyle name="Table Head Aligned 3 2" xfId="24228" xr:uid="{00000000-0005-0000-0000-000069600000}"/>
    <cellStyle name="Table Head Aligned 3 2 2" xfId="24229" xr:uid="{00000000-0005-0000-0000-00006A600000}"/>
    <cellStyle name="Table Head Aligned 3 2 2 2" xfId="24230" xr:uid="{00000000-0005-0000-0000-00006B600000}"/>
    <cellStyle name="Table Head Aligned 4" xfId="24231" xr:uid="{00000000-0005-0000-0000-00006C600000}"/>
    <cellStyle name="Table Head Aligned 4 2" xfId="24232" xr:uid="{00000000-0005-0000-0000-00006D600000}"/>
    <cellStyle name="Table Head Aligned 4 2 2" xfId="24233" xr:uid="{00000000-0005-0000-0000-00006E600000}"/>
    <cellStyle name="Table Head Aligned 5" xfId="24234" xr:uid="{00000000-0005-0000-0000-00006F600000}"/>
    <cellStyle name="Table Head Aligned 5 2" xfId="24235" xr:uid="{00000000-0005-0000-0000-000070600000}"/>
    <cellStyle name="Table Head Aligned 5 2 2" xfId="24236" xr:uid="{00000000-0005-0000-0000-000071600000}"/>
    <cellStyle name="Table Head Aligned 6" xfId="24237" xr:uid="{00000000-0005-0000-0000-000072600000}"/>
    <cellStyle name="Table Head Aligned 6 2" xfId="24238" xr:uid="{00000000-0005-0000-0000-000073600000}"/>
    <cellStyle name="Table Head Aligned 6 2 2" xfId="24239" xr:uid="{00000000-0005-0000-0000-000074600000}"/>
    <cellStyle name="Table Head Aligned 7" xfId="24240" xr:uid="{00000000-0005-0000-0000-000075600000}"/>
    <cellStyle name="Table Head Aligned 7 2" xfId="24241" xr:uid="{00000000-0005-0000-0000-000076600000}"/>
    <cellStyle name="Table Head Aligned 7 2 2" xfId="24242" xr:uid="{00000000-0005-0000-0000-000077600000}"/>
    <cellStyle name="Table Head Blue" xfId="24243" xr:uid="{00000000-0005-0000-0000-000078600000}"/>
    <cellStyle name="Table Head Green" xfId="24244" xr:uid="{00000000-0005-0000-0000-000079600000}"/>
    <cellStyle name="Table Head Green 2" xfId="24245" xr:uid="{00000000-0005-0000-0000-00007A600000}"/>
    <cellStyle name="Table Head Green 2 2" xfId="24246" xr:uid="{00000000-0005-0000-0000-00007B600000}"/>
    <cellStyle name="Table Head Green 2 2 2" xfId="24247" xr:uid="{00000000-0005-0000-0000-00007C600000}"/>
    <cellStyle name="Table Head Green 2 2 2 2" xfId="24248" xr:uid="{00000000-0005-0000-0000-00007D600000}"/>
    <cellStyle name="Table Head Green 3" xfId="24249" xr:uid="{00000000-0005-0000-0000-00007E600000}"/>
    <cellStyle name="Table Head Green 3 2" xfId="24250" xr:uid="{00000000-0005-0000-0000-00007F600000}"/>
    <cellStyle name="Table Head Green 3 2 2" xfId="24251" xr:uid="{00000000-0005-0000-0000-000080600000}"/>
    <cellStyle name="Table Head Green 3 2 2 2" xfId="24252" xr:uid="{00000000-0005-0000-0000-000081600000}"/>
    <cellStyle name="Table Head Green 4" xfId="24253" xr:uid="{00000000-0005-0000-0000-000082600000}"/>
    <cellStyle name="Table Head Green 4 2" xfId="24254" xr:uid="{00000000-0005-0000-0000-000083600000}"/>
    <cellStyle name="Table Head Green 4 2 2" xfId="24255" xr:uid="{00000000-0005-0000-0000-000084600000}"/>
    <cellStyle name="Table Head Green 5" xfId="24256" xr:uid="{00000000-0005-0000-0000-000085600000}"/>
    <cellStyle name="Table Head Green 5 2" xfId="24257" xr:uid="{00000000-0005-0000-0000-000086600000}"/>
    <cellStyle name="Table Head Green 5 2 2" xfId="24258" xr:uid="{00000000-0005-0000-0000-000087600000}"/>
    <cellStyle name="Table Head Green 6" xfId="24259" xr:uid="{00000000-0005-0000-0000-000088600000}"/>
    <cellStyle name="Table Head Green 6 2" xfId="24260" xr:uid="{00000000-0005-0000-0000-000089600000}"/>
    <cellStyle name="Table Head Green 6 2 2" xfId="24261" xr:uid="{00000000-0005-0000-0000-00008A600000}"/>
    <cellStyle name="Table Head Green 7" xfId="24262" xr:uid="{00000000-0005-0000-0000-00008B600000}"/>
    <cellStyle name="Table Head Green 7 2" xfId="24263" xr:uid="{00000000-0005-0000-0000-00008C600000}"/>
    <cellStyle name="Table Head Green 7 2 2" xfId="24264" xr:uid="{00000000-0005-0000-0000-00008D600000}"/>
    <cellStyle name="Table Head_Val_Sum_Graph" xfId="24265" xr:uid="{00000000-0005-0000-0000-00008E600000}"/>
    <cellStyle name="Table Heading" xfId="24266" xr:uid="{00000000-0005-0000-0000-00008F600000}"/>
    <cellStyle name="Table Heading 2" xfId="24267" xr:uid="{00000000-0005-0000-0000-000090600000}"/>
    <cellStyle name="Table Heading 3" xfId="24268" xr:uid="{00000000-0005-0000-0000-000091600000}"/>
    <cellStyle name="Table Heading_БДР формат СД (2)" xfId="24269" xr:uid="{00000000-0005-0000-0000-000092600000}"/>
    <cellStyle name="Table Text" xfId="24270" xr:uid="{00000000-0005-0000-0000-000093600000}"/>
    <cellStyle name="Table Title" xfId="24271" xr:uid="{00000000-0005-0000-0000-000094600000}"/>
    <cellStyle name="Table Units" xfId="24272" xr:uid="{00000000-0005-0000-0000-000095600000}"/>
    <cellStyle name="Table_Header" xfId="24273" xr:uid="{00000000-0005-0000-0000-000096600000}"/>
    <cellStyle name="TB" xfId="24274" xr:uid="{00000000-0005-0000-0000-000097600000}"/>
    <cellStyle name="Text [3]" xfId="24275" xr:uid="{00000000-0005-0000-0000-000098600000}"/>
    <cellStyle name="Text [5]" xfId="24276" xr:uid="{00000000-0005-0000-0000-000099600000}"/>
    <cellStyle name="Text [6]" xfId="24277" xr:uid="{00000000-0005-0000-0000-00009A600000}"/>
    <cellStyle name="Text 1" xfId="24278" xr:uid="{00000000-0005-0000-0000-00009B600000}"/>
    <cellStyle name="Text Head 1" xfId="24279" xr:uid="{00000000-0005-0000-0000-00009C600000}"/>
    <cellStyle name="Text Indent A" xfId="24280" xr:uid="{00000000-0005-0000-0000-00009D600000}"/>
    <cellStyle name="Text Indent B" xfId="24281" xr:uid="{00000000-0005-0000-0000-00009E600000}"/>
    <cellStyle name="Text Indent C" xfId="24282" xr:uid="{00000000-0005-0000-0000-00009F600000}"/>
    <cellStyle name="Tickmark" xfId="24283" xr:uid="{00000000-0005-0000-0000-0000A0600000}"/>
    <cellStyle name="Times 10" xfId="24284" xr:uid="{00000000-0005-0000-0000-0000A1600000}"/>
    <cellStyle name="Times 12" xfId="24285" xr:uid="{00000000-0005-0000-0000-0000A2600000}"/>
    <cellStyle name="Times New Roman" xfId="24286" xr:uid="{00000000-0005-0000-0000-0000A3600000}"/>
    <cellStyle name="Tioma Back" xfId="24287" xr:uid="{00000000-0005-0000-0000-0000A4600000}"/>
    <cellStyle name="Tioma Back 2" xfId="24288" xr:uid="{00000000-0005-0000-0000-0000A5600000}"/>
    <cellStyle name="Tioma Cells No Values" xfId="24289" xr:uid="{00000000-0005-0000-0000-0000A6600000}"/>
    <cellStyle name="Tioma Cells No Values 2" xfId="24290" xr:uid="{00000000-0005-0000-0000-0000A7600000}"/>
    <cellStyle name="Tioma formula" xfId="24291" xr:uid="{00000000-0005-0000-0000-0000A8600000}"/>
    <cellStyle name="Tioma formula 2" xfId="24292" xr:uid="{00000000-0005-0000-0000-0000A9600000}"/>
    <cellStyle name="Tioma Input" xfId="24293" xr:uid="{00000000-0005-0000-0000-0000AA600000}"/>
    <cellStyle name="Tioma Input 2" xfId="24294" xr:uid="{00000000-0005-0000-0000-0000AB600000}"/>
    <cellStyle name="Tioma style" xfId="24295" xr:uid="{00000000-0005-0000-0000-0000AC600000}"/>
    <cellStyle name="Title" xfId="24296" xr:uid="{00000000-0005-0000-0000-0000AD600000}"/>
    <cellStyle name="Title 2" xfId="24297" xr:uid="{00000000-0005-0000-0000-0000AE600000}"/>
    <cellStyle name="Title_1" xfId="24298" xr:uid="{00000000-0005-0000-0000-0000AF600000}"/>
    <cellStyle name="Titles" xfId="24299" xr:uid="{00000000-0005-0000-0000-0000B0600000}"/>
    <cellStyle name="To" xfId="24300" xr:uid="{00000000-0005-0000-0000-0000B1600000}"/>
    <cellStyle name="Total" xfId="24301" xr:uid="{00000000-0005-0000-0000-0000B2600000}"/>
    <cellStyle name="Total 10" xfId="24302" xr:uid="{00000000-0005-0000-0000-0000B3600000}"/>
    <cellStyle name="Total 11" xfId="24303" xr:uid="{00000000-0005-0000-0000-0000B4600000}"/>
    <cellStyle name="Total 12" xfId="24304" xr:uid="{00000000-0005-0000-0000-0000B5600000}"/>
    <cellStyle name="Total 13" xfId="24305" xr:uid="{00000000-0005-0000-0000-0000B6600000}"/>
    <cellStyle name="Total 2" xfId="24306" xr:uid="{00000000-0005-0000-0000-0000B7600000}"/>
    <cellStyle name="Total 2 2" xfId="24307" xr:uid="{00000000-0005-0000-0000-0000B8600000}"/>
    <cellStyle name="Total 3" xfId="24308" xr:uid="{00000000-0005-0000-0000-0000B9600000}"/>
    <cellStyle name="Total 4" xfId="24309" xr:uid="{00000000-0005-0000-0000-0000BA600000}"/>
    <cellStyle name="Total 4 2" xfId="24310" xr:uid="{00000000-0005-0000-0000-0000BB600000}"/>
    <cellStyle name="Total 4 2 2" xfId="24311" xr:uid="{00000000-0005-0000-0000-0000BC600000}"/>
    <cellStyle name="Total 4 2 3" xfId="24312" xr:uid="{00000000-0005-0000-0000-0000BD600000}"/>
    <cellStyle name="Total 4 2 4" xfId="24313" xr:uid="{00000000-0005-0000-0000-0000BE600000}"/>
    <cellStyle name="Total 4 2 5" xfId="24314" xr:uid="{00000000-0005-0000-0000-0000BF600000}"/>
    <cellStyle name="Total 4 2 6" xfId="24315" xr:uid="{00000000-0005-0000-0000-0000C0600000}"/>
    <cellStyle name="Total 4 2 7" xfId="24316" xr:uid="{00000000-0005-0000-0000-0000C1600000}"/>
    <cellStyle name="Total 4 3" xfId="24317" xr:uid="{00000000-0005-0000-0000-0000C2600000}"/>
    <cellStyle name="Total 4 4" xfId="24318" xr:uid="{00000000-0005-0000-0000-0000C3600000}"/>
    <cellStyle name="Total 4 5" xfId="24319" xr:uid="{00000000-0005-0000-0000-0000C4600000}"/>
    <cellStyle name="Total 4 6" xfId="24320" xr:uid="{00000000-0005-0000-0000-0000C5600000}"/>
    <cellStyle name="Total 4 7" xfId="24321" xr:uid="{00000000-0005-0000-0000-0000C6600000}"/>
    <cellStyle name="Total 4 8" xfId="24322" xr:uid="{00000000-0005-0000-0000-0000C7600000}"/>
    <cellStyle name="Total 4_БДР формат СД (2)" xfId="24323" xr:uid="{00000000-0005-0000-0000-0000C8600000}"/>
    <cellStyle name="Total 5" xfId="24324" xr:uid="{00000000-0005-0000-0000-0000C9600000}"/>
    <cellStyle name="Total 5 2" xfId="24325" xr:uid="{00000000-0005-0000-0000-0000CA600000}"/>
    <cellStyle name="Total 5 3" xfId="24326" xr:uid="{00000000-0005-0000-0000-0000CB600000}"/>
    <cellStyle name="Total 5 4" xfId="24327" xr:uid="{00000000-0005-0000-0000-0000CC600000}"/>
    <cellStyle name="Total 5 5" xfId="24328" xr:uid="{00000000-0005-0000-0000-0000CD600000}"/>
    <cellStyle name="Total 5 6" xfId="24329" xr:uid="{00000000-0005-0000-0000-0000CE600000}"/>
    <cellStyle name="Total 5 7" xfId="24330" xr:uid="{00000000-0005-0000-0000-0000CF600000}"/>
    <cellStyle name="Total 6" xfId="24331" xr:uid="{00000000-0005-0000-0000-0000D0600000}"/>
    <cellStyle name="Total 7" xfId="24332" xr:uid="{00000000-0005-0000-0000-0000D1600000}"/>
    <cellStyle name="Total 8" xfId="24333" xr:uid="{00000000-0005-0000-0000-0000D2600000}"/>
    <cellStyle name="Total 9" xfId="24334" xr:uid="{00000000-0005-0000-0000-0000D3600000}"/>
    <cellStyle name="Total_БДР формат СД (2)" xfId="24335" xr:uid="{00000000-0005-0000-0000-0000D4600000}"/>
    <cellStyle name="Tusenskille [0]_DS" xfId="24336" xr:uid="{00000000-0005-0000-0000-0000D5600000}"/>
    <cellStyle name="Tusenskille_DS" xfId="24337" xr:uid="{00000000-0005-0000-0000-0000D6600000}"/>
    <cellStyle name="Undefiniert" xfId="24338" xr:uid="{00000000-0005-0000-0000-0000D7600000}"/>
    <cellStyle name="Underline_Single" xfId="24339" xr:uid="{00000000-0005-0000-0000-0000D8600000}"/>
    <cellStyle name="Unit" xfId="24340" xr:uid="{00000000-0005-0000-0000-0000D9600000}"/>
    <cellStyle name="Units" xfId="24341" xr:uid="{00000000-0005-0000-0000-0000DA600000}"/>
    <cellStyle name="US$" xfId="24342" xr:uid="{00000000-0005-0000-0000-0000DB600000}"/>
    <cellStyle name="US$ Heading" xfId="24343" xr:uid="{00000000-0005-0000-0000-0000DC600000}"/>
    <cellStyle name="Validation" xfId="24344" xr:uid="{00000000-0005-0000-0000-0000DD600000}"/>
    <cellStyle name="Valiotsikko" xfId="24345" xr:uid="{00000000-0005-0000-0000-0000DE600000}"/>
    <cellStyle name="Valiotsikko 10" xfId="24346" xr:uid="{00000000-0005-0000-0000-0000DF600000}"/>
    <cellStyle name="Valiotsikko 2" xfId="24347" xr:uid="{00000000-0005-0000-0000-0000E0600000}"/>
    <cellStyle name="Valiotsikko 3" xfId="24348" xr:uid="{00000000-0005-0000-0000-0000E1600000}"/>
    <cellStyle name="Valiotsikko 4" xfId="24349" xr:uid="{00000000-0005-0000-0000-0000E2600000}"/>
    <cellStyle name="Valiotsikko 5" xfId="24350" xr:uid="{00000000-0005-0000-0000-0000E3600000}"/>
    <cellStyle name="Valiotsikko 6" xfId="24351" xr:uid="{00000000-0005-0000-0000-0000E4600000}"/>
    <cellStyle name="Valiotsikko 7" xfId="24352" xr:uid="{00000000-0005-0000-0000-0000E5600000}"/>
    <cellStyle name="Valiotsikko 8" xfId="24353" xr:uid="{00000000-0005-0000-0000-0000E6600000}"/>
    <cellStyle name="Valiotsikko 9" xfId="24354" xr:uid="{00000000-0005-0000-0000-0000E7600000}"/>
    <cellStyle name="Valiotsikko_op.report фев 09" xfId="24355" xr:uid="{00000000-0005-0000-0000-0000E8600000}"/>
    <cellStyle name="Valuta (0)_CALPREZZ" xfId="24356" xr:uid="{00000000-0005-0000-0000-0000E9600000}"/>
    <cellStyle name="Valuta [0]_Arcen" xfId="24357" xr:uid="{00000000-0005-0000-0000-0000EA600000}"/>
    <cellStyle name="Valuta_ PESO ELETTR." xfId="24358" xr:uid="{00000000-0005-0000-0000-0000EB600000}"/>
    <cellStyle name="Vertical" xfId="24359" xr:uid="{00000000-0005-0000-0000-0000EC600000}"/>
    <cellStyle name="Virgulă_Lista _ angajati(profesie)" xfId="24360" xr:uid="{00000000-0005-0000-0000-0000ED600000}"/>
    <cellStyle name="Vдliotsikko" xfId="24361" xr:uid="{00000000-0005-0000-0000-0000EE600000}"/>
    <cellStyle name="Vдliotsikko 10" xfId="24362" xr:uid="{00000000-0005-0000-0000-0000EF600000}"/>
    <cellStyle name="Vдliotsikko 2" xfId="24363" xr:uid="{00000000-0005-0000-0000-0000F0600000}"/>
    <cellStyle name="Vдliotsikko 3" xfId="24364" xr:uid="{00000000-0005-0000-0000-0000F1600000}"/>
    <cellStyle name="Vдliotsikko 4" xfId="24365" xr:uid="{00000000-0005-0000-0000-0000F2600000}"/>
    <cellStyle name="Vдliotsikko 5" xfId="24366" xr:uid="{00000000-0005-0000-0000-0000F3600000}"/>
    <cellStyle name="Vдliotsikko 6" xfId="24367" xr:uid="{00000000-0005-0000-0000-0000F4600000}"/>
    <cellStyle name="Vдliotsikko 7" xfId="24368" xr:uid="{00000000-0005-0000-0000-0000F5600000}"/>
    <cellStyle name="Vдliotsikko 8" xfId="24369" xr:uid="{00000000-0005-0000-0000-0000F6600000}"/>
    <cellStyle name="Vдliotsikko 9" xfId="24370" xr:uid="{00000000-0005-0000-0000-0000F7600000}"/>
    <cellStyle name="Vдliotsikko_op.report фев 09" xfId="24371" xr:uid="{00000000-0005-0000-0000-0000F8600000}"/>
    <cellStyle name="Wahrung [0]_Bilanz" xfId="24372" xr:uid="{00000000-0005-0000-0000-0000F9600000}"/>
    <cellStyle name="Währung [0]_Compiling Utility Macros" xfId="24373" xr:uid="{00000000-0005-0000-0000-0000FA600000}"/>
    <cellStyle name="Wahrung_Bilanz" xfId="24374" xr:uid="{00000000-0005-0000-0000-0000FB600000}"/>
    <cellStyle name="Währung_Compiling Utility Macros" xfId="24375" xr:uid="{00000000-0005-0000-0000-0000FC600000}"/>
    <cellStyle name="Walutowy [0]_1" xfId="24376" xr:uid="{00000000-0005-0000-0000-0000FD600000}"/>
    <cellStyle name="Walutowy_1" xfId="24377" xr:uid="{00000000-0005-0000-0000-0000FE600000}"/>
    <cellStyle name="Warning Text" xfId="24378" xr:uid="{00000000-0005-0000-0000-0000FF600000}"/>
    <cellStyle name="Warning Text 2" xfId="24379" xr:uid="{00000000-0005-0000-0000-000000610000}"/>
    <cellStyle name="Warning Text 2 2" xfId="24380" xr:uid="{00000000-0005-0000-0000-000001610000}"/>
    <cellStyle name="Warning Text 2_БДР формат СД (2)" xfId="24381" xr:uid="{00000000-0005-0000-0000-000002610000}"/>
    <cellStyle name="Warning Text 3" xfId="24382" xr:uid="{00000000-0005-0000-0000-000003610000}"/>
    <cellStyle name="Warning Text_БДР формат СД (2)" xfId="24383" xr:uid="{00000000-0005-0000-0000-000004610000}"/>
    <cellStyle name="white" xfId="24384" xr:uid="{00000000-0005-0000-0000-000005610000}"/>
    <cellStyle name="WIP" xfId="24385" xr:uid="{00000000-0005-0000-0000-000006610000}"/>
    <cellStyle name="Wдhrung [0]_Compiling Utility Macros" xfId="24386" xr:uid="{00000000-0005-0000-0000-000007610000}"/>
    <cellStyle name="Wдhrung_Compiling Utility Macros" xfId="24387" xr:uid="{00000000-0005-0000-0000-000008610000}"/>
    <cellStyle name="Year" xfId="24388" xr:uid="{00000000-0005-0000-0000-000009610000}"/>
    <cellStyle name="year 2" xfId="24389" xr:uid="{00000000-0005-0000-0000-00000A610000}"/>
    <cellStyle name="year 2 2" xfId="24390" xr:uid="{00000000-0005-0000-0000-00000B610000}"/>
    <cellStyle name="year 2 2 2" xfId="24391" xr:uid="{00000000-0005-0000-0000-00000C610000}"/>
    <cellStyle name="year 2 2 2 2" xfId="24392" xr:uid="{00000000-0005-0000-0000-00000D610000}"/>
    <cellStyle name="year 3" xfId="24393" xr:uid="{00000000-0005-0000-0000-00000E610000}"/>
    <cellStyle name="year 3 2" xfId="24394" xr:uid="{00000000-0005-0000-0000-00000F610000}"/>
    <cellStyle name="year 3 2 2" xfId="24395" xr:uid="{00000000-0005-0000-0000-000010610000}"/>
    <cellStyle name="year 3 2 2 2" xfId="24396" xr:uid="{00000000-0005-0000-0000-000011610000}"/>
    <cellStyle name="year 4" xfId="24397" xr:uid="{00000000-0005-0000-0000-000012610000}"/>
    <cellStyle name="year 4 2" xfId="24398" xr:uid="{00000000-0005-0000-0000-000013610000}"/>
    <cellStyle name="year 4 2 2" xfId="24399" xr:uid="{00000000-0005-0000-0000-000014610000}"/>
    <cellStyle name="year 5" xfId="24400" xr:uid="{00000000-0005-0000-0000-000015610000}"/>
    <cellStyle name="year 5 2" xfId="24401" xr:uid="{00000000-0005-0000-0000-000016610000}"/>
    <cellStyle name="year 5 2 2" xfId="24402" xr:uid="{00000000-0005-0000-0000-000017610000}"/>
    <cellStyle name="year 6" xfId="24403" xr:uid="{00000000-0005-0000-0000-000018610000}"/>
    <cellStyle name="year 6 2" xfId="24404" xr:uid="{00000000-0005-0000-0000-000019610000}"/>
    <cellStyle name="year 6 2 2" xfId="24405" xr:uid="{00000000-0005-0000-0000-00001A610000}"/>
    <cellStyle name="year 7" xfId="24406" xr:uid="{00000000-0005-0000-0000-00001B610000}"/>
    <cellStyle name="year 7 2" xfId="24407" xr:uid="{00000000-0005-0000-0000-00001C610000}"/>
    <cellStyle name="year 7 2 2" xfId="24408" xr:uid="{00000000-0005-0000-0000-00001D610000}"/>
    <cellStyle name="Year EN" xfId="24409" xr:uid="{00000000-0005-0000-0000-00001E610000}"/>
    <cellStyle name="Year EN 2" xfId="24410" xr:uid="{00000000-0005-0000-0000-00001F610000}"/>
    <cellStyle name="Year EN 3" xfId="24411" xr:uid="{00000000-0005-0000-0000-000020610000}"/>
    <cellStyle name="Year RU" xfId="24412" xr:uid="{00000000-0005-0000-0000-000021610000}"/>
    <cellStyle name="Year RU 2" xfId="24413" xr:uid="{00000000-0005-0000-0000-000022610000}"/>
    <cellStyle name="Year RU 3" xfId="24414" xr:uid="{00000000-0005-0000-0000-000023610000}"/>
    <cellStyle name="Year, Actual" xfId="24415" xr:uid="{00000000-0005-0000-0000-000024610000}"/>
    <cellStyle name="Year, Expected" xfId="24416" xr:uid="{00000000-0005-0000-0000-000025610000}"/>
    <cellStyle name="Year_Доходник1" xfId="24417" xr:uid="{00000000-0005-0000-0000-000026610000}"/>
    <cellStyle name="YelNumbersCurr" xfId="24418" xr:uid="{00000000-0005-0000-0000-000027610000}"/>
    <cellStyle name="YelNumbersCurr 2" xfId="24419" xr:uid="{00000000-0005-0000-0000-000028610000}"/>
    <cellStyle name="YelNumbersCurr 3" xfId="24420" xr:uid="{00000000-0005-0000-0000-000029610000}"/>
    <cellStyle name="YelNumbersCurr 4" xfId="24421" xr:uid="{00000000-0005-0000-0000-00002A610000}"/>
    <cellStyle name="YelNumbersCurr 5" xfId="24422" xr:uid="{00000000-0005-0000-0000-00002B610000}"/>
    <cellStyle name="Yen" xfId="24423" xr:uid="{00000000-0005-0000-0000-00002C610000}"/>
    <cellStyle name="Zero" xfId="24424" xr:uid="{00000000-0005-0000-0000-00002D610000}"/>
    <cellStyle name="Акцент1 2" xfId="23" xr:uid="{00000000-0005-0000-0000-00002E610000}"/>
    <cellStyle name="Акцент1 2 2" xfId="24425" xr:uid="{00000000-0005-0000-0000-00002F610000}"/>
    <cellStyle name="Акцент1 2 2 2" xfId="24426" xr:uid="{00000000-0005-0000-0000-000030610000}"/>
    <cellStyle name="Акцент1 2 2_БДР формат СД (2)" xfId="24427" xr:uid="{00000000-0005-0000-0000-000031610000}"/>
    <cellStyle name="Акцент1 2 3" xfId="24428" xr:uid="{00000000-0005-0000-0000-000032610000}"/>
    <cellStyle name="Акцент1 2 3 2" xfId="24429" xr:uid="{00000000-0005-0000-0000-000033610000}"/>
    <cellStyle name="Акцент1 2 4" xfId="24430" xr:uid="{00000000-0005-0000-0000-000034610000}"/>
    <cellStyle name="Акцент1 2 4 2" xfId="24431" xr:uid="{00000000-0005-0000-0000-000035610000}"/>
    <cellStyle name="Акцент1 2 5" xfId="24432" xr:uid="{00000000-0005-0000-0000-000036610000}"/>
    <cellStyle name="Акцент1 2 5 2" xfId="24433" xr:uid="{00000000-0005-0000-0000-000037610000}"/>
    <cellStyle name="Акцент1 2 6" xfId="24434" xr:uid="{00000000-0005-0000-0000-000038610000}"/>
    <cellStyle name="Акцент1 2_БДР формат СД (2)" xfId="24435" xr:uid="{00000000-0005-0000-0000-000039610000}"/>
    <cellStyle name="Акцент1 3" xfId="24436" xr:uid="{00000000-0005-0000-0000-00003A610000}"/>
    <cellStyle name="Акцент1 4" xfId="24437" xr:uid="{00000000-0005-0000-0000-00003B610000}"/>
    <cellStyle name="Акцент1 5" xfId="24438" xr:uid="{00000000-0005-0000-0000-00003C610000}"/>
    <cellStyle name="Акцент2 2" xfId="24" xr:uid="{00000000-0005-0000-0000-00003D610000}"/>
    <cellStyle name="Акцент2 2 2" xfId="24439" xr:uid="{00000000-0005-0000-0000-00003E610000}"/>
    <cellStyle name="Акцент2 2 2 2" xfId="24440" xr:uid="{00000000-0005-0000-0000-00003F610000}"/>
    <cellStyle name="Акцент2 2 2_БДР формат СД (2)" xfId="24441" xr:uid="{00000000-0005-0000-0000-000040610000}"/>
    <cellStyle name="Акцент2 2 3" xfId="24442" xr:uid="{00000000-0005-0000-0000-000041610000}"/>
    <cellStyle name="Акцент2 2 3 2" xfId="24443" xr:uid="{00000000-0005-0000-0000-000042610000}"/>
    <cellStyle name="Акцент2 2 4" xfId="24444" xr:uid="{00000000-0005-0000-0000-000043610000}"/>
    <cellStyle name="Акцент2 2 4 2" xfId="24445" xr:uid="{00000000-0005-0000-0000-000044610000}"/>
    <cellStyle name="Акцент2 2 5" xfId="24446" xr:uid="{00000000-0005-0000-0000-000045610000}"/>
    <cellStyle name="Акцент2 2 5 2" xfId="24447" xr:uid="{00000000-0005-0000-0000-000046610000}"/>
    <cellStyle name="Акцент2 2 6" xfId="24448" xr:uid="{00000000-0005-0000-0000-000047610000}"/>
    <cellStyle name="Акцент2 2_БДР формат СД (2)" xfId="24449" xr:uid="{00000000-0005-0000-0000-000048610000}"/>
    <cellStyle name="Акцент2 3" xfId="24450" xr:uid="{00000000-0005-0000-0000-000049610000}"/>
    <cellStyle name="Акцент2 4" xfId="24451" xr:uid="{00000000-0005-0000-0000-00004A610000}"/>
    <cellStyle name="Акцент2 5" xfId="24452" xr:uid="{00000000-0005-0000-0000-00004B610000}"/>
    <cellStyle name="Акцент3 2" xfId="25" xr:uid="{00000000-0005-0000-0000-00004C610000}"/>
    <cellStyle name="Акцент3 2 2" xfId="24453" xr:uid="{00000000-0005-0000-0000-00004D610000}"/>
    <cellStyle name="Акцент3 2 2 2" xfId="24454" xr:uid="{00000000-0005-0000-0000-00004E610000}"/>
    <cellStyle name="Акцент3 2 2_БДР формат СД (2)" xfId="24455" xr:uid="{00000000-0005-0000-0000-00004F610000}"/>
    <cellStyle name="Акцент3 2 3" xfId="24456" xr:uid="{00000000-0005-0000-0000-000050610000}"/>
    <cellStyle name="Акцент3 2 3 2" xfId="24457" xr:uid="{00000000-0005-0000-0000-000051610000}"/>
    <cellStyle name="Акцент3 2 4" xfId="24458" xr:uid="{00000000-0005-0000-0000-000052610000}"/>
    <cellStyle name="Акцент3 2 4 2" xfId="24459" xr:uid="{00000000-0005-0000-0000-000053610000}"/>
    <cellStyle name="Акцент3 2 5" xfId="24460" xr:uid="{00000000-0005-0000-0000-000054610000}"/>
    <cellStyle name="Акцент3 2 5 2" xfId="24461" xr:uid="{00000000-0005-0000-0000-000055610000}"/>
    <cellStyle name="Акцент3 2 6" xfId="24462" xr:uid="{00000000-0005-0000-0000-000056610000}"/>
    <cellStyle name="Акцент3 2_БДР формат СД (2)" xfId="24463" xr:uid="{00000000-0005-0000-0000-000057610000}"/>
    <cellStyle name="Акцент3 3" xfId="24464" xr:uid="{00000000-0005-0000-0000-000058610000}"/>
    <cellStyle name="Акцент3 4" xfId="24465" xr:uid="{00000000-0005-0000-0000-000059610000}"/>
    <cellStyle name="Акцент3 5" xfId="24466" xr:uid="{00000000-0005-0000-0000-00005A610000}"/>
    <cellStyle name="Акцент4 2" xfId="26" xr:uid="{00000000-0005-0000-0000-00005B610000}"/>
    <cellStyle name="Акцент4 2 2" xfId="24467" xr:uid="{00000000-0005-0000-0000-00005C610000}"/>
    <cellStyle name="Акцент4 2 2 2" xfId="24468" xr:uid="{00000000-0005-0000-0000-00005D610000}"/>
    <cellStyle name="Акцент4 2 2_БДР формат СД (2)" xfId="24469" xr:uid="{00000000-0005-0000-0000-00005E610000}"/>
    <cellStyle name="Акцент4 2 3" xfId="24470" xr:uid="{00000000-0005-0000-0000-00005F610000}"/>
    <cellStyle name="Акцент4 2 3 2" xfId="24471" xr:uid="{00000000-0005-0000-0000-000060610000}"/>
    <cellStyle name="Акцент4 2 4" xfId="24472" xr:uid="{00000000-0005-0000-0000-000061610000}"/>
    <cellStyle name="Акцент4 2 4 2" xfId="24473" xr:uid="{00000000-0005-0000-0000-000062610000}"/>
    <cellStyle name="Акцент4 2 5" xfId="24474" xr:uid="{00000000-0005-0000-0000-000063610000}"/>
    <cellStyle name="Акцент4 2 5 2" xfId="24475" xr:uid="{00000000-0005-0000-0000-000064610000}"/>
    <cellStyle name="Акцент4 2 6" xfId="24476" xr:uid="{00000000-0005-0000-0000-000065610000}"/>
    <cellStyle name="Акцент4 2_БДР формат СД (2)" xfId="24477" xr:uid="{00000000-0005-0000-0000-000066610000}"/>
    <cellStyle name="Акцент4 3" xfId="24478" xr:uid="{00000000-0005-0000-0000-000067610000}"/>
    <cellStyle name="Акцент4 4" xfId="24479" xr:uid="{00000000-0005-0000-0000-000068610000}"/>
    <cellStyle name="Акцент4 5" xfId="24480" xr:uid="{00000000-0005-0000-0000-000069610000}"/>
    <cellStyle name="Акцент5 2" xfId="27" xr:uid="{00000000-0005-0000-0000-00006A610000}"/>
    <cellStyle name="Акцент5 2 2" xfId="24481" xr:uid="{00000000-0005-0000-0000-00006B610000}"/>
    <cellStyle name="Акцент5 2 2 2" xfId="24482" xr:uid="{00000000-0005-0000-0000-00006C610000}"/>
    <cellStyle name="Акцент5 2 2_БДР формат СД (2)" xfId="24483" xr:uid="{00000000-0005-0000-0000-00006D610000}"/>
    <cellStyle name="Акцент5 2 3" xfId="24484" xr:uid="{00000000-0005-0000-0000-00006E610000}"/>
    <cellStyle name="Акцент5 2 3 2" xfId="24485" xr:uid="{00000000-0005-0000-0000-00006F610000}"/>
    <cellStyle name="Акцент5 2 4" xfId="24486" xr:uid="{00000000-0005-0000-0000-000070610000}"/>
    <cellStyle name="Акцент5 2 4 2" xfId="24487" xr:uid="{00000000-0005-0000-0000-000071610000}"/>
    <cellStyle name="Акцент5 2 5" xfId="24488" xr:uid="{00000000-0005-0000-0000-000072610000}"/>
    <cellStyle name="Акцент5 2 5 2" xfId="24489" xr:uid="{00000000-0005-0000-0000-000073610000}"/>
    <cellStyle name="Акцент5 2 6" xfId="24490" xr:uid="{00000000-0005-0000-0000-000074610000}"/>
    <cellStyle name="Акцент5 2_БДР формат СД (2)" xfId="24491" xr:uid="{00000000-0005-0000-0000-000075610000}"/>
    <cellStyle name="Акцент5 3" xfId="24492" xr:uid="{00000000-0005-0000-0000-000076610000}"/>
    <cellStyle name="Акцент5 4" xfId="24493" xr:uid="{00000000-0005-0000-0000-000077610000}"/>
    <cellStyle name="Акцент5 5" xfId="24494" xr:uid="{00000000-0005-0000-0000-000078610000}"/>
    <cellStyle name="Акцент6 2" xfId="28" xr:uid="{00000000-0005-0000-0000-000079610000}"/>
    <cellStyle name="Акцент6 2 2" xfId="24495" xr:uid="{00000000-0005-0000-0000-00007A610000}"/>
    <cellStyle name="Акцент6 2 2 2" xfId="24496" xr:uid="{00000000-0005-0000-0000-00007B610000}"/>
    <cellStyle name="Акцент6 2 2_БДР формат СД (2)" xfId="24497" xr:uid="{00000000-0005-0000-0000-00007C610000}"/>
    <cellStyle name="Акцент6 2 3" xfId="24498" xr:uid="{00000000-0005-0000-0000-00007D610000}"/>
    <cellStyle name="Акцент6 2 3 2" xfId="24499" xr:uid="{00000000-0005-0000-0000-00007E610000}"/>
    <cellStyle name="Акцент6 2 4" xfId="24500" xr:uid="{00000000-0005-0000-0000-00007F610000}"/>
    <cellStyle name="Акцент6 2 4 2" xfId="24501" xr:uid="{00000000-0005-0000-0000-000080610000}"/>
    <cellStyle name="Акцент6 2 5" xfId="24502" xr:uid="{00000000-0005-0000-0000-000081610000}"/>
    <cellStyle name="Акцент6 2 5 2" xfId="24503" xr:uid="{00000000-0005-0000-0000-000082610000}"/>
    <cellStyle name="Акцент6 2 6" xfId="24504" xr:uid="{00000000-0005-0000-0000-000083610000}"/>
    <cellStyle name="Акцент6 2_БДР формат СД (2)" xfId="24505" xr:uid="{00000000-0005-0000-0000-000084610000}"/>
    <cellStyle name="Акцент6 3" xfId="24506" xr:uid="{00000000-0005-0000-0000-000085610000}"/>
    <cellStyle name="Акцент6 4" xfId="24507" xr:uid="{00000000-0005-0000-0000-000086610000}"/>
    <cellStyle name="Акцент6 5" xfId="24508" xr:uid="{00000000-0005-0000-0000-000087610000}"/>
    <cellStyle name="Беззащитный" xfId="24509" xr:uid="{00000000-0005-0000-0000-000088610000}"/>
    <cellStyle name="Беззащитный 2" xfId="24510" xr:uid="{00000000-0005-0000-0000-000089610000}"/>
    <cellStyle name="Беззащитный 3" xfId="24511" xr:uid="{00000000-0005-0000-0000-00008A610000}"/>
    <cellStyle name="Беззащитный_БДР формат СД (2)" xfId="24512" xr:uid="{00000000-0005-0000-0000-00008B610000}"/>
    <cellStyle name="Блок(жёлт)" xfId="24513" xr:uid="{00000000-0005-0000-0000-00008C610000}"/>
    <cellStyle name="Блок(жёлт) 2" xfId="24514" xr:uid="{00000000-0005-0000-0000-00008D610000}"/>
    <cellStyle name="Блок(жёлт) 3" xfId="24515" xr:uid="{00000000-0005-0000-0000-00008E610000}"/>
    <cellStyle name="Блок(жёлт) 4" xfId="24516" xr:uid="{00000000-0005-0000-0000-00008F610000}"/>
    <cellStyle name="Блок(жёлт) 5" xfId="24517" xr:uid="{00000000-0005-0000-0000-000090610000}"/>
    <cellStyle name="вагоны" xfId="24518" xr:uid="{00000000-0005-0000-0000-000091610000}"/>
    <cellStyle name="Ввод" xfId="24519" xr:uid="{00000000-0005-0000-0000-000092610000}"/>
    <cellStyle name="Ввод  2" xfId="29" xr:uid="{00000000-0005-0000-0000-000093610000}"/>
    <cellStyle name="Ввод  2 10" xfId="24520" xr:uid="{00000000-0005-0000-0000-000094610000}"/>
    <cellStyle name="Ввод  2 11" xfId="24521" xr:uid="{00000000-0005-0000-0000-000095610000}"/>
    <cellStyle name="Ввод  2 12" xfId="24522" xr:uid="{00000000-0005-0000-0000-000096610000}"/>
    <cellStyle name="Ввод  2 13" xfId="24523" xr:uid="{00000000-0005-0000-0000-000097610000}"/>
    <cellStyle name="Ввод  2 14" xfId="24524" xr:uid="{00000000-0005-0000-0000-000098610000}"/>
    <cellStyle name="Ввод  2 15" xfId="24525" xr:uid="{00000000-0005-0000-0000-000099610000}"/>
    <cellStyle name="Ввод  2 2" xfId="24526" xr:uid="{00000000-0005-0000-0000-00009A610000}"/>
    <cellStyle name="Ввод  2 2 10" xfId="24527" xr:uid="{00000000-0005-0000-0000-00009B610000}"/>
    <cellStyle name="Ввод  2 2 2" xfId="24528" xr:uid="{00000000-0005-0000-0000-00009C610000}"/>
    <cellStyle name="Ввод  2 2 2 2" xfId="24529" xr:uid="{00000000-0005-0000-0000-00009D610000}"/>
    <cellStyle name="Ввод  2 2 2 2 2" xfId="24530" xr:uid="{00000000-0005-0000-0000-00009E610000}"/>
    <cellStyle name="Ввод  2 2 2 2 3" xfId="24531" xr:uid="{00000000-0005-0000-0000-00009F610000}"/>
    <cellStyle name="Ввод  2 2 2 2 4" xfId="24532" xr:uid="{00000000-0005-0000-0000-0000A0610000}"/>
    <cellStyle name="Ввод  2 2 2 2 5" xfId="24533" xr:uid="{00000000-0005-0000-0000-0000A1610000}"/>
    <cellStyle name="Ввод  2 2 2 2 6" xfId="24534" xr:uid="{00000000-0005-0000-0000-0000A2610000}"/>
    <cellStyle name="Ввод  2 2 2 2 7" xfId="24535" xr:uid="{00000000-0005-0000-0000-0000A3610000}"/>
    <cellStyle name="Ввод  2 2 2 3" xfId="24536" xr:uid="{00000000-0005-0000-0000-0000A4610000}"/>
    <cellStyle name="Ввод  2 2 2 4" xfId="24537" xr:uid="{00000000-0005-0000-0000-0000A5610000}"/>
    <cellStyle name="Ввод  2 2 2 5" xfId="24538" xr:uid="{00000000-0005-0000-0000-0000A6610000}"/>
    <cellStyle name="Ввод  2 2 2 6" xfId="24539" xr:uid="{00000000-0005-0000-0000-0000A7610000}"/>
    <cellStyle name="Ввод  2 2 2 7" xfId="24540" xr:uid="{00000000-0005-0000-0000-0000A8610000}"/>
    <cellStyle name="Ввод  2 2 2 8" xfId="24541" xr:uid="{00000000-0005-0000-0000-0000A9610000}"/>
    <cellStyle name="Ввод  2 2 3" xfId="24542" xr:uid="{00000000-0005-0000-0000-0000AA610000}"/>
    <cellStyle name="Ввод  2 2 3 2" xfId="24543" xr:uid="{00000000-0005-0000-0000-0000AB610000}"/>
    <cellStyle name="Ввод  2 2 3 2 2" xfId="24544" xr:uid="{00000000-0005-0000-0000-0000AC610000}"/>
    <cellStyle name="Ввод  2 2 3 2 3" xfId="24545" xr:uid="{00000000-0005-0000-0000-0000AD610000}"/>
    <cellStyle name="Ввод  2 2 3 3" xfId="24546" xr:uid="{00000000-0005-0000-0000-0000AE610000}"/>
    <cellStyle name="Ввод  2 2 3 4" xfId="24547" xr:uid="{00000000-0005-0000-0000-0000AF610000}"/>
    <cellStyle name="Ввод  2 2 3 5" xfId="24548" xr:uid="{00000000-0005-0000-0000-0000B0610000}"/>
    <cellStyle name="Ввод  2 2 3 6" xfId="24549" xr:uid="{00000000-0005-0000-0000-0000B1610000}"/>
    <cellStyle name="Ввод  2 2 3 7" xfId="24550" xr:uid="{00000000-0005-0000-0000-0000B2610000}"/>
    <cellStyle name="Ввод  2 2 4" xfId="24551" xr:uid="{00000000-0005-0000-0000-0000B3610000}"/>
    <cellStyle name="Ввод  2 2 4 2" xfId="24552" xr:uid="{00000000-0005-0000-0000-0000B4610000}"/>
    <cellStyle name="Ввод  2 2 4 2 2" xfId="24553" xr:uid="{00000000-0005-0000-0000-0000B5610000}"/>
    <cellStyle name="Ввод  2 2 4 3" xfId="24554" xr:uid="{00000000-0005-0000-0000-0000B6610000}"/>
    <cellStyle name="Ввод  2 2 4 4" xfId="24555" xr:uid="{00000000-0005-0000-0000-0000B7610000}"/>
    <cellStyle name="Ввод  2 2 4 5" xfId="24556" xr:uid="{00000000-0005-0000-0000-0000B8610000}"/>
    <cellStyle name="Ввод  2 2 4 6" xfId="24557" xr:uid="{00000000-0005-0000-0000-0000B9610000}"/>
    <cellStyle name="Ввод  2 2 4 7" xfId="24558" xr:uid="{00000000-0005-0000-0000-0000BA610000}"/>
    <cellStyle name="Ввод  2 2 5" xfId="24559" xr:uid="{00000000-0005-0000-0000-0000BB610000}"/>
    <cellStyle name="Ввод  2 2 6" xfId="24560" xr:uid="{00000000-0005-0000-0000-0000BC610000}"/>
    <cellStyle name="Ввод  2 2 7" xfId="24561" xr:uid="{00000000-0005-0000-0000-0000BD610000}"/>
    <cellStyle name="Ввод  2 2 8" xfId="24562" xr:uid="{00000000-0005-0000-0000-0000BE610000}"/>
    <cellStyle name="Ввод  2 2 9" xfId="24563" xr:uid="{00000000-0005-0000-0000-0000BF610000}"/>
    <cellStyle name="Ввод  2 2_БДР формат СД (2)" xfId="24564" xr:uid="{00000000-0005-0000-0000-0000C0610000}"/>
    <cellStyle name="Ввод  2 3" xfId="24565" xr:uid="{00000000-0005-0000-0000-0000C1610000}"/>
    <cellStyle name="Ввод  2 3 10" xfId="24566" xr:uid="{00000000-0005-0000-0000-0000C2610000}"/>
    <cellStyle name="Ввод  2 3 2" xfId="24567" xr:uid="{00000000-0005-0000-0000-0000C3610000}"/>
    <cellStyle name="Ввод  2 3 2 2" xfId="24568" xr:uid="{00000000-0005-0000-0000-0000C4610000}"/>
    <cellStyle name="Ввод  2 3 2 2 2" xfId="24569" xr:uid="{00000000-0005-0000-0000-0000C5610000}"/>
    <cellStyle name="Ввод  2 3 2 2 3" xfId="24570" xr:uid="{00000000-0005-0000-0000-0000C6610000}"/>
    <cellStyle name="Ввод  2 3 2 2 4" xfId="24571" xr:uid="{00000000-0005-0000-0000-0000C7610000}"/>
    <cellStyle name="Ввод  2 3 2 2 5" xfId="24572" xr:uid="{00000000-0005-0000-0000-0000C8610000}"/>
    <cellStyle name="Ввод  2 3 2 2 6" xfId="24573" xr:uid="{00000000-0005-0000-0000-0000C9610000}"/>
    <cellStyle name="Ввод  2 3 2 2 7" xfId="24574" xr:uid="{00000000-0005-0000-0000-0000CA610000}"/>
    <cellStyle name="Ввод  2 3 2 3" xfId="24575" xr:uid="{00000000-0005-0000-0000-0000CB610000}"/>
    <cellStyle name="Ввод  2 3 2 4" xfId="24576" xr:uid="{00000000-0005-0000-0000-0000CC610000}"/>
    <cellStyle name="Ввод  2 3 2 5" xfId="24577" xr:uid="{00000000-0005-0000-0000-0000CD610000}"/>
    <cellStyle name="Ввод  2 3 2 6" xfId="24578" xr:uid="{00000000-0005-0000-0000-0000CE610000}"/>
    <cellStyle name="Ввод  2 3 2 7" xfId="24579" xr:uid="{00000000-0005-0000-0000-0000CF610000}"/>
    <cellStyle name="Ввод  2 3 2 8" xfId="24580" xr:uid="{00000000-0005-0000-0000-0000D0610000}"/>
    <cellStyle name="Ввод  2 3 3" xfId="24581" xr:uid="{00000000-0005-0000-0000-0000D1610000}"/>
    <cellStyle name="Ввод  2 3 3 2" xfId="24582" xr:uid="{00000000-0005-0000-0000-0000D2610000}"/>
    <cellStyle name="Ввод  2 3 3 2 2" xfId="24583" xr:uid="{00000000-0005-0000-0000-0000D3610000}"/>
    <cellStyle name="Ввод  2 3 3 2 3" xfId="24584" xr:uid="{00000000-0005-0000-0000-0000D4610000}"/>
    <cellStyle name="Ввод  2 3 3 2 4" xfId="24585" xr:uid="{00000000-0005-0000-0000-0000D5610000}"/>
    <cellStyle name="Ввод  2 3 3 2 5" xfId="24586" xr:uid="{00000000-0005-0000-0000-0000D6610000}"/>
    <cellStyle name="Ввод  2 3 3 2 6" xfId="24587" xr:uid="{00000000-0005-0000-0000-0000D7610000}"/>
    <cellStyle name="Ввод  2 3 3 2 7" xfId="24588" xr:uid="{00000000-0005-0000-0000-0000D8610000}"/>
    <cellStyle name="Ввод  2 3 3 3" xfId="24589" xr:uid="{00000000-0005-0000-0000-0000D9610000}"/>
    <cellStyle name="Ввод  2 3 3 4" xfId="24590" xr:uid="{00000000-0005-0000-0000-0000DA610000}"/>
    <cellStyle name="Ввод  2 3 3 5" xfId="24591" xr:uid="{00000000-0005-0000-0000-0000DB610000}"/>
    <cellStyle name="Ввод  2 3 3 6" xfId="24592" xr:uid="{00000000-0005-0000-0000-0000DC610000}"/>
    <cellStyle name="Ввод  2 3 3 7" xfId="24593" xr:uid="{00000000-0005-0000-0000-0000DD610000}"/>
    <cellStyle name="Ввод  2 3 3 8" xfId="24594" xr:uid="{00000000-0005-0000-0000-0000DE610000}"/>
    <cellStyle name="Ввод  2 3 4" xfId="24595" xr:uid="{00000000-0005-0000-0000-0000DF610000}"/>
    <cellStyle name="Ввод  2 3 4 2" xfId="24596" xr:uid="{00000000-0005-0000-0000-0000E0610000}"/>
    <cellStyle name="Ввод  2 3 4 3" xfId="24597" xr:uid="{00000000-0005-0000-0000-0000E1610000}"/>
    <cellStyle name="Ввод  2 3 4 4" xfId="24598" xr:uid="{00000000-0005-0000-0000-0000E2610000}"/>
    <cellStyle name="Ввод  2 3 4 5" xfId="24599" xr:uid="{00000000-0005-0000-0000-0000E3610000}"/>
    <cellStyle name="Ввод  2 3 4 6" xfId="24600" xr:uid="{00000000-0005-0000-0000-0000E4610000}"/>
    <cellStyle name="Ввод  2 3 4 7" xfId="24601" xr:uid="{00000000-0005-0000-0000-0000E5610000}"/>
    <cellStyle name="Ввод  2 3 5" xfId="24602" xr:uid="{00000000-0005-0000-0000-0000E6610000}"/>
    <cellStyle name="Ввод  2 3 6" xfId="24603" xr:uid="{00000000-0005-0000-0000-0000E7610000}"/>
    <cellStyle name="Ввод  2 3 7" xfId="24604" xr:uid="{00000000-0005-0000-0000-0000E8610000}"/>
    <cellStyle name="Ввод  2 3 8" xfId="24605" xr:uid="{00000000-0005-0000-0000-0000E9610000}"/>
    <cellStyle name="Ввод  2 3 9" xfId="24606" xr:uid="{00000000-0005-0000-0000-0000EA610000}"/>
    <cellStyle name="Ввод  2 3_БДР формат СД (2)" xfId="24607" xr:uid="{00000000-0005-0000-0000-0000EB610000}"/>
    <cellStyle name="Ввод  2 4" xfId="24608" xr:uid="{00000000-0005-0000-0000-0000EC610000}"/>
    <cellStyle name="Ввод  2 4 2" xfId="24609" xr:uid="{00000000-0005-0000-0000-0000ED610000}"/>
    <cellStyle name="Ввод  2 4 2 2" xfId="24610" xr:uid="{00000000-0005-0000-0000-0000EE610000}"/>
    <cellStyle name="Ввод  2 4 2 2 2" xfId="24611" xr:uid="{00000000-0005-0000-0000-0000EF610000}"/>
    <cellStyle name="Ввод  2 4 2 2 3" xfId="24612" xr:uid="{00000000-0005-0000-0000-0000F0610000}"/>
    <cellStyle name="Ввод  2 4 2 2 4" xfId="24613" xr:uid="{00000000-0005-0000-0000-0000F1610000}"/>
    <cellStyle name="Ввод  2 4 2 2 5" xfId="24614" xr:uid="{00000000-0005-0000-0000-0000F2610000}"/>
    <cellStyle name="Ввод  2 4 2 2 6" xfId="24615" xr:uid="{00000000-0005-0000-0000-0000F3610000}"/>
    <cellStyle name="Ввод  2 4 2 2 7" xfId="24616" xr:uid="{00000000-0005-0000-0000-0000F4610000}"/>
    <cellStyle name="Ввод  2 4 2 3" xfId="24617" xr:uid="{00000000-0005-0000-0000-0000F5610000}"/>
    <cellStyle name="Ввод  2 4 2 4" xfId="24618" xr:uid="{00000000-0005-0000-0000-0000F6610000}"/>
    <cellStyle name="Ввод  2 4 2 5" xfId="24619" xr:uid="{00000000-0005-0000-0000-0000F7610000}"/>
    <cellStyle name="Ввод  2 4 2 6" xfId="24620" xr:uid="{00000000-0005-0000-0000-0000F8610000}"/>
    <cellStyle name="Ввод  2 4 2 7" xfId="24621" xr:uid="{00000000-0005-0000-0000-0000F9610000}"/>
    <cellStyle name="Ввод  2 4 2 8" xfId="24622" xr:uid="{00000000-0005-0000-0000-0000FA610000}"/>
    <cellStyle name="Ввод  2 4 3" xfId="24623" xr:uid="{00000000-0005-0000-0000-0000FB610000}"/>
    <cellStyle name="Ввод  2 4 3 2" xfId="24624" xr:uid="{00000000-0005-0000-0000-0000FC610000}"/>
    <cellStyle name="Ввод  2 4 3 3" xfId="24625" xr:uid="{00000000-0005-0000-0000-0000FD610000}"/>
    <cellStyle name="Ввод  2 4 3 4" xfId="24626" xr:uid="{00000000-0005-0000-0000-0000FE610000}"/>
    <cellStyle name="Ввод  2 4 3 5" xfId="24627" xr:uid="{00000000-0005-0000-0000-0000FF610000}"/>
    <cellStyle name="Ввод  2 4 3 6" xfId="24628" xr:uid="{00000000-0005-0000-0000-000000620000}"/>
    <cellStyle name="Ввод  2 4 3 7" xfId="24629" xr:uid="{00000000-0005-0000-0000-000001620000}"/>
    <cellStyle name="Ввод  2 4 4" xfId="24630" xr:uid="{00000000-0005-0000-0000-000002620000}"/>
    <cellStyle name="Ввод  2 4 5" xfId="24631" xr:uid="{00000000-0005-0000-0000-000003620000}"/>
    <cellStyle name="Ввод  2 4 6" xfId="24632" xr:uid="{00000000-0005-0000-0000-000004620000}"/>
    <cellStyle name="Ввод  2 4 7" xfId="24633" xr:uid="{00000000-0005-0000-0000-000005620000}"/>
    <cellStyle name="Ввод  2 4 8" xfId="24634" xr:uid="{00000000-0005-0000-0000-000006620000}"/>
    <cellStyle name="Ввод  2 4 9" xfId="24635" xr:uid="{00000000-0005-0000-0000-000007620000}"/>
    <cellStyle name="Ввод  2 4_БДР формат СД (2)" xfId="24636" xr:uid="{00000000-0005-0000-0000-000008620000}"/>
    <cellStyle name="Ввод  2 5" xfId="24637" xr:uid="{00000000-0005-0000-0000-000009620000}"/>
    <cellStyle name="Ввод  2 5 2" xfId="24638" xr:uid="{00000000-0005-0000-0000-00000A620000}"/>
    <cellStyle name="Ввод  2 5 2 2" xfId="24639" xr:uid="{00000000-0005-0000-0000-00000B620000}"/>
    <cellStyle name="Ввод  2 5 2 2 2" xfId="24640" xr:uid="{00000000-0005-0000-0000-00000C620000}"/>
    <cellStyle name="Ввод  2 5 2 2 3" xfId="24641" xr:uid="{00000000-0005-0000-0000-00000D620000}"/>
    <cellStyle name="Ввод  2 5 2 2 4" xfId="24642" xr:uid="{00000000-0005-0000-0000-00000E620000}"/>
    <cellStyle name="Ввод  2 5 2 2 5" xfId="24643" xr:uid="{00000000-0005-0000-0000-00000F620000}"/>
    <cellStyle name="Ввод  2 5 2 2 6" xfId="24644" xr:uid="{00000000-0005-0000-0000-000010620000}"/>
    <cellStyle name="Ввод  2 5 2 2 7" xfId="24645" xr:uid="{00000000-0005-0000-0000-000011620000}"/>
    <cellStyle name="Ввод  2 5 2 3" xfId="24646" xr:uid="{00000000-0005-0000-0000-000012620000}"/>
    <cellStyle name="Ввод  2 5 2 4" xfId="24647" xr:uid="{00000000-0005-0000-0000-000013620000}"/>
    <cellStyle name="Ввод  2 5 2 5" xfId="24648" xr:uid="{00000000-0005-0000-0000-000014620000}"/>
    <cellStyle name="Ввод  2 5 2 6" xfId="24649" xr:uid="{00000000-0005-0000-0000-000015620000}"/>
    <cellStyle name="Ввод  2 5 2 7" xfId="24650" xr:uid="{00000000-0005-0000-0000-000016620000}"/>
    <cellStyle name="Ввод  2 5 2 8" xfId="24651" xr:uid="{00000000-0005-0000-0000-000017620000}"/>
    <cellStyle name="Ввод  2 5 3" xfId="24652" xr:uid="{00000000-0005-0000-0000-000018620000}"/>
    <cellStyle name="Ввод  2 5 3 2" xfId="24653" xr:uid="{00000000-0005-0000-0000-000019620000}"/>
    <cellStyle name="Ввод  2 5 3 3" xfId="24654" xr:uid="{00000000-0005-0000-0000-00001A620000}"/>
    <cellStyle name="Ввод  2 5 3 4" xfId="24655" xr:uid="{00000000-0005-0000-0000-00001B620000}"/>
    <cellStyle name="Ввод  2 5 3 5" xfId="24656" xr:uid="{00000000-0005-0000-0000-00001C620000}"/>
    <cellStyle name="Ввод  2 5 3 6" xfId="24657" xr:uid="{00000000-0005-0000-0000-00001D620000}"/>
    <cellStyle name="Ввод  2 5 3 7" xfId="24658" xr:uid="{00000000-0005-0000-0000-00001E620000}"/>
    <cellStyle name="Ввод  2 5 4" xfId="24659" xr:uid="{00000000-0005-0000-0000-00001F620000}"/>
    <cellStyle name="Ввод  2 5 5" xfId="24660" xr:uid="{00000000-0005-0000-0000-000020620000}"/>
    <cellStyle name="Ввод  2 5 6" xfId="24661" xr:uid="{00000000-0005-0000-0000-000021620000}"/>
    <cellStyle name="Ввод  2 5 7" xfId="24662" xr:uid="{00000000-0005-0000-0000-000022620000}"/>
    <cellStyle name="Ввод  2 5 8" xfId="24663" xr:uid="{00000000-0005-0000-0000-000023620000}"/>
    <cellStyle name="Ввод  2 5 9" xfId="24664" xr:uid="{00000000-0005-0000-0000-000024620000}"/>
    <cellStyle name="Ввод  2 5_БДР формат СД (2)" xfId="24665" xr:uid="{00000000-0005-0000-0000-000025620000}"/>
    <cellStyle name="Ввод  2 6" xfId="24666" xr:uid="{00000000-0005-0000-0000-000026620000}"/>
    <cellStyle name="Ввод  2 6 2" xfId="24667" xr:uid="{00000000-0005-0000-0000-000027620000}"/>
    <cellStyle name="Ввод  2 6 2 2" xfId="24668" xr:uid="{00000000-0005-0000-0000-000028620000}"/>
    <cellStyle name="Ввод  2 6 2 3" xfId="24669" xr:uid="{00000000-0005-0000-0000-000029620000}"/>
    <cellStyle name="Ввод  2 6 2 4" xfId="24670" xr:uid="{00000000-0005-0000-0000-00002A620000}"/>
    <cellStyle name="Ввод  2 6 2 5" xfId="24671" xr:uid="{00000000-0005-0000-0000-00002B620000}"/>
    <cellStyle name="Ввод  2 6 2 6" xfId="24672" xr:uid="{00000000-0005-0000-0000-00002C620000}"/>
    <cellStyle name="Ввод  2 6 2 7" xfId="24673" xr:uid="{00000000-0005-0000-0000-00002D620000}"/>
    <cellStyle name="Ввод  2 6 3" xfId="24674" xr:uid="{00000000-0005-0000-0000-00002E620000}"/>
    <cellStyle name="Ввод  2 6 4" xfId="24675" xr:uid="{00000000-0005-0000-0000-00002F620000}"/>
    <cellStyle name="Ввод  2 6 5" xfId="24676" xr:uid="{00000000-0005-0000-0000-000030620000}"/>
    <cellStyle name="Ввод  2 6 6" xfId="24677" xr:uid="{00000000-0005-0000-0000-000031620000}"/>
    <cellStyle name="Ввод  2 6 7" xfId="24678" xr:uid="{00000000-0005-0000-0000-000032620000}"/>
    <cellStyle name="Ввод  2 6 8" xfId="24679" xr:uid="{00000000-0005-0000-0000-000033620000}"/>
    <cellStyle name="Ввод  2 7" xfId="24680" xr:uid="{00000000-0005-0000-0000-000034620000}"/>
    <cellStyle name="Ввод  2 7 2" xfId="24681" xr:uid="{00000000-0005-0000-0000-000035620000}"/>
    <cellStyle name="Ввод  2 7 2 2" xfId="24682" xr:uid="{00000000-0005-0000-0000-000036620000}"/>
    <cellStyle name="Ввод  2 7 2 3" xfId="24683" xr:uid="{00000000-0005-0000-0000-000037620000}"/>
    <cellStyle name="Ввод  2 7 2 4" xfId="24684" xr:uid="{00000000-0005-0000-0000-000038620000}"/>
    <cellStyle name="Ввод  2 7 2 5" xfId="24685" xr:uid="{00000000-0005-0000-0000-000039620000}"/>
    <cellStyle name="Ввод  2 7 2 6" xfId="24686" xr:uid="{00000000-0005-0000-0000-00003A620000}"/>
    <cellStyle name="Ввод  2 7 2 7" xfId="24687" xr:uid="{00000000-0005-0000-0000-00003B620000}"/>
    <cellStyle name="Ввод  2 7 3" xfId="24688" xr:uid="{00000000-0005-0000-0000-00003C620000}"/>
    <cellStyle name="Ввод  2 7 4" xfId="24689" xr:uid="{00000000-0005-0000-0000-00003D620000}"/>
    <cellStyle name="Ввод  2 7 5" xfId="24690" xr:uid="{00000000-0005-0000-0000-00003E620000}"/>
    <cellStyle name="Ввод  2 7 6" xfId="24691" xr:uid="{00000000-0005-0000-0000-00003F620000}"/>
    <cellStyle name="Ввод  2 7 7" xfId="24692" xr:uid="{00000000-0005-0000-0000-000040620000}"/>
    <cellStyle name="Ввод  2 7 8" xfId="24693" xr:uid="{00000000-0005-0000-0000-000041620000}"/>
    <cellStyle name="Ввод  2 8" xfId="24694" xr:uid="{00000000-0005-0000-0000-000042620000}"/>
    <cellStyle name="Ввод  2 8 2" xfId="24695" xr:uid="{00000000-0005-0000-0000-000043620000}"/>
    <cellStyle name="Ввод  2 8 3" xfId="24696" xr:uid="{00000000-0005-0000-0000-000044620000}"/>
    <cellStyle name="Ввод  2 8 4" xfId="24697" xr:uid="{00000000-0005-0000-0000-000045620000}"/>
    <cellStyle name="Ввод  2 8 5" xfId="24698" xr:uid="{00000000-0005-0000-0000-000046620000}"/>
    <cellStyle name="Ввод  2 8 6" xfId="24699" xr:uid="{00000000-0005-0000-0000-000047620000}"/>
    <cellStyle name="Ввод  2 8 7" xfId="24700" xr:uid="{00000000-0005-0000-0000-000048620000}"/>
    <cellStyle name="Ввод  2 9" xfId="24701" xr:uid="{00000000-0005-0000-0000-000049620000}"/>
    <cellStyle name="Ввод  2_БДР формат СД (2)" xfId="24702" xr:uid="{00000000-0005-0000-0000-00004A620000}"/>
    <cellStyle name="Ввод  3" xfId="24703" xr:uid="{00000000-0005-0000-0000-00004B620000}"/>
    <cellStyle name="Ввод  3 2" xfId="24704" xr:uid="{00000000-0005-0000-0000-00004C620000}"/>
    <cellStyle name="Ввод  3 2 2" xfId="24705" xr:uid="{00000000-0005-0000-0000-00004D620000}"/>
    <cellStyle name="Ввод  3 2 2 2" xfId="24706" xr:uid="{00000000-0005-0000-0000-00004E620000}"/>
    <cellStyle name="Ввод  3 2 2 3" xfId="24707" xr:uid="{00000000-0005-0000-0000-00004F620000}"/>
    <cellStyle name="Ввод  3 2 2 4" xfId="24708" xr:uid="{00000000-0005-0000-0000-000050620000}"/>
    <cellStyle name="Ввод  3 2 2 5" xfId="24709" xr:uid="{00000000-0005-0000-0000-000051620000}"/>
    <cellStyle name="Ввод  3 2 2 6" xfId="24710" xr:uid="{00000000-0005-0000-0000-000052620000}"/>
    <cellStyle name="Ввод  3 2 2 7" xfId="24711" xr:uid="{00000000-0005-0000-0000-000053620000}"/>
    <cellStyle name="Ввод  3 2 3" xfId="24712" xr:uid="{00000000-0005-0000-0000-000054620000}"/>
    <cellStyle name="Ввод  3 2 4" xfId="24713" xr:uid="{00000000-0005-0000-0000-000055620000}"/>
    <cellStyle name="Ввод  3 2 5" xfId="24714" xr:uid="{00000000-0005-0000-0000-000056620000}"/>
    <cellStyle name="Ввод  3 2 6" xfId="24715" xr:uid="{00000000-0005-0000-0000-000057620000}"/>
    <cellStyle name="Ввод  3 2 7" xfId="24716" xr:uid="{00000000-0005-0000-0000-000058620000}"/>
    <cellStyle name="Ввод  3 2 8" xfId="24717" xr:uid="{00000000-0005-0000-0000-000059620000}"/>
    <cellStyle name="Ввод  3 3" xfId="24718" xr:uid="{00000000-0005-0000-0000-00005A620000}"/>
    <cellStyle name="Ввод  3 3 2" xfId="24719" xr:uid="{00000000-0005-0000-0000-00005B620000}"/>
    <cellStyle name="Ввод  3 3 2 2" xfId="24720" xr:uid="{00000000-0005-0000-0000-00005C620000}"/>
    <cellStyle name="Ввод  3 3 2 3" xfId="24721" xr:uid="{00000000-0005-0000-0000-00005D620000}"/>
    <cellStyle name="Ввод  3 3 3" xfId="24722" xr:uid="{00000000-0005-0000-0000-00005E620000}"/>
    <cellStyle name="Ввод  3 3 4" xfId="24723" xr:uid="{00000000-0005-0000-0000-00005F620000}"/>
    <cellStyle name="Ввод  3 3 5" xfId="24724" xr:uid="{00000000-0005-0000-0000-000060620000}"/>
    <cellStyle name="Ввод  3 3 6" xfId="24725" xr:uid="{00000000-0005-0000-0000-000061620000}"/>
    <cellStyle name="Ввод  3 3 7" xfId="24726" xr:uid="{00000000-0005-0000-0000-000062620000}"/>
    <cellStyle name="Ввод  3 4" xfId="24727" xr:uid="{00000000-0005-0000-0000-000063620000}"/>
    <cellStyle name="Ввод  3 4 2" xfId="24728" xr:uid="{00000000-0005-0000-0000-000064620000}"/>
    <cellStyle name="Ввод  3 4 2 2" xfId="24729" xr:uid="{00000000-0005-0000-0000-000065620000}"/>
    <cellStyle name="Ввод  3 4 3" xfId="24730" xr:uid="{00000000-0005-0000-0000-000066620000}"/>
    <cellStyle name="Ввод  3 5" xfId="24731" xr:uid="{00000000-0005-0000-0000-000067620000}"/>
    <cellStyle name="Ввод  3 6" xfId="24732" xr:uid="{00000000-0005-0000-0000-000068620000}"/>
    <cellStyle name="Ввод  3 7" xfId="24733" xr:uid="{00000000-0005-0000-0000-000069620000}"/>
    <cellStyle name="Ввод  3 8" xfId="24734" xr:uid="{00000000-0005-0000-0000-00006A620000}"/>
    <cellStyle name="Ввод  3 9" xfId="24735" xr:uid="{00000000-0005-0000-0000-00006B620000}"/>
    <cellStyle name="Ввод  3_БДР формат СД (2)" xfId="24736" xr:uid="{00000000-0005-0000-0000-00006C620000}"/>
    <cellStyle name="Ввод  4" xfId="24737" xr:uid="{00000000-0005-0000-0000-00006D620000}"/>
    <cellStyle name="Ввод  4 2" xfId="24738" xr:uid="{00000000-0005-0000-0000-00006E620000}"/>
    <cellStyle name="Ввод  4 2 2" xfId="24739" xr:uid="{00000000-0005-0000-0000-00006F620000}"/>
    <cellStyle name="Ввод  4 2 2 2" xfId="24740" xr:uid="{00000000-0005-0000-0000-000070620000}"/>
    <cellStyle name="Ввод  4 2 2 3" xfId="24741" xr:uid="{00000000-0005-0000-0000-000071620000}"/>
    <cellStyle name="Ввод  4 2 2 4" xfId="24742" xr:uid="{00000000-0005-0000-0000-000072620000}"/>
    <cellStyle name="Ввод  4 2 2 5" xfId="24743" xr:uid="{00000000-0005-0000-0000-000073620000}"/>
    <cellStyle name="Ввод  4 2 2 6" xfId="24744" xr:uid="{00000000-0005-0000-0000-000074620000}"/>
    <cellStyle name="Ввод  4 2 2 7" xfId="24745" xr:uid="{00000000-0005-0000-0000-000075620000}"/>
    <cellStyle name="Ввод  4 2 3" xfId="24746" xr:uid="{00000000-0005-0000-0000-000076620000}"/>
    <cellStyle name="Ввод  4 2 4" xfId="24747" xr:uid="{00000000-0005-0000-0000-000077620000}"/>
    <cellStyle name="Ввод  4 2 5" xfId="24748" xr:uid="{00000000-0005-0000-0000-000078620000}"/>
    <cellStyle name="Ввод  4 2 6" xfId="24749" xr:uid="{00000000-0005-0000-0000-000079620000}"/>
    <cellStyle name="Ввод  4 2 7" xfId="24750" xr:uid="{00000000-0005-0000-0000-00007A620000}"/>
    <cellStyle name="Ввод  4 2 8" xfId="24751" xr:uid="{00000000-0005-0000-0000-00007B620000}"/>
    <cellStyle name="Ввод  4 3" xfId="24752" xr:uid="{00000000-0005-0000-0000-00007C620000}"/>
    <cellStyle name="Ввод  4 3 2" xfId="24753" xr:uid="{00000000-0005-0000-0000-00007D620000}"/>
    <cellStyle name="Ввод  4 3 2 2" xfId="24754" xr:uid="{00000000-0005-0000-0000-00007E620000}"/>
    <cellStyle name="Ввод  4 3 2 3" xfId="24755" xr:uid="{00000000-0005-0000-0000-00007F620000}"/>
    <cellStyle name="Ввод  4 3 3" xfId="24756" xr:uid="{00000000-0005-0000-0000-000080620000}"/>
    <cellStyle name="Ввод  4 3 4" xfId="24757" xr:uid="{00000000-0005-0000-0000-000081620000}"/>
    <cellStyle name="Ввод  4 3 5" xfId="24758" xr:uid="{00000000-0005-0000-0000-000082620000}"/>
    <cellStyle name="Ввод  4 3 6" xfId="24759" xr:uid="{00000000-0005-0000-0000-000083620000}"/>
    <cellStyle name="Ввод  4 3 7" xfId="24760" xr:uid="{00000000-0005-0000-0000-000084620000}"/>
    <cellStyle name="Ввод  4 4" xfId="24761" xr:uid="{00000000-0005-0000-0000-000085620000}"/>
    <cellStyle name="Ввод  4 4 2" xfId="24762" xr:uid="{00000000-0005-0000-0000-000086620000}"/>
    <cellStyle name="Ввод  4 4 2 2" xfId="24763" xr:uid="{00000000-0005-0000-0000-000087620000}"/>
    <cellStyle name="Ввод  4 4 3" xfId="24764" xr:uid="{00000000-0005-0000-0000-000088620000}"/>
    <cellStyle name="Ввод  4 5" xfId="24765" xr:uid="{00000000-0005-0000-0000-000089620000}"/>
    <cellStyle name="Ввод  4 6" xfId="24766" xr:uid="{00000000-0005-0000-0000-00008A620000}"/>
    <cellStyle name="Ввод  4 7" xfId="24767" xr:uid="{00000000-0005-0000-0000-00008B620000}"/>
    <cellStyle name="Ввод  4 8" xfId="24768" xr:uid="{00000000-0005-0000-0000-00008C620000}"/>
    <cellStyle name="Ввод  4 9" xfId="24769" xr:uid="{00000000-0005-0000-0000-00008D620000}"/>
    <cellStyle name="Ввод  4_БДР формат СД (2)" xfId="24770" xr:uid="{00000000-0005-0000-0000-00008E620000}"/>
    <cellStyle name="Ввод  5" xfId="24771" xr:uid="{00000000-0005-0000-0000-00008F620000}"/>
    <cellStyle name="Ввод  5 2" xfId="24772" xr:uid="{00000000-0005-0000-0000-000090620000}"/>
    <cellStyle name="Ввод  5 2 2" xfId="24773" xr:uid="{00000000-0005-0000-0000-000091620000}"/>
    <cellStyle name="Ввод  5 2 3" xfId="24774" xr:uid="{00000000-0005-0000-0000-000092620000}"/>
    <cellStyle name="Ввод  5 2 4" xfId="24775" xr:uid="{00000000-0005-0000-0000-000093620000}"/>
    <cellStyle name="Ввод  5 3" xfId="24776" xr:uid="{00000000-0005-0000-0000-000094620000}"/>
    <cellStyle name="Ввод  5 3 2" xfId="24777" xr:uid="{00000000-0005-0000-0000-000095620000}"/>
    <cellStyle name="Ввод  5 3 2 2" xfId="24778" xr:uid="{00000000-0005-0000-0000-000096620000}"/>
    <cellStyle name="Ввод  5 3 2 3" xfId="24779" xr:uid="{00000000-0005-0000-0000-000097620000}"/>
    <cellStyle name="Ввод  5 3 3" xfId="24780" xr:uid="{00000000-0005-0000-0000-000098620000}"/>
    <cellStyle name="Ввод  5 3 4" xfId="24781" xr:uid="{00000000-0005-0000-0000-000099620000}"/>
    <cellStyle name="Ввод  5 4" xfId="24782" xr:uid="{00000000-0005-0000-0000-00009A620000}"/>
    <cellStyle name="Ввод  5 4 2" xfId="24783" xr:uid="{00000000-0005-0000-0000-00009B620000}"/>
    <cellStyle name="Ввод  5 4 2 2" xfId="24784" xr:uid="{00000000-0005-0000-0000-00009C620000}"/>
    <cellStyle name="Ввод  5 4 3" xfId="24785" xr:uid="{00000000-0005-0000-0000-00009D620000}"/>
    <cellStyle name="ВД" xfId="24786" xr:uid="{00000000-0005-0000-0000-00009E620000}"/>
    <cellStyle name="ВД 2" xfId="24787" xr:uid="{00000000-0005-0000-0000-00009F620000}"/>
    <cellStyle name="ВД 2 2" xfId="24788" xr:uid="{00000000-0005-0000-0000-0000A0620000}"/>
    <cellStyle name="ВД 2 2 2" xfId="24789" xr:uid="{00000000-0005-0000-0000-0000A1620000}"/>
    <cellStyle name="ВД 2 2 2 2" xfId="24790" xr:uid="{00000000-0005-0000-0000-0000A2620000}"/>
    <cellStyle name="ВД 2 2 2 3" xfId="24791" xr:uid="{00000000-0005-0000-0000-0000A3620000}"/>
    <cellStyle name="ВД 2 2 2 4" xfId="24792" xr:uid="{00000000-0005-0000-0000-0000A4620000}"/>
    <cellStyle name="ВД 2 2 3" xfId="24793" xr:uid="{00000000-0005-0000-0000-0000A5620000}"/>
    <cellStyle name="ВД 2 2 4" xfId="24794" xr:uid="{00000000-0005-0000-0000-0000A6620000}"/>
    <cellStyle name="ВД 2 2 5" xfId="24795" xr:uid="{00000000-0005-0000-0000-0000A7620000}"/>
    <cellStyle name="ВД 2 2 6" xfId="24796" xr:uid="{00000000-0005-0000-0000-0000A8620000}"/>
    <cellStyle name="ВД 2 2 7" xfId="24797" xr:uid="{00000000-0005-0000-0000-0000A9620000}"/>
    <cellStyle name="ВД 2 2 8" xfId="24798" xr:uid="{00000000-0005-0000-0000-0000AA620000}"/>
    <cellStyle name="ВД 2 3" xfId="24799" xr:uid="{00000000-0005-0000-0000-0000AB620000}"/>
    <cellStyle name="ВД 2 4" xfId="24800" xr:uid="{00000000-0005-0000-0000-0000AC620000}"/>
    <cellStyle name="ВД 3" xfId="24801" xr:uid="{00000000-0005-0000-0000-0000AD620000}"/>
    <cellStyle name="ВД 3 2" xfId="24802" xr:uid="{00000000-0005-0000-0000-0000AE620000}"/>
    <cellStyle name="ВД 3 2 2" xfId="24803" xr:uid="{00000000-0005-0000-0000-0000AF620000}"/>
    <cellStyle name="ВД 3 2 2 2" xfId="24804" xr:uid="{00000000-0005-0000-0000-0000B0620000}"/>
    <cellStyle name="ВД 3 2 2 3" xfId="24805" xr:uid="{00000000-0005-0000-0000-0000B1620000}"/>
    <cellStyle name="ВД 3 2 2 4" xfId="24806" xr:uid="{00000000-0005-0000-0000-0000B2620000}"/>
    <cellStyle name="ВД 3 2 3" xfId="24807" xr:uid="{00000000-0005-0000-0000-0000B3620000}"/>
    <cellStyle name="ВД 3 2 4" xfId="24808" xr:uid="{00000000-0005-0000-0000-0000B4620000}"/>
    <cellStyle name="ВД 3 2 5" xfId="24809" xr:uid="{00000000-0005-0000-0000-0000B5620000}"/>
    <cellStyle name="ВД 3 2 6" xfId="24810" xr:uid="{00000000-0005-0000-0000-0000B6620000}"/>
    <cellStyle name="ВД 3 2 7" xfId="24811" xr:uid="{00000000-0005-0000-0000-0000B7620000}"/>
    <cellStyle name="ВД 3 2 8" xfId="24812" xr:uid="{00000000-0005-0000-0000-0000B8620000}"/>
    <cellStyle name="ВД 3 3" xfId="24813" xr:uid="{00000000-0005-0000-0000-0000B9620000}"/>
    <cellStyle name="ВД 3 4" xfId="24814" xr:uid="{00000000-0005-0000-0000-0000BA620000}"/>
    <cellStyle name="ВД 4" xfId="24815" xr:uid="{00000000-0005-0000-0000-0000BB620000}"/>
    <cellStyle name="ВД 4 2" xfId="24816" xr:uid="{00000000-0005-0000-0000-0000BC620000}"/>
    <cellStyle name="ВД 4 3" xfId="24817" xr:uid="{00000000-0005-0000-0000-0000BD620000}"/>
    <cellStyle name="ВД 4 4" xfId="24818" xr:uid="{00000000-0005-0000-0000-0000BE620000}"/>
    <cellStyle name="ВД 4 5" xfId="24819" xr:uid="{00000000-0005-0000-0000-0000BF620000}"/>
    <cellStyle name="ВД 5" xfId="24820" xr:uid="{00000000-0005-0000-0000-0000C0620000}"/>
    <cellStyle name="ВД 6" xfId="24821" xr:uid="{00000000-0005-0000-0000-0000C1620000}"/>
    <cellStyle name="Верт. заголовок" xfId="24822" xr:uid="{00000000-0005-0000-0000-0000C2620000}"/>
    <cellStyle name="Внешняя сылка" xfId="24823" xr:uid="{00000000-0005-0000-0000-0000C3620000}"/>
    <cellStyle name="Вывод 2" xfId="30" xr:uid="{00000000-0005-0000-0000-0000C4620000}"/>
    <cellStyle name="Вывод 2 10" xfId="24824" xr:uid="{00000000-0005-0000-0000-0000C5620000}"/>
    <cellStyle name="Вывод 2 11" xfId="24825" xr:uid="{00000000-0005-0000-0000-0000C6620000}"/>
    <cellStyle name="Вывод 2 12" xfId="24826" xr:uid="{00000000-0005-0000-0000-0000C7620000}"/>
    <cellStyle name="Вывод 2 13" xfId="24827" xr:uid="{00000000-0005-0000-0000-0000C8620000}"/>
    <cellStyle name="Вывод 2 14" xfId="24828" xr:uid="{00000000-0005-0000-0000-0000C9620000}"/>
    <cellStyle name="Вывод 2 15" xfId="24829" xr:uid="{00000000-0005-0000-0000-0000CA620000}"/>
    <cellStyle name="Вывод 2 2" xfId="24830" xr:uid="{00000000-0005-0000-0000-0000CB620000}"/>
    <cellStyle name="Вывод 2 2 10" xfId="24831" xr:uid="{00000000-0005-0000-0000-0000CC620000}"/>
    <cellStyle name="Вывод 2 2 2" xfId="24832" xr:uid="{00000000-0005-0000-0000-0000CD620000}"/>
    <cellStyle name="Вывод 2 2 2 2" xfId="24833" xr:uid="{00000000-0005-0000-0000-0000CE620000}"/>
    <cellStyle name="Вывод 2 2 2 2 2" xfId="24834" xr:uid="{00000000-0005-0000-0000-0000CF620000}"/>
    <cellStyle name="Вывод 2 2 2 2 3" xfId="24835" xr:uid="{00000000-0005-0000-0000-0000D0620000}"/>
    <cellStyle name="Вывод 2 2 2 2 4" xfId="24836" xr:uid="{00000000-0005-0000-0000-0000D1620000}"/>
    <cellStyle name="Вывод 2 2 2 2 5" xfId="24837" xr:uid="{00000000-0005-0000-0000-0000D2620000}"/>
    <cellStyle name="Вывод 2 2 2 2 6" xfId="24838" xr:uid="{00000000-0005-0000-0000-0000D3620000}"/>
    <cellStyle name="Вывод 2 2 2 2 7" xfId="24839" xr:uid="{00000000-0005-0000-0000-0000D4620000}"/>
    <cellStyle name="Вывод 2 2 2 3" xfId="24840" xr:uid="{00000000-0005-0000-0000-0000D5620000}"/>
    <cellStyle name="Вывод 2 2 2 4" xfId="24841" xr:uid="{00000000-0005-0000-0000-0000D6620000}"/>
    <cellStyle name="Вывод 2 2 2 5" xfId="24842" xr:uid="{00000000-0005-0000-0000-0000D7620000}"/>
    <cellStyle name="Вывод 2 2 2 6" xfId="24843" xr:uid="{00000000-0005-0000-0000-0000D8620000}"/>
    <cellStyle name="Вывод 2 2 2 7" xfId="24844" xr:uid="{00000000-0005-0000-0000-0000D9620000}"/>
    <cellStyle name="Вывод 2 2 2 8" xfId="24845" xr:uid="{00000000-0005-0000-0000-0000DA620000}"/>
    <cellStyle name="Вывод 2 2 3" xfId="24846" xr:uid="{00000000-0005-0000-0000-0000DB620000}"/>
    <cellStyle name="Вывод 2 2 3 2" xfId="24847" xr:uid="{00000000-0005-0000-0000-0000DC620000}"/>
    <cellStyle name="Вывод 2 2 3 3" xfId="24848" xr:uid="{00000000-0005-0000-0000-0000DD620000}"/>
    <cellStyle name="Вывод 2 2 3 4" xfId="24849" xr:uid="{00000000-0005-0000-0000-0000DE620000}"/>
    <cellStyle name="Вывод 2 2 3 5" xfId="24850" xr:uid="{00000000-0005-0000-0000-0000DF620000}"/>
    <cellStyle name="Вывод 2 2 3 6" xfId="24851" xr:uid="{00000000-0005-0000-0000-0000E0620000}"/>
    <cellStyle name="Вывод 2 2 3 7" xfId="24852" xr:uid="{00000000-0005-0000-0000-0000E1620000}"/>
    <cellStyle name="Вывод 2 2 4" xfId="24853" xr:uid="{00000000-0005-0000-0000-0000E2620000}"/>
    <cellStyle name="Вывод 2 2 4 2" xfId="24854" xr:uid="{00000000-0005-0000-0000-0000E3620000}"/>
    <cellStyle name="Вывод 2 2 4 2 2" xfId="24855" xr:uid="{00000000-0005-0000-0000-0000E4620000}"/>
    <cellStyle name="Вывод 2 2 4 2 3" xfId="24856" xr:uid="{00000000-0005-0000-0000-0000E5620000}"/>
    <cellStyle name="Вывод 2 2 4 3" xfId="24857" xr:uid="{00000000-0005-0000-0000-0000E6620000}"/>
    <cellStyle name="Вывод 2 2 4 4" xfId="24858" xr:uid="{00000000-0005-0000-0000-0000E7620000}"/>
    <cellStyle name="Вывод 2 2 4 5" xfId="24859" xr:uid="{00000000-0005-0000-0000-0000E8620000}"/>
    <cellStyle name="Вывод 2 2 4 6" xfId="24860" xr:uid="{00000000-0005-0000-0000-0000E9620000}"/>
    <cellStyle name="Вывод 2 2 4 7" xfId="24861" xr:uid="{00000000-0005-0000-0000-0000EA620000}"/>
    <cellStyle name="Вывод 2 2 5" xfId="24862" xr:uid="{00000000-0005-0000-0000-0000EB620000}"/>
    <cellStyle name="Вывод 2 2 6" xfId="24863" xr:uid="{00000000-0005-0000-0000-0000EC620000}"/>
    <cellStyle name="Вывод 2 2 7" xfId="24864" xr:uid="{00000000-0005-0000-0000-0000ED620000}"/>
    <cellStyle name="Вывод 2 2 8" xfId="24865" xr:uid="{00000000-0005-0000-0000-0000EE620000}"/>
    <cellStyle name="Вывод 2 2 9" xfId="24866" xr:uid="{00000000-0005-0000-0000-0000EF620000}"/>
    <cellStyle name="Вывод 2 2_БДР формат СД (2)" xfId="24867" xr:uid="{00000000-0005-0000-0000-0000F0620000}"/>
    <cellStyle name="Вывод 2 3" xfId="24868" xr:uid="{00000000-0005-0000-0000-0000F1620000}"/>
    <cellStyle name="Вывод 2 3 10" xfId="24869" xr:uid="{00000000-0005-0000-0000-0000F2620000}"/>
    <cellStyle name="Вывод 2 3 2" xfId="24870" xr:uid="{00000000-0005-0000-0000-0000F3620000}"/>
    <cellStyle name="Вывод 2 3 2 2" xfId="24871" xr:uid="{00000000-0005-0000-0000-0000F4620000}"/>
    <cellStyle name="Вывод 2 3 2 2 2" xfId="24872" xr:uid="{00000000-0005-0000-0000-0000F5620000}"/>
    <cellStyle name="Вывод 2 3 2 2 3" xfId="24873" xr:uid="{00000000-0005-0000-0000-0000F6620000}"/>
    <cellStyle name="Вывод 2 3 2 2 4" xfId="24874" xr:uid="{00000000-0005-0000-0000-0000F7620000}"/>
    <cellStyle name="Вывод 2 3 2 2 5" xfId="24875" xr:uid="{00000000-0005-0000-0000-0000F8620000}"/>
    <cellStyle name="Вывод 2 3 2 2 6" xfId="24876" xr:uid="{00000000-0005-0000-0000-0000F9620000}"/>
    <cellStyle name="Вывод 2 3 2 2 7" xfId="24877" xr:uid="{00000000-0005-0000-0000-0000FA620000}"/>
    <cellStyle name="Вывод 2 3 2 3" xfId="24878" xr:uid="{00000000-0005-0000-0000-0000FB620000}"/>
    <cellStyle name="Вывод 2 3 2 4" xfId="24879" xr:uid="{00000000-0005-0000-0000-0000FC620000}"/>
    <cellStyle name="Вывод 2 3 2 5" xfId="24880" xr:uid="{00000000-0005-0000-0000-0000FD620000}"/>
    <cellStyle name="Вывод 2 3 2 6" xfId="24881" xr:uid="{00000000-0005-0000-0000-0000FE620000}"/>
    <cellStyle name="Вывод 2 3 2 7" xfId="24882" xr:uid="{00000000-0005-0000-0000-0000FF620000}"/>
    <cellStyle name="Вывод 2 3 2 8" xfId="24883" xr:uid="{00000000-0005-0000-0000-000000630000}"/>
    <cellStyle name="Вывод 2 3 3" xfId="24884" xr:uid="{00000000-0005-0000-0000-000001630000}"/>
    <cellStyle name="Вывод 2 3 3 2" xfId="24885" xr:uid="{00000000-0005-0000-0000-000002630000}"/>
    <cellStyle name="Вывод 2 3 3 2 2" xfId="24886" xr:uid="{00000000-0005-0000-0000-000003630000}"/>
    <cellStyle name="Вывод 2 3 3 2 3" xfId="24887" xr:uid="{00000000-0005-0000-0000-000004630000}"/>
    <cellStyle name="Вывод 2 3 3 2 4" xfId="24888" xr:uid="{00000000-0005-0000-0000-000005630000}"/>
    <cellStyle name="Вывод 2 3 3 2 5" xfId="24889" xr:uid="{00000000-0005-0000-0000-000006630000}"/>
    <cellStyle name="Вывод 2 3 3 2 6" xfId="24890" xr:uid="{00000000-0005-0000-0000-000007630000}"/>
    <cellStyle name="Вывод 2 3 3 2 7" xfId="24891" xr:uid="{00000000-0005-0000-0000-000008630000}"/>
    <cellStyle name="Вывод 2 3 3 3" xfId="24892" xr:uid="{00000000-0005-0000-0000-000009630000}"/>
    <cellStyle name="Вывод 2 3 3 4" xfId="24893" xr:uid="{00000000-0005-0000-0000-00000A630000}"/>
    <cellStyle name="Вывод 2 3 3 5" xfId="24894" xr:uid="{00000000-0005-0000-0000-00000B630000}"/>
    <cellStyle name="Вывод 2 3 3 6" xfId="24895" xr:uid="{00000000-0005-0000-0000-00000C630000}"/>
    <cellStyle name="Вывод 2 3 3 7" xfId="24896" xr:uid="{00000000-0005-0000-0000-00000D630000}"/>
    <cellStyle name="Вывод 2 3 3 8" xfId="24897" xr:uid="{00000000-0005-0000-0000-00000E630000}"/>
    <cellStyle name="Вывод 2 3 4" xfId="24898" xr:uid="{00000000-0005-0000-0000-00000F630000}"/>
    <cellStyle name="Вывод 2 3 4 2" xfId="24899" xr:uid="{00000000-0005-0000-0000-000010630000}"/>
    <cellStyle name="Вывод 2 3 4 3" xfId="24900" xr:uid="{00000000-0005-0000-0000-000011630000}"/>
    <cellStyle name="Вывод 2 3 4 4" xfId="24901" xr:uid="{00000000-0005-0000-0000-000012630000}"/>
    <cellStyle name="Вывод 2 3 4 5" xfId="24902" xr:uid="{00000000-0005-0000-0000-000013630000}"/>
    <cellStyle name="Вывод 2 3 4 6" xfId="24903" xr:uid="{00000000-0005-0000-0000-000014630000}"/>
    <cellStyle name="Вывод 2 3 4 7" xfId="24904" xr:uid="{00000000-0005-0000-0000-000015630000}"/>
    <cellStyle name="Вывод 2 3 5" xfId="24905" xr:uid="{00000000-0005-0000-0000-000016630000}"/>
    <cellStyle name="Вывод 2 3 6" xfId="24906" xr:uid="{00000000-0005-0000-0000-000017630000}"/>
    <cellStyle name="Вывод 2 3 7" xfId="24907" xr:uid="{00000000-0005-0000-0000-000018630000}"/>
    <cellStyle name="Вывод 2 3 8" xfId="24908" xr:uid="{00000000-0005-0000-0000-000019630000}"/>
    <cellStyle name="Вывод 2 3 9" xfId="24909" xr:uid="{00000000-0005-0000-0000-00001A630000}"/>
    <cellStyle name="Вывод 2 3_БДР формат СД (2)" xfId="24910" xr:uid="{00000000-0005-0000-0000-00001B630000}"/>
    <cellStyle name="Вывод 2 4" xfId="24911" xr:uid="{00000000-0005-0000-0000-00001C630000}"/>
    <cellStyle name="Вывод 2 4 2" xfId="24912" xr:uid="{00000000-0005-0000-0000-00001D630000}"/>
    <cellStyle name="Вывод 2 4 2 2" xfId="24913" xr:uid="{00000000-0005-0000-0000-00001E630000}"/>
    <cellStyle name="Вывод 2 4 2 2 2" xfId="24914" xr:uid="{00000000-0005-0000-0000-00001F630000}"/>
    <cellStyle name="Вывод 2 4 2 2 3" xfId="24915" xr:uid="{00000000-0005-0000-0000-000020630000}"/>
    <cellStyle name="Вывод 2 4 2 2 4" xfId="24916" xr:uid="{00000000-0005-0000-0000-000021630000}"/>
    <cellStyle name="Вывод 2 4 2 2 5" xfId="24917" xr:uid="{00000000-0005-0000-0000-000022630000}"/>
    <cellStyle name="Вывод 2 4 2 2 6" xfId="24918" xr:uid="{00000000-0005-0000-0000-000023630000}"/>
    <cellStyle name="Вывод 2 4 2 2 7" xfId="24919" xr:uid="{00000000-0005-0000-0000-000024630000}"/>
    <cellStyle name="Вывод 2 4 2 3" xfId="24920" xr:uid="{00000000-0005-0000-0000-000025630000}"/>
    <cellStyle name="Вывод 2 4 2 4" xfId="24921" xr:uid="{00000000-0005-0000-0000-000026630000}"/>
    <cellStyle name="Вывод 2 4 2 5" xfId="24922" xr:uid="{00000000-0005-0000-0000-000027630000}"/>
    <cellStyle name="Вывод 2 4 2 6" xfId="24923" xr:uid="{00000000-0005-0000-0000-000028630000}"/>
    <cellStyle name="Вывод 2 4 2 7" xfId="24924" xr:uid="{00000000-0005-0000-0000-000029630000}"/>
    <cellStyle name="Вывод 2 4 2 8" xfId="24925" xr:uid="{00000000-0005-0000-0000-00002A630000}"/>
    <cellStyle name="Вывод 2 4 3" xfId="24926" xr:uid="{00000000-0005-0000-0000-00002B630000}"/>
    <cellStyle name="Вывод 2 4 3 2" xfId="24927" xr:uid="{00000000-0005-0000-0000-00002C630000}"/>
    <cellStyle name="Вывод 2 4 3 3" xfId="24928" xr:uid="{00000000-0005-0000-0000-00002D630000}"/>
    <cellStyle name="Вывод 2 4 3 4" xfId="24929" xr:uid="{00000000-0005-0000-0000-00002E630000}"/>
    <cellStyle name="Вывод 2 4 3 5" xfId="24930" xr:uid="{00000000-0005-0000-0000-00002F630000}"/>
    <cellStyle name="Вывод 2 4 3 6" xfId="24931" xr:uid="{00000000-0005-0000-0000-000030630000}"/>
    <cellStyle name="Вывод 2 4 3 7" xfId="24932" xr:uid="{00000000-0005-0000-0000-000031630000}"/>
    <cellStyle name="Вывод 2 4 4" xfId="24933" xr:uid="{00000000-0005-0000-0000-000032630000}"/>
    <cellStyle name="Вывод 2 4 5" xfId="24934" xr:uid="{00000000-0005-0000-0000-000033630000}"/>
    <cellStyle name="Вывод 2 4 6" xfId="24935" xr:uid="{00000000-0005-0000-0000-000034630000}"/>
    <cellStyle name="Вывод 2 4 7" xfId="24936" xr:uid="{00000000-0005-0000-0000-000035630000}"/>
    <cellStyle name="Вывод 2 4 8" xfId="24937" xr:uid="{00000000-0005-0000-0000-000036630000}"/>
    <cellStyle name="Вывод 2 4 9" xfId="24938" xr:uid="{00000000-0005-0000-0000-000037630000}"/>
    <cellStyle name="Вывод 2 4_БДР формат СД (2)" xfId="24939" xr:uid="{00000000-0005-0000-0000-000038630000}"/>
    <cellStyle name="Вывод 2 5" xfId="24940" xr:uid="{00000000-0005-0000-0000-000039630000}"/>
    <cellStyle name="Вывод 2 5 2" xfId="24941" xr:uid="{00000000-0005-0000-0000-00003A630000}"/>
    <cellStyle name="Вывод 2 5 2 2" xfId="24942" xr:uid="{00000000-0005-0000-0000-00003B630000}"/>
    <cellStyle name="Вывод 2 5 2 2 2" xfId="24943" xr:uid="{00000000-0005-0000-0000-00003C630000}"/>
    <cellStyle name="Вывод 2 5 2 2 3" xfId="24944" xr:uid="{00000000-0005-0000-0000-00003D630000}"/>
    <cellStyle name="Вывод 2 5 2 2 4" xfId="24945" xr:uid="{00000000-0005-0000-0000-00003E630000}"/>
    <cellStyle name="Вывод 2 5 2 2 5" xfId="24946" xr:uid="{00000000-0005-0000-0000-00003F630000}"/>
    <cellStyle name="Вывод 2 5 2 2 6" xfId="24947" xr:uid="{00000000-0005-0000-0000-000040630000}"/>
    <cellStyle name="Вывод 2 5 2 2 7" xfId="24948" xr:uid="{00000000-0005-0000-0000-000041630000}"/>
    <cellStyle name="Вывод 2 5 2 3" xfId="24949" xr:uid="{00000000-0005-0000-0000-000042630000}"/>
    <cellStyle name="Вывод 2 5 2 4" xfId="24950" xr:uid="{00000000-0005-0000-0000-000043630000}"/>
    <cellStyle name="Вывод 2 5 2 5" xfId="24951" xr:uid="{00000000-0005-0000-0000-000044630000}"/>
    <cellStyle name="Вывод 2 5 2 6" xfId="24952" xr:uid="{00000000-0005-0000-0000-000045630000}"/>
    <cellStyle name="Вывод 2 5 2 7" xfId="24953" xr:uid="{00000000-0005-0000-0000-000046630000}"/>
    <cellStyle name="Вывод 2 5 2 8" xfId="24954" xr:uid="{00000000-0005-0000-0000-000047630000}"/>
    <cellStyle name="Вывод 2 5 3" xfId="24955" xr:uid="{00000000-0005-0000-0000-000048630000}"/>
    <cellStyle name="Вывод 2 5 3 2" xfId="24956" xr:uid="{00000000-0005-0000-0000-000049630000}"/>
    <cellStyle name="Вывод 2 5 3 3" xfId="24957" xr:uid="{00000000-0005-0000-0000-00004A630000}"/>
    <cellStyle name="Вывод 2 5 3 4" xfId="24958" xr:uid="{00000000-0005-0000-0000-00004B630000}"/>
    <cellStyle name="Вывод 2 5 3 5" xfId="24959" xr:uid="{00000000-0005-0000-0000-00004C630000}"/>
    <cellStyle name="Вывод 2 5 3 6" xfId="24960" xr:uid="{00000000-0005-0000-0000-00004D630000}"/>
    <cellStyle name="Вывод 2 5 3 7" xfId="24961" xr:uid="{00000000-0005-0000-0000-00004E630000}"/>
    <cellStyle name="Вывод 2 5 4" xfId="24962" xr:uid="{00000000-0005-0000-0000-00004F630000}"/>
    <cellStyle name="Вывод 2 5 5" xfId="24963" xr:uid="{00000000-0005-0000-0000-000050630000}"/>
    <cellStyle name="Вывод 2 5 6" xfId="24964" xr:uid="{00000000-0005-0000-0000-000051630000}"/>
    <cellStyle name="Вывод 2 5 7" xfId="24965" xr:uid="{00000000-0005-0000-0000-000052630000}"/>
    <cellStyle name="Вывод 2 5 8" xfId="24966" xr:uid="{00000000-0005-0000-0000-000053630000}"/>
    <cellStyle name="Вывод 2 5 9" xfId="24967" xr:uid="{00000000-0005-0000-0000-000054630000}"/>
    <cellStyle name="Вывод 2 5_БДР формат СД (2)" xfId="24968" xr:uid="{00000000-0005-0000-0000-000055630000}"/>
    <cellStyle name="Вывод 2 6" xfId="24969" xr:uid="{00000000-0005-0000-0000-000056630000}"/>
    <cellStyle name="Вывод 2 6 2" xfId="24970" xr:uid="{00000000-0005-0000-0000-000057630000}"/>
    <cellStyle name="Вывод 2 6 2 2" xfId="24971" xr:uid="{00000000-0005-0000-0000-000058630000}"/>
    <cellStyle name="Вывод 2 6 2 3" xfId="24972" xr:uid="{00000000-0005-0000-0000-000059630000}"/>
    <cellStyle name="Вывод 2 6 2 4" xfId="24973" xr:uid="{00000000-0005-0000-0000-00005A630000}"/>
    <cellStyle name="Вывод 2 6 2 5" xfId="24974" xr:uid="{00000000-0005-0000-0000-00005B630000}"/>
    <cellStyle name="Вывод 2 6 2 6" xfId="24975" xr:uid="{00000000-0005-0000-0000-00005C630000}"/>
    <cellStyle name="Вывод 2 6 2 7" xfId="24976" xr:uid="{00000000-0005-0000-0000-00005D630000}"/>
    <cellStyle name="Вывод 2 6 3" xfId="24977" xr:uid="{00000000-0005-0000-0000-00005E630000}"/>
    <cellStyle name="Вывод 2 6 4" xfId="24978" xr:uid="{00000000-0005-0000-0000-00005F630000}"/>
    <cellStyle name="Вывод 2 6 5" xfId="24979" xr:uid="{00000000-0005-0000-0000-000060630000}"/>
    <cellStyle name="Вывод 2 6 6" xfId="24980" xr:uid="{00000000-0005-0000-0000-000061630000}"/>
    <cellStyle name="Вывод 2 6 7" xfId="24981" xr:uid="{00000000-0005-0000-0000-000062630000}"/>
    <cellStyle name="Вывод 2 6 8" xfId="24982" xr:uid="{00000000-0005-0000-0000-000063630000}"/>
    <cellStyle name="Вывод 2 7" xfId="24983" xr:uid="{00000000-0005-0000-0000-000064630000}"/>
    <cellStyle name="Вывод 2 7 2" xfId="24984" xr:uid="{00000000-0005-0000-0000-000065630000}"/>
    <cellStyle name="Вывод 2 7 2 2" xfId="24985" xr:uid="{00000000-0005-0000-0000-000066630000}"/>
    <cellStyle name="Вывод 2 7 2 3" xfId="24986" xr:uid="{00000000-0005-0000-0000-000067630000}"/>
    <cellStyle name="Вывод 2 7 2 4" xfId="24987" xr:uid="{00000000-0005-0000-0000-000068630000}"/>
    <cellStyle name="Вывод 2 7 2 5" xfId="24988" xr:uid="{00000000-0005-0000-0000-000069630000}"/>
    <cellStyle name="Вывод 2 7 2 6" xfId="24989" xr:uid="{00000000-0005-0000-0000-00006A630000}"/>
    <cellStyle name="Вывод 2 7 2 7" xfId="24990" xr:uid="{00000000-0005-0000-0000-00006B630000}"/>
    <cellStyle name="Вывод 2 7 3" xfId="24991" xr:uid="{00000000-0005-0000-0000-00006C630000}"/>
    <cellStyle name="Вывод 2 7 4" xfId="24992" xr:uid="{00000000-0005-0000-0000-00006D630000}"/>
    <cellStyle name="Вывод 2 7 5" xfId="24993" xr:uid="{00000000-0005-0000-0000-00006E630000}"/>
    <cellStyle name="Вывод 2 7 6" xfId="24994" xr:uid="{00000000-0005-0000-0000-00006F630000}"/>
    <cellStyle name="Вывод 2 7 7" xfId="24995" xr:uid="{00000000-0005-0000-0000-000070630000}"/>
    <cellStyle name="Вывод 2 7 8" xfId="24996" xr:uid="{00000000-0005-0000-0000-000071630000}"/>
    <cellStyle name="Вывод 2 8" xfId="24997" xr:uid="{00000000-0005-0000-0000-000072630000}"/>
    <cellStyle name="Вывод 2 8 2" xfId="24998" xr:uid="{00000000-0005-0000-0000-000073630000}"/>
    <cellStyle name="Вывод 2 8 3" xfId="24999" xr:uid="{00000000-0005-0000-0000-000074630000}"/>
    <cellStyle name="Вывод 2 8 4" xfId="25000" xr:uid="{00000000-0005-0000-0000-000075630000}"/>
    <cellStyle name="Вывод 2 8 5" xfId="25001" xr:uid="{00000000-0005-0000-0000-000076630000}"/>
    <cellStyle name="Вывод 2 8 6" xfId="25002" xr:uid="{00000000-0005-0000-0000-000077630000}"/>
    <cellStyle name="Вывод 2 8 7" xfId="25003" xr:uid="{00000000-0005-0000-0000-000078630000}"/>
    <cellStyle name="Вывод 2 9" xfId="25004" xr:uid="{00000000-0005-0000-0000-000079630000}"/>
    <cellStyle name="Вывод 2_БДР формат СД (2)" xfId="25005" xr:uid="{00000000-0005-0000-0000-00007A630000}"/>
    <cellStyle name="Вывод 3" xfId="25006" xr:uid="{00000000-0005-0000-0000-00007B630000}"/>
    <cellStyle name="Вывод 3 2" xfId="25007" xr:uid="{00000000-0005-0000-0000-00007C630000}"/>
    <cellStyle name="Вывод 3 2 2" xfId="25008" xr:uid="{00000000-0005-0000-0000-00007D630000}"/>
    <cellStyle name="Вывод 3 2 2 2" xfId="25009" xr:uid="{00000000-0005-0000-0000-00007E630000}"/>
    <cellStyle name="Вывод 3 2 2 3" xfId="25010" xr:uid="{00000000-0005-0000-0000-00007F630000}"/>
    <cellStyle name="Вывод 3 2 2 4" xfId="25011" xr:uid="{00000000-0005-0000-0000-000080630000}"/>
    <cellStyle name="Вывод 3 2 2 5" xfId="25012" xr:uid="{00000000-0005-0000-0000-000081630000}"/>
    <cellStyle name="Вывод 3 2 2 6" xfId="25013" xr:uid="{00000000-0005-0000-0000-000082630000}"/>
    <cellStyle name="Вывод 3 2 2 7" xfId="25014" xr:uid="{00000000-0005-0000-0000-000083630000}"/>
    <cellStyle name="Вывод 3 2 3" xfId="25015" xr:uid="{00000000-0005-0000-0000-000084630000}"/>
    <cellStyle name="Вывод 3 2 4" xfId="25016" xr:uid="{00000000-0005-0000-0000-000085630000}"/>
    <cellStyle name="Вывод 3 2 5" xfId="25017" xr:uid="{00000000-0005-0000-0000-000086630000}"/>
    <cellStyle name="Вывод 3 2 6" xfId="25018" xr:uid="{00000000-0005-0000-0000-000087630000}"/>
    <cellStyle name="Вывод 3 2 7" xfId="25019" xr:uid="{00000000-0005-0000-0000-000088630000}"/>
    <cellStyle name="Вывод 3 2 8" xfId="25020" xr:uid="{00000000-0005-0000-0000-000089630000}"/>
    <cellStyle name="Вывод 3 3" xfId="25021" xr:uid="{00000000-0005-0000-0000-00008A630000}"/>
    <cellStyle name="Вывод 3 3 2" xfId="25022" xr:uid="{00000000-0005-0000-0000-00008B630000}"/>
    <cellStyle name="Вывод 3 3 3" xfId="25023" xr:uid="{00000000-0005-0000-0000-00008C630000}"/>
    <cellStyle name="Вывод 3 3 4" xfId="25024" xr:uid="{00000000-0005-0000-0000-00008D630000}"/>
    <cellStyle name="Вывод 3 3 5" xfId="25025" xr:uid="{00000000-0005-0000-0000-00008E630000}"/>
    <cellStyle name="Вывод 3 3 6" xfId="25026" xr:uid="{00000000-0005-0000-0000-00008F630000}"/>
    <cellStyle name="Вывод 3 3 7" xfId="25027" xr:uid="{00000000-0005-0000-0000-000090630000}"/>
    <cellStyle name="Вывод 3 4" xfId="25028" xr:uid="{00000000-0005-0000-0000-000091630000}"/>
    <cellStyle name="Вывод 3 4 2" xfId="25029" xr:uid="{00000000-0005-0000-0000-000092630000}"/>
    <cellStyle name="Вывод 3 4 2 2" xfId="25030" xr:uid="{00000000-0005-0000-0000-000093630000}"/>
    <cellStyle name="Вывод 3 4 2 3" xfId="25031" xr:uid="{00000000-0005-0000-0000-000094630000}"/>
    <cellStyle name="Вывод 3 4 3" xfId="25032" xr:uid="{00000000-0005-0000-0000-000095630000}"/>
    <cellStyle name="Вывод 3 4 4" xfId="25033" xr:uid="{00000000-0005-0000-0000-000096630000}"/>
    <cellStyle name="Вывод 3 5" xfId="25034" xr:uid="{00000000-0005-0000-0000-000097630000}"/>
    <cellStyle name="Вывод 3 6" xfId="25035" xr:uid="{00000000-0005-0000-0000-000098630000}"/>
    <cellStyle name="Вывод 3 7" xfId="25036" xr:uid="{00000000-0005-0000-0000-000099630000}"/>
    <cellStyle name="Вывод 3 8" xfId="25037" xr:uid="{00000000-0005-0000-0000-00009A630000}"/>
    <cellStyle name="Вывод 3 9" xfId="25038" xr:uid="{00000000-0005-0000-0000-00009B630000}"/>
    <cellStyle name="Вывод 3_БДР формат СД (2)" xfId="25039" xr:uid="{00000000-0005-0000-0000-00009C630000}"/>
    <cellStyle name="Вывод 4" xfId="25040" xr:uid="{00000000-0005-0000-0000-00009D630000}"/>
    <cellStyle name="Вывод 4 2" xfId="25041" xr:uid="{00000000-0005-0000-0000-00009E630000}"/>
    <cellStyle name="Вывод 4 2 2" xfId="25042" xr:uid="{00000000-0005-0000-0000-00009F630000}"/>
    <cellStyle name="Вывод 4 2 2 2" xfId="25043" xr:uid="{00000000-0005-0000-0000-0000A0630000}"/>
    <cellStyle name="Вывод 4 2 2 3" xfId="25044" xr:uid="{00000000-0005-0000-0000-0000A1630000}"/>
    <cellStyle name="Вывод 4 2 2 4" xfId="25045" xr:uid="{00000000-0005-0000-0000-0000A2630000}"/>
    <cellStyle name="Вывод 4 2 2 5" xfId="25046" xr:uid="{00000000-0005-0000-0000-0000A3630000}"/>
    <cellStyle name="Вывод 4 2 2 6" xfId="25047" xr:uid="{00000000-0005-0000-0000-0000A4630000}"/>
    <cellStyle name="Вывод 4 2 2 7" xfId="25048" xr:uid="{00000000-0005-0000-0000-0000A5630000}"/>
    <cellStyle name="Вывод 4 2 3" xfId="25049" xr:uid="{00000000-0005-0000-0000-0000A6630000}"/>
    <cellStyle name="Вывод 4 2 4" xfId="25050" xr:uid="{00000000-0005-0000-0000-0000A7630000}"/>
    <cellStyle name="Вывод 4 2 5" xfId="25051" xr:uid="{00000000-0005-0000-0000-0000A8630000}"/>
    <cellStyle name="Вывод 4 2 6" xfId="25052" xr:uid="{00000000-0005-0000-0000-0000A9630000}"/>
    <cellStyle name="Вывод 4 2 7" xfId="25053" xr:uid="{00000000-0005-0000-0000-0000AA630000}"/>
    <cellStyle name="Вывод 4 2 8" xfId="25054" xr:uid="{00000000-0005-0000-0000-0000AB630000}"/>
    <cellStyle name="Вывод 4 3" xfId="25055" xr:uid="{00000000-0005-0000-0000-0000AC630000}"/>
    <cellStyle name="Вывод 4 3 2" xfId="25056" xr:uid="{00000000-0005-0000-0000-0000AD630000}"/>
    <cellStyle name="Вывод 4 3 3" xfId="25057" xr:uid="{00000000-0005-0000-0000-0000AE630000}"/>
    <cellStyle name="Вывод 4 3 4" xfId="25058" xr:uid="{00000000-0005-0000-0000-0000AF630000}"/>
    <cellStyle name="Вывод 4 3 5" xfId="25059" xr:uid="{00000000-0005-0000-0000-0000B0630000}"/>
    <cellStyle name="Вывод 4 3 6" xfId="25060" xr:uid="{00000000-0005-0000-0000-0000B1630000}"/>
    <cellStyle name="Вывод 4 3 7" xfId="25061" xr:uid="{00000000-0005-0000-0000-0000B2630000}"/>
    <cellStyle name="Вывод 4 4" xfId="25062" xr:uid="{00000000-0005-0000-0000-0000B3630000}"/>
    <cellStyle name="Вывод 4 4 2" xfId="25063" xr:uid="{00000000-0005-0000-0000-0000B4630000}"/>
    <cellStyle name="Вывод 4 4 2 2" xfId="25064" xr:uid="{00000000-0005-0000-0000-0000B5630000}"/>
    <cellStyle name="Вывод 4 4 2 3" xfId="25065" xr:uid="{00000000-0005-0000-0000-0000B6630000}"/>
    <cellStyle name="Вывод 4 4 3" xfId="25066" xr:uid="{00000000-0005-0000-0000-0000B7630000}"/>
    <cellStyle name="Вывод 4 4 4" xfId="25067" xr:uid="{00000000-0005-0000-0000-0000B8630000}"/>
    <cellStyle name="Вывод 4 5" xfId="25068" xr:uid="{00000000-0005-0000-0000-0000B9630000}"/>
    <cellStyle name="Вывод 4 6" xfId="25069" xr:uid="{00000000-0005-0000-0000-0000BA630000}"/>
    <cellStyle name="Вывод 4 7" xfId="25070" xr:uid="{00000000-0005-0000-0000-0000BB630000}"/>
    <cellStyle name="Вывод 4 8" xfId="25071" xr:uid="{00000000-0005-0000-0000-0000BC630000}"/>
    <cellStyle name="Вывод 4 9" xfId="25072" xr:uid="{00000000-0005-0000-0000-0000BD630000}"/>
    <cellStyle name="Вывод 4_БДР формат СД (2)" xfId="25073" xr:uid="{00000000-0005-0000-0000-0000BE630000}"/>
    <cellStyle name="Вывод 5" xfId="25074" xr:uid="{00000000-0005-0000-0000-0000BF630000}"/>
    <cellStyle name="Вывод 5 2" xfId="25075" xr:uid="{00000000-0005-0000-0000-0000C0630000}"/>
    <cellStyle name="Вывод 5 2 2" xfId="25076" xr:uid="{00000000-0005-0000-0000-0000C1630000}"/>
    <cellStyle name="Вывод 5 2 3" xfId="25077" xr:uid="{00000000-0005-0000-0000-0000C2630000}"/>
    <cellStyle name="Вывод 5 2 4" xfId="25078" xr:uid="{00000000-0005-0000-0000-0000C3630000}"/>
    <cellStyle name="Вывод 5 2 5" xfId="25079" xr:uid="{00000000-0005-0000-0000-0000C4630000}"/>
    <cellStyle name="Вывод 5 2 6" xfId="25080" xr:uid="{00000000-0005-0000-0000-0000C5630000}"/>
    <cellStyle name="Вывод 5 3" xfId="25081" xr:uid="{00000000-0005-0000-0000-0000C6630000}"/>
    <cellStyle name="Вывод 5 3 2" xfId="25082" xr:uid="{00000000-0005-0000-0000-0000C7630000}"/>
    <cellStyle name="Вывод 5 4" xfId="25083" xr:uid="{00000000-0005-0000-0000-0000C8630000}"/>
    <cellStyle name="Вывод 5 4 2" xfId="25084" xr:uid="{00000000-0005-0000-0000-0000C9630000}"/>
    <cellStyle name="Вывод 5 4 2 2" xfId="25085" xr:uid="{00000000-0005-0000-0000-0000CA630000}"/>
    <cellStyle name="Вывод 5 4 2 3" xfId="25086" xr:uid="{00000000-0005-0000-0000-0000CB630000}"/>
    <cellStyle name="Вывод 5 4 3" xfId="25087" xr:uid="{00000000-0005-0000-0000-0000CC630000}"/>
    <cellStyle name="Вывод 5 4 4" xfId="25088" xr:uid="{00000000-0005-0000-0000-0000CD630000}"/>
    <cellStyle name="Вывод 5 5" xfId="25089" xr:uid="{00000000-0005-0000-0000-0000CE630000}"/>
    <cellStyle name="Вычисление 2" xfId="31" xr:uid="{00000000-0005-0000-0000-0000CF630000}"/>
    <cellStyle name="Вычисление 2 10" xfId="25090" xr:uid="{00000000-0005-0000-0000-0000D0630000}"/>
    <cellStyle name="Вычисление 2 11" xfId="25091" xr:uid="{00000000-0005-0000-0000-0000D1630000}"/>
    <cellStyle name="Вычисление 2 12" xfId="25092" xr:uid="{00000000-0005-0000-0000-0000D2630000}"/>
    <cellStyle name="Вычисление 2 13" xfId="25093" xr:uid="{00000000-0005-0000-0000-0000D3630000}"/>
    <cellStyle name="Вычисление 2 14" xfId="25094" xr:uid="{00000000-0005-0000-0000-0000D4630000}"/>
    <cellStyle name="Вычисление 2 15" xfId="25095" xr:uid="{00000000-0005-0000-0000-0000D5630000}"/>
    <cellStyle name="Вычисление 2 2" xfId="25096" xr:uid="{00000000-0005-0000-0000-0000D6630000}"/>
    <cellStyle name="Вычисление 2 2 10" xfId="25097" xr:uid="{00000000-0005-0000-0000-0000D7630000}"/>
    <cellStyle name="Вычисление 2 2 2" xfId="25098" xr:uid="{00000000-0005-0000-0000-0000D8630000}"/>
    <cellStyle name="Вычисление 2 2 2 2" xfId="25099" xr:uid="{00000000-0005-0000-0000-0000D9630000}"/>
    <cellStyle name="Вычисление 2 2 2 2 2" xfId="25100" xr:uid="{00000000-0005-0000-0000-0000DA630000}"/>
    <cellStyle name="Вычисление 2 2 2 2 3" xfId="25101" xr:uid="{00000000-0005-0000-0000-0000DB630000}"/>
    <cellStyle name="Вычисление 2 2 2 2 4" xfId="25102" xr:uid="{00000000-0005-0000-0000-0000DC630000}"/>
    <cellStyle name="Вычисление 2 2 2 2 5" xfId="25103" xr:uid="{00000000-0005-0000-0000-0000DD630000}"/>
    <cellStyle name="Вычисление 2 2 2 2 6" xfId="25104" xr:uid="{00000000-0005-0000-0000-0000DE630000}"/>
    <cellStyle name="Вычисление 2 2 2 2 7" xfId="25105" xr:uid="{00000000-0005-0000-0000-0000DF630000}"/>
    <cellStyle name="Вычисление 2 2 2 3" xfId="25106" xr:uid="{00000000-0005-0000-0000-0000E0630000}"/>
    <cellStyle name="Вычисление 2 2 2 4" xfId="25107" xr:uid="{00000000-0005-0000-0000-0000E1630000}"/>
    <cellStyle name="Вычисление 2 2 2 5" xfId="25108" xr:uid="{00000000-0005-0000-0000-0000E2630000}"/>
    <cellStyle name="Вычисление 2 2 2 6" xfId="25109" xr:uid="{00000000-0005-0000-0000-0000E3630000}"/>
    <cellStyle name="Вычисление 2 2 2 7" xfId="25110" xr:uid="{00000000-0005-0000-0000-0000E4630000}"/>
    <cellStyle name="Вычисление 2 2 2 8" xfId="25111" xr:uid="{00000000-0005-0000-0000-0000E5630000}"/>
    <cellStyle name="Вычисление 2 2 3" xfId="25112" xr:uid="{00000000-0005-0000-0000-0000E6630000}"/>
    <cellStyle name="Вычисление 2 2 3 2" xfId="25113" xr:uid="{00000000-0005-0000-0000-0000E7630000}"/>
    <cellStyle name="Вычисление 2 2 3 2 2" xfId="25114" xr:uid="{00000000-0005-0000-0000-0000E8630000}"/>
    <cellStyle name="Вычисление 2 2 3 2 3" xfId="25115" xr:uid="{00000000-0005-0000-0000-0000E9630000}"/>
    <cellStyle name="Вычисление 2 2 3 3" xfId="25116" xr:uid="{00000000-0005-0000-0000-0000EA630000}"/>
    <cellStyle name="Вычисление 2 2 3 4" xfId="25117" xr:uid="{00000000-0005-0000-0000-0000EB630000}"/>
    <cellStyle name="Вычисление 2 2 3 5" xfId="25118" xr:uid="{00000000-0005-0000-0000-0000EC630000}"/>
    <cellStyle name="Вычисление 2 2 3 6" xfId="25119" xr:uid="{00000000-0005-0000-0000-0000ED630000}"/>
    <cellStyle name="Вычисление 2 2 3 7" xfId="25120" xr:uid="{00000000-0005-0000-0000-0000EE630000}"/>
    <cellStyle name="Вычисление 2 2 4" xfId="25121" xr:uid="{00000000-0005-0000-0000-0000EF630000}"/>
    <cellStyle name="Вычисление 2 2 4 2" xfId="25122" xr:uid="{00000000-0005-0000-0000-0000F0630000}"/>
    <cellStyle name="Вычисление 2 2 4 2 2" xfId="25123" xr:uid="{00000000-0005-0000-0000-0000F1630000}"/>
    <cellStyle name="Вычисление 2 2 4 3" xfId="25124" xr:uid="{00000000-0005-0000-0000-0000F2630000}"/>
    <cellStyle name="Вычисление 2 2 4 4" xfId="25125" xr:uid="{00000000-0005-0000-0000-0000F3630000}"/>
    <cellStyle name="Вычисление 2 2 4 5" xfId="25126" xr:uid="{00000000-0005-0000-0000-0000F4630000}"/>
    <cellStyle name="Вычисление 2 2 4 6" xfId="25127" xr:uid="{00000000-0005-0000-0000-0000F5630000}"/>
    <cellStyle name="Вычисление 2 2 4 7" xfId="25128" xr:uid="{00000000-0005-0000-0000-0000F6630000}"/>
    <cellStyle name="Вычисление 2 2 5" xfId="25129" xr:uid="{00000000-0005-0000-0000-0000F7630000}"/>
    <cellStyle name="Вычисление 2 2 6" xfId="25130" xr:uid="{00000000-0005-0000-0000-0000F8630000}"/>
    <cellStyle name="Вычисление 2 2 7" xfId="25131" xr:uid="{00000000-0005-0000-0000-0000F9630000}"/>
    <cellStyle name="Вычисление 2 2 8" xfId="25132" xr:uid="{00000000-0005-0000-0000-0000FA630000}"/>
    <cellStyle name="Вычисление 2 2 9" xfId="25133" xr:uid="{00000000-0005-0000-0000-0000FB630000}"/>
    <cellStyle name="Вычисление 2 2_БДР формат СД (2)" xfId="25134" xr:uid="{00000000-0005-0000-0000-0000FC630000}"/>
    <cellStyle name="Вычисление 2 3" xfId="25135" xr:uid="{00000000-0005-0000-0000-0000FD630000}"/>
    <cellStyle name="Вычисление 2 3 10" xfId="25136" xr:uid="{00000000-0005-0000-0000-0000FE630000}"/>
    <cellStyle name="Вычисление 2 3 2" xfId="25137" xr:uid="{00000000-0005-0000-0000-0000FF630000}"/>
    <cellStyle name="Вычисление 2 3 2 2" xfId="25138" xr:uid="{00000000-0005-0000-0000-000000640000}"/>
    <cellStyle name="Вычисление 2 3 2 2 2" xfId="25139" xr:uid="{00000000-0005-0000-0000-000001640000}"/>
    <cellStyle name="Вычисление 2 3 2 2 3" xfId="25140" xr:uid="{00000000-0005-0000-0000-000002640000}"/>
    <cellStyle name="Вычисление 2 3 2 2 4" xfId="25141" xr:uid="{00000000-0005-0000-0000-000003640000}"/>
    <cellStyle name="Вычисление 2 3 2 2 5" xfId="25142" xr:uid="{00000000-0005-0000-0000-000004640000}"/>
    <cellStyle name="Вычисление 2 3 2 2 6" xfId="25143" xr:uid="{00000000-0005-0000-0000-000005640000}"/>
    <cellStyle name="Вычисление 2 3 2 2 7" xfId="25144" xr:uid="{00000000-0005-0000-0000-000006640000}"/>
    <cellStyle name="Вычисление 2 3 2 3" xfId="25145" xr:uid="{00000000-0005-0000-0000-000007640000}"/>
    <cellStyle name="Вычисление 2 3 2 4" xfId="25146" xr:uid="{00000000-0005-0000-0000-000008640000}"/>
    <cellStyle name="Вычисление 2 3 2 5" xfId="25147" xr:uid="{00000000-0005-0000-0000-000009640000}"/>
    <cellStyle name="Вычисление 2 3 2 6" xfId="25148" xr:uid="{00000000-0005-0000-0000-00000A640000}"/>
    <cellStyle name="Вычисление 2 3 2 7" xfId="25149" xr:uid="{00000000-0005-0000-0000-00000B640000}"/>
    <cellStyle name="Вычисление 2 3 2 8" xfId="25150" xr:uid="{00000000-0005-0000-0000-00000C640000}"/>
    <cellStyle name="Вычисление 2 3 3" xfId="25151" xr:uid="{00000000-0005-0000-0000-00000D640000}"/>
    <cellStyle name="Вычисление 2 3 3 2" xfId="25152" xr:uid="{00000000-0005-0000-0000-00000E640000}"/>
    <cellStyle name="Вычисление 2 3 3 2 2" xfId="25153" xr:uid="{00000000-0005-0000-0000-00000F640000}"/>
    <cellStyle name="Вычисление 2 3 3 2 3" xfId="25154" xr:uid="{00000000-0005-0000-0000-000010640000}"/>
    <cellStyle name="Вычисление 2 3 3 2 4" xfId="25155" xr:uid="{00000000-0005-0000-0000-000011640000}"/>
    <cellStyle name="Вычисление 2 3 3 2 5" xfId="25156" xr:uid="{00000000-0005-0000-0000-000012640000}"/>
    <cellStyle name="Вычисление 2 3 3 2 6" xfId="25157" xr:uid="{00000000-0005-0000-0000-000013640000}"/>
    <cellStyle name="Вычисление 2 3 3 2 7" xfId="25158" xr:uid="{00000000-0005-0000-0000-000014640000}"/>
    <cellStyle name="Вычисление 2 3 3 3" xfId="25159" xr:uid="{00000000-0005-0000-0000-000015640000}"/>
    <cellStyle name="Вычисление 2 3 3 4" xfId="25160" xr:uid="{00000000-0005-0000-0000-000016640000}"/>
    <cellStyle name="Вычисление 2 3 3 5" xfId="25161" xr:uid="{00000000-0005-0000-0000-000017640000}"/>
    <cellStyle name="Вычисление 2 3 3 6" xfId="25162" xr:uid="{00000000-0005-0000-0000-000018640000}"/>
    <cellStyle name="Вычисление 2 3 3 7" xfId="25163" xr:uid="{00000000-0005-0000-0000-000019640000}"/>
    <cellStyle name="Вычисление 2 3 3 8" xfId="25164" xr:uid="{00000000-0005-0000-0000-00001A640000}"/>
    <cellStyle name="Вычисление 2 3 4" xfId="25165" xr:uid="{00000000-0005-0000-0000-00001B640000}"/>
    <cellStyle name="Вычисление 2 3 4 2" xfId="25166" xr:uid="{00000000-0005-0000-0000-00001C640000}"/>
    <cellStyle name="Вычисление 2 3 4 3" xfId="25167" xr:uid="{00000000-0005-0000-0000-00001D640000}"/>
    <cellStyle name="Вычисление 2 3 4 4" xfId="25168" xr:uid="{00000000-0005-0000-0000-00001E640000}"/>
    <cellStyle name="Вычисление 2 3 4 5" xfId="25169" xr:uid="{00000000-0005-0000-0000-00001F640000}"/>
    <cellStyle name="Вычисление 2 3 4 6" xfId="25170" xr:uid="{00000000-0005-0000-0000-000020640000}"/>
    <cellStyle name="Вычисление 2 3 4 7" xfId="25171" xr:uid="{00000000-0005-0000-0000-000021640000}"/>
    <cellStyle name="Вычисление 2 3 5" xfId="25172" xr:uid="{00000000-0005-0000-0000-000022640000}"/>
    <cellStyle name="Вычисление 2 3 6" xfId="25173" xr:uid="{00000000-0005-0000-0000-000023640000}"/>
    <cellStyle name="Вычисление 2 3 7" xfId="25174" xr:uid="{00000000-0005-0000-0000-000024640000}"/>
    <cellStyle name="Вычисление 2 3 8" xfId="25175" xr:uid="{00000000-0005-0000-0000-000025640000}"/>
    <cellStyle name="Вычисление 2 3 9" xfId="25176" xr:uid="{00000000-0005-0000-0000-000026640000}"/>
    <cellStyle name="Вычисление 2 3_БДР формат СД (2)" xfId="25177" xr:uid="{00000000-0005-0000-0000-000027640000}"/>
    <cellStyle name="Вычисление 2 4" xfId="25178" xr:uid="{00000000-0005-0000-0000-000028640000}"/>
    <cellStyle name="Вычисление 2 4 2" xfId="25179" xr:uid="{00000000-0005-0000-0000-000029640000}"/>
    <cellStyle name="Вычисление 2 4 2 2" xfId="25180" xr:uid="{00000000-0005-0000-0000-00002A640000}"/>
    <cellStyle name="Вычисление 2 4 2 2 2" xfId="25181" xr:uid="{00000000-0005-0000-0000-00002B640000}"/>
    <cellStyle name="Вычисление 2 4 2 2 3" xfId="25182" xr:uid="{00000000-0005-0000-0000-00002C640000}"/>
    <cellStyle name="Вычисление 2 4 2 2 4" xfId="25183" xr:uid="{00000000-0005-0000-0000-00002D640000}"/>
    <cellStyle name="Вычисление 2 4 2 2 5" xfId="25184" xr:uid="{00000000-0005-0000-0000-00002E640000}"/>
    <cellStyle name="Вычисление 2 4 2 2 6" xfId="25185" xr:uid="{00000000-0005-0000-0000-00002F640000}"/>
    <cellStyle name="Вычисление 2 4 2 2 7" xfId="25186" xr:uid="{00000000-0005-0000-0000-000030640000}"/>
    <cellStyle name="Вычисление 2 4 2 3" xfId="25187" xr:uid="{00000000-0005-0000-0000-000031640000}"/>
    <cellStyle name="Вычисление 2 4 2 4" xfId="25188" xr:uid="{00000000-0005-0000-0000-000032640000}"/>
    <cellStyle name="Вычисление 2 4 2 5" xfId="25189" xr:uid="{00000000-0005-0000-0000-000033640000}"/>
    <cellStyle name="Вычисление 2 4 2 6" xfId="25190" xr:uid="{00000000-0005-0000-0000-000034640000}"/>
    <cellStyle name="Вычисление 2 4 2 7" xfId="25191" xr:uid="{00000000-0005-0000-0000-000035640000}"/>
    <cellStyle name="Вычисление 2 4 2 8" xfId="25192" xr:uid="{00000000-0005-0000-0000-000036640000}"/>
    <cellStyle name="Вычисление 2 4 3" xfId="25193" xr:uid="{00000000-0005-0000-0000-000037640000}"/>
    <cellStyle name="Вычисление 2 4 3 2" xfId="25194" xr:uid="{00000000-0005-0000-0000-000038640000}"/>
    <cellStyle name="Вычисление 2 4 3 3" xfId="25195" xr:uid="{00000000-0005-0000-0000-000039640000}"/>
    <cellStyle name="Вычисление 2 4 3 4" xfId="25196" xr:uid="{00000000-0005-0000-0000-00003A640000}"/>
    <cellStyle name="Вычисление 2 4 3 5" xfId="25197" xr:uid="{00000000-0005-0000-0000-00003B640000}"/>
    <cellStyle name="Вычисление 2 4 3 6" xfId="25198" xr:uid="{00000000-0005-0000-0000-00003C640000}"/>
    <cellStyle name="Вычисление 2 4 3 7" xfId="25199" xr:uid="{00000000-0005-0000-0000-00003D640000}"/>
    <cellStyle name="Вычисление 2 4 4" xfId="25200" xr:uid="{00000000-0005-0000-0000-00003E640000}"/>
    <cellStyle name="Вычисление 2 4 5" xfId="25201" xr:uid="{00000000-0005-0000-0000-00003F640000}"/>
    <cellStyle name="Вычисление 2 4 6" xfId="25202" xr:uid="{00000000-0005-0000-0000-000040640000}"/>
    <cellStyle name="Вычисление 2 4 7" xfId="25203" xr:uid="{00000000-0005-0000-0000-000041640000}"/>
    <cellStyle name="Вычисление 2 4 8" xfId="25204" xr:uid="{00000000-0005-0000-0000-000042640000}"/>
    <cellStyle name="Вычисление 2 4 9" xfId="25205" xr:uid="{00000000-0005-0000-0000-000043640000}"/>
    <cellStyle name="Вычисление 2 4_БДР формат СД (2)" xfId="25206" xr:uid="{00000000-0005-0000-0000-000044640000}"/>
    <cellStyle name="Вычисление 2 5" xfId="25207" xr:uid="{00000000-0005-0000-0000-000045640000}"/>
    <cellStyle name="Вычисление 2 5 2" xfId="25208" xr:uid="{00000000-0005-0000-0000-000046640000}"/>
    <cellStyle name="Вычисление 2 5 2 2" xfId="25209" xr:uid="{00000000-0005-0000-0000-000047640000}"/>
    <cellStyle name="Вычисление 2 5 2 2 2" xfId="25210" xr:uid="{00000000-0005-0000-0000-000048640000}"/>
    <cellStyle name="Вычисление 2 5 2 2 3" xfId="25211" xr:uid="{00000000-0005-0000-0000-000049640000}"/>
    <cellStyle name="Вычисление 2 5 2 2 4" xfId="25212" xr:uid="{00000000-0005-0000-0000-00004A640000}"/>
    <cellStyle name="Вычисление 2 5 2 2 5" xfId="25213" xr:uid="{00000000-0005-0000-0000-00004B640000}"/>
    <cellStyle name="Вычисление 2 5 2 2 6" xfId="25214" xr:uid="{00000000-0005-0000-0000-00004C640000}"/>
    <cellStyle name="Вычисление 2 5 2 2 7" xfId="25215" xr:uid="{00000000-0005-0000-0000-00004D640000}"/>
    <cellStyle name="Вычисление 2 5 2 3" xfId="25216" xr:uid="{00000000-0005-0000-0000-00004E640000}"/>
    <cellStyle name="Вычисление 2 5 2 4" xfId="25217" xr:uid="{00000000-0005-0000-0000-00004F640000}"/>
    <cellStyle name="Вычисление 2 5 2 5" xfId="25218" xr:uid="{00000000-0005-0000-0000-000050640000}"/>
    <cellStyle name="Вычисление 2 5 2 6" xfId="25219" xr:uid="{00000000-0005-0000-0000-000051640000}"/>
    <cellStyle name="Вычисление 2 5 2 7" xfId="25220" xr:uid="{00000000-0005-0000-0000-000052640000}"/>
    <cellStyle name="Вычисление 2 5 2 8" xfId="25221" xr:uid="{00000000-0005-0000-0000-000053640000}"/>
    <cellStyle name="Вычисление 2 5 3" xfId="25222" xr:uid="{00000000-0005-0000-0000-000054640000}"/>
    <cellStyle name="Вычисление 2 5 3 2" xfId="25223" xr:uid="{00000000-0005-0000-0000-000055640000}"/>
    <cellStyle name="Вычисление 2 5 3 3" xfId="25224" xr:uid="{00000000-0005-0000-0000-000056640000}"/>
    <cellStyle name="Вычисление 2 5 3 4" xfId="25225" xr:uid="{00000000-0005-0000-0000-000057640000}"/>
    <cellStyle name="Вычисление 2 5 3 5" xfId="25226" xr:uid="{00000000-0005-0000-0000-000058640000}"/>
    <cellStyle name="Вычисление 2 5 3 6" xfId="25227" xr:uid="{00000000-0005-0000-0000-000059640000}"/>
    <cellStyle name="Вычисление 2 5 3 7" xfId="25228" xr:uid="{00000000-0005-0000-0000-00005A640000}"/>
    <cellStyle name="Вычисление 2 5 4" xfId="25229" xr:uid="{00000000-0005-0000-0000-00005B640000}"/>
    <cellStyle name="Вычисление 2 5 5" xfId="25230" xr:uid="{00000000-0005-0000-0000-00005C640000}"/>
    <cellStyle name="Вычисление 2 5 6" xfId="25231" xr:uid="{00000000-0005-0000-0000-00005D640000}"/>
    <cellStyle name="Вычисление 2 5 7" xfId="25232" xr:uid="{00000000-0005-0000-0000-00005E640000}"/>
    <cellStyle name="Вычисление 2 5 8" xfId="25233" xr:uid="{00000000-0005-0000-0000-00005F640000}"/>
    <cellStyle name="Вычисление 2 5 9" xfId="25234" xr:uid="{00000000-0005-0000-0000-000060640000}"/>
    <cellStyle name="Вычисление 2 5_БДР формат СД (2)" xfId="25235" xr:uid="{00000000-0005-0000-0000-000061640000}"/>
    <cellStyle name="Вычисление 2 6" xfId="25236" xr:uid="{00000000-0005-0000-0000-000062640000}"/>
    <cellStyle name="Вычисление 2 6 2" xfId="25237" xr:uid="{00000000-0005-0000-0000-000063640000}"/>
    <cellStyle name="Вычисление 2 6 2 2" xfId="25238" xr:uid="{00000000-0005-0000-0000-000064640000}"/>
    <cellStyle name="Вычисление 2 6 2 3" xfId="25239" xr:uid="{00000000-0005-0000-0000-000065640000}"/>
    <cellStyle name="Вычисление 2 6 2 4" xfId="25240" xr:uid="{00000000-0005-0000-0000-000066640000}"/>
    <cellStyle name="Вычисление 2 6 2 5" xfId="25241" xr:uid="{00000000-0005-0000-0000-000067640000}"/>
    <cellStyle name="Вычисление 2 6 2 6" xfId="25242" xr:uid="{00000000-0005-0000-0000-000068640000}"/>
    <cellStyle name="Вычисление 2 6 2 7" xfId="25243" xr:uid="{00000000-0005-0000-0000-000069640000}"/>
    <cellStyle name="Вычисление 2 6 3" xfId="25244" xr:uid="{00000000-0005-0000-0000-00006A640000}"/>
    <cellStyle name="Вычисление 2 6 4" xfId="25245" xr:uid="{00000000-0005-0000-0000-00006B640000}"/>
    <cellStyle name="Вычисление 2 6 5" xfId="25246" xr:uid="{00000000-0005-0000-0000-00006C640000}"/>
    <cellStyle name="Вычисление 2 6 6" xfId="25247" xr:uid="{00000000-0005-0000-0000-00006D640000}"/>
    <cellStyle name="Вычисление 2 6 7" xfId="25248" xr:uid="{00000000-0005-0000-0000-00006E640000}"/>
    <cellStyle name="Вычисление 2 6 8" xfId="25249" xr:uid="{00000000-0005-0000-0000-00006F640000}"/>
    <cellStyle name="Вычисление 2 7" xfId="25250" xr:uid="{00000000-0005-0000-0000-000070640000}"/>
    <cellStyle name="Вычисление 2 7 2" xfId="25251" xr:uid="{00000000-0005-0000-0000-000071640000}"/>
    <cellStyle name="Вычисление 2 7 2 2" xfId="25252" xr:uid="{00000000-0005-0000-0000-000072640000}"/>
    <cellStyle name="Вычисление 2 7 2 3" xfId="25253" xr:uid="{00000000-0005-0000-0000-000073640000}"/>
    <cellStyle name="Вычисление 2 7 2 4" xfId="25254" xr:uid="{00000000-0005-0000-0000-000074640000}"/>
    <cellStyle name="Вычисление 2 7 2 5" xfId="25255" xr:uid="{00000000-0005-0000-0000-000075640000}"/>
    <cellStyle name="Вычисление 2 7 2 6" xfId="25256" xr:uid="{00000000-0005-0000-0000-000076640000}"/>
    <cellStyle name="Вычисление 2 7 2 7" xfId="25257" xr:uid="{00000000-0005-0000-0000-000077640000}"/>
    <cellStyle name="Вычисление 2 7 3" xfId="25258" xr:uid="{00000000-0005-0000-0000-000078640000}"/>
    <cellStyle name="Вычисление 2 7 4" xfId="25259" xr:uid="{00000000-0005-0000-0000-000079640000}"/>
    <cellStyle name="Вычисление 2 7 5" xfId="25260" xr:uid="{00000000-0005-0000-0000-00007A640000}"/>
    <cellStyle name="Вычисление 2 7 6" xfId="25261" xr:uid="{00000000-0005-0000-0000-00007B640000}"/>
    <cellStyle name="Вычисление 2 7 7" xfId="25262" xr:uid="{00000000-0005-0000-0000-00007C640000}"/>
    <cellStyle name="Вычисление 2 7 8" xfId="25263" xr:uid="{00000000-0005-0000-0000-00007D640000}"/>
    <cellStyle name="Вычисление 2 8" xfId="25264" xr:uid="{00000000-0005-0000-0000-00007E640000}"/>
    <cellStyle name="Вычисление 2 8 2" xfId="25265" xr:uid="{00000000-0005-0000-0000-00007F640000}"/>
    <cellStyle name="Вычисление 2 8 3" xfId="25266" xr:uid="{00000000-0005-0000-0000-000080640000}"/>
    <cellStyle name="Вычисление 2 8 4" xfId="25267" xr:uid="{00000000-0005-0000-0000-000081640000}"/>
    <cellStyle name="Вычисление 2 8 5" xfId="25268" xr:uid="{00000000-0005-0000-0000-000082640000}"/>
    <cellStyle name="Вычисление 2 8 6" xfId="25269" xr:uid="{00000000-0005-0000-0000-000083640000}"/>
    <cellStyle name="Вычисление 2 8 7" xfId="25270" xr:uid="{00000000-0005-0000-0000-000084640000}"/>
    <cellStyle name="Вычисление 2 9" xfId="25271" xr:uid="{00000000-0005-0000-0000-000085640000}"/>
    <cellStyle name="Вычисление 2_БДР формат СД (2)" xfId="25272" xr:uid="{00000000-0005-0000-0000-000086640000}"/>
    <cellStyle name="Вычисление 3" xfId="25273" xr:uid="{00000000-0005-0000-0000-000087640000}"/>
    <cellStyle name="Вычисление 3 2" xfId="25274" xr:uid="{00000000-0005-0000-0000-000088640000}"/>
    <cellStyle name="Вычисление 3 2 2" xfId="25275" xr:uid="{00000000-0005-0000-0000-000089640000}"/>
    <cellStyle name="Вычисление 3 2 2 2" xfId="25276" xr:uid="{00000000-0005-0000-0000-00008A640000}"/>
    <cellStyle name="Вычисление 3 2 2 3" xfId="25277" xr:uid="{00000000-0005-0000-0000-00008B640000}"/>
    <cellStyle name="Вычисление 3 2 2 4" xfId="25278" xr:uid="{00000000-0005-0000-0000-00008C640000}"/>
    <cellStyle name="Вычисление 3 2 2 5" xfId="25279" xr:uid="{00000000-0005-0000-0000-00008D640000}"/>
    <cellStyle name="Вычисление 3 2 2 6" xfId="25280" xr:uid="{00000000-0005-0000-0000-00008E640000}"/>
    <cellStyle name="Вычисление 3 2 2 7" xfId="25281" xr:uid="{00000000-0005-0000-0000-00008F640000}"/>
    <cellStyle name="Вычисление 3 2 3" xfId="25282" xr:uid="{00000000-0005-0000-0000-000090640000}"/>
    <cellStyle name="Вычисление 3 2 4" xfId="25283" xr:uid="{00000000-0005-0000-0000-000091640000}"/>
    <cellStyle name="Вычисление 3 2 5" xfId="25284" xr:uid="{00000000-0005-0000-0000-000092640000}"/>
    <cellStyle name="Вычисление 3 2 6" xfId="25285" xr:uid="{00000000-0005-0000-0000-000093640000}"/>
    <cellStyle name="Вычисление 3 2 7" xfId="25286" xr:uid="{00000000-0005-0000-0000-000094640000}"/>
    <cellStyle name="Вычисление 3 2 8" xfId="25287" xr:uid="{00000000-0005-0000-0000-000095640000}"/>
    <cellStyle name="Вычисление 3 3" xfId="25288" xr:uid="{00000000-0005-0000-0000-000096640000}"/>
    <cellStyle name="Вычисление 3 3 2" xfId="25289" xr:uid="{00000000-0005-0000-0000-000097640000}"/>
    <cellStyle name="Вычисление 3 3 2 2" xfId="25290" xr:uid="{00000000-0005-0000-0000-000098640000}"/>
    <cellStyle name="Вычисление 3 3 2 3" xfId="25291" xr:uid="{00000000-0005-0000-0000-000099640000}"/>
    <cellStyle name="Вычисление 3 3 3" xfId="25292" xr:uid="{00000000-0005-0000-0000-00009A640000}"/>
    <cellStyle name="Вычисление 3 3 4" xfId="25293" xr:uid="{00000000-0005-0000-0000-00009B640000}"/>
    <cellStyle name="Вычисление 3 3 5" xfId="25294" xr:uid="{00000000-0005-0000-0000-00009C640000}"/>
    <cellStyle name="Вычисление 3 3 6" xfId="25295" xr:uid="{00000000-0005-0000-0000-00009D640000}"/>
    <cellStyle name="Вычисление 3 3 7" xfId="25296" xr:uid="{00000000-0005-0000-0000-00009E640000}"/>
    <cellStyle name="Вычисление 3 4" xfId="25297" xr:uid="{00000000-0005-0000-0000-00009F640000}"/>
    <cellStyle name="Вычисление 3 4 2" xfId="25298" xr:uid="{00000000-0005-0000-0000-0000A0640000}"/>
    <cellStyle name="Вычисление 3 4 2 2" xfId="25299" xr:uid="{00000000-0005-0000-0000-0000A1640000}"/>
    <cellStyle name="Вычисление 3 4 3" xfId="25300" xr:uid="{00000000-0005-0000-0000-0000A2640000}"/>
    <cellStyle name="Вычисление 3 5" xfId="25301" xr:uid="{00000000-0005-0000-0000-0000A3640000}"/>
    <cellStyle name="Вычисление 3 6" xfId="25302" xr:uid="{00000000-0005-0000-0000-0000A4640000}"/>
    <cellStyle name="Вычисление 3 7" xfId="25303" xr:uid="{00000000-0005-0000-0000-0000A5640000}"/>
    <cellStyle name="Вычисление 3 8" xfId="25304" xr:uid="{00000000-0005-0000-0000-0000A6640000}"/>
    <cellStyle name="Вычисление 3 9" xfId="25305" xr:uid="{00000000-0005-0000-0000-0000A7640000}"/>
    <cellStyle name="Вычисление 3_БДР формат СД (2)" xfId="25306" xr:uid="{00000000-0005-0000-0000-0000A8640000}"/>
    <cellStyle name="Вычисление 4" xfId="25307" xr:uid="{00000000-0005-0000-0000-0000A9640000}"/>
    <cellStyle name="Вычисление 4 2" xfId="25308" xr:uid="{00000000-0005-0000-0000-0000AA640000}"/>
    <cellStyle name="Вычисление 4 2 2" xfId="25309" xr:uid="{00000000-0005-0000-0000-0000AB640000}"/>
    <cellStyle name="Вычисление 4 2 2 2" xfId="25310" xr:uid="{00000000-0005-0000-0000-0000AC640000}"/>
    <cellStyle name="Вычисление 4 2 2 3" xfId="25311" xr:uid="{00000000-0005-0000-0000-0000AD640000}"/>
    <cellStyle name="Вычисление 4 2 2 4" xfId="25312" xr:uid="{00000000-0005-0000-0000-0000AE640000}"/>
    <cellStyle name="Вычисление 4 2 2 5" xfId="25313" xr:uid="{00000000-0005-0000-0000-0000AF640000}"/>
    <cellStyle name="Вычисление 4 2 2 6" xfId="25314" xr:uid="{00000000-0005-0000-0000-0000B0640000}"/>
    <cellStyle name="Вычисление 4 2 2 7" xfId="25315" xr:uid="{00000000-0005-0000-0000-0000B1640000}"/>
    <cellStyle name="Вычисление 4 2 3" xfId="25316" xr:uid="{00000000-0005-0000-0000-0000B2640000}"/>
    <cellStyle name="Вычисление 4 2 4" xfId="25317" xr:uid="{00000000-0005-0000-0000-0000B3640000}"/>
    <cellStyle name="Вычисление 4 2 5" xfId="25318" xr:uid="{00000000-0005-0000-0000-0000B4640000}"/>
    <cellStyle name="Вычисление 4 2 6" xfId="25319" xr:uid="{00000000-0005-0000-0000-0000B5640000}"/>
    <cellStyle name="Вычисление 4 2 7" xfId="25320" xr:uid="{00000000-0005-0000-0000-0000B6640000}"/>
    <cellStyle name="Вычисление 4 2 8" xfId="25321" xr:uid="{00000000-0005-0000-0000-0000B7640000}"/>
    <cellStyle name="Вычисление 4 3" xfId="25322" xr:uid="{00000000-0005-0000-0000-0000B8640000}"/>
    <cellStyle name="Вычисление 4 3 2" xfId="25323" xr:uid="{00000000-0005-0000-0000-0000B9640000}"/>
    <cellStyle name="Вычисление 4 3 2 2" xfId="25324" xr:uid="{00000000-0005-0000-0000-0000BA640000}"/>
    <cellStyle name="Вычисление 4 3 2 3" xfId="25325" xr:uid="{00000000-0005-0000-0000-0000BB640000}"/>
    <cellStyle name="Вычисление 4 3 3" xfId="25326" xr:uid="{00000000-0005-0000-0000-0000BC640000}"/>
    <cellStyle name="Вычисление 4 3 4" xfId="25327" xr:uid="{00000000-0005-0000-0000-0000BD640000}"/>
    <cellStyle name="Вычисление 4 3 5" xfId="25328" xr:uid="{00000000-0005-0000-0000-0000BE640000}"/>
    <cellStyle name="Вычисление 4 3 6" xfId="25329" xr:uid="{00000000-0005-0000-0000-0000BF640000}"/>
    <cellStyle name="Вычисление 4 3 7" xfId="25330" xr:uid="{00000000-0005-0000-0000-0000C0640000}"/>
    <cellStyle name="Вычисление 4 4" xfId="25331" xr:uid="{00000000-0005-0000-0000-0000C1640000}"/>
    <cellStyle name="Вычисление 4 4 2" xfId="25332" xr:uid="{00000000-0005-0000-0000-0000C2640000}"/>
    <cellStyle name="Вычисление 4 4 2 2" xfId="25333" xr:uid="{00000000-0005-0000-0000-0000C3640000}"/>
    <cellStyle name="Вычисление 4 4 3" xfId="25334" xr:uid="{00000000-0005-0000-0000-0000C4640000}"/>
    <cellStyle name="Вычисление 4 5" xfId="25335" xr:uid="{00000000-0005-0000-0000-0000C5640000}"/>
    <cellStyle name="Вычисление 4 6" xfId="25336" xr:uid="{00000000-0005-0000-0000-0000C6640000}"/>
    <cellStyle name="Вычисление 4 7" xfId="25337" xr:uid="{00000000-0005-0000-0000-0000C7640000}"/>
    <cellStyle name="Вычисление 4 8" xfId="25338" xr:uid="{00000000-0005-0000-0000-0000C8640000}"/>
    <cellStyle name="Вычисление 4 9" xfId="25339" xr:uid="{00000000-0005-0000-0000-0000C9640000}"/>
    <cellStyle name="Вычисление 4_БДР формат СД (2)" xfId="25340" xr:uid="{00000000-0005-0000-0000-0000CA640000}"/>
    <cellStyle name="Вычисление 5" xfId="25341" xr:uid="{00000000-0005-0000-0000-0000CB640000}"/>
    <cellStyle name="Вычисление 5 2" xfId="25342" xr:uid="{00000000-0005-0000-0000-0000CC640000}"/>
    <cellStyle name="Вычисление 5 2 2" xfId="25343" xr:uid="{00000000-0005-0000-0000-0000CD640000}"/>
    <cellStyle name="Вычисление 5 2 3" xfId="25344" xr:uid="{00000000-0005-0000-0000-0000CE640000}"/>
    <cellStyle name="Вычисление 5 2 4" xfId="25345" xr:uid="{00000000-0005-0000-0000-0000CF640000}"/>
    <cellStyle name="Вычисление 5 3" xfId="25346" xr:uid="{00000000-0005-0000-0000-0000D0640000}"/>
    <cellStyle name="Вычисление 5 3 2" xfId="25347" xr:uid="{00000000-0005-0000-0000-0000D1640000}"/>
    <cellStyle name="Вычисление 5 3 2 2" xfId="25348" xr:uid="{00000000-0005-0000-0000-0000D2640000}"/>
    <cellStyle name="Вычисление 5 3 2 3" xfId="25349" xr:uid="{00000000-0005-0000-0000-0000D3640000}"/>
    <cellStyle name="Вычисление 5 3 3" xfId="25350" xr:uid="{00000000-0005-0000-0000-0000D4640000}"/>
    <cellStyle name="Вычисление 5 3 4" xfId="25351" xr:uid="{00000000-0005-0000-0000-0000D5640000}"/>
    <cellStyle name="Вычисление 5 4" xfId="25352" xr:uid="{00000000-0005-0000-0000-0000D6640000}"/>
    <cellStyle name="Вычисление 5 4 2" xfId="25353" xr:uid="{00000000-0005-0000-0000-0000D7640000}"/>
    <cellStyle name="Вычисление 5 4 2 2" xfId="25354" xr:uid="{00000000-0005-0000-0000-0000D8640000}"/>
    <cellStyle name="Вычисление 5 4 3" xfId="25355" xr:uid="{00000000-0005-0000-0000-0000D9640000}"/>
    <cellStyle name="Гиперссылка 2" xfId="25356" xr:uid="{00000000-0005-0000-0000-0000DA640000}"/>
    <cellStyle name="Гиперссылка 2 2" xfId="25357" xr:uid="{00000000-0005-0000-0000-0000DB640000}"/>
    <cellStyle name="Гиперссылка 2 2 2" xfId="25358" xr:uid="{00000000-0005-0000-0000-0000DC640000}"/>
    <cellStyle name="Гиперссылка 2 2_БДР формат СД (2)" xfId="25359" xr:uid="{00000000-0005-0000-0000-0000DD640000}"/>
    <cellStyle name="Гиперссылка 2 3" xfId="25360" xr:uid="{00000000-0005-0000-0000-0000DE640000}"/>
    <cellStyle name="Гиперссылка 2 4" xfId="25361" xr:uid="{00000000-0005-0000-0000-0000DF640000}"/>
    <cellStyle name="Гиперссылка 2_БДР формат СД (2)" xfId="25362" xr:uid="{00000000-0005-0000-0000-0000E0640000}"/>
    <cellStyle name="Гиперссылка 3" xfId="25363" xr:uid="{00000000-0005-0000-0000-0000E1640000}"/>
    <cellStyle name="Гиперссылка 4" xfId="42963" xr:uid="{00000000-0005-0000-0000-0000E2640000}"/>
    <cellStyle name="Данные" xfId="25364" xr:uid="{00000000-0005-0000-0000-0000E3640000}"/>
    <cellStyle name="Данные 2" xfId="25365" xr:uid="{00000000-0005-0000-0000-0000E4640000}"/>
    <cellStyle name="Данные 2 2" xfId="25366" xr:uid="{00000000-0005-0000-0000-0000E5640000}"/>
    <cellStyle name="Данные 2 2 2" xfId="25367" xr:uid="{00000000-0005-0000-0000-0000E6640000}"/>
    <cellStyle name="Данные 2 3" xfId="25368" xr:uid="{00000000-0005-0000-0000-0000E7640000}"/>
    <cellStyle name="Данные 3" xfId="25369" xr:uid="{00000000-0005-0000-0000-0000E8640000}"/>
    <cellStyle name="Данные 3 2" xfId="25370" xr:uid="{00000000-0005-0000-0000-0000E9640000}"/>
    <cellStyle name="Данные 4" xfId="25371" xr:uid="{00000000-0005-0000-0000-0000EA640000}"/>
    <cellStyle name="Дата" xfId="25372" xr:uid="{00000000-0005-0000-0000-0000EB640000}"/>
    <cellStyle name="Дата 2" xfId="25373" xr:uid="{00000000-0005-0000-0000-0000EC640000}"/>
    <cellStyle name="Дата 2 2" xfId="25374" xr:uid="{00000000-0005-0000-0000-0000ED640000}"/>
    <cellStyle name="Дата UTL" xfId="25375" xr:uid="{00000000-0005-0000-0000-0000EE640000}"/>
    <cellStyle name="Дата_PL ожидаемый 2011г." xfId="25376" xr:uid="{00000000-0005-0000-0000-0000EF640000}"/>
    <cellStyle name="Деневный" xfId="25377" xr:uid="{00000000-0005-0000-0000-0000F0640000}"/>
    <cellStyle name="Денежный (0)" xfId="25378" xr:uid="{00000000-0005-0000-0000-0000F1640000}"/>
    <cellStyle name="Денежный [0] 2" xfId="25379" xr:uid="{00000000-0005-0000-0000-0000F2640000}"/>
    <cellStyle name="Денежный 2" xfId="25380" xr:uid="{00000000-0005-0000-0000-0000F3640000}"/>
    <cellStyle name="Денежный 2 2" xfId="25381" xr:uid="{00000000-0005-0000-0000-0000F4640000}"/>
    <cellStyle name="Денежный 2 3" xfId="25382" xr:uid="{00000000-0005-0000-0000-0000F5640000}"/>
    <cellStyle name="Денежный 2 4" xfId="25383" xr:uid="{00000000-0005-0000-0000-0000F6640000}"/>
    <cellStyle name="Денежный 3" xfId="25384" xr:uid="{00000000-0005-0000-0000-0000F7640000}"/>
    <cellStyle name="Денежный 3 2" xfId="25385" xr:uid="{00000000-0005-0000-0000-0000F8640000}"/>
    <cellStyle name="Денежный 3 3" xfId="25386" xr:uid="{00000000-0005-0000-0000-0000F9640000}"/>
    <cellStyle name="Денежный 4" xfId="25387" xr:uid="{00000000-0005-0000-0000-0000FA640000}"/>
    <cellStyle name="Денежный 4 2" xfId="25388" xr:uid="{00000000-0005-0000-0000-0000FB640000}"/>
    <cellStyle name="Денежный 4 2 2" xfId="25389" xr:uid="{00000000-0005-0000-0000-0000FC640000}"/>
    <cellStyle name="Денежный 4 2 2 2" xfId="25390" xr:uid="{00000000-0005-0000-0000-0000FD640000}"/>
    <cellStyle name="Денежный 4 2 2 2 2" xfId="25391" xr:uid="{00000000-0005-0000-0000-0000FE640000}"/>
    <cellStyle name="Денежный 4 2 2 2 3" xfId="25392" xr:uid="{00000000-0005-0000-0000-0000FF640000}"/>
    <cellStyle name="Денежный 4 2 2 3" xfId="25393" xr:uid="{00000000-0005-0000-0000-000000650000}"/>
    <cellStyle name="Денежный 4 2 2 4" xfId="25394" xr:uid="{00000000-0005-0000-0000-000001650000}"/>
    <cellStyle name="Денежный 4 2 3" xfId="25395" xr:uid="{00000000-0005-0000-0000-000002650000}"/>
    <cellStyle name="Денежный 4 2 3 2" xfId="25396" xr:uid="{00000000-0005-0000-0000-000003650000}"/>
    <cellStyle name="Денежный 4 2 3 3" xfId="25397" xr:uid="{00000000-0005-0000-0000-000004650000}"/>
    <cellStyle name="Денежный 4 3" xfId="25398" xr:uid="{00000000-0005-0000-0000-000005650000}"/>
    <cellStyle name="Денежный 4 3 2" xfId="25399" xr:uid="{00000000-0005-0000-0000-000006650000}"/>
    <cellStyle name="Денежный 4 3 2 2" xfId="25400" xr:uid="{00000000-0005-0000-0000-000007650000}"/>
    <cellStyle name="Денежный 4 3 2 3" xfId="25401" xr:uid="{00000000-0005-0000-0000-000008650000}"/>
    <cellStyle name="Денежный 4 3 3" xfId="25402" xr:uid="{00000000-0005-0000-0000-000009650000}"/>
    <cellStyle name="Денежный 4 3 4" xfId="25403" xr:uid="{00000000-0005-0000-0000-00000A650000}"/>
    <cellStyle name="Денежный 4 4" xfId="25404" xr:uid="{00000000-0005-0000-0000-00000B650000}"/>
    <cellStyle name="Денежный 4 4 2" xfId="25405" xr:uid="{00000000-0005-0000-0000-00000C650000}"/>
    <cellStyle name="Денежный 4 4 3" xfId="25406" xr:uid="{00000000-0005-0000-0000-00000D650000}"/>
    <cellStyle name="Денежный 4 5" xfId="25407" xr:uid="{00000000-0005-0000-0000-00000E650000}"/>
    <cellStyle name="Денежный 4 6" xfId="25408" xr:uid="{00000000-0005-0000-0000-00000F650000}"/>
    <cellStyle name="Денежный 5" xfId="25409" xr:uid="{00000000-0005-0000-0000-000010650000}"/>
    <cellStyle name="Денежный 6" xfId="25410" xr:uid="{00000000-0005-0000-0000-000011650000}"/>
    <cellStyle name="Денежный 7" xfId="25411" xr:uid="{00000000-0005-0000-0000-000012650000}"/>
    <cellStyle name="ДЮё¶ [0]_±вЕё" xfId="25412" xr:uid="{00000000-0005-0000-0000-000013650000}"/>
    <cellStyle name="ДЮё¶_±вЕё" xfId="25413" xr:uid="{00000000-0005-0000-0000-000014650000}"/>
    <cellStyle name="ЕлИ­ [0]_±вЕё" xfId="25414" xr:uid="{00000000-0005-0000-0000-000015650000}"/>
    <cellStyle name="ЕлИ­_±вЕё" xfId="25415" xr:uid="{00000000-0005-0000-0000-000016650000}"/>
    <cellStyle name="Заг" xfId="25416" xr:uid="{00000000-0005-0000-0000-000017650000}"/>
    <cellStyle name="Заг 2" xfId="25417" xr:uid="{00000000-0005-0000-0000-000018650000}"/>
    <cellStyle name="Заг 3" xfId="25418" xr:uid="{00000000-0005-0000-0000-000019650000}"/>
    <cellStyle name="Заг 4" xfId="25419" xr:uid="{00000000-0005-0000-0000-00001A650000}"/>
    <cellStyle name="Заг 5" xfId="25420" xr:uid="{00000000-0005-0000-0000-00001B650000}"/>
    <cellStyle name="Заголовок" xfId="25421" xr:uid="{00000000-0005-0000-0000-00001C650000}"/>
    <cellStyle name="Заголовок 1 1" xfId="25422" xr:uid="{00000000-0005-0000-0000-00001D650000}"/>
    <cellStyle name="Заголовок 1 2" xfId="32" xr:uid="{00000000-0005-0000-0000-00001E650000}"/>
    <cellStyle name="Заголовок 1 2 2" xfId="25423" xr:uid="{00000000-0005-0000-0000-00001F650000}"/>
    <cellStyle name="Заголовок 1 2 2 2" xfId="25424" xr:uid="{00000000-0005-0000-0000-000020650000}"/>
    <cellStyle name="Заголовок 1 2 2_БДР формат СД (2)" xfId="25425" xr:uid="{00000000-0005-0000-0000-000021650000}"/>
    <cellStyle name="Заголовок 1 2 3" xfId="25426" xr:uid="{00000000-0005-0000-0000-000022650000}"/>
    <cellStyle name="Заголовок 1 2 3 2" xfId="25427" xr:uid="{00000000-0005-0000-0000-000023650000}"/>
    <cellStyle name="Заголовок 1 2 4" xfId="25428" xr:uid="{00000000-0005-0000-0000-000024650000}"/>
    <cellStyle name="Заголовок 1 2 4 2" xfId="25429" xr:uid="{00000000-0005-0000-0000-000025650000}"/>
    <cellStyle name="Заголовок 1 2 5" xfId="25430" xr:uid="{00000000-0005-0000-0000-000026650000}"/>
    <cellStyle name="Заголовок 1 2 5 2" xfId="25431" xr:uid="{00000000-0005-0000-0000-000027650000}"/>
    <cellStyle name="Заголовок 1 2 6" xfId="25432" xr:uid="{00000000-0005-0000-0000-000028650000}"/>
    <cellStyle name="Заголовок 1 2_БДР формат СД (2)" xfId="25433" xr:uid="{00000000-0005-0000-0000-000029650000}"/>
    <cellStyle name="Заголовок 1 3" xfId="25434" xr:uid="{00000000-0005-0000-0000-00002A650000}"/>
    <cellStyle name="Заголовок 1 4" xfId="25435" xr:uid="{00000000-0005-0000-0000-00002B650000}"/>
    <cellStyle name="Заголовок 1 5" xfId="25436" xr:uid="{00000000-0005-0000-0000-00002C650000}"/>
    <cellStyle name="Заголовок 2 2" xfId="33" xr:uid="{00000000-0005-0000-0000-00002D650000}"/>
    <cellStyle name="Заголовок 2 2 2" xfId="25437" xr:uid="{00000000-0005-0000-0000-00002E650000}"/>
    <cellStyle name="Заголовок 2 2 2 2" xfId="25438" xr:uid="{00000000-0005-0000-0000-00002F650000}"/>
    <cellStyle name="Заголовок 2 2 2_БДР формат СД (2)" xfId="25439" xr:uid="{00000000-0005-0000-0000-000030650000}"/>
    <cellStyle name="Заголовок 2 2 3" xfId="25440" xr:uid="{00000000-0005-0000-0000-000031650000}"/>
    <cellStyle name="Заголовок 2 2 3 2" xfId="25441" xr:uid="{00000000-0005-0000-0000-000032650000}"/>
    <cellStyle name="Заголовок 2 2 4" xfId="25442" xr:uid="{00000000-0005-0000-0000-000033650000}"/>
    <cellStyle name="Заголовок 2 2 4 2" xfId="25443" xr:uid="{00000000-0005-0000-0000-000034650000}"/>
    <cellStyle name="Заголовок 2 2 5" xfId="25444" xr:uid="{00000000-0005-0000-0000-000035650000}"/>
    <cellStyle name="Заголовок 2 2 5 2" xfId="25445" xr:uid="{00000000-0005-0000-0000-000036650000}"/>
    <cellStyle name="Заголовок 2 2 6" xfId="25446" xr:uid="{00000000-0005-0000-0000-000037650000}"/>
    <cellStyle name="Заголовок 2 2_БДР формат СД (2)" xfId="25447" xr:uid="{00000000-0005-0000-0000-000038650000}"/>
    <cellStyle name="Заголовок 2 3" xfId="25448" xr:uid="{00000000-0005-0000-0000-000039650000}"/>
    <cellStyle name="Заголовок 2 4" xfId="25449" xr:uid="{00000000-0005-0000-0000-00003A650000}"/>
    <cellStyle name="Заголовок 2 5" xfId="25450" xr:uid="{00000000-0005-0000-0000-00003B650000}"/>
    <cellStyle name="Заголовок 3 2" xfId="34" xr:uid="{00000000-0005-0000-0000-00003C650000}"/>
    <cellStyle name="Заголовок 3 2 2" xfId="25451" xr:uid="{00000000-0005-0000-0000-00003D650000}"/>
    <cellStyle name="Заголовок 3 2 2 2" xfId="25452" xr:uid="{00000000-0005-0000-0000-00003E650000}"/>
    <cellStyle name="Заголовок 3 2 2_БДР формат СД (2)" xfId="25453" xr:uid="{00000000-0005-0000-0000-00003F650000}"/>
    <cellStyle name="Заголовок 3 2 3" xfId="25454" xr:uid="{00000000-0005-0000-0000-000040650000}"/>
    <cellStyle name="Заголовок 3 2 3 2" xfId="25455" xr:uid="{00000000-0005-0000-0000-000041650000}"/>
    <cellStyle name="Заголовок 3 2 4" xfId="25456" xr:uid="{00000000-0005-0000-0000-000042650000}"/>
    <cellStyle name="Заголовок 3 2 4 2" xfId="25457" xr:uid="{00000000-0005-0000-0000-000043650000}"/>
    <cellStyle name="Заголовок 3 2 5" xfId="25458" xr:uid="{00000000-0005-0000-0000-000044650000}"/>
    <cellStyle name="Заголовок 3 2 5 2" xfId="25459" xr:uid="{00000000-0005-0000-0000-000045650000}"/>
    <cellStyle name="Заголовок 3 2 6" xfId="25460" xr:uid="{00000000-0005-0000-0000-000046650000}"/>
    <cellStyle name="Заголовок 3 2_БДР формат СД (2)" xfId="25461" xr:uid="{00000000-0005-0000-0000-000047650000}"/>
    <cellStyle name="Заголовок 3 3" xfId="25462" xr:uid="{00000000-0005-0000-0000-000048650000}"/>
    <cellStyle name="Заголовок 3 4" xfId="25463" xr:uid="{00000000-0005-0000-0000-000049650000}"/>
    <cellStyle name="Заголовок 3 5" xfId="25464" xr:uid="{00000000-0005-0000-0000-00004A650000}"/>
    <cellStyle name="Заголовок 4 2" xfId="35" xr:uid="{00000000-0005-0000-0000-00004B650000}"/>
    <cellStyle name="Заголовок 4 2 2" xfId="25465" xr:uid="{00000000-0005-0000-0000-00004C650000}"/>
    <cellStyle name="Заголовок 4 2 2 2" xfId="25466" xr:uid="{00000000-0005-0000-0000-00004D650000}"/>
    <cellStyle name="Заголовок 4 2 2_БДР формат СД (2)" xfId="25467" xr:uid="{00000000-0005-0000-0000-00004E650000}"/>
    <cellStyle name="Заголовок 4 2 3" xfId="25468" xr:uid="{00000000-0005-0000-0000-00004F650000}"/>
    <cellStyle name="Заголовок 4 2 3 2" xfId="25469" xr:uid="{00000000-0005-0000-0000-000050650000}"/>
    <cellStyle name="Заголовок 4 2 4" xfId="25470" xr:uid="{00000000-0005-0000-0000-000051650000}"/>
    <cellStyle name="Заголовок 4 2 4 2" xfId="25471" xr:uid="{00000000-0005-0000-0000-000052650000}"/>
    <cellStyle name="Заголовок 4 2 5" xfId="25472" xr:uid="{00000000-0005-0000-0000-000053650000}"/>
    <cellStyle name="Заголовок 4 2 5 2" xfId="25473" xr:uid="{00000000-0005-0000-0000-000054650000}"/>
    <cellStyle name="Заголовок 4 2 6" xfId="25474" xr:uid="{00000000-0005-0000-0000-000055650000}"/>
    <cellStyle name="Заголовок 4 2_БДР формат СД (2)" xfId="25475" xr:uid="{00000000-0005-0000-0000-000056650000}"/>
    <cellStyle name="Заголовок 4 3" xfId="25476" xr:uid="{00000000-0005-0000-0000-000057650000}"/>
    <cellStyle name="Заголовок 4 4" xfId="25477" xr:uid="{00000000-0005-0000-0000-000058650000}"/>
    <cellStyle name="Заголовок 4 5" xfId="25478" xr:uid="{00000000-0005-0000-0000-000059650000}"/>
    <cellStyle name="Заголовок 5" xfId="25479" xr:uid="{00000000-0005-0000-0000-00005A650000}"/>
    <cellStyle name="Заголовок 5 2" xfId="25480" xr:uid="{00000000-0005-0000-0000-00005B650000}"/>
    <cellStyle name="Заголовок 5 3" xfId="25481" xr:uid="{00000000-0005-0000-0000-00005C650000}"/>
    <cellStyle name="Заголовок 5 4" xfId="25482" xr:uid="{00000000-0005-0000-0000-00005D650000}"/>
    <cellStyle name="Заголовок 5 5" xfId="25483" xr:uid="{00000000-0005-0000-0000-00005E650000}"/>
    <cellStyle name="Заголовок 6" xfId="25484" xr:uid="{00000000-0005-0000-0000-00005F650000}"/>
    <cellStyle name="Заголовок 7" xfId="25485" xr:uid="{00000000-0005-0000-0000-000060650000}"/>
    <cellStyle name="Заголовок 8" xfId="25486" xr:uid="{00000000-0005-0000-0000-000061650000}"/>
    <cellStyle name="Заголовок 9" xfId="25487" xr:uid="{00000000-0005-0000-0000-000062650000}"/>
    <cellStyle name="Заголовок таблицы" xfId="25488" xr:uid="{00000000-0005-0000-0000-000063650000}"/>
    <cellStyle name="Заголовок таблицы 2" xfId="25489" xr:uid="{00000000-0005-0000-0000-000064650000}"/>
    <cellStyle name="Заголовок таблицы 3" xfId="25490" xr:uid="{00000000-0005-0000-0000-000065650000}"/>
    <cellStyle name="Заголовок таблицы 4" xfId="25491" xr:uid="{00000000-0005-0000-0000-000066650000}"/>
    <cellStyle name="Заголовок таблицы 5" xfId="25492" xr:uid="{00000000-0005-0000-0000-000067650000}"/>
    <cellStyle name="Заголовок таблицы 6" xfId="25493" xr:uid="{00000000-0005-0000-0000-000068650000}"/>
    <cellStyle name="Заголовок таблицы 7" xfId="25494" xr:uid="{00000000-0005-0000-0000-000069650000}"/>
    <cellStyle name="Заголовок таблицы 8" xfId="25495" xr:uid="{00000000-0005-0000-0000-00006A650000}"/>
    <cellStyle name="Заголовок таблицы 9" xfId="25496" xr:uid="{00000000-0005-0000-0000-00006B650000}"/>
    <cellStyle name="Заголовок1" xfId="25497" xr:uid="{00000000-0005-0000-0000-00006C650000}"/>
    <cellStyle name="Заголовок1 2" xfId="25498" xr:uid="{00000000-0005-0000-0000-00006D650000}"/>
    <cellStyle name="Заголовок1 3" xfId="25499" xr:uid="{00000000-0005-0000-0000-00006E650000}"/>
    <cellStyle name="Заголовок1 4" xfId="25500" xr:uid="{00000000-0005-0000-0000-00006F650000}"/>
    <cellStyle name="Заголовок1 5" xfId="25501" xr:uid="{00000000-0005-0000-0000-000070650000}"/>
    <cellStyle name="Заголовок1_Презентация (Прил  1) на 2012 год " xfId="25502" xr:uid="{00000000-0005-0000-0000-000071650000}"/>
    <cellStyle name="Заголовок2" xfId="25503" xr:uid="{00000000-0005-0000-0000-000072650000}"/>
    <cellStyle name="Заголовок2 2" xfId="25504" xr:uid="{00000000-0005-0000-0000-000073650000}"/>
    <cellStyle name="Заголовок2 3" xfId="25505" xr:uid="{00000000-0005-0000-0000-000074650000}"/>
    <cellStyle name="Заголовок2 4" xfId="25506" xr:uid="{00000000-0005-0000-0000-000075650000}"/>
    <cellStyle name="ЗаголовокСтолбца" xfId="25507" xr:uid="{00000000-0005-0000-0000-000076650000}"/>
    <cellStyle name="ЗаголовокСтолбца 2" xfId="25508" xr:uid="{00000000-0005-0000-0000-000077650000}"/>
    <cellStyle name="ЗаголовокСтолбца 2 2" xfId="25509" xr:uid="{00000000-0005-0000-0000-000078650000}"/>
    <cellStyle name="ЗаголовокСтолбца 2_БДР формат СД (2)" xfId="25510" xr:uid="{00000000-0005-0000-0000-000079650000}"/>
    <cellStyle name="ЗаголовокСтолбца 3" xfId="25511" xr:uid="{00000000-0005-0000-0000-00007A650000}"/>
    <cellStyle name="ЗаголовокСтолбца 4" xfId="25512" xr:uid="{00000000-0005-0000-0000-00007B650000}"/>
    <cellStyle name="ЗаголовокСтолбца 5" xfId="25513" xr:uid="{00000000-0005-0000-0000-00007C650000}"/>
    <cellStyle name="ЗаголовокСтолбца_БДР формат СД (2)" xfId="25514" xr:uid="{00000000-0005-0000-0000-00007D650000}"/>
    <cellStyle name="Защитный" xfId="25515" xr:uid="{00000000-0005-0000-0000-00007E650000}"/>
    <cellStyle name="Защитный 2" xfId="25516" xr:uid="{00000000-0005-0000-0000-00007F650000}"/>
    <cellStyle name="Защитный 3" xfId="25517" xr:uid="{00000000-0005-0000-0000-000080650000}"/>
    <cellStyle name="Защитный_БДР формат СД (2)" xfId="25518" xr:uid="{00000000-0005-0000-0000-000081650000}"/>
    <cellStyle name="ЗҐБШ_±ё№МВчАМ" xfId="25519" xr:uid="{00000000-0005-0000-0000-000082650000}"/>
    <cellStyle name="Значение" xfId="25520" xr:uid="{00000000-0005-0000-0000-000083650000}"/>
    <cellStyle name="Значение 2" xfId="25521" xr:uid="{00000000-0005-0000-0000-000084650000}"/>
    <cellStyle name="Значение 2 2" xfId="25522" xr:uid="{00000000-0005-0000-0000-000085650000}"/>
    <cellStyle name="Значение 2 2 2" xfId="25523" xr:uid="{00000000-0005-0000-0000-000086650000}"/>
    <cellStyle name="Значение 2 3" xfId="25524" xr:uid="{00000000-0005-0000-0000-000087650000}"/>
    <cellStyle name="Значение 2 4" xfId="25525" xr:uid="{00000000-0005-0000-0000-000088650000}"/>
    <cellStyle name="Значение 2 5" xfId="25526" xr:uid="{00000000-0005-0000-0000-000089650000}"/>
    <cellStyle name="Значение 3" xfId="25527" xr:uid="{00000000-0005-0000-0000-00008A650000}"/>
    <cellStyle name="Значение 3 2" xfId="25528" xr:uid="{00000000-0005-0000-0000-00008B650000}"/>
    <cellStyle name="Значение 4" xfId="25529" xr:uid="{00000000-0005-0000-0000-00008C650000}"/>
    <cellStyle name="Значение 4 2" xfId="25530" xr:uid="{00000000-0005-0000-0000-00008D650000}"/>
    <cellStyle name="Значение 5" xfId="25531" xr:uid="{00000000-0005-0000-0000-00008E650000}"/>
    <cellStyle name="Значение 6" xfId="25532" xr:uid="{00000000-0005-0000-0000-00008F650000}"/>
    <cellStyle name="Значение_БДР формат СД (2)" xfId="25533" xr:uid="{00000000-0005-0000-0000-000090650000}"/>
    <cellStyle name="Зоголовок" xfId="25534" xr:uid="{00000000-0005-0000-0000-000091650000}"/>
    <cellStyle name="Зоголовок 2" xfId="25535" xr:uid="{00000000-0005-0000-0000-000092650000}"/>
    <cellStyle name="Зоголовок 3" xfId="25536" xr:uid="{00000000-0005-0000-0000-000093650000}"/>
    <cellStyle name="Зоголовок_БДР формат СД (2)" xfId="25537" xr:uid="{00000000-0005-0000-0000-000094650000}"/>
    <cellStyle name="зп" xfId="25538" xr:uid="{00000000-0005-0000-0000-000095650000}"/>
    <cellStyle name="зп 2" xfId="25539" xr:uid="{00000000-0005-0000-0000-000096650000}"/>
    <cellStyle name="зуксуте" xfId="25540" xr:uid="{00000000-0005-0000-0000-000097650000}"/>
    <cellStyle name="зфпуруфвштп" xfId="25541" xr:uid="{00000000-0005-0000-0000-000098650000}"/>
    <cellStyle name="идгу" xfId="25542" xr:uid="{00000000-0005-0000-0000-000099650000}"/>
    <cellStyle name="Итог 2" xfId="36" xr:uid="{00000000-0005-0000-0000-00009B650000}"/>
    <cellStyle name="Итог 2 10" xfId="25543" xr:uid="{00000000-0005-0000-0000-00009C650000}"/>
    <cellStyle name="Итог 2 11" xfId="25544" xr:uid="{00000000-0005-0000-0000-00009D650000}"/>
    <cellStyle name="Итог 2 12" xfId="25545" xr:uid="{00000000-0005-0000-0000-00009E650000}"/>
    <cellStyle name="Итог 2 13" xfId="25546" xr:uid="{00000000-0005-0000-0000-00009F650000}"/>
    <cellStyle name="Итог 2 14" xfId="25547" xr:uid="{00000000-0005-0000-0000-0000A0650000}"/>
    <cellStyle name="Итог 2 2" xfId="25548" xr:uid="{00000000-0005-0000-0000-0000A1650000}"/>
    <cellStyle name="Итог 2 2 10" xfId="25549" xr:uid="{00000000-0005-0000-0000-0000A2650000}"/>
    <cellStyle name="Итог 2 2 2" xfId="25550" xr:uid="{00000000-0005-0000-0000-0000A3650000}"/>
    <cellStyle name="Итог 2 2 2 2" xfId="25551" xr:uid="{00000000-0005-0000-0000-0000A4650000}"/>
    <cellStyle name="Итог 2 2 2 2 2" xfId="25552" xr:uid="{00000000-0005-0000-0000-0000A5650000}"/>
    <cellStyle name="Итог 2 2 2 2 3" xfId="25553" xr:uid="{00000000-0005-0000-0000-0000A6650000}"/>
    <cellStyle name="Итог 2 2 2 2 4" xfId="25554" xr:uid="{00000000-0005-0000-0000-0000A7650000}"/>
    <cellStyle name="Итог 2 2 2 2 5" xfId="25555" xr:uid="{00000000-0005-0000-0000-0000A8650000}"/>
    <cellStyle name="Итог 2 2 2 2 6" xfId="25556" xr:uid="{00000000-0005-0000-0000-0000A9650000}"/>
    <cellStyle name="Итог 2 2 2 2 7" xfId="25557" xr:uid="{00000000-0005-0000-0000-0000AA650000}"/>
    <cellStyle name="Итог 2 2 2 3" xfId="25558" xr:uid="{00000000-0005-0000-0000-0000AB650000}"/>
    <cellStyle name="Итог 2 2 2 4" xfId="25559" xr:uid="{00000000-0005-0000-0000-0000AC650000}"/>
    <cellStyle name="Итог 2 2 2 5" xfId="25560" xr:uid="{00000000-0005-0000-0000-0000AD650000}"/>
    <cellStyle name="Итог 2 2 2 6" xfId="25561" xr:uid="{00000000-0005-0000-0000-0000AE650000}"/>
    <cellStyle name="Итог 2 2 2 7" xfId="25562" xr:uid="{00000000-0005-0000-0000-0000AF650000}"/>
    <cellStyle name="Итог 2 2 2 8" xfId="25563" xr:uid="{00000000-0005-0000-0000-0000B0650000}"/>
    <cellStyle name="Итог 2 2 3" xfId="25564" xr:uid="{00000000-0005-0000-0000-0000B1650000}"/>
    <cellStyle name="Итог 2 2 3 2" xfId="25565" xr:uid="{00000000-0005-0000-0000-0000B2650000}"/>
    <cellStyle name="Итог 2 2 3 2 2" xfId="25566" xr:uid="{00000000-0005-0000-0000-0000B3650000}"/>
    <cellStyle name="Итог 2 2 3 3" xfId="25567" xr:uid="{00000000-0005-0000-0000-0000B4650000}"/>
    <cellStyle name="Итог 2 2 3 4" xfId="25568" xr:uid="{00000000-0005-0000-0000-0000B5650000}"/>
    <cellStyle name="Итог 2 2 3 5" xfId="25569" xr:uid="{00000000-0005-0000-0000-0000B6650000}"/>
    <cellStyle name="Итог 2 2 3 6" xfId="25570" xr:uid="{00000000-0005-0000-0000-0000B7650000}"/>
    <cellStyle name="Итог 2 2 3 7" xfId="25571" xr:uid="{00000000-0005-0000-0000-0000B8650000}"/>
    <cellStyle name="Итог 2 2 4" xfId="25572" xr:uid="{00000000-0005-0000-0000-0000B9650000}"/>
    <cellStyle name="Итог 2 2 4 2" xfId="25573" xr:uid="{00000000-0005-0000-0000-0000BA650000}"/>
    <cellStyle name="Итог 2 2 4 2 2" xfId="25574" xr:uid="{00000000-0005-0000-0000-0000BB650000}"/>
    <cellStyle name="Итог 2 2 4 3" xfId="25575" xr:uid="{00000000-0005-0000-0000-0000BC650000}"/>
    <cellStyle name="Итог 2 2 4 4" xfId="25576" xr:uid="{00000000-0005-0000-0000-0000BD650000}"/>
    <cellStyle name="Итог 2 2 4 5" xfId="25577" xr:uid="{00000000-0005-0000-0000-0000BE650000}"/>
    <cellStyle name="Итог 2 2 4 6" xfId="25578" xr:uid="{00000000-0005-0000-0000-0000BF650000}"/>
    <cellStyle name="Итог 2 2 4 7" xfId="25579" xr:uid="{00000000-0005-0000-0000-0000C0650000}"/>
    <cellStyle name="Итог 2 2 5" xfId="25580" xr:uid="{00000000-0005-0000-0000-0000C1650000}"/>
    <cellStyle name="Итог 2 2 6" xfId="25581" xr:uid="{00000000-0005-0000-0000-0000C2650000}"/>
    <cellStyle name="Итог 2 2 7" xfId="25582" xr:uid="{00000000-0005-0000-0000-0000C3650000}"/>
    <cellStyle name="Итог 2 2 8" xfId="25583" xr:uid="{00000000-0005-0000-0000-0000C4650000}"/>
    <cellStyle name="Итог 2 2 9" xfId="25584" xr:uid="{00000000-0005-0000-0000-0000C5650000}"/>
    <cellStyle name="Итог 2 2_БДР формат СД (2)" xfId="25585" xr:uid="{00000000-0005-0000-0000-0000C6650000}"/>
    <cellStyle name="Итог 2 3" xfId="25586" xr:uid="{00000000-0005-0000-0000-0000C7650000}"/>
    <cellStyle name="Итог 2 3 10" xfId="25587" xr:uid="{00000000-0005-0000-0000-0000C8650000}"/>
    <cellStyle name="Итог 2 3 2" xfId="25588" xr:uid="{00000000-0005-0000-0000-0000C9650000}"/>
    <cellStyle name="Итог 2 3 2 2" xfId="25589" xr:uid="{00000000-0005-0000-0000-0000CA650000}"/>
    <cellStyle name="Итог 2 3 2 2 2" xfId="25590" xr:uid="{00000000-0005-0000-0000-0000CB650000}"/>
    <cellStyle name="Итог 2 3 2 2 3" xfId="25591" xr:uid="{00000000-0005-0000-0000-0000CC650000}"/>
    <cellStyle name="Итог 2 3 2 2 4" xfId="25592" xr:uid="{00000000-0005-0000-0000-0000CD650000}"/>
    <cellStyle name="Итог 2 3 2 2 5" xfId="25593" xr:uid="{00000000-0005-0000-0000-0000CE650000}"/>
    <cellStyle name="Итог 2 3 2 2 6" xfId="25594" xr:uid="{00000000-0005-0000-0000-0000CF650000}"/>
    <cellStyle name="Итог 2 3 2 2 7" xfId="25595" xr:uid="{00000000-0005-0000-0000-0000D0650000}"/>
    <cellStyle name="Итог 2 3 2 3" xfId="25596" xr:uid="{00000000-0005-0000-0000-0000D1650000}"/>
    <cellStyle name="Итог 2 3 2 4" xfId="25597" xr:uid="{00000000-0005-0000-0000-0000D2650000}"/>
    <cellStyle name="Итог 2 3 2 5" xfId="25598" xr:uid="{00000000-0005-0000-0000-0000D3650000}"/>
    <cellStyle name="Итог 2 3 2 6" xfId="25599" xr:uid="{00000000-0005-0000-0000-0000D4650000}"/>
    <cellStyle name="Итог 2 3 2 7" xfId="25600" xr:uid="{00000000-0005-0000-0000-0000D5650000}"/>
    <cellStyle name="Итог 2 3 2 8" xfId="25601" xr:uid="{00000000-0005-0000-0000-0000D6650000}"/>
    <cellStyle name="Итог 2 3 3" xfId="25602" xr:uid="{00000000-0005-0000-0000-0000D7650000}"/>
    <cellStyle name="Итог 2 3 3 2" xfId="25603" xr:uid="{00000000-0005-0000-0000-0000D8650000}"/>
    <cellStyle name="Итог 2 3 3 2 2" xfId="25604" xr:uid="{00000000-0005-0000-0000-0000D9650000}"/>
    <cellStyle name="Итог 2 3 3 2 3" xfId="25605" xr:uid="{00000000-0005-0000-0000-0000DA650000}"/>
    <cellStyle name="Итог 2 3 3 2 4" xfId="25606" xr:uid="{00000000-0005-0000-0000-0000DB650000}"/>
    <cellStyle name="Итог 2 3 3 2 5" xfId="25607" xr:uid="{00000000-0005-0000-0000-0000DC650000}"/>
    <cellStyle name="Итог 2 3 3 2 6" xfId="25608" xr:uid="{00000000-0005-0000-0000-0000DD650000}"/>
    <cellStyle name="Итог 2 3 3 2 7" xfId="25609" xr:uid="{00000000-0005-0000-0000-0000DE650000}"/>
    <cellStyle name="Итог 2 3 3 3" xfId="25610" xr:uid="{00000000-0005-0000-0000-0000DF650000}"/>
    <cellStyle name="Итог 2 3 3 4" xfId="25611" xr:uid="{00000000-0005-0000-0000-0000E0650000}"/>
    <cellStyle name="Итог 2 3 3 5" xfId="25612" xr:uid="{00000000-0005-0000-0000-0000E1650000}"/>
    <cellStyle name="Итог 2 3 3 6" xfId="25613" xr:uid="{00000000-0005-0000-0000-0000E2650000}"/>
    <cellStyle name="Итог 2 3 3 7" xfId="25614" xr:uid="{00000000-0005-0000-0000-0000E3650000}"/>
    <cellStyle name="Итог 2 3 3 8" xfId="25615" xr:uid="{00000000-0005-0000-0000-0000E4650000}"/>
    <cellStyle name="Итог 2 3 4" xfId="25616" xr:uid="{00000000-0005-0000-0000-0000E5650000}"/>
    <cellStyle name="Итог 2 3 4 2" xfId="25617" xr:uid="{00000000-0005-0000-0000-0000E6650000}"/>
    <cellStyle name="Итог 2 3 4 3" xfId="25618" xr:uid="{00000000-0005-0000-0000-0000E7650000}"/>
    <cellStyle name="Итог 2 3 4 4" xfId="25619" xr:uid="{00000000-0005-0000-0000-0000E8650000}"/>
    <cellStyle name="Итог 2 3 4 5" xfId="25620" xr:uid="{00000000-0005-0000-0000-0000E9650000}"/>
    <cellStyle name="Итог 2 3 4 6" xfId="25621" xr:uid="{00000000-0005-0000-0000-0000EA650000}"/>
    <cellStyle name="Итог 2 3 4 7" xfId="25622" xr:uid="{00000000-0005-0000-0000-0000EB650000}"/>
    <cellStyle name="Итог 2 3 5" xfId="25623" xr:uid="{00000000-0005-0000-0000-0000EC650000}"/>
    <cellStyle name="Итог 2 3 6" xfId="25624" xr:uid="{00000000-0005-0000-0000-0000ED650000}"/>
    <cellStyle name="Итог 2 3 7" xfId="25625" xr:uid="{00000000-0005-0000-0000-0000EE650000}"/>
    <cellStyle name="Итог 2 3 8" xfId="25626" xr:uid="{00000000-0005-0000-0000-0000EF650000}"/>
    <cellStyle name="Итог 2 3 9" xfId="25627" xr:uid="{00000000-0005-0000-0000-0000F0650000}"/>
    <cellStyle name="Итог 2 3_БДР формат СД (2)" xfId="25628" xr:uid="{00000000-0005-0000-0000-0000F1650000}"/>
    <cellStyle name="Итог 2 4" xfId="25629" xr:uid="{00000000-0005-0000-0000-0000F2650000}"/>
    <cellStyle name="Итог 2 4 2" xfId="25630" xr:uid="{00000000-0005-0000-0000-0000F3650000}"/>
    <cellStyle name="Итог 2 4 2 2" xfId="25631" xr:uid="{00000000-0005-0000-0000-0000F4650000}"/>
    <cellStyle name="Итог 2 4 2 2 2" xfId="25632" xr:uid="{00000000-0005-0000-0000-0000F5650000}"/>
    <cellStyle name="Итог 2 4 2 2 3" xfId="25633" xr:uid="{00000000-0005-0000-0000-0000F6650000}"/>
    <cellStyle name="Итог 2 4 2 2 4" xfId="25634" xr:uid="{00000000-0005-0000-0000-0000F7650000}"/>
    <cellStyle name="Итог 2 4 2 2 5" xfId="25635" xr:uid="{00000000-0005-0000-0000-0000F8650000}"/>
    <cellStyle name="Итог 2 4 2 2 6" xfId="25636" xr:uid="{00000000-0005-0000-0000-0000F9650000}"/>
    <cellStyle name="Итог 2 4 2 2 7" xfId="25637" xr:uid="{00000000-0005-0000-0000-0000FA650000}"/>
    <cellStyle name="Итог 2 4 2 3" xfId="25638" xr:uid="{00000000-0005-0000-0000-0000FB650000}"/>
    <cellStyle name="Итог 2 4 2 4" xfId="25639" xr:uid="{00000000-0005-0000-0000-0000FC650000}"/>
    <cellStyle name="Итог 2 4 2 5" xfId="25640" xr:uid="{00000000-0005-0000-0000-0000FD650000}"/>
    <cellStyle name="Итог 2 4 2 6" xfId="25641" xr:uid="{00000000-0005-0000-0000-0000FE650000}"/>
    <cellStyle name="Итог 2 4 2 7" xfId="25642" xr:uid="{00000000-0005-0000-0000-0000FF650000}"/>
    <cellStyle name="Итог 2 4 2 8" xfId="25643" xr:uid="{00000000-0005-0000-0000-000000660000}"/>
    <cellStyle name="Итог 2 4 3" xfId="25644" xr:uid="{00000000-0005-0000-0000-000001660000}"/>
    <cellStyle name="Итог 2 4 3 2" xfId="25645" xr:uid="{00000000-0005-0000-0000-000002660000}"/>
    <cellStyle name="Итог 2 4 3 3" xfId="25646" xr:uid="{00000000-0005-0000-0000-000003660000}"/>
    <cellStyle name="Итог 2 4 3 4" xfId="25647" xr:uid="{00000000-0005-0000-0000-000004660000}"/>
    <cellStyle name="Итог 2 4 3 5" xfId="25648" xr:uid="{00000000-0005-0000-0000-000005660000}"/>
    <cellStyle name="Итог 2 4 3 6" xfId="25649" xr:uid="{00000000-0005-0000-0000-000006660000}"/>
    <cellStyle name="Итог 2 4 3 7" xfId="25650" xr:uid="{00000000-0005-0000-0000-000007660000}"/>
    <cellStyle name="Итог 2 4 4" xfId="25651" xr:uid="{00000000-0005-0000-0000-000008660000}"/>
    <cellStyle name="Итог 2 4 5" xfId="25652" xr:uid="{00000000-0005-0000-0000-000009660000}"/>
    <cellStyle name="Итог 2 4 6" xfId="25653" xr:uid="{00000000-0005-0000-0000-00000A660000}"/>
    <cellStyle name="Итог 2 4 7" xfId="25654" xr:uid="{00000000-0005-0000-0000-00000B660000}"/>
    <cellStyle name="Итог 2 4 8" xfId="25655" xr:uid="{00000000-0005-0000-0000-00000C660000}"/>
    <cellStyle name="Итог 2 4 9" xfId="25656" xr:uid="{00000000-0005-0000-0000-00000D660000}"/>
    <cellStyle name="Итог 2 4_БДР формат СД (2)" xfId="25657" xr:uid="{00000000-0005-0000-0000-00000E660000}"/>
    <cellStyle name="Итог 2 5" xfId="25658" xr:uid="{00000000-0005-0000-0000-00000F660000}"/>
    <cellStyle name="Итог 2 5 2" xfId="25659" xr:uid="{00000000-0005-0000-0000-000010660000}"/>
    <cellStyle name="Итог 2 5 2 2" xfId="25660" xr:uid="{00000000-0005-0000-0000-000011660000}"/>
    <cellStyle name="Итог 2 5 2 2 2" xfId="25661" xr:uid="{00000000-0005-0000-0000-000012660000}"/>
    <cellStyle name="Итог 2 5 2 2 3" xfId="25662" xr:uid="{00000000-0005-0000-0000-000013660000}"/>
    <cellStyle name="Итог 2 5 2 2 4" xfId="25663" xr:uid="{00000000-0005-0000-0000-000014660000}"/>
    <cellStyle name="Итог 2 5 2 2 5" xfId="25664" xr:uid="{00000000-0005-0000-0000-000015660000}"/>
    <cellStyle name="Итог 2 5 2 2 6" xfId="25665" xr:uid="{00000000-0005-0000-0000-000016660000}"/>
    <cellStyle name="Итог 2 5 2 2 7" xfId="25666" xr:uid="{00000000-0005-0000-0000-000017660000}"/>
    <cellStyle name="Итог 2 5 2 3" xfId="25667" xr:uid="{00000000-0005-0000-0000-000018660000}"/>
    <cellStyle name="Итог 2 5 2 4" xfId="25668" xr:uid="{00000000-0005-0000-0000-000019660000}"/>
    <cellStyle name="Итог 2 5 2 5" xfId="25669" xr:uid="{00000000-0005-0000-0000-00001A660000}"/>
    <cellStyle name="Итог 2 5 2 6" xfId="25670" xr:uid="{00000000-0005-0000-0000-00001B660000}"/>
    <cellStyle name="Итог 2 5 2 7" xfId="25671" xr:uid="{00000000-0005-0000-0000-00001C660000}"/>
    <cellStyle name="Итог 2 5 2 8" xfId="25672" xr:uid="{00000000-0005-0000-0000-00001D660000}"/>
    <cellStyle name="Итог 2 5 3" xfId="25673" xr:uid="{00000000-0005-0000-0000-00001E660000}"/>
    <cellStyle name="Итог 2 5 3 2" xfId="25674" xr:uid="{00000000-0005-0000-0000-00001F660000}"/>
    <cellStyle name="Итог 2 5 3 3" xfId="25675" xr:uid="{00000000-0005-0000-0000-000020660000}"/>
    <cellStyle name="Итог 2 5 3 4" xfId="25676" xr:uid="{00000000-0005-0000-0000-000021660000}"/>
    <cellStyle name="Итог 2 5 3 5" xfId="25677" xr:uid="{00000000-0005-0000-0000-000022660000}"/>
    <cellStyle name="Итог 2 5 3 6" xfId="25678" xr:uid="{00000000-0005-0000-0000-000023660000}"/>
    <cellStyle name="Итог 2 5 3 7" xfId="25679" xr:uid="{00000000-0005-0000-0000-000024660000}"/>
    <cellStyle name="Итог 2 5 4" xfId="25680" xr:uid="{00000000-0005-0000-0000-000025660000}"/>
    <cellStyle name="Итог 2 5 5" xfId="25681" xr:uid="{00000000-0005-0000-0000-000026660000}"/>
    <cellStyle name="Итог 2 5 6" xfId="25682" xr:uid="{00000000-0005-0000-0000-000027660000}"/>
    <cellStyle name="Итог 2 5 7" xfId="25683" xr:uid="{00000000-0005-0000-0000-000028660000}"/>
    <cellStyle name="Итог 2 5 8" xfId="25684" xr:uid="{00000000-0005-0000-0000-000029660000}"/>
    <cellStyle name="Итог 2 5 9" xfId="25685" xr:uid="{00000000-0005-0000-0000-00002A660000}"/>
    <cellStyle name="Итог 2 5_БДР формат СД (2)" xfId="25686" xr:uid="{00000000-0005-0000-0000-00002B660000}"/>
    <cellStyle name="Итог 2 6" xfId="25687" xr:uid="{00000000-0005-0000-0000-00002C660000}"/>
    <cellStyle name="Итог 2 6 2" xfId="25688" xr:uid="{00000000-0005-0000-0000-00002D660000}"/>
    <cellStyle name="Итог 2 6 2 2" xfId="25689" xr:uid="{00000000-0005-0000-0000-00002E660000}"/>
    <cellStyle name="Итог 2 6 2 3" xfId="25690" xr:uid="{00000000-0005-0000-0000-00002F660000}"/>
    <cellStyle name="Итог 2 6 2 4" xfId="25691" xr:uid="{00000000-0005-0000-0000-000030660000}"/>
    <cellStyle name="Итог 2 6 2 5" xfId="25692" xr:uid="{00000000-0005-0000-0000-000031660000}"/>
    <cellStyle name="Итог 2 6 2 6" xfId="25693" xr:uid="{00000000-0005-0000-0000-000032660000}"/>
    <cellStyle name="Итог 2 6 2 7" xfId="25694" xr:uid="{00000000-0005-0000-0000-000033660000}"/>
    <cellStyle name="Итог 2 6 3" xfId="25695" xr:uid="{00000000-0005-0000-0000-000034660000}"/>
    <cellStyle name="Итог 2 6 4" xfId="25696" xr:uid="{00000000-0005-0000-0000-000035660000}"/>
    <cellStyle name="Итог 2 6 5" xfId="25697" xr:uid="{00000000-0005-0000-0000-000036660000}"/>
    <cellStyle name="Итог 2 6 6" xfId="25698" xr:uid="{00000000-0005-0000-0000-000037660000}"/>
    <cellStyle name="Итог 2 6 7" xfId="25699" xr:uid="{00000000-0005-0000-0000-000038660000}"/>
    <cellStyle name="Итог 2 6 8" xfId="25700" xr:uid="{00000000-0005-0000-0000-000039660000}"/>
    <cellStyle name="Итог 2 7" xfId="25701" xr:uid="{00000000-0005-0000-0000-00003A660000}"/>
    <cellStyle name="Итог 2 7 2" xfId="25702" xr:uid="{00000000-0005-0000-0000-00003B660000}"/>
    <cellStyle name="Итог 2 7 2 2" xfId="25703" xr:uid="{00000000-0005-0000-0000-00003C660000}"/>
    <cellStyle name="Итог 2 7 2 3" xfId="25704" xr:uid="{00000000-0005-0000-0000-00003D660000}"/>
    <cellStyle name="Итог 2 7 2 4" xfId="25705" xr:uid="{00000000-0005-0000-0000-00003E660000}"/>
    <cellStyle name="Итог 2 7 2 5" xfId="25706" xr:uid="{00000000-0005-0000-0000-00003F660000}"/>
    <cellStyle name="Итог 2 7 2 6" xfId="25707" xr:uid="{00000000-0005-0000-0000-000040660000}"/>
    <cellStyle name="Итог 2 7 2 7" xfId="25708" xr:uid="{00000000-0005-0000-0000-000041660000}"/>
    <cellStyle name="Итог 2 7 3" xfId="25709" xr:uid="{00000000-0005-0000-0000-000042660000}"/>
    <cellStyle name="Итог 2 7 4" xfId="25710" xr:uid="{00000000-0005-0000-0000-000043660000}"/>
    <cellStyle name="Итог 2 7 5" xfId="25711" xr:uid="{00000000-0005-0000-0000-000044660000}"/>
    <cellStyle name="Итог 2 7 6" xfId="25712" xr:uid="{00000000-0005-0000-0000-000045660000}"/>
    <cellStyle name="Итог 2 7 7" xfId="25713" xr:uid="{00000000-0005-0000-0000-000046660000}"/>
    <cellStyle name="Итог 2 7 8" xfId="25714" xr:uid="{00000000-0005-0000-0000-000047660000}"/>
    <cellStyle name="Итог 2 8" xfId="25715" xr:uid="{00000000-0005-0000-0000-000048660000}"/>
    <cellStyle name="Итог 2 8 2" xfId="25716" xr:uid="{00000000-0005-0000-0000-000049660000}"/>
    <cellStyle name="Итог 2 8 3" xfId="25717" xr:uid="{00000000-0005-0000-0000-00004A660000}"/>
    <cellStyle name="Итог 2 8 4" xfId="25718" xr:uid="{00000000-0005-0000-0000-00004B660000}"/>
    <cellStyle name="Итог 2 8 5" xfId="25719" xr:uid="{00000000-0005-0000-0000-00004C660000}"/>
    <cellStyle name="Итог 2 8 6" xfId="25720" xr:uid="{00000000-0005-0000-0000-00004D660000}"/>
    <cellStyle name="Итог 2 8 7" xfId="25721" xr:uid="{00000000-0005-0000-0000-00004E660000}"/>
    <cellStyle name="Итог 2 9" xfId="25722" xr:uid="{00000000-0005-0000-0000-00004F660000}"/>
    <cellStyle name="Итог 2_БДР формат СД (2)" xfId="25723" xr:uid="{00000000-0005-0000-0000-000050660000}"/>
    <cellStyle name="Итог 3" xfId="25724" xr:uid="{00000000-0005-0000-0000-000051660000}"/>
    <cellStyle name="Итог 3 2" xfId="25725" xr:uid="{00000000-0005-0000-0000-000052660000}"/>
    <cellStyle name="Итог 3 2 2" xfId="25726" xr:uid="{00000000-0005-0000-0000-000053660000}"/>
    <cellStyle name="Итог 3 2 2 2" xfId="25727" xr:uid="{00000000-0005-0000-0000-000054660000}"/>
    <cellStyle name="Итог 3 2 2 3" xfId="25728" xr:uid="{00000000-0005-0000-0000-000055660000}"/>
    <cellStyle name="Итог 3 2 2 4" xfId="25729" xr:uid="{00000000-0005-0000-0000-000056660000}"/>
    <cellStyle name="Итог 3 2 2 5" xfId="25730" xr:uid="{00000000-0005-0000-0000-000057660000}"/>
    <cellStyle name="Итог 3 2 2 6" xfId="25731" xr:uid="{00000000-0005-0000-0000-000058660000}"/>
    <cellStyle name="Итог 3 2 2 7" xfId="25732" xr:uid="{00000000-0005-0000-0000-000059660000}"/>
    <cellStyle name="Итог 3 2 3" xfId="25733" xr:uid="{00000000-0005-0000-0000-00005A660000}"/>
    <cellStyle name="Итог 3 2 4" xfId="25734" xr:uid="{00000000-0005-0000-0000-00005B660000}"/>
    <cellStyle name="Итог 3 2 5" xfId="25735" xr:uid="{00000000-0005-0000-0000-00005C660000}"/>
    <cellStyle name="Итог 3 2 6" xfId="25736" xr:uid="{00000000-0005-0000-0000-00005D660000}"/>
    <cellStyle name="Итог 3 2 7" xfId="25737" xr:uid="{00000000-0005-0000-0000-00005E660000}"/>
    <cellStyle name="Итог 3 2 8" xfId="25738" xr:uid="{00000000-0005-0000-0000-00005F660000}"/>
    <cellStyle name="Итог 3 3" xfId="25739" xr:uid="{00000000-0005-0000-0000-000060660000}"/>
    <cellStyle name="Итог 3 3 2" xfId="25740" xr:uid="{00000000-0005-0000-0000-000061660000}"/>
    <cellStyle name="Итог 3 3 2 2" xfId="25741" xr:uid="{00000000-0005-0000-0000-000062660000}"/>
    <cellStyle name="Итог 3 3 3" xfId="25742" xr:uid="{00000000-0005-0000-0000-000063660000}"/>
    <cellStyle name="Итог 3 3 4" xfId="25743" xr:uid="{00000000-0005-0000-0000-000064660000}"/>
    <cellStyle name="Итог 3 3 5" xfId="25744" xr:uid="{00000000-0005-0000-0000-000065660000}"/>
    <cellStyle name="Итог 3 3 6" xfId="25745" xr:uid="{00000000-0005-0000-0000-000066660000}"/>
    <cellStyle name="Итог 3 3 7" xfId="25746" xr:uid="{00000000-0005-0000-0000-000067660000}"/>
    <cellStyle name="Итог 3 4" xfId="25747" xr:uid="{00000000-0005-0000-0000-000068660000}"/>
    <cellStyle name="Итог 3 4 2" xfId="25748" xr:uid="{00000000-0005-0000-0000-000069660000}"/>
    <cellStyle name="Итог 3 4 2 2" xfId="25749" xr:uid="{00000000-0005-0000-0000-00006A660000}"/>
    <cellStyle name="Итог 3 4 3" xfId="25750" xr:uid="{00000000-0005-0000-0000-00006B660000}"/>
    <cellStyle name="Итог 3 5" xfId="25751" xr:uid="{00000000-0005-0000-0000-00006C660000}"/>
    <cellStyle name="Итог 3 6" xfId="25752" xr:uid="{00000000-0005-0000-0000-00006D660000}"/>
    <cellStyle name="Итог 3 7" xfId="25753" xr:uid="{00000000-0005-0000-0000-00006E660000}"/>
    <cellStyle name="Итог 3 8" xfId="25754" xr:uid="{00000000-0005-0000-0000-00006F660000}"/>
    <cellStyle name="Итог 3 9" xfId="25755" xr:uid="{00000000-0005-0000-0000-000070660000}"/>
    <cellStyle name="Итог 3_БДР формат СД (2)" xfId="25756" xr:uid="{00000000-0005-0000-0000-000071660000}"/>
    <cellStyle name="Итог 4" xfId="25757" xr:uid="{00000000-0005-0000-0000-000072660000}"/>
    <cellStyle name="Итог 4 2" xfId="25758" xr:uid="{00000000-0005-0000-0000-000073660000}"/>
    <cellStyle name="Итог 4 2 2" xfId="25759" xr:uid="{00000000-0005-0000-0000-000074660000}"/>
    <cellStyle name="Итог 4 2 2 2" xfId="25760" xr:uid="{00000000-0005-0000-0000-000075660000}"/>
    <cellStyle name="Итог 4 2 2 3" xfId="25761" xr:uid="{00000000-0005-0000-0000-000076660000}"/>
    <cellStyle name="Итог 4 2 2 4" xfId="25762" xr:uid="{00000000-0005-0000-0000-000077660000}"/>
    <cellStyle name="Итог 4 2 2 5" xfId="25763" xr:uid="{00000000-0005-0000-0000-000078660000}"/>
    <cellStyle name="Итог 4 2 2 6" xfId="25764" xr:uid="{00000000-0005-0000-0000-000079660000}"/>
    <cellStyle name="Итог 4 2 2 7" xfId="25765" xr:uid="{00000000-0005-0000-0000-00007A660000}"/>
    <cellStyle name="Итог 4 2 3" xfId="25766" xr:uid="{00000000-0005-0000-0000-00007B660000}"/>
    <cellStyle name="Итог 4 2 4" xfId="25767" xr:uid="{00000000-0005-0000-0000-00007C660000}"/>
    <cellStyle name="Итог 4 2 5" xfId="25768" xr:uid="{00000000-0005-0000-0000-00007D660000}"/>
    <cellStyle name="Итог 4 2 6" xfId="25769" xr:uid="{00000000-0005-0000-0000-00007E660000}"/>
    <cellStyle name="Итог 4 2 7" xfId="25770" xr:uid="{00000000-0005-0000-0000-00007F660000}"/>
    <cellStyle name="Итог 4 2 8" xfId="25771" xr:uid="{00000000-0005-0000-0000-000080660000}"/>
    <cellStyle name="Итог 4 3" xfId="25772" xr:uid="{00000000-0005-0000-0000-000081660000}"/>
    <cellStyle name="Итог 4 3 2" xfId="25773" xr:uid="{00000000-0005-0000-0000-000082660000}"/>
    <cellStyle name="Итог 4 3 2 2" xfId="25774" xr:uid="{00000000-0005-0000-0000-000083660000}"/>
    <cellStyle name="Итог 4 3 3" xfId="25775" xr:uid="{00000000-0005-0000-0000-000084660000}"/>
    <cellStyle name="Итог 4 3 4" xfId="25776" xr:uid="{00000000-0005-0000-0000-000085660000}"/>
    <cellStyle name="Итог 4 3 5" xfId="25777" xr:uid="{00000000-0005-0000-0000-000086660000}"/>
    <cellStyle name="Итог 4 3 6" xfId="25778" xr:uid="{00000000-0005-0000-0000-000087660000}"/>
    <cellStyle name="Итог 4 3 7" xfId="25779" xr:uid="{00000000-0005-0000-0000-000088660000}"/>
    <cellStyle name="Итог 4 4" xfId="25780" xr:uid="{00000000-0005-0000-0000-000089660000}"/>
    <cellStyle name="Итог 4 4 2" xfId="25781" xr:uid="{00000000-0005-0000-0000-00008A660000}"/>
    <cellStyle name="Итог 4 4 2 2" xfId="25782" xr:uid="{00000000-0005-0000-0000-00008B660000}"/>
    <cellStyle name="Итог 4 4 3" xfId="25783" xr:uid="{00000000-0005-0000-0000-00008C660000}"/>
    <cellStyle name="Итог 4 5" xfId="25784" xr:uid="{00000000-0005-0000-0000-00008D660000}"/>
    <cellStyle name="Итог 4 6" xfId="25785" xr:uid="{00000000-0005-0000-0000-00008E660000}"/>
    <cellStyle name="Итог 4 7" xfId="25786" xr:uid="{00000000-0005-0000-0000-00008F660000}"/>
    <cellStyle name="Итог 4 8" xfId="25787" xr:uid="{00000000-0005-0000-0000-000090660000}"/>
    <cellStyle name="Итог 4 9" xfId="25788" xr:uid="{00000000-0005-0000-0000-000091660000}"/>
    <cellStyle name="Итог 4_БДР формат СД (2)" xfId="25789" xr:uid="{00000000-0005-0000-0000-000092660000}"/>
    <cellStyle name="Итог 5" xfId="25790" xr:uid="{00000000-0005-0000-0000-000093660000}"/>
    <cellStyle name="Итог 5 2" xfId="25791" xr:uid="{00000000-0005-0000-0000-000094660000}"/>
    <cellStyle name="Итог 5 2 2" xfId="25792" xr:uid="{00000000-0005-0000-0000-000095660000}"/>
    <cellStyle name="Итог 5 2 3" xfId="25793" xr:uid="{00000000-0005-0000-0000-000096660000}"/>
    <cellStyle name="Итог 5 2 4" xfId="25794" xr:uid="{00000000-0005-0000-0000-000097660000}"/>
    <cellStyle name="Итог 5 2 5" xfId="25795" xr:uid="{00000000-0005-0000-0000-000098660000}"/>
    <cellStyle name="Итог 5 3" xfId="25796" xr:uid="{00000000-0005-0000-0000-000099660000}"/>
    <cellStyle name="Итог 5 3 2" xfId="25797" xr:uid="{00000000-0005-0000-0000-00009A660000}"/>
    <cellStyle name="Итог 5 3 2 2" xfId="25798" xr:uid="{00000000-0005-0000-0000-00009B660000}"/>
    <cellStyle name="Итог 5 3 3" xfId="25799" xr:uid="{00000000-0005-0000-0000-00009C660000}"/>
    <cellStyle name="Итог 5 4" xfId="25800" xr:uid="{00000000-0005-0000-0000-00009D660000}"/>
    <cellStyle name="Итог 5 4 2" xfId="25801" xr:uid="{00000000-0005-0000-0000-00009E660000}"/>
    <cellStyle name="Итог 5 4 2 2" xfId="25802" xr:uid="{00000000-0005-0000-0000-00009F660000}"/>
    <cellStyle name="Итог 5 4 3" xfId="25803" xr:uid="{00000000-0005-0000-0000-0000A0660000}"/>
    <cellStyle name="Итог 5 5" xfId="25804" xr:uid="{00000000-0005-0000-0000-0000A1660000}"/>
    <cellStyle name="Итоги" xfId="25805" xr:uid="{00000000-0005-0000-0000-0000A2660000}"/>
    <cellStyle name="Итого" xfId="25806" xr:uid="{00000000-0005-0000-0000-0000A3660000}"/>
    <cellStyle name="Итого 2" xfId="25807" xr:uid="{00000000-0005-0000-0000-0000A4660000}"/>
    <cellStyle name="Итого 2 2" xfId="25808" xr:uid="{00000000-0005-0000-0000-0000A5660000}"/>
    <cellStyle name="Итого 2 2 2" xfId="25809" xr:uid="{00000000-0005-0000-0000-0000A6660000}"/>
    <cellStyle name="Итого 2 3" xfId="25810" xr:uid="{00000000-0005-0000-0000-0000A7660000}"/>
    <cellStyle name="Итого 3" xfId="25811" xr:uid="{00000000-0005-0000-0000-0000A8660000}"/>
    <cellStyle name="Итого 3 2" xfId="25812" xr:uid="{00000000-0005-0000-0000-0000A9660000}"/>
    <cellStyle name="Итого 4" xfId="25813" xr:uid="{00000000-0005-0000-0000-0000AA660000}"/>
    <cellStyle name="Итого 4 2" xfId="25814" xr:uid="{00000000-0005-0000-0000-0000AB660000}"/>
    <cellStyle name="Итого 5" xfId="25815" xr:uid="{00000000-0005-0000-0000-0000AC660000}"/>
    <cellStyle name="Итого_БДР формат СД (2)" xfId="25816" xr:uid="{00000000-0005-0000-0000-0000AD660000}"/>
    <cellStyle name="йешеду" xfId="25817" xr:uid="{00000000-0005-0000-0000-00009A650000}"/>
    <cellStyle name="Килограмы" xfId="25818" xr:uid="{00000000-0005-0000-0000-0000AE660000}"/>
    <cellStyle name="Килограмы 2" xfId="25819" xr:uid="{00000000-0005-0000-0000-0000AF660000}"/>
    <cellStyle name="Килограмы 2 2" xfId="25820" xr:uid="{00000000-0005-0000-0000-0000B0660000}"/>
    <cellStyle name="Килограмы 2 3" xfId="25821" xr:uid="{00000000-0005-0000-0000-0000B1660000}"/>
    <cellStyle name="Килограмы 2 4" xfId="25822" xr:uid="{00000000-0005-0000-0000-0000B2660000}"/>
    <cellStyle name="Килограмы 2 5" xfId="25823" xr:uid="{00000000-0005-0000-0000-0000B3660000}"/>
    <cellStyle name="Килограмы 3" xfId="25824" xr:uid="{00000000-0005-0000-0000-0000B4660000}"/>
    <cellStyle name="Килограмы 4" xfId="25825" xr:uid="{00000000-0005-0000-0000-0000B5660000}"/>
    <cellStyle name="Килограмы 5" xfId="25826" xr:uid="{00000000-0005-0000-0000-0000B6660000}"/>
    <cellStyle name="Килограмы 6" xfId="25827" xr:uid="{00000000-0005-0000-0000-0000B7660000}"/>
    <cellStyle name="Код строки" xfId="25828" xr:uid="{00000000-0005-0000-0000-0000B8660000}"/>
    <cellStyle name="Код строки 2" xfId="25829" xr:uid="{00000000-0005-0000-0000-0000B9660000}"/>
    <cellStyle name="Код строки 3" xfId="25830" xr:uid="{00000000-0005-0000-0000-0000BA660000}"/>
    <cellStyle name="Код строки 4" xfId="25831" xr:uid="{00000000-0005-0000-0000-0000BB660000}"/>
    <cellStyle name="Код строки 5" xfId="25832" xr:uid="{00000000-0005-0000-0000-0000BC660000}"/>
    <cellStyle name="Контрагенты 4" xfId="25833" xr:uid="{00000000-0005-0000-0000-0000BD660000}"/>
    <cellStyle name="Контрагенты 4 2" xfId="25834" xr:uid="{00000000-0005-0000-0000-0000BE660000}"/>
    <cellStyle name="Контрагенты 4 3" xfId="25835" xr:uid="{00000000-0005-0000-0000-0000BF660000}"/>
    <cellStyle name="Контрагенты 4 4" xfId="25836" xr:uid="{00000000-0005-0000-0000-0000C0660000}"/>
    <cellStyle name="Контрагенты 4 5" xfId="25837" xr:uid="{00000000-0005-0000-0000-0000C1660000}"/>
    <cellStyle name="Контрольная ячейка 2" xfId="37" xr:uid="{00000000-0005-0000-0000-0000C2660000}"/>
    <cellStyle name="Контрольная ячейка 2 2" xfId="25838" xr:uid="{00000000-0005-0000-0000-0000C3660000}"/>
    <cellStyle name="Контрольная ячейка 2 2 2" xfId="25839" xr:uid="{00000000-0005-0000-0000-0000C4660000}"/>
    <cellStyle name="Контрольная ячейка 2 2 3" xfId="25840" xr:uid="{00000000-0005-0000-0000-0000C5660000}"/>
    <cellStyle name="Контрольная ячейка 2 2_БДР формат СД (2)" xfId="25841" xr:uid="{00000000-0005-0000-0000-0000C6660000}"/>
    <cellStyle name="Контрольная ячейка 2 3" xfId="25842" xr:uid="{00000000-0005-0000-0000-0000C7660000}"/>
    <cellStyle name="Контрольная ячейка 2 3 2" xfId="25843" xr:uid="{00000000-0005-0000-0000-0000C8660000}"/>
    <cellStyle name="Контрольная ячейка 2 4" xfId="25844" xr:uid="{00000000-0005-0000-0000-0000C9660000}"/>
    <cellStyle name="Контрольная ячейка 2 4 2" xfId="25845" xr:uid="{00000000-0005-0000-0000-0000CA660000}"/>
    <cellStyle name="Контрольная ячейка 2 5" xfId="25846" xr:uid="{00000000-0005-0000-0000-0000CB660000}"/>
    <cellStyle name="Контрольная ячейка 2 5 2" xfId="25847" xr:uid="{00000000-0005-0000-0000-0000CC660000}"/>
    <cellStyle name="Контрольная ячейка 2 6" xfId="25848" xr:uid="{00000000-0005-0000-0000-0000CD660000}"/>
    <cellStyle name="Контрольная ячейка 2 6 2" xfId="25849" xr:uid="{00000000-0005-0000-0000-0000CE660000}"/>
    <cellStyle name="Контрольная ячейка 2 7" xfId="25850" xr:uid="{00000000-0005-0000-0000-0000CF660000}"/>
    <cellStyle name="Контрольная ячейка 2_БДР формат СД (2)" xfId="25851" xr:uid="{00000000-0005-0000-0000-0000D0660000}"/>
    <cellStyle name="Контрольная ячейка 3" xfId="25852" xr:uid="{00000000-0005-0000-0000-0000D1660000}"/>
    <cellStyle name="Контрольная ячейка 3 2" xfId="25853" xr:uid="{00000000-0005-0000-0000-0000D2660000}"/>
    <cellStyle name="Контрольная ячейка 4" xfId="25854" xr:uid="{00000000-0005-0000-0000-0000D3660000}"/>
    <cellStyle name="Контрольная ячейка 4 2" xfId="25855" xr:uid="{00000000-0005-0000-0000-0000D4660000}"/>
    <cellStyle name="Контрольная ячейка 5" xfId="25856" xr:uid="{00000000-0005-0000-0000-0000D5660000}"/>
    <cellStyle name="Мои наименования показателей" xfId="25857" xr:uid="{00000000-0005-0000-0000-0000DE660000}"/>
    <cellStyle name="Мои наименования показателей 2" xfId="25858" xr:uid="{00000000-0005-0000-0000-0000DF660000}"/>
    <cellStyle name="Мои наименования показателей 3" xfId="25859" xr:uid="{00000000-0005-0000-0000-0000E0660000}"/>
    <cellStyle name="Мои наименования показателей 4" xfId="25860" xr:uid="{00000000-0005-0000-0000-0000E1660000}"/>
    <cellStyle name="Мои наименования показателей_БДР формат СД (2)" xfId="25861" xr:uid="{00000000-0005-0000-0000-0000E2660000}"/>
    <cellStyle name="Мой заголовок" xfId="25862" xr:uid="{00000000-0005-0000-0000-0000D6660000}"/>
    <cellStyle name="Мой заголовок 2" xfId="25863" xr:uid="{00000000-0005-0000-0000-0000D7660000}"/>
    <cellStyle name="Мой заголовок 3" xfId="25864" xr:uid="{00000000-0005-0000-0000-0000D8660000}"/>
    <cellStyle name="Мой заголовок листа" xfId="25865" xr:uid="{00000000-0005-0000-0000-0000D9660000}"/>
    <cellStyle name="Мой заголовок листа 2" xfId="25866" xr:uid="{00000000-0005-0000-0000-0000DA660000}"/>
    <cellStyle name="Мой заголовок листа 3" xfId="25867" xr:uid="{00000000-0005-0000-0000-0000DB660000}"/>
    <cellStyle name="Мой заголовок листа_БДР формат СД (2)" xfId="25868" xr:uid="{00000000-0005-0000-0000-0000DC660000}"/>
    <cellStyle name="Мой заголовок_БДР формат СД (2)" xfId="25869" xr:uid="{00000000-0005-0000-0000-0000DD660000}"/>
    <cellStyle name="МЭС" xfId="25870" xr:uid="{00000000-0005-0000-0000-0000E3660000}"/>
    <cellStyle name="МЭС 2" xfId="25871" xr:uid="{00000000-0005-0000-0000-0000E4660000}"/>
    <cellStyle name="МЭС 2 2" xfId="25872" xr:uid="{00000000-0005-0000-0000-0000E5660000}"/>
    <cellStyle name="МЭС 2 2 2" xfId="25873" xr:uid="{00000000-0005-0000-0000-0000E6660000}"/>
    <cellStyle name="МЭС 2 3" xfId="25874" xr:uid="{00000000-0005-0000-0000-0000E7660000}"/>
    <cellStyle name="МЭС 2 4" xfId="25875" xr:uid="{00000000-0005-0000-0000-0000E8660000}"/>
    <cellStyle name="МЭС 2 5" xfId="25876" xr:uid="{00000000-0005-0000-0000-0000E9660000}"/>
    <cellStyle name="МЭС 3" xfId="25877" xr:uid="{00000000-0005-0000-0000-0000EA660000}"/>
    <cellStyle name="МЭС 3 2" xfId="25878" xr:uid="{00000000-0005-0000-0000-0000EB660000}"/>
    <cellStyle name="МЭС 4" xfId="25879" xr:uid="{00000000-0005-0000-0000-0000EC660000}"/>
    <cellStyle name="МЭС 5" xfId="25880" xr:uid="{00000000-0005-0000-0000-0000ED660000}"/>
    <cellStyle name="МЭС 6" xfId="25881" xr:uid="{00000000-0005-0000-0000-0000EE660000}"/>
    <cellStyle name="МЭС_БДР формат СД (2)" xfId="25882" xr:uid="{00000000-0005-0000-0000-0000EF660000}"/>
    <cellStyle name="Название 2" xfId="38" xr:uid="{00000000-0005-0000-0000-0000F0660000}"/>
    <cellStyle name="Название 2 2" xfId="25883" xr:uid="{00000000-0005-0000-0000-0000F1660000}"/>
    <cellStyle name="Название 2 2 2" xfId="25884" xr:uid="{00000000-0005-0000-0000-0000F2660000}"/>
    <cellStyle name="Название 2 2_БДР формат СД (2)" xfId="25885" xr:uid="{00000000-0005-0000-0000-0000F3660000}"/>
    <cellStyle name="Название 2 3" xfId="25886" xr:uid="{00000000-0005-0000-0000-0000F4660000}"/>
    <cellStyle name="Название 2 3 2" xfId="25887" xr:uid="{00000000-0005-0000-0000-0000F5660000}"/>
    <cellStyle name="Название 2 4" xfId="25888" xr:uid="{00000000-0005-0000-0000-0000F6660000}"/>
    <cellStyle name="Название 2 4 2" xfId="25889" xr:uid="{00000000-0005-0000-0000-0000F7660000}"/>
    <cellStyle name="Название 2 5" xfId="25890" xr:uid="{00000000-0005-0000-0000-0000F8660000}"/>
    <cellStyle name="Название 2 5 2" xfId="25891" xr:uid="{00000000-0005-0000-0000-0000F9660000}"/>
    <cellStyle name="Название 2 6" xfId="25892" xr:uid="{00000000-0005-0000-0000-0000FA660000}"/>
    <cellStyle name="Название 2_БДР формат СД (2)" xfId="25893" xr:uid="{00000000-0005-0000-0000-0000FB660000}"/>
    <cellStyle name="Название 3" xfId="25894" xr:uid="{00000000-0005-0000-0000-0000FC660000}"/>
    <cellStyle name="Название 4" xfId="25895" xr:uid="{00000000-0005-0000-0000-0000FD660000}"/>
    <cellStyle name="Название 5" xfId="25896" xr:uid="{00000000-0005-0000-0000-0000FE660000}"/>
    <cellStyle name="НД - Маслопроводы" xfId="25897" xr:uid="{00000000-0005-0000-0000-0000FF660000}"/>
    <cellStyle name="НД - Углеродистые" xfId="25898" xr:uid="{00000000-0005-0000-0000-000000670000}"/>
    <cellStyle name="НД - Углеродистые 2" xfId="25899" xr:uid="{00000000-0005-0000-0000-000001670000}"/>
    <cellStyle name="НД - Углеродистые 2 2" xfId="25900" xr:uid="{00000000-0005-0000-0000-000002670000}"/>
    <cellStyle name="НД - Углеродистые 2 2 2" xfId="25901" xr:uid="{00000000-0005-0000-0000-000003670000}"/>
    <cellStyle name="НД - Углеродистые 2 2 2 2" xfId="25902" xr:uid="{00000000-0005-0000-0000-000004670000}"/>
    <cellStyle name="НД - Углеродистые 2 2 2 3" xfId="25903" xr:uid="{00000000-0005-0000-0000-000005670000}"/>
    <cellStyle name="НД - Углеродистые 2 2 2 4" xfId="25904" xr:uid="{00000000-0005-0000-0000-000006670000}"/>
    <cellStyle name="НД - Углеродистые 2 2 3" xfId="25905" xr:uid="{00000000-0005-0000-0000-000007670000}"/>
    <cellStyle name="НД - Углеродистые 2 2 4" xfId="25906" xr:uid="{00000000-0005-0000-0000-000008670000}"/>
    <cellStyle name="НД - Углеродистые 2 2 5" xfId="25907" xr:uid="{00000000-0005-0000-0000-000009670000}"/>
    <cellStyle name="НД - Углеродистые 2 2 6" xfId="25908" xr:uid="{00000000-0005-0000-0000-00000A670000}"/>
    <cellStyle name="НД - Углеродистые 2 2 7" xfId="25909" xr:uid="{00000000-0005-0000-0000-00000B670000}"/>
    <cellStyle name="НД - Углеродистые 2 2 8" xfId="25910" xr:uid="{00000000-0005-0000-0000-00000C670000}"/>
    <cellStyle name="НД - Углеродистые 2 3" xfId="25911" xr:uid="{00000000-0005-0000-0000-00000D670000}"/>
    <cellStyle name="НД - Углеродистые 2 4" xfId="25912" xr:uid="{00000000-0005-0000-0000-00000E670000}"/>
    <cellStyle name="НД - Углеродистые 3" xfId="25913" xr:uid="{00000000-0005-0000-0000-00000F670000}"/>
    <cellStyle name="НД - Углеродистые 3 2" xfId="25914" xr:uid="{00000000-0005-0000-0000-000010670000}"/>
    <cellStyle name="НД - Углеродистые 3 2 2" xfId="25915" xr:uid="{00000000-0005-0000-0000-000011670000}"/>
    <cellStyle name="НД - Углеродистые 3 2 2 2" xfId="25916" xr:uid="{00000000-0005-0000-0000-000012670000}"/>
    <cellStyle name="НД - Углеродистые 3 2 2 3" xfId="25917" xr:uid="{00000000-0005-0000-0000-000013670000}"/>
    <cellStyle name="НД - Углеродистые 3 2 2 4" xfId="25918" xr:uid="{00000000-0005-0000-0000-000014670000}"/>
    <cellStyle name="НД - Углеродистые 3 2 3" xfId="25919" xr:uid="{00000000-0005-0000-0000-000015670000}"/>
    <cellStyle name="НД - Углеродистые 3 2 4" xfId="25920" xr:uid="{00000000-0005-0000-0000-000016670000}"/>
    <cellStyle name="НД - Углеродистые 3 2 5" xfId="25921" xr:uid="{00000000-0005-0000-0000-000017670000}"/>
    <cellStyle name="НД - Углеродистые 3 2 6" xfId="25922" xr:uid="{00000000-0005-0000-0000-000018670000}"/>
    <cellStyle name="НД - Углеродистые 3 2 7" xfId="25923" xr:uid="{00000000-0005-0000-0000-000019670000}"/>
    <cellStyle name="НД - Углеродистые 3 2 8" xfId="25924" xr:uid="{00000000-0005-0000-0000-00001A670000}"/>
    <cellStyle name="НД - Углеродистые 3 3" xfId="25925" xr:uid="{00000000-0005-0000-0000-00001B670000}"/>
    <cellStyle name="НД - Углеродистые 3 4" xfId="25926" xr:uid="{00000000-0005-0000-0000-00001C670000}"/>
    <cellStyle name="НД - Углеродистые 4" xfId="25927" xr:uid="{00000000-0005-0000-0000-00001D670000}"/>
    <cellStyle name="НД - Углеродистые 4 2" xfId="25928" xr:uid="{00000000-0005-0000-0000-00001E670000}"/>
    <cellStyle name="НД - Углеродистые 4 3" xfId="25929" xr:uid="{00000000-0005-0000-0000-00001F670000}"/>
    <cellStyle name="НД - Углеродистые 4 4" xfId="25930" xr:uid="{00000000-0005-0000-0000-000020670000}"/>
    <cellStyle name="НД - Углеродистые 4 5" xfId="25931" xr:uid="{00000000-0005-0000-0000-000021670000}"/>
    <cellStyle name="НД - Углеродистые 5" xfId="25932" xr:uid="{00000000-0005-0000-0000-000022670000}"/>
    <cellStyle name="НД - Углеродистые 6" xfId="25933" xr:uid="{00000000-0005-0000-0000-000023670000}"/>
    <cellStyle name="НД- Нержавейющие" xfId="25934" xr:uid="{00000000-0005-0000-0000-000024670000}"/>
    <cellStyle name="НД- Нержавейющие 2" xfId="25935" xr:uid="{00000000-0005-0000-0000-000025670000}"/>
    <cellStyle name="НД- Нержавейющие 2 2" xfId="25936" xr:uid="{00000000-0005-0000-0000-000026670000}"/>
    <cellStyle name="НД- Нержавейющие 2 2 2" xfId="25937" xr:uid="{00000000-0005-0000-0000-000027670000}"/>
    <cellStyle name="НД- Нержавейющие 2 2 3" xfId="25938" xr:uid="{00000000-0005-0000-0000-000028670000}"/>
    <cellStyle name="НД- Нержавейющие 2 2 4" xfId="25939" xr:uid="{00000000-0005-0000-0000-000029670000}"/>
    <cellStyle name="НД- Нержавейющие 2 2 5" xfId="25940" xr:uid="{00000000-0005-0000-0000-00002A670000}"/>
    <cellStyle name="НД- Нержавейющие 2 2 6" xfId="25941" xr:uid="{00000000-0005-0000-0000-00002B670000}"/>
    <cellStyle name="НД- Нержавейющие 2 3" xfId="25942" xr:uid="{00000000-0005-0000-0000-00002C670000}"/>
    <cellStyle name="НД- Нержавейющие 2 4" xfId="25943" xr:uid="{00000000-0005-0000-0000-00002D670000}"/>
    <cellStyle name="НД- Нержавейющие 2 5" xfId="25944" xr:uid="{00000000-0005-0000-0000-00002E670000}"/>
    <cellStyle name="НД- Нержавейющие 3" xfId="25945" xr:uid="{00000000-0005-0000-0000-00002F670000}"/>
    <cellStyle name="НД- Нержавейющие 3 2" xfId="25946" xr:uid="{00000000-0005-0000-0000-000030670000}"/>
    <cellStyle name="НД- Нержавейющие 3 2 2" xfId="25947" xr:uid="{00000000-0005-0000-0000-000031670000}"/>
    <cellStyle name="НД- Нержавейющие 3 2 3" xfId="25948" xr:uid="{00000000-0005-0000-0000-000032670000}"/>
    <cellStyle name="НД- Нержавейющие 3 2 4" xfId="25949" xr:uid="{00000000-0005-0000-0000-000033670000}"/>
    <cellStyle name="НД- Нержавейющие 3 2 5" xfId="25950" xr:uid="{00000000-0005-0000-0000-000034670000}"/>
    <cellStyle name="НД- Нержавейющие 3 2 6" xfId="25951" xr:uid="{00000000-0005-0000-0000-000035670000}"/>
    <cellStyle name="НД- Нержавейющие 3 3" xfId="25952" xr:uid="{00000000-0005-0000-0000-000036670000}"/>
    <cellStyle name="НД- Нержавейющие 3 4" xfId="25953" xr:uid="{00000000-0005-0000-0000-000037670000}"/>
    <cellStyle name="НД- Нержавейющие 3 5" xfId="25954" xr:uid="{00000000-0005-0000-0000-000038670000}"/>
    <cellStyle name="НД- Нержавейющие 4" xfId="25955" xr:uid="{00000000-0005-0000-0000-000039670000}"/>
    <cellStyle name="НД- Нержавейющие 4 2" xfId="25956" xr:uid="{00000000-0005-0000-0000-00003A670000}"/>
    <cellStyle name="НД- Нержавейющие 4 2 2" xfId="25957" xr:uid="{00000000-0005-0000-0000-00003B670000}"/>
    <cellStyle name="НД- Нержавейющие 4 2 3" xfId="25958" xr:uid="{00000000-0005-0000-0000-00003C670000}"/>
    <cellStyle name="НД- Нержавейющие 4 3" xfId="25959" xr:uid="{00000000-0005-0000-0000-00003D670000}"/>
    <cellStyle name="НД- Нержавейющие 4 4" xfId="25960" xr:uid="{00000000-0005-0000-0000-00003E670000}"/>
    <cellStyle name="НД- Нержавейющие 4 5" xfId="25961" xr:uid="{00000000-0005-0000-0000-00003F670000}"/>
    <cellStyle name="НД- Нержавейющие 4 6" xfId="25962" xr:uid="{00000000-0005-0000-0000-000040670000}"/>
    <cellStyle name="НД- Нержавейющие 5" xfId="25963" xr:uid="{00000000-0005-0000-0000-000041670000}"/>
    <cellStyle name="НД- Нержавейющие 6" xfId="25964" xr:uid="{00000000-0005-0000-0000-000042670000}"/>
    <cellStyle name="НД- Нержавейющие 7" xfId="25965" xr:uid="{00000000-0005-0000-0000-000043670000}"/>
    <cellStyle name="Невидимый" xfId="25966" xr:uid="{00000000-0005-0000-0000-000044670000}"/>
    <cellStyle name="недельный" xfId="25967" xr:uid="{00000000-0005-0000-0000-000045670000}"/>
    <cellStyle name="Нейтральный 2" xfId="39" xr:uid="{00000000-0005-0000-0000-000046670000}"/>
    <cellStyle name="Нейтральный 2 2" xfId="25968" xr:uid="{00000000-0005-0000-0000-000047670000}"/>
    <cellStyle name="Нейтральный 2 2 2" xfId="25969" xr:uid="{00000000-0005-0000-0000-000048670000}"/>
    <cellStyle name="Нейтральный 2 2_БДР формат СД (2)" xfId="25970" xr:uid="{00000000-0005-0000-0000-000049670000}"/>
    <cellStyle name="Нейтральный 2 3" xfId="25971" xr:uid="{00000000-0005-0000-0000-00004A670000}"/>
    <cellStyle name="Нейтральный 2 3 2" xfId="25972" xr:uid="{00000000-0005-0000-0000-00004B670000}"/>
    <cellStyle name="Нейтральный 2 4" xfId="25973" xr:uid="{00000000-0005-0000-0000-00004C670000}"/>
    <cellStyle name="Нейтральный 2 4 2" xfId="25974" xr:uid="{00000000-0005-0000-0000-00004D670000}"/>
    <cellStyle name="Нейтральный 2 5" xfId="25975" xr:uid="{00000000-0005-0000-0000-00004E670000}"/>
    <cellStyle name="Нейтральный 2 5 2" xfId="25976" xr:uid="{00000000-0005-0000-0000-00004F670000}"/>
    <cellStyle name="Нейтральный 2 6" xfId="25977" xr:uid="{00000000-0005-0000-0000-000050670000}"/>
    <cellStyle name="Нейтральный 2_БДР формат СД (2)" xfId="25978" xr:uid="{00000000-0005-0000-0000-000051670000}"/>
    <cellStyle name="Нейтральный 3" xfId="25979" xr:uid="{00000000-0005-0000-0000-000052670000}"/>
    <cellStyle name="Нейтральный 4" xfId="25980" xr:uid="{00000000-0005-0000-0000-000053670000}"/>
    <cellStyle name="Нейтральный 5" xfId="25981" xr:uid="{00000000-0005-0000-0000-000054670000}"/>
    <cellStyle name="Номер" xfId="25982" xr:uid="{00000000-0005-0000-0000-000055670000}"/>
    <cellStyle name="Номер 2" xfId="25983" xr:uid="{00000000-0005-0000-0000-000056670000}"/>
    <cellStyle name="Номер 2 2" xfId="25984" xr:uid="{00000000-0005-0000-0000-000057670000}"/>
    <cellStyle name="Номер 2 3" xfId="25985" xr:uid="{00000000-0005-0000-0000-000058670000}"/>
    <cellStyle name="Номер 2 4" xfId="25986" xr:uid="{00000000-0005-0000-0000-000059670000}"/>
    <cellStyle name="Номер 2 5" xfId="25987" xr:uid="{00000000-0005-0000-0000-00005A670000}"/>
    <cellStyle name="Номер 3" xfId="25988" xr:uid="{00000000-0005-0000-0000-00005B670000}"/>
    <cellStyle name="Номер 4" xfId="25989" xr:uid="{00000000-0005-0000-0000-00005C670000}"/>
    <cellStyle name="Номер 5" xfId="25990" xr:uid="{00000000-0005-0000-0000-00005D670000}"/>
    <cellStyle name="Номер 6" xfId="25991" xr:uid="{00000000-0005-0000-0000-00005E670000}"/>
    <cellStyle name="Обычный" xfId="0" builtinId="0"/>
    <cellStyle name="Обычный 10" xfId="25992" xr:uid="{00000000-0005-0000-0000-000060670000}"/>
    <cellStyle name="Обычный 10 2" xfId="25993" xr:uid="{00000000-0005-0000-0000-000061670000}"/>
    <cellStyle name="Обычный 10 2 2" xfId="25994" xr:uid="{00000000-0005-0000-0000-000062670000}"/>
    <cellStyle name="Обычный 10 2_БДР формат СД (2)" xfId="25995" xr:uid="{00000000-0005-0000-0000-000063670000}"/>
    <cellStyle name="Обычный 10 3" xfId="25996" xr:uid="{00000000-0005-0000-0000-000064670000}"/>
    <cellStyle name="Обычный 10 3 2" xfId="25997" xr:uid="{00000000-0005-0000-0000-000065670000}"/>
    <cellStyle name="Обычный 10 3 3" xfId="25998" xr:uid="{00000000-0005-0000-0000-000066670000}"/>
    <cellStyle name="Обычный 10 4" xfId="25999" xr:uid="{00000000-0005-0000-0000-000067670000}"/>
    <cellStyle name="Обычный 10 4 2" xfId="26000" xr:uid="{00000000-0005-0000-0000-000068670000}"/>
    <cellStyle name="Обычный 10 5" xfId="26001" xr:uid="{00000000-0005-0000-0000-000069670000}"/>
    <cellStyle name="Обычный 10 6" xfId="26002" xr:uid="{00000000-0005-0000-0000-00006A670000}"/>
    <cellStyle name="Обычный 10_БДР формат СД (2)" xfId="26003" xr:uid="{00000000-0005-0000-0000-00006B670000}"/>
    <cellStyle name="Обычный 100" xfId="48" xr:uid="{00000000-0005-0000-0000-00006C670000}"/>
    <cellStyle name="Обычный 101" xfId="26004" xr:uid="{00000000-0005-0000-0000-00006D670000}"/>
    <cellStyle name="Обычный 102" xfId="26005" xr:uid="{00000000-0005-0000-0000-00006E670000}"/>
    <cellStyle name="Обычный 103" xfId="26006" xr:uid="{00000000-0005-0000-0000-00006F670000}"/>
    <cellStyle name="Обычный 104" xfId="26007" xr:uid="{00000000-0005-0000-0000-000070670000}"/>
    <cellStyle name="Обычный 105" xfId="26008" xr:uid="{00000000-0005-0000-0000-000071670000}"/>
    <cellStyle name="Обычный 106" xfId="26009" xr:uid="{00000000-0005-0000-0000-000072670000}"/>
    <cellStyle name="Обычный 107" xfId="49" xr:uid="{00000000-0005-0000-0000-000073670000}"/>
    <cellStyle name="Обычный 108" xfId="26010" xr:uid="{00000000-0005-0000-0000-000074670000}"/>
    <cellStyle name="Обычный 109" xfId="26011" xr:uid="{00000000-0005-0000-0000-000075670000}"/>
    <cellStyle name="Обычный 11" xfId="26012" xr:uid="{00000000-0005-0000-0000-000076670000}"/>
    <cellStyle name="Обычный 11 2" xfId="26013" xr:uid="{00000000-0005-0000-0000-000077670000}"/>
    <cellStyle name="Обычный 11 2 2" xfId="26014" xr:uid="{00000000-0005-0000-0000-000078670000}"/>
    <cellStyle name="Обычный 11 2_БДР формат СД (2)" xfId="26015" xr:uid="{00000000-0005-0000-0000-000079670000}"/>
    <cellStyle name="Обычный 11 3" xfId="26016" xr:uid="{00000000-0005-0000-0000-00007A670000}"/>
    <cellStyle name="Обычный 11_БДР формат СД (2)" xfId="26017" xr:uid="{00000000-0005-0000-0000-00007B670000}"/>
    <cellStyle name="Обычный 110" xfId="42962" xr:uid="{00000000-0005-0000-0000-00007C670000}"/>
    <cellStyle name="Обычный 114 2" xfId="26018" xr:uid="{00000000-0005-0000-0000-00007D670000}"/>
    <cellStyle name="Обычный 114 2 2" xfId="26019" xr:uid="{00000000-0005-0000-0000-00007E670000}"/>
    <cellStyle name="Обычный 114 2_пр№2 пр.149 170311" xfId="26020" xr:uid="{00000000-0005-0000-0000-00007F670000}"/>
    <cellStyle name="Обычный 12" xfId="26021" xr:uid="{00000000-0005-0000-0000-000080670000}"/>
    <cellStyle name="Обычный 12 2" xfId="26022" xr:uid="{00000000-0005-0000-0000-000081670000}"/>
    <cellStyle name="Обычный 12 2 2" xfId="26023" xr:uid="{00000000-0005-0000-0000-000082670000}"/>
    <cellStyle name="Обычный 12 2 3" xfId="26024" xr:uid="{00000000-0005-0000-0000-000083670000}"/>
    <cellStyle name="Обычный 12 2 5" xfId="26025" xr:uid="{00000000-0005-0000-0000-000084670000}"/>
    <cellStyle name="Обычный 12 2_БДР формат СД (2)" xfId="26026" xr:uid="{00000000-0005-0000-0000-000085670000}"/>
    <cellStyle name="Обычный 12 3" xfId="26027" xr:uid="{00000000-0005-0000-0000-000086670000}"/>
    <cellStyle name="Обычный 12 4" xfId="26028" xr:uid="{00000000-0005-0000-0000-000087670000}"/>
    <cellStyle name="Обычный 12 4 2" xfId="26029" xr:uid="{00000000-0005-0000-0000-000088670000}"/>
    <cellStyle name="Обычный 12_7 Расчёт тарифа 2011-2012 МЭС Востока" xfId="26030" xr:uid="{00000000-0005-0000-0000-000089670000}"/>
    <cellStyle name="Обычный 13" xfId="26031" xr:uid="{00000000-0005-0000-0000-00008A670000}"/>
    <cellStyle name="Обычный 13 10" xfId="26032" xr:uid="{00000000-0005-0000-0000-00008B670000}"/>
    <cellStyle name="Обычный 13 2" xfId="26033" xr:uid="{00000000-0005-0000-0000-00008C670000}"/>
    <cellStyle name="Обычный 13 2 2" xfId="26034" xr:uid="{00000000-0005-0000-0000-00008D670000}"/>
    <cellStyle name="Обычный 13 2 2 2" xfId="26035" xr:uid="{00000000-0005-0000-0000-00008E670000}"/>
    <cellStyle name="Обычный 13 2 2 2 2" xfId="26036" xr:uid="{00000000-0005-0000-0000-00008F670000}"/>
    <cellStyle name="Обычный 13 2 2 2 2 2" xfId="26037" xr:uid="{00000000-0005-0000-0000-000090670000}"/>
    <cellStyle name="Обычный 13 2 2 2 3" xfId="26038" xr:uid="{00000000-0005-0000-0000-000091670000}"/>
    <cellStyle name="Обычный 13 2 2 3" xfId="26039" xr:uid="{00000000-0005-0000-0000-000092670000}"/>
    <cellStyle name="Обычный 13 2 2 3 2" xfId="26040" xr:uid="{00000000-0005-0000-0000-000093670000}"/>
    <cellStyle name="Обычный 13 2 2 4" xfId="26041" xr:uid="{00000000-0005-0000-0000-000094670000}"/>
    <cellStyle name="Обычный 13 2 3" xfId="26042" xr:uid="{00000000-0005-0000-0000-000095670000}"/>
    <cellStyle name="Обычный 13 2 3 2" xfId="26043" xr:uid="{00000000-0005-0000-0000-000096670000}"/>
    <cellStyle name="Обычный 13 2 3 2 2" xfId="26044" xr:uid="{00000000-0005-0000-0000-000097670000}"/>
    <cellStyle name="Обычный 13 2 3 3" xfId="26045" xr:uid="{00000000-0005-0000-0000-000098670000}"/>
    <cellStyle name="Обычный 13 2 4" xfId="26046" xr:uid="{00000000-0005-0000-0000-000099670000}"/>
    <cellStyle name="Обычный 13 2 5" xfId="26047" xr:uid="{00000000-0005-0000-0000-00009A670000}"/>
    <cellStyle name="Обычный 13 2_БДР формат СД (2)" xfId="26048" xr:uid="{00000000-0005-0000-0000-00009B670000}"/>
    <cellStyle name="Обычный 13 3" xfId="26049" xr:uid="{00000000-0005-0000-0000-00009C670000}"/>
    <cellStyle name="Обычный 13 3 2" xfId="26050" xr:uid="{00000000-0005-0000-0000-00009D670000}"/>
    <cellStyle name="Обычный 13 3 2 2" xfId="26051" xr:uid="{00000000-0005-0000-0000-00009E670000}"/>
    <cellStyle name="Обычный 13 3 2 2 2" xfId="26052" xr:uid="{00000000-0005-0000-0000-00009F670000}"/>
    <cellStyle name="Обычный 13 3 2 3" xfId="26053" xr:uid="{00000000-0005-0000-0000-0000A0670000}"/>
    <cellStyle name="Обычный 13 3 3" xfId="26054" xr:uid="{00000000-0005-0000-0000-0000A1670000}"/>
    <cellStyle name="Обычный 13 3 3 2" xfId="26055" xr:uid="{00000000-0005-0000-0000-0000A2670000}"/>
    <cellStyle name="Обычный 13 3 4" xfId="26056" xr:uid="{00000000-0005-0000-0000-0000A3670000}"/>
    <cellStyle name="Обычный 13 4" xfId="26057" xr:uid="{00000000-0005-0000-0000-0000A4670000}"/>
    <cellStyle name="Обычный 13 4 2" xfId="26058" xr:uid="{00000000-0005-0000-0000-0000A5670000}"/>
    <cellStyle name="Обычный 13 4 2 2" xfId="26059" xr:uid="{00000000-0005-0000-0000-0000A6670000}"/>
    <cellStyle name="Обычный 13 4 3" xfId="26060" xr:uid="{00000000-0005-0000-0000-0000A7670000}"/>
    <cellStyle name="Обычный 13 5" xfId="26061" xr:uid="{00000000-0005-0000-0000-0000A8670000}"/>
    <cellStyle name="Обычный 13 5 2" xfId="26062" xr:uid="{00000000-0005-0000-0000-0000A9670000}"/>
    <cellStyle name="Обычный 13 5 3" xfId="26063" xr:uid="{00000000-0005-0000-0000-0000AA670000}"/>
    <cellStyle name="Обычный 13 6" xfId="26064" xr:uid="{00000000-0005-0000-0000-0000AB670000}"/>
    <cellStyle name="Обычный 13 6 2" xfId="26065" xr:uid="{00000000-0005-0000-0000-0000AC670000}"/>
    <cellStyle name="Обычный 13 6 3" xfId="26066" xr:uid="{00000000-0005-0000-0000-0000AD670000}"/>
    <cellStyle name="Обычный 13 7" xfId="26067" xr:uid="{00000000-0005-0000-0000-0000AE670000}"/>
    <cellStyle name="Обычный 13 7 2" xfId="26068" xr:uid="{00000000-0005-0000-0000-0000AF670000}"/>
    <cellStyle name="Обычный 13 7 3" xfId="26069" xr:uid="{00000000-0005-0000-0000-0000B0670000}"/>
    <cellStyle name="Обычный 13 8" xfId="26070" xr:uid="{00000000-0005-0000-0000-0000B1670000}"/>
    <cellStyle name="Обычный 13 8 2" xfId="26071" xr:uid="{00000000-0005-0000-0000-0000B2670000}"/>
    <cellStyle name="Обычный 13 8 3" xfId="26072" xr:uid="{00000000-0005-0000-0000-0000B3670000}"/>
    <cellStyle name="Обычный 13 9" xfId="26073" xr:uid="{00000000-0005-0000-0000-0000B4670000}"/>
    <cellStyle name="Обычный 13_БДР формат СД (2)" xfId="26074" xr:uid="{00000000-0005-0000-0000-0000B5670000}"/>
    <cellStyle name="Обычный 14" xfId="26075" xr:uid="{00000000-0005-0000-0000-0000B6670000}"/>
    <cellStyle name="Обычный 14 10" xfId="26076" xr:uid="{00000000-0005-0000-0000-0000B7670000}"/>
    <cellStyle name="Обычный 14 2" xfId="26077" xr:uid="{00000000-0005-0000-0000-0000B8670000}"/>
    <cellStyle name="Обычный 14 2 2" xfId="26078" xr:uid="{00000000-0005-0000-0000-0000B9670000}"/>
    <cellStyle name="Обычный 14 2 2 2" xfId="26079" xr:uid="{00000000-0005-0000-0000-0000BA670000}"/>
    <cellStyle name="Обычный 14 2 2 2 2" xfId="26080" xr:uid="{00000000-0005-0000-0000-0000BB670000}"/>
    <cellStyle name="Обычный 14 2 2 2 2 2" xfId="26081" xr:uid="{00000000-0005-0000-0000-0000BC670000}"/>
    <cellStyle name="Обычный 14 2 2 2 3" xfId="26082" xr:uid="{00000000-0005-0000-0000-0000BD670000}"/>
    <cellStyle name="Обычный 14 2 2 3" xfId="26083" xr:uid="{00000000-0005-0000-0000-0000BE670000}"/>
    <cellStyle name="Обычный 14 2 2 3 2" xfId="26084" xr:uid="{00000000-0005-0000-0000-0000BF670000}"/>
    <cellStyle name="Обычный 14 2 2 4" xfId="26085" xr:uid="{00000000-0005-0000-0000-0000C0670000}"/>
    <cellStyle name="Обычный 14 2 3" xfId="26086" xr:uid="{00000000-0005-0000-0000-0000C1670000}"/>
    <cellStyle name="Обычный 14 2 3 2" xfId="26087" xr:uid="{00000000-0005-0000-0000-0000C2670000}"/>
    <cellStyle name="Обычный 14 2 3 2 2" xfId="26088" xr:uid="{00000000-0005-0000-0000-0000C3670000}"/>
    <cellStyle name="Обычный 14 2 3 3" xfId="26089" xr:uid="{00000000-0005-0000-0000-0000C4670000}"/>
    <cellStyle name="Обычный 14 3" xfId="26090" xr:uid="{00000000-0005-0000-0000-0000C5670000}"/>
    <cellStyle name="Обычный 14 3 2" xfId="26091" xr:uid="{00000000-0005-0000-0000-0000C6670000}"/>
    <cellStyle name="Обычный 14 3 2 2" xfId="26092" xr:uid="{00000000-0005-0000-0000-0000C7670000}"/>
    <cellStyle name="Обычный 14 3 2 2 2" xfId="26093" xr:uid="{00000000-0005-0000-0000-0000C8670000}"/>
    <cellStyle name="Обычный 14 3 2 2 2 2" xfId="26094" xr:uid="{00000000-0005-0000-0000-0000C9670000}"/>
    <cellStyle name="Обычный 14 3 2 2 3" xfId="26095" xr:uid="{00000000-0005-0000-0000-0000CA670000}"/>
    <cellStyle name="Обычный 14 3 2 3" xfId="26096" xr:uid="{00000000-0005-0000-0000-0000CB670000}"/>
    <cellStyle name="Обычный 14 3 2 3 2" xfId="26097" xr:uid="{00000000-0005-0000-0000-0000CC670000}"/>
    <cellStyle name="Обычный 14 3 2 4" xfId="26098" xr:uid="{00000000-0005-0000-0000-0000CD670000}"/>
    <cellStyle name="Обычный 14 3 3" xfId="26099" xr:uid="{00000000-0005-0000-0000-0000CE670000}"/>
    <cellStyle name="Обычный 14 3 3 2" xfId="26100" xr:uid="{00000000-0005-0000-0000-0000CF670000}"/>
    <cellStyle name="Обычный 14 3 3 2 2" xfId="26101" xr:uid="{00000000-0005-0000-0000-0000D0670000}"/>
    <cellStyle name="Обычный 14 3 3 3" xfId="26102" xr:uid="{00000000-0005-0000-0000-0000D1670000}"/>
    <cellStyle name="Обычный 14 4" xfId="26103" xr:uid="{00000000-0005-0000-0000-0000D2670000}"/>
    <cellStyle name="Обычный 14 4 2" xfId="26104" xr:uid="{00000000-0005-0000-0000-0000D3670000}"/>
    <cellStyle name="Обычный 14 4 2 2" xfId="26105" xr:uid="{00000000-0005-0000-0000-0000D4670000}"/>
    <cellStyle name="Обычный 14 4 2 2 2" xfId="26106" xr:uid="{00000000-0005-0000-0000-0000D5670000}"/>
    <cellStyle name="Обычный 14 4 2 3" xfId="26107" xr:uid="{00000000-0005-0000-0000-0000D6670000}"/>
    <cellStyle name="Обычный 14 4 3" xfId="26108" xr:uid="{00000000-0005-0000-0000-0000D7670000}"/>
    <cellStyle name="Обычный 14 4 3 2" xfId="26109" xr:uid="{00000000-0005-0000-0000-0000D8670000}"/>
    <cellStyle name="Обычный 14 4 4" xfId="26110" xr:uid="{00000000-0005-0000-0000-0000D9670000}"/>
    <cellStyle name="Обычный 14 5" xfId="26111" xr:uid="{00000000-0005-0000-0000-0000DA670000}"/>
    <cellStyle name="Обычный 14 5 2" xfId="26112" xr:uid="{00000000-0005-0000-0000-0000DB670000}"/>
    <cellStyle name="Обычный 14 5 2 2" xfId="26113" xr:uid="{00000000-0005-0000-0000-0000DC670000}"/>
    <cellStyle name="Обычный 14 5 3" xfId="26114" xr:uid="{00000000-0005-0000-0000-0000DD670000}"/>
    <cellStyle name="Обычный 14 6" xfId="26115" xr:uid="{00000000-0005-0000-0000-0000DE670000}"/>
    <cellStyle name="Обычный 14 6 2" xfId="26116" xr:uid="{00000000-0005-0000-0000-0000DF670000}"/>
    <cellStyle name="Обычный 14 6 2 2" xfId="26117" xr:uid="{00000000-0005-0000-0000-0000E0670000}"/>
    <cellStyle name="Обычный 14 6 3" xfId="26118" xr:uid="{00000000-0005-0000-0000-0000E1670000}"/>
    <cellStyle name="Обычный 14 7" xfId="26119" xr:uid="{00000000-0005-0000-0000-0000E2670000}"/>
    <cellStyle name="Обычный 14 7 2" xfId="26120" xr:uid="{00000000-0005-0000-0000-0000E3670000}"/>
    <cellStyle name="Обычный 14 7 3" xfId="26121" xr:uid="{00000000-0005-0000-0000-0000E4670000}"/>
    <cellStyle name="Обычный 14 8" xfId="26122" xr:uid="{00000000-0005-0000-0000-0000E5670000}"/>
    <cellStyle name="Обычный 14 8 2" xfId="26123" xr:uid="{00000000-0005-0000-0000-0000E6670000}"/>
    <cellStyle name="Обычный 14 8 3" xfId="26124" xr:uid="{00000000-0005-0000-0000-0000E7670000}"/>
    <cellStyle name="Обычный 14 9" xfId="26125" xr:uid="{00000000-0005-0000-0000-0000E8670000}"/>
    <cellStyle name="Обычный 14_БДР формат СД (2)" xfId="26126" xr:uid="{00000000-0005-0000-0000-0000E9670000}"/>
    <cellStyle name="Обычный 15" xfId="26127" xr:uid="{00000000-0005-0000-0000-0000EA670000}"/>
    <cellStyle name="Обычный 15 2" xfId="26128" xr:uid="{00000000-0005-0000-0000-0000EB670000}"/>
    <cellStyle name="Обычный 15 2 2" xfId="26129" xr:uid="{00000000-0005-0000-0000-0000EC670000}"/>
    <cellStyle name="Обычный 15 2 2 2" xfId="26130" xr:uid="{00000000-0005-0000-0000-0000ED670000}"/>
    <cellStyle name="Обычный 15 2 2 2 2" xfId="26131" xr:uid="{00000000-0005-0000-0000-0000EE670000}"/>
    <cellStyle name="Обычный 15 2 2 3" xfId="26132" xr:uid="{00000000-0005-0000-0000-0000EF670000}"/>
    <cellStyle name="Обычный 15 2 3" xfId="26133" xr:uid="{00000000-0005-0000-0000-0000F0670000}"/>
    <cellStyle name="Обычный 15 2 3 2" xfId="26134" xr:uid="{00000000-0005-0000-0000-0000F1670000}"/>
    <cellStyle name="Обычный 15 2 4" xfId="26135" xr:uid="{00000000-0005-0000-0000-0000F2670000}"/>
    <cellStyle name="Обычный 15 2_БДР формат СД (2)" xfId="26136" xr:uid="{00000000-0005-0000-0000-0000F3670000}"/>
    <cellStyle name="Обычный 15 3" xfId="26137" xr:uid="{00000000-0005-0000-0000-0000F4670000}"/>
    <cellStyle name="Обычный 15 3 2" xfId="26138" xr:uid="{00000000-0005-0000-0000-0000F5670000}"/>
    <cellStyle name="Обычный 15 3 2 2" xfId="26139" xr:uid="{00000000-0005-0000-0000-0000F6670000}"/>
    <cellStyle name="Обычный 15 3 3" xfId="26140" xr:uid="{00000000-0005-0000-0000-0000F7670000}"/>
    <cellStyle name="Обычный 15 4" xfId="26141" xr:uid="{00000000-0005-0000-0000-0000F8670000}"/>
    <cellStyle name="Обычный 15 4 2" xfId="26142" xr:uid="{00000000-0005-0000-0000-0000F9670000}"/>
    <cellStyle name="Обычный 15 4 3" xfId="26143" xr:uid="{00000000-0005-0000-0000-0000FA670000}"/>
    <cellStyle name="Обычный 15 5" xfId="26144" xr:uid="{00000000-0005-0000-0000-0000FB670000}"/>
    <cellStyle name="Обычный 15_БДР формат СД (2)" xfId="26145" xr:uid="{00000000-0005-0000-0000-0000FC670000}"/>
    <cellStyle name="Обычный 16" xfId="26146" xr:uid="{00000000-0005-0000-0000-0000FD670000}"/>
    <cellStyle name="Обычный 16 2" xfId="26147" xr:uid="{00000000-0005-0000-0000-0000FE670000}"/>
    <cellStyle name="Обычный 16 2 2" xfId="26148" xr:uid="{00000000-0005-0000-0000-0000FF670000}"/>
    <cellStyle name="Обычный 16 2 2 2" xfId="26149" xr:uid="{00000000-0005-0000-0000-000000680000}"/>
    <cellStyle name="Обычный 16 2 3" xfId="26150" xr:uid="{00000000-0005-0000-0000-000001680000}"/>
    <cellStyle name="Обычный 16 3" xfId="26151" xr:uid="{00000000-0005-0000-0000-000002680000}"/>
    <cellStyle name="Обычный 16 4" xfId="26152" xr:uid="{00000000-0005-0000-0000-000003680000}"/>
    <cellStyle name="Обычный 16_БДР формат СД (2)" xfId="26153" xr:uid="{00000000-0005-0000-0000-000004680000}"/>
    <cellStyle name="Обычный 17" xfId="26154" xr:uid="{00000000-0005-0000-0000-000005680000}"/>
    <cellStyle name="Обычный 17 2" xfId="26155" xr:uid="{00000000-0005-0000-0000-000006680000}"/>
    <cellStyle name="Обычный 17 2 2" xfId="26156" xr:uid="{00000000-0005-0000-0000-000007680000}"/>
    <cellStyle name="Обычный 17 2 2 2" xfId="26157" xr:uid="{00000000-0005-0000-0000-000008680000}"/>
    <cellStyle name="Обычный 17 2 3" xfId="26158" xr:uid="{00000000-0005-0000-0000-000009680000}"/>
    <cellStyle name="Обычный 17 3" xfId="26159" xr:uid="{00000000-0005-0000-0000-00000A680000}"/>
    <cellStyle name="Обычный 17 3 2" xfId="26160" xr:uid="{00000000-0005-0000-0000-00000B680000}"/>
    <cellStyle name="Обычный 17 3 3" xfId="26161" xr:uid="{00000000-0005-0000-0000-00000C680000}"/>
    <cellStyle name="Обычный 17 4" xfId="26162" xr:uid="{00000000-0005-0000-0000-00000D680000}"/>
    <cellStyle name="Обычный 17 5" xfId="26163" xr:uid="{00000000-0005-0000-0000-00000E680000}"/>
    <cellStyle name="Обычный 17_БДР формат СД (2)" xfId="26164" xr:uid="{00000000-0005-0000-0000-00000F680000}"/>
    <cellStyle name="Обычный 18" xfId="26165" xr:uid="{00000000-0005-0000-0000-000010680000}"/>
    <cellStyle name="Обычный 18 2" xfId="26166" xr:uid="{00000000-0005-0000-0000-000011680000}"/>
    <cellStyle name="Обычный 18 2 2" xfId="26167" xr:uid="{00000000-0005-0000-0000-000012680000}"/>
    <cellStyle name="Обычный 18 2 2 2" xfId="26168" xr:uid="{00000000-0005-0000-0000-000013680000}"/>
    <cellStyle name="Обычный 18 2_БДР формат СД (2)" xfId="26169" xr:uid="{00000000-0005-0000-0000-000014680000}"/>
    <cellStyle name="Обычный 18 3" xfId="26170" xr:uid="{00000000-0005-0000-0000-000015680000}"/>
    <cellStyle name="Обычный 18_БДР формат СД (2)" xfId="26171" xr:uid="{00000000-0005-0000-0000-000016680000}"/>
    <cellStyle name="Обычный 19" xfId="26172" xr:uid="{00000000-0005-0000-0000-000017680000}"/>
    <cellStyle name="Обычный 19 2" xfId="26173" xr:uid="{00000000-0005-0000-0000-000018680000}"/>
    <cellStyle name="Обычный 19 2 2" xfId="26174" xr:uid="{00000000-0005-0000-0000-000019680000}"/>
    <cellStyle name="Обычный 19 2_БДР формат СД (2)" xfId="26175" xr:uid="{00000000-0005-0000-0000-00001A680000}"/>
    <cellStyle name="Обычный 19 3" xfId="26176" xr:uid="{00000000-0005-0000-0000-00001B680000}"/>
    <cellStyle name="Обычный 19 4" xfId="26177" xr:uid="{00000000-0005-0000-0000-00001C680000}"/>
    <cellStyle name="Обычный 19_БДР формат СД (2)" xfId="26178" xr:uid="{00000000-0005-0000-0000-00001D680000}"/>
    <cellStyle name="Обычный 2" xfId="1" xr:uid="{00000000-0005-0000-0000-00001E680000}"/>
    <cellStyle name="Обычный 2 10" xfId="26179" xr:uid="{00000000-0005-0000-0000-00001F680000}"/>
    <cellStyle name="Обычный 2 10 2" xfId="26180" xr:uid="{00000000-0005-0000-0000-000020680000}"/>
    <cellStyle name="Обычный 2 10 2 2" xfId="26181" xr:uid="{00000000-0005-0000-0000-000021680000}"/>
    <cellStyle name="Обычный 2 10_БДР формат СД (2)" xfId="26182" xr:uid="{00000000-0005-0000-0000-000022680000}"/>
    <cellStyle name="Обычный 2 11" xfId="26183" xr:uid="{00000000-0005-0000-0000-000023680000}"/>
    <cellStyle name="Обычный 2 11 2" xfId="26184" xr:uid="{00000000-0005-0000-0000-000024680000}"/>
    <cellStyle name="Обычный 2 11 2 2" xfId="26185" xr:uid="{00000000-0005-0000-0000-000025680000}"/>
    <cellStyle name="Обычный 2 11_БДР формат СД (2)" xfId="26186" xr:uid="{00000000-0005-0000-0000-000026680000}"/>
    <cellStyle name="Обычный 2 12" xfId="26187" xr:uid="{00000000-0005-0000-0000-000027680000}"/>
    <cellStyle name="Обычный 2 12 2" xfId="26188" xr:uid="{00000000-0005-0000-0000-000028680000}"/>
    <cellStyle name="Обычный 2 12_БДР формат СД (2)" xfId="26189" xr:uid="{00000000-0005-0000-0000-000029680000}"/>
    <cellStyle name="Обычный 2 13" xfId="26190" xr:uid="{00000000-0005-0000-0000-00002A680000}"/>
    <cellStyle name="Обычный 2 13 2" xfId="26191" xr:uid="{00000000-0005-0000-0000-00002B680000}"/>
    <cellStyle name="Обычный 2 13_БДР формат СД (2)" xfId="26192" xr:uid="{00000000-0005-0000-0000-00002C680000}"/>
    <cellStyle name="Обычный 2 14" xfId="26193" xr:uid="{00000000-0005-0000-0000-00002D680000}"/>
    <cellStyle name="Обычный 2 14 2" xfId="26194" xr:uid="{00000000-0005-0000-0000-00002E680000}"/>
    <cellStyle name="Обычный 2 14 2 2" xfId="26195" xr:uid="{00000000-0005-0000-0000-00002F680000}"/>
    <cellStyle name="Обычный 2 14 2 2 2" xfId="26196" xr:uid="{00000000-0005-0000-0000-000030680000}"/>
    <cellStyle name="Обычный 2 14 2 2 2 2" xfId="26197" xr:uid="{00000000-0005-0000-0000-000031680000}"/>
    <cellStyle name="Обычный 2 14 2 2 3" xfId="26198" xr:uid="{00000000-0005-0000-0000-000032680000}"/>
    <cellStyle name="Обычный 2 14 2 2_БДР формат СД (2)" xfId="26199" xr:uid="{00000000-0005-0000-0000-000033680000}"/>
    <cellStyle name="Обычный 2 14 2 3" xfId="26200" xr:uid="{00000000-0005-0000-0000-000034680000}"/>
    <cellStyle name="Обычный 2 14 2 3 2" xfId="26201" xr:uid="{00000000-0005-0000-0000-000035680000}"/>
    <cellStyle name="Обычный 2 14 2 4" xfId="26202" xr:uid="{00000000-0005-0000-0000-000036680000}"/>
    <cellStyle name="Обычный 2 14 2_БДР формат СД (2)" xfId="26203" xr:uid="{00000000-0005-0000-0000-000037680000}"/>
    <cellStyle name="Обычный 2 14 3" xfId="26204" xr:uid="{00000000-0005-0000-0000-000038680000}"/>
    <cellStyle name="Обычный 2 14 4" xfId="26205" xr:uid="{00000000-0005-0000-0000-000039680000}"/>
    <cellStyle name="Обычный 2 14_7 Расчёт тарифа 2011-2012 МЭС Востока" xfId="26206" xr:uid="{00000000-0005-0000-0000-00003A680000}"/>
    <cellStyle name="Обычный 2 15" xfId="26207" xr:uid="{00000000-0005-0000-0000-00003B680000}"/>
    <cellStyle name="Обычный 2 15 2" xfId="26208" xr:uid="{00000000-0005-0000-0000-00003C680000}"/>
    <cellStyle name="Обычный 2 15 3" xfId="26209" xr:uid="{00000000-0005-0000-0000-00003D680000}"/>
    <cellStyle name="Обычный 2 15_БДР формат СД (2)" xfId="26210" xr:uid="{00000000-0005-0000-0000-00003E680000}"/>
    <cellStyle name="Обычный 2 16" xfId="26211" xr:uid="{00000000-0005-0000-0000-00003F680000}"/>
    <cellStyle name="Обычный 2 16 2" xfId="26212" xr:uid="{00000000-0005-0000-0000-000040680000}"/>
    <cellStyle name="Обычный 2 16 3" xfId="26213" xr:uid="{00000000-0005-0000-0000-000041680000}"/>
    <cellStyle name="Обычный 2 16_БДР формат СД (2)" xfId="26214" xr:uid="{00000000-0005-0000-0000-000042680000}"/>
    <cellStyle name="Обычный 2 17" xfId="26215" xr:uid="{00000000-0005-0000-0000-000043680000}"/>
    <cellStyle name="Обычный 2 17 2" xfId="26216" xr:uid="{00000000-0005-0000-0000-000044680000}"/>
    <cellStyle name="Обычный 2 17 3" xfId="26217" xr:uid="{00000000-0005-0000-0000-000045680000}"/>
    <cellStyle name="Обычный 2 17_БДР формат СД (2)" xfId="26218" xr:uid="{00000000-0005-0000-0000-000046680000}"/>
    <cellStyle name="Обычный 2 18" xfId="26219" xr:uid="{00000000-0005-0000-0000-000047680000}"/>
    <cellStyle name="Обычный 2 18 10" xfId="26220" xr:uid="{00000000-0005-0000-0000-000048680000}"/>
    <cellStyle name="Обычный 2 18 2" xfId="26221" xr:uid="{00000000-0005-0000-0000-000049680000}"/>
    <cellStyle name="Обычный 2 18_БДР формат СД (2)" xfId="26222" xr:uid="{00000000-0005-0000-0000-00004A680000}"/>
    <cellStyle name="Обычный 2 19" xfId="26223" xr:uid="{00000000-0005-0000-0000-00004B680000}"/>
    <cellStyle name="Обычный 2 19 2" xfId="26224" xr:uid="{00000000-0005-0000-0000-00004C680000}"/>
    <cellStyle name="Обычный 2 19_БДР формат СД (2)" xfId="26225" xr:uid="{00000000-0005-0000-0000-00004D680000}"/>
    <cellStyle name="Обычный 2 2" xfId="26226" xr:uid="{00000000-0005-0000-0000-00004E680000}"/>
    <cellStyle name="Обычный 2 2 10" xfId="26227" xr:uid="{00000000-0005-0000-0000-00004F680000}"/>
    <cellStyle name="Обычный 2 2 10 2" xfId="26228" xr:uid="{00000000-0005-0000-0000-000050680000}"/>
    <cellStyle name="Обычный 2 2 11" xfId="26229" xr:uid="{00000000-0005-0000-0000-000051680000}"/>
    <cellStyle name="Обычный 2 2 11 2" xfId="26230" xr:uid="{00000000-0005-0000-0000-000052680000}"/>
    <cellStyle name="Обычный 2 2 12" xfId="26231" xr:uid="{00000000-0005-0000-0000-000053680000}"/>
    <cellStyle name="Обычный 2 2 12 2" xfId="26232" xr:uid="{00000000-0005-0000-0000-000054680000}"/>
    <cellStyle name="Обычный 2 2 13" xfId="26233" xr:uid="{00000000-0005-0000-0000-000055680000}"/>
    <cellStyle name="Обычный 2 2 13 2" xfId="26234" xr:uid="{00000000-0005-0000-0000-000056680000}"/>
    <cellStyle name="Обычный 2 2 14" xfId="26235" xr:uid="{00000000-0005-0000-0000-000057680000}"/>
    <cellStyle name="Обычный 2 2 14 2" xfId="26236" xr:uid="{00000000-0005-0000-0000-000058680000}"/>
    <cellStyle name="Обычный 2 2 15" xfId="26237" xr:uid="{00000000-0005-0000-0000-000059680000}"/>
    <cellStyle name="Обычный 2 2 15 2" xfId="26238" xr:uid="{00000000-0005-0000-0000-00005A680000}"/>
    <cellStyle name="Обычный 2 2 16" xfId="26239" xr:uid="{00000000-0005-0000-0000-00005B680000}"/>
    <cellStyle name="Обычный 2 2 16 2" xfId="26240" xr:uid="{00000000-0005-0000-0000-00005C680000}"/>
    <cellStyle name="Обычный 2 2 17" xfId="26241" xr:uid="{00000000-0005-0000-0000-00005D680000}"/>
    <cellStyle name="Обычный 2 2 17 2" xfId="26242" xr:uid="{00000000-0005-0000-0000-00005E680000}"/>
    <cellStyle name="Обычный 2 2 18" xfId="26243" xr:uid="{00000000-0005-0000-0000-00005F680000}"/>
    <cellStyle name="Обычный 2 2 18 2" xfId="26244" xr:uid="{00000000-0005-0000-0000-000060680000}"/>
    <cellStyle name="Обычный 2 2 19" xfId="52" xr:uid="{00000000-0005-0000-0000-000061680000}"/>
    <cellStyle name="Обычный 2 2 2" xfId="26245" xr:uid="{00000000-0005-0000-0000-000062680000}"/>
    <cellStyle name="Обычный 2 2 2 10" xfId="26246" xr:uid="{00000000-0005-0000-0000-000063680000}"/>
    <cellStyle name="Обычный 2 2 2 10 2" xfId="26247" xr:uid="{00000000-0005-0000-0000-000064680000}"/>
    <cellStyle name="Обычный 2 2 2 10 3" xfId="26248" xr:uid="{00000000-0005-0000-0000-000065680000}"/>
    <cellStyle name="Обычный 2 2 2 11" xfId="26249" xr:uid="{00000000-0005-0000-0000-000066680000}"/>
    <cellStyle name="Обычный 2 2 2 11 2" xfId="26250" xr:uid="{00000000-0005-0000-0000-000067680000}"/>
    <cellStyle name="Обычный 2 2 2 11 3" xfId="26251" xr:uid="{00000000-0005-0000-0000-000068680000}"/>
    <cellStyle name="Обычный 2 2 2 12" xfId="26252" xr:uid="{00000000-0005-0000-0000-000069680000}"/>
    <cellStyle name="Обычный 2 2 2 12 2" xfId="26253" xr:uid="{00000000-0005-0000-0000-00006A680000}"/>
    <cellStyle name="Обычный 2 2 2 12 3" xfId="26254" xr:uid="{00000000-0005-0000-0000-00006B680000}"/>
    <cellStyle name="Обычный 2 2 2 13" xfId="26255" xr:uid="{00000000-0005-0000-0000-00006C680000}"/>
    <cellStyle name="Обычный 2 2 2 13 2" xfId="26256" xr:uid="{00000000-0005-0000-0000-00006D680000}"/>
    <cellStyle name="Обычный 2 2 2 14" xfId="26257" xr:uid="{00000000-0005-0000-0000-00006E680000}"/>
    <cellStyle name="Обычный 2 2 2 14 2" xfId="26258" xr:uid="{00000000-0005-0000-0000-00006F680000}"/>
    <cellStyle name="Обычный 2 2 2 15" xfId="26259" xr:uid="{00000000-0005-0000-0000-000070680000}"/>
    <cellStyle name="Обычный 2 2 2 15 2" xfId="26260" xr:uid="{00000000-0005-0000-0000-000071680000}"/>
    <cellStyle name="Обычный 2 2 2 16" xfId="26261" xr:uid="{00000000-0005-0000-0000-000072680000}"/>
    <cellStyle name="Обычный 2 2 2 16 2" xfId="26262" xr:uid="{00000000-0005-0000-0000-000073680000}"/>
    <cellStyle name="Обычный 2 2 2 17" xfId="26263" xr:uid="{00000000-0005-0000-0000-000074680000}"/>
    <cellStyle name="Обычный 2 2 2 17 2" xfId="26264" xr:uid="{00000000-0005-0000-0000-000075680000}"/>
    <cellStyle name="Обычный 2 2 2 18" xfId="26265" xr:uid="{00000000-0005-0000-0000-000076680000}"/>
    <cellStyle name="Обычный 2 2 2 18 2" xfId="26266" xr:uid="{00000000-0005-0000-0000-000077680000}"/>
    <cellStyle name="Обычный 2 2 2 19" xfId="26267" xr:uid="{00000000-0005-0000-0000-000078680000}"/>
    <cellStyle name="Обычный 2 2 2 2" xfId="26268" xr:uid="{00000000-0005-0000-0000-000079680000}"/>
    <cellStyle name="Обычный 2 2 2 2 2" xfId="26269" xr:uid="{00000000-0005-0000-0000-00007A680000}"/>
    <cellStyle name="Обычный 2 2 2 2 2 2" xfId="26270" xr:uid="{00000000-0005-0000-0000-00007B680000}"/>
    <cellStyle name="Обычный 2 2 2 2 2 2 2" xfId="26271" xr:uid="{00000000-0005-0000-0000-00007C680000}"/>
    <cellStyle name="Обычный 2 2 2 2 2 2 2 2" xfId="26272" xr:uid="{00000000-0005-0000-0000-00007D680000}"/>
    <cellStyle name="Обычный 2 2 2 2 2 2 2 2 2" xfId="26273" xr:uid="{00000000-0005-0000-0000-00007E680000}"/>
    <cellStyle name="Обычный 2 2 2 2 2 2 2 3" xfId="26274" xr:uid="{00000000-0005-0000-0000-00007F680000}"/>
    <cellStyle name="Обычный 2 2 2 2 2 2 3" xfId="26275" xr:uid="{00000000-0005-0000-0000-000080680000}"/>
    <cellStyle name="Обычный 2 2 2 2 2 2 3 2" xfId="26276" xr:uid="{00000000-0005-0000-0000-000081680000}"/>
    <cellStyle name="Обычный 2 2 2 2 2 2 4" xfId="26277" xr:uid="{00000000-0005-0000-0000-000082680000}"/>
    <cellStyle name="Обычный 2 2 2 2 2 3" xfId="26278" xr:uid="{00000000-0005-0000-0000-000083680000}"/>
    <cellStyle name="Обычный 2 2 2 2 2 3 2" xfId="26279" xr:uid="{00000000-0005-0000-0000-000084680000}"/>
    <cellStyle name="Обычный 2 2 2 2 2 3 2 2" xfId="26280" xr:uid="{00000000-0005-0000-0000-000085680000}"/>
    <cellStyle name="Обычный 2 2 2 2 2 3 3" xfId="26281" xr:uid="{00000000-0005-0000-0000-000086680000}"/>
    <cellStyle name="Обычный 2 2 2 2 3" xfId="26282" xr:uid="{00000000-0005-0000-0000-000087680000}"/>
    <cellStyle name="Обычный 2 2 2 2 3 2" xfId="26283" xr:uid="{00000000-0005-0000-0000-000088680000}"/>
    <cellStyle name="Обычный 2 2 2 2 3 2 2" xfId="26284" xr:uid="{00000000-0005-0000-0000-000089680000}"/>
    <cellStyle name="Обычный 2 2 2 2 3 2 2 2" xfId="26285" xr:uid="{00000000-0005-0000-0000-00008A680000}"/>
    <cellStyle name="Обычный 2 2 2 2 3 2 3" xfId="26286" xr:uid="{00000000-0005-0000-0000-00008B680000}"/>
    <cellStyle name="Обычный 2 2 2 2 3 3" xfId="26287" xr:uid="{00000000-0005-0000-0000-00008C680000}"/>
    <cellStyle name="Обычный 2 2 2 2 3 3 2" xfId="26288" xr:uid="{00000000-0005-0000-0000-00008D680000}"/>
    <cellStyle name="Обычный 2 2 2 2 3 4" xfId="26289" xr:uid="{00000000-0005-0000-0000-00008E680000}"/>
    <cellStyle name="Обычный 2 2 2 2 4" xfId="26290" xr:uid="{00000000-0005-0000-0000-00008F680000}"/>
    <cellStyle name="Обычный 2 2 2 2 4 2" xfId="26291" xr:uid="{00000000-0005-0000-0000-000090680000}"/>
    <cellStyle name="Обычный 2 2 2 2 4 2 2" xfId="26292" xr:uid="{00000000-0005-0000-0000-000091680000}"/>
    <cellStyle name="Обычный 2 2 2 2 4 3" xfId="26293" xr:uid="{00000000-0005-0000-0000-000092680000}"/>
    <cellStyle name="Обычный 2 2 2 2 5" xfId="26294" xr:uid="{00000000-0005-0000-0000-000093680000}"/>
    <cellStyle name="Обычный 2 2 2 2_БДР формат СД (2)" xfId="26295" xr:uid="{00000000-0005-0000-0000-000094680000}"/>
    <cellStyle name="Обычный 2 2 2 3" xfId="26296" xr:uid="{00000000-0005-0000-0000-000095680000}"/>
    <cellStyle name="Обычный 2 2 2 3 2" xfId="26297" xr:uid="{00000000-0005-0000-0000-000096680000}"/>
    <cellStyle name="Обычный 2 2 2 3 2 2" xfId="26298" xr:uid="{00000000-0005-0000-0000-000097680000}"/>
    <cellStyle name="Обычный 2 2 2 3 2 2 2" xfId="26299" xr:uid="{00000000-0005-0000-0000-000098680000}"/>
    <cellStyle name="Обычный 2 2 2 3 2 2 2 2" xfId="26300" xr:uid="{00000000-0005-0000-0000-000099680000}"/>
    <cellStyle name="Обычный 2 2 2 3 2 2 2 2 2" xfId="26301" xr:uid="{00000000-0005-0000-0000-00009A680000}"/>
    <cellStyle name="Обычный 2 2 2 3 2 2 2 3" xfId="26302" xr:uid="{00000000-0005-0000-0000-00009B680000}"/>
    <cellStyle name="Обычный 2 2 2 3 2 2 3" xfId="26303" xr:uid="{00000000-0005-0000-0000-00009C680000}"/>
    <cellStyle name="Обычный 2 2 2 3 2 2 3 2" xfId="26304" xr:uid="{00000000-0005-0000-0000-00009D680000}"/>
    <cellStyle name="Обычный 2 2 2 3 2 2 4" xfId="26305" xr:uid="{00000000-0005-0000-0000-00009E680000}"/>
    <cellStyle name="Обычный 2 2 2 3 2 3" xfId="26306" xr:uid="{00000000-0005-0000-0000-00009F680000}"/>
    <cellStyle name="Обычный 2 2 2 3 2 3 2" xfId="26307" xr:uid="{00000000-0005-0000-0000-0000A0680000}"/>
    <cellStyle name="Обычный 2 2 2 3 2 3 2 2" xfId="26308" xr:uid="{00000000-0005-0000-0000-0000A1680000}"/>
    <cellStyle name="Обычный 2 2 2 3 2 3 3" xfId="26309" xr:uid="{00000000-0005-0000-0000-0000A2680000}"/>
    <cellStyle name="Обычный 2 2 2 3 3" xfId="26310" xr:uid="{00000000-0005-0000-0000-0000A3680000}"/>
    <cellStyle name="Обычный 2 2 2 3 3 2" xfId="26311" xr:uid="{00000000-0005-0000-0000-0000A4680000}"/>
    <cellStyle name="Обычный 2 2 2 3 3 2 2" xfId="26312" xr:uid="{00000000-0005-0000-0000-0000A5680000}"/>
    <cellStyle name="Обычный 2 2 2 3 3 2 2 2" xfId="26313" xr:uid="{00000000-0005-0000-0000-0000A6680000}"/>
    <cellStyle name="Обычный 2 2 2 3 3 2 3" xfId="26314" xr:uid="{00000000-0005-0000-0000-0000A7680000}"/>
    <cellStyle name="Обычный 2 2 2 3 3 3" xfId="26315" xr:uid="{00000000-0005-0000-0000-0000A8680000}"/>
    <cellStyle name="Обычный 2 2 2 3 3 3 2" xfId="26316" xr:uid="{00000000-0005-0000-0000-0000A9680000}"/>
    <cellStyle name="Обычный 2 2 2 3 3 4" xfId="26317" xr:uid="{00000000-0005-0000-0000-0000AA680000}"/>
    <cellStyle name="Обычный 2 2 2 3 4" xfId="26318" xr:uid="{00000000-0005-0000-0000-0000AB680000}"/>
    <cellStyle name="Обычный 2 2 2 3 4 2" xfId="26319" xr:uid="{00000000-0005-0000-0000-0000AC680000}"/>
    <cellStyle name="Обычный 2 2 2 3 4 2 2" xfId="26320" xr:uid="{00000000-0005-0000-0000-0000AD680000}"/>
    <cellStyle name="Обычный 2 2 2 3 4 3" xfId="26321" xr:uid="{00000000-0005-0000-0000-0000AE680000}"/>
    <cellStyle name="Обычный 2 2 2 3_БДР формат СД (2)" xfId="26322" xr:uid="{00000000-0005-0000-0000-0000AF680000}"/>
    <cellStyle name="Обычный 2 2 2 4" xfId="26323" xr:uid="{00000000-0005-0000-0000-0000B0680000}"/>
    <cellStyle name="Обычный 2 2 2 4 2" xfId="26324" xr:uid="{00000000-0005-0000-0000-0000B1680000}"/>
    <cellStyle name="Обычный 2 2 2 4 2 2" xfId="26325" xr:uid="{00000000-0005-0000-0000-0000B2680000}"/>
    <cellStyle name="Обычный 2 2 2 4 2 2 2" xfId="26326" xr:uid="{00000000-0005-0000-0000-0000B3680000}"/>
    <cellStyle name="Обычный 2 2 2 4 2 2 2 2" xfId="26327" xr:uid="{00000000-0005-0000-0000-0000B4680000}"/>
    <cellStyle name="Обычный 2 2 2 4 2 2 3" xfId="26328" xr:uid="{00000000-0005-0000-0000-0000B5680000}"/>
    <cellStyle name="Обычный 2 2 2 4 2 3" xfId="26329" xr:uid="{00000000-0005-0000-0000-0000B6680000}"/>
    <cellStyle name="Обычный 2 2 2 4 2 3 2" xfId="26330" xr:uid="{00000000-0005-0000-0000-0000B7680000}"/>
    <cellStyle name="Обычный 2 2 2 4 2 4" xfId="26331" xr:uid="{00000000-0005-0000-0000-0000B8680000}"/>
    <cellStyle name="Обычный 2 2 2 4 3" xfId="26332" xr:uid="{00000000-0005-0000-0000-0000B9680000}"/>
    <cellStyle name="Обычный 2 2 2 4 3 2" xfId="26333" xr:uid="{00000000-0005-0000-0000-0000BA680000}"/>
    <cellStyle name="Обычный 2 2 2 4 3 2 2" xfId="26334" xr:uid="{00000000-0005-0000-0000-0000BB680000}"/>
    <cellStyle name="Обычный 2 2 2 4 3 3" xfId="26335" xr:uid="{00000000-0005-0000-0000-0000BC680000}"/>
    <cellStyle name="Обычный 2 2 2 4 4" xfId="26336" xr:uid="{00000000-0005-0000-0000-0000BD680000}"/>
    <cellStyle name="Обычный 2 2 2 4 4 2" xfId="26337" xr:uid="{00000000-0005-0000-0000-0000BE680000}"/>
    <cellStyle name="Обычный 2 2 2 4 4 3" xfId="26338" xr:uid="{00000000-0005-0000-0000-0000BF680000}"/>
    <cellStyle name="Обычный 2 2 2 5" xfId="26339" xr:uid="{00000000-0005-0000-0000-0000C0680000}"/>
    <cellStyle name="Обычный 2 2 2 5 2" xfId="26340" xr:uid="{00000000-0005-0000-0000-0000C1680000}"/>
    <cellStyle name="Обычный 2 2 2 5 2 2" xfId="26341" xr:uid="{00000000-0005-0000-0000-0000C2680000}"/>
    <cellStyle name="Обычный 2 2 2 5 2 2 2" xfId="26342" xr:uid="{00000000-0005-0000-0000-0000C3680000}"/>
    <cellStyle name="Обычный 2 2 2 5 2 2 2 2" xfId="26343" xr:uid="{00000000-0005-0000-0000-0000C4680000}"/>
    <cellStyle name="Обычный 2 2 2 5 2 2 3" xfId="26344" xr:uid="{00000000-0005-0000-0000-0000C5680000}"/>
    <cellStyle name="Обычный 2 2 2 5 2 3" xfId="26345" xr:uid="{00000000-0005-0000-0000-0000C6680000}"/>
    <cellStyle name="Обычный 2 2 2 5 2 3 2" xfId="26346" xr:uid="{00000000-0005-0000-0000-0000C7680000}"/>
    <cellStyle name="Обычный 2 2 2 5 2 4" xfId="26347" xr:uid="{00000000-0005-0000-0000-0000C8680000}"/>
    <cellStyle name="Обычный 2 2 2 5 3" xfId="26348" xr:uid="{00000000-0005-0000-0000-0000C9680000}"/>
    <cellStyle name="Обычный 2 2 2 5 3 2" xfId="26349" xr:uid="{00000000-0005-0000-0000-0000CA680000}"/>
    <cellStyle name="Обычный 2 2 2 5 3 2 2" xfId="26350" xr:uid="{00000000-0005-0000-0000-0000CB680000}"/>
    <cellStyle name="Обычный 2 2 2 5 3 3" xfId="26351" xr:uid="{00000000-0005-0000-0000-0000CC680000}"/>
    <cellStyle name="Обычный 2 2 2 5 4" xfId="26352" xr:uid="{00000000-0005-0000-0000-0000CD680000}"/>
    <cellStyle name="Обычный 2 2 2 5 4 2" xfId="26353" xr:uid="{00000000-0005-0000-0000-0000CE680000}"/>
    <cellStyle name="Обычный 2 2 2 5 4 3" xfId="26354" xr:uid="{00000000-0005-0000-0000-0000CF680000}"/>
    <cellStyle name="Обычный 2 2 2 6" xfId="26355" xr:uid="{00000000-0005-0000-0000-0000D0680000}"/>
    <cellStyle name="Обычный 2 2 2 6 2" xfId="26356" xr:uid="{00000000-0005-0000-0000-0000D1680000}"/>
    <cellStyle name="Обычный 2 2 2 6 2 2" xfId="26357" xr:uid="{00000000-0005-0000-0000-0000D2680000}"/>
    <cellStyle name="Обычный 2 2 2 6 2 2 2" xfId="26358" xr:uid="{00000000-0005-0000-0000-0000D3680000}"/>
    <cellStyle name="Обычный 2 2 2 6 2 3" xfId="26359" xr:uid="{00000000-0005-0000-0000-0000D4680000}"/>
    <cellStyle name="Обычный 2 2 2 6 3" xfId="26360" xr:uid="{00000000-0005-0000-0000-0000D5680000}"/>
    <cellStyle name="Обычный 2 2 2 6 3 2" xfId="26361" xr:uid="{00000000-0005-0000-0000-0000D6680000}"/>
    <cellStyle name="Обычный 2 2 2 6 4" xfId="26362" xr:uid="{00000000-0005-0000-0000-0000D7680000}"/>
    <cellStyle name="Обычный 2 2 2 7" xfId="26363" xr:uid="{00000000-0005-0000-0000-0000D8680000}"/>
    <cellStyle name="Обычный 2 2 2 7 2" xfId="26364" xr:uid="{00000000-0005-0000-0000-0000D9680000}"/>
    <cellStyle name="Обычный 2 2 2 7 2 2" xfId="26365" xr:uid="{00000000-0005-0000-0000-0000DA680000}"/>
    <cellStyle name="Обычный 2 2 2 7 3" xfId="26366" xr:uid="{00000000-0005-0000-0000-0000DB680000}"/>
    <cellStyle name="Обычный 2 2 2 8" xfId="26367" xr:uid="{00000000-0005-0000-0000-0000DC680000}"/>
    <cellStyle name="Обычный 2 2 2 8 2" xfId="26368" xr:uid="{00000000-0005-0000-0000-0000DD680000}"/>
    <cellStyle name="Обычный 2 2 2 8 2 2" xfId="26369" xr:uid="{00000000-0005-0000-0000-0000DE680000}"/>
    <cellStyle name="Обычный 2 2 2 8 2 3" xfId="26370" xr:uid="{00000000-0005-0000-0000-0000DF680000}"/>
    <cellStyle name="Обычный 2 2 2 8 3" xfId="26371" xr:uid="{00000000-0005-0000-0000-0000E0680000}"/>
    <cellStyle name="Обычный 2 2 2 8 3 2" xfId="26372" xr:uid="{00000000-0005-0000-0000-0000E1680000}"/>
    <cellStyle name="Обычный 2 2 2 8 4" xfId="26373" xr:uid="{00000000-0005-0000-0000-0000E2680000}"/>
    <cellStyle name="Обычный 2 2 2 9" xfId="26374" xr:uid="{00000000-0005-0000-0000-0000E3680000}"/>
    <cellStyle name="Обычный 2 2 2 9 2" xfId="26375" xr:uid="{00000000-0005-0000-0000-0000E4680000}"/>
    <cellStyle name="Обычный 2 2 2_БДР формат СД (2)" xfId="26376" xr:uid="{00000000-0005-0000-0000-0000E5680000}"/>
    <cellStyle name="Обычный 2 2 20" xfId="26377" xr:uid="{00000000-0005-0000-0000-0000E6680000}"/>
    <cellStyle name="Обычный 2 2 21" xfId="26378" xr:uid="{00000000-0005-0000-0000-0000E7680000}"/>
    <cellStyle name="Обычный 2 2 3" xfId="26379" xr:uid="{00000000-0005-0000-0000-0000E8680000}"/>
    <cellStyle name="Обычный 2 2 3 2" xfId="26380" xr:uid="{00000000-0005-0000-0000-0000E9680000}"/>
    <cellStyle name="Обычный 2 2 3 2 2" xfId="26381" xr:uid="{00000000-0005-0000-0000-0000EA680000}"/>
    <cellStyle name="Обычный 2 2 3 2 3" xfId="26382" xr:uid="{00000000-0005-0000-0000-0000EB680000}"/>
    <cellStyle name="Обычный 2 2 3 3" xfId="26383" xr:uid="{00000000-0005-0000-0000-0000EC680000}"/>
    <cellStyle name="Обычный 2 2 3_БДР формат СД (2)" xfId="26384" xr:uid="{00000000-0005-0000-0000-0000ED680000}"/>
    <cellStyle name="Обычный 2 2 4" xfId="26385" xr:uid="{00000000-0005-0000-0000-0000EE680000}"/>
    <cellStyle name="Обычный 2 2 4 2" xfId="26386" xr:uid="{00000000-0005-0000-0000-0000EF680000}"/>
    <cellStyle name="Обычный 2 2 4_БДР формат СД (2)" xfId="26387" xr:uid="{00000000-0005-0000-0000-0000F0680000}"/>
    <cellStyle name="Обычный 2 2 5" xfId="26388" xr:uid="{00000000-0005-0000-0000-0000F1680000}"/>
    <cellStyle name="Обычный 2 2 5 2" xfId="26389" xr:uid="{00000000-0005-0000-0000-0000F2680000}"/>
    <cellStyle name="Обычный 2 2 5 3" xfId="26390" xr:uid="{00000000-0005-0000-0000-0000F3680000}"/>
    <cellStyle name="Обычный 2 2 5_БДР формат СД (2)" xfId="26391" xr:uid="{00000000-0005-0000-0000-0000F4680000}"/>
    <cellStyle name="Обычный 2 2 6" xfId="26392" xr:uid="{00000000-0005-0000-0000-0000F5680000}"/>
    <cellStyle name="Обычный 2 2 6 2" xfId="26393" xr:uid="{00000000-0005-0000-0000-0000F6680000}"/>
    <cellStyle name="Обычный 2 2 6_БДР формат СД (2)" xfId="26394" xr:uid="{00000000-0005-0000-0000-0000F7680000}"/>
    <cellStyle name="Обычный 2 2 7" xfId="26395" xr:uid="{00000000-0005-0000-0000-0000F8680000}"/>
    <cellStyle name="Обычный 2 2 7 2" xfId="26396" xr:uid="{00000000-0005-0000-0000-0000F9680000}"/>
    <cellStyle name="Обычный 2 2 8" xfId="26397" xr:uid="{00000000-0005-0000-0000-0000FA680000}"/>
    <cellStyle name="Обычный 2 2 8 2" xfId="26398" xr:uid="{00000000-0005-0000-0000-0000FB680000}"/>
    <cellStyle name="Обычный 2 2 9" xfId="26399" xr:uid="{00000000-0005-0000-0000-0000FC680000}"/>
    <cellStyle name="Обычный 2 2 9 2" xfId="26400" xr:uid="{00000000-0005-0000-0000-0000FD680000}"/>
    <cellStyle name="Обычный 2 2_БДР формат СД (2)" xfId="26401" xr:uid="{00000000-0005-0000-0000-0000FE680000}"/>
    <cellStyle name="Обычный 2 20" xfId="26402" xr:uid="{00000000-0005-0000-0000-0000FF680000}"/>
    <cellStyle name="Обычный 2 20 2" xfId="26403" xr:uid="{00000000-0005-0000-0000-000000690000}"/>
    <cellStyle name="Обычный 2 20_БДР формат СД (2)" xfId="26404" xr:uid="{00000000-0005-0000-0000-000001690000}"/>
    <cellStyle name="Обычный 2 21" xfId="26405" xr:uid="{00000000-0005-0000-0000-000002690000}"/>
    <cellStyle name="Обычный 2 21 2" xfId="26406" xr:uid="{00000000-0005-0000-0000-000003690000}"/>
    <cellStyle name="Обычный 2 21 2 2" xfId="26407" xr:uid="{00000000-0005-0000-0000-000004690000}"/>
    <cellStyle name="Обычный 2 21 2 2 2" xfId="26408" xr:uid="{00000000-0005-0000-0000-000005690000}"/>
    <cellStyle name="Обычный 2 21 2 3" xfId="26409" xr:uid="{00000000-0005-0000-0000-000006690000}"/>
    <cellStyle name="Обычный 2 21 2_БДР формат СД (2)" xfId="26410" xr:uid="{00000000-0005-0000-0000-000007690000}"/>
    <cellStyle name="Обычный 2 21 3" xfId="26411" xr:uid="{00000000-0005-0000-0000-000008690000}"/>
    <cellStyle name="Обычный 2 21_БДР формат СД (2)" xfId="26412" xr:uid="{00000000-0005-0000-0000-000009690000}"/>
    <cellStyle name="Обычный 2 22" xfId="26413" xr:uid="{00000000-0005-0000-0000-00000A690000}"/>
    <cellStyle name="Обычный 2 22 2" xfId="26414" xr:uid="{00000000-0005-0000-0000-00000B690000}"/>
    <cellStyle name="Обычный 2 22_БДР формат СД (2)" xfId="26415" xr:uid="{00000000-0005-0000-0000-00000C690000}"/>
    <cellStyle name="Обычный 2 23" xfId="26416" xr:uid="{00000000-0005-0000-0000-00000D690000}"/>
    <cellStyle name="Обычный 2 23 2" xfId="26417" xr:uid="{00000000-0005-0000-0000-00000E690000}"/>
    <cellStyle name="Обычный 2 23_БДР формат СД (2)" xfId="26418" xr:uid="{00000000-0005-0000-0000-00000F690000}"/>
    <cellStyle name="Обычный 2 24" xfId="26419" xr:uid="{00000000-0005-0000-0000-000010690000}"/>
    <cellStyle name="Обычный 2 24 2" xfId="26420" xr:uid="{00000000-0005-0000-0000-000011690000}"/>
    <cellStyle name="Обычный 2 24_БДР формат СД (2)" xfId="26421" xr:uid="{00000000-0005-0000-0000-000012690000}"/>
    <cellStyle name="Обычный 2 25" xfId="26422" xr:uid="{00000000-0005-0000-0000-000013690000}"/>
    <cellStyle name="Обычный 2 25 2" xfId="26423" xr:uid="{00000000-0005-0000-0000-000014690000}"/>
    <cellStyle name="Обычный 2 25_БДР формат СД (2)" xfId="26424" xr:uid="{00000000-0005-0000-0000-000015690000}"/>
    <cellStyle name="Обычный 2 26" xfId="26425" xr:uid="{00000000-0005-0000-0000-000016690000}"/>
    <cellStyle name="Обычный 2 26 2" xfId="53" xr:uid="{00000000-0005-0000-0000-000017690000}"/>
    <cellStyle name="Обычный 2 26 3" xfId="26426" xr:uid="{00000000-0005-0000-0000-000018690000}"/>
    <cellStyle name="Обычный 2 27" xfId="26427" xr:uid="{00000000-0005-0000-0000-000019690000}"/>
    <cellStyle name="Обычный 2 27 2" xfId="26428" xr:uid="{00000000-0005-0000-0000-00001A690000}"/>
    <cellStyle name="Обычный 2 27_БДР формат СД (2)" xfId="26429" xr:uid="{00000000-0005-0000-0000-00001B690000}"/>
    <cellStyle name="Обычный 2 28" xfId="26430" xr:uid="{00000000-0005-0000-0000-00001C690000}"/>
    <cellStyle name="Обычный 2 28 2" xfId="26431" xr:uid="{00000000-0005-0000-0000-00001D690000}"/>
    <cellStyle name="Обычный 2 28 3" xfId="26432" xr:uid="{00000000-0005-0000-0000-00001E690000}"/>
    <cellStyle name="Обычный 2 29" xfId="26433" xr:uid="{00000000-0005-0000-0000-00001F690000}"/>
    <cellStyle name="Обычный 2 3" xfId="26434" xr:uid="{00000000-0005-0000-0000-000020690000}"/>
    <cellStyle name="Обычный 2 3 2" xfId="26435" xr:uid="{00000000-0005-0000-0000-000021690000}"/>
    <cellStyle name="Обычный 2 3 2 2" xfId="26436" xr:uid="{00000000-0005-0000-0000-000022690000}"/>
    <cellStyle name="Обычный 2 3 2 3" xfId="26437" xr:uid="{00000000-0005-0000-0000-000023690000}"/>
    <cellStyle name="Обычный 2 3 2 4" xfId="26438" xr:uid="{00000000-0005-0000-0000-000024690000}"/>
    <cellStyle name="Обычный 2 3 2 5" xfId="26439" xr:uid="{00000000-0005-0000-0000-000025690000}"/>
    <cellStyle name="Обычный 2 3 3" xfId="26440" xr:uid="{00000000-0005-0000-0000-000026690000}"/>
    <cellStyle name="Обычный 2 3 4" xfId="26441" xr:uid="{00000000-0005-0000-0000-000027690000}"/>
    <cellStyle name="Обычный 2 3 5" xfId="26442" xr:uid="{00000000-0005-0000-0000-000028690000}"/>
    <cellStyle name="Обычный 2 3 6" xfId="26443" xr:uid="{00000000-0005-0000-0000-000029690000}"/>
    <cellStyle name="Обычный 2 3_БДР формат СД (2)" xfId="26444" xr:uid="{00000000-0005-0000-0000-00002A690000}"/>
    <cellStyle name="Обычный 2 30" xfId="26445" xr:uid="{00000000-0005-0000-0000-00002B690000}"/>
    <cellStyle name="Обычный 2 31" xfId="26446" xr:uid="{00000000-0005-0000-0000-00002C690000}"/>
    <cellStyle name="Обычный 2 32" xfId="26447" xr:uid="{00000000-0005-0000-0000-00002D690000}"/>
    <cellStyle name="Обычный 2 33" xfId="26448" xr:uid="{00000000-0005-0000-0000-00002E690000}"/>
    <cellStyle name="Обычный 2 34" xfId="26449" xr:uid="{00000000-0005-0000-0000-00002F690000}"/>
    <cellStyle name="Обычный 2 35" xfId="26450" xr:uid="{00000000-0005-0000-0000-000030690000}"/>
    <cellStyle name="Обычный 2 36" xfId="26451" xr:uid="{00000000-0005-0000-0000-000031690000}"/>
    <cellStyle name="Обычный 2 37" xfId="26452" xr:uid="{00000000-0005-0000-0000-000032690000}"/>
    <cellStyle name="Обычный 2 38" xfId="26453" xr:uid="{00000000-0005-0000-0000-000033690000}"/>
    <cellStyle name="Обычный 2 39" xfId="26454" xr:uid="{00000000-0005-0000-0000-000034690000}"/>
    <cellStyle name="Обычный 2 4" xfId="26455" xr:uid="{00000000-0005-0000-0000-000035690000}"/>
    <cellStyle name="Обычный 2 4 2" xfId="26456" xr:uid="{00000000-0005-0000-0000-000036690000}"/>
    <cellStyle name="Обычный 2 4 3" xfId="26457" xr:uid="{00000000-0005-0000-0000-000037690000}"/>
    <cellStyle name="Обычный 2 4 3 2" xfId="26458" xr:uid="{00000000-0005-0000-0000-000038690000}"/>
    <cellStyle name="Обычный 2 4 3 3" xfId="26459" xr:uid="{00000000-0005-0000-0000-000039690000}"/>
    <cellStyle name="Обычный 2 4 4" xfId="26460" xr:uid="{00000000-0005-0000-0000-00003A690000}"/>
    <cellStyle name="Обычный 2 4 5" xfId="26461" xr:uid="{00000000-0005-0000-0000-00003B690000}"/>
    <cellStyle name="Обычный 2 4_БДР формат СД (2)" xfId="26462" xr:uid="{00000000-0005-0000-0000-00003C690000}"/>
    <cellStyle name="Обычный 2 40" xfId="26463" xr:uid="{00000000-0005-0000-0000-00003D690000}"/>
    <cellStyle name="Обычный 2 41" xfId="26464" xr:uid="{00000000-0005-0000-0000-00003E690000}"/>
    <cellStyle name="Обычный 2 42" xfId="26465" xr:uid="{00000000-0005-0000-0000-00003F690000}"/>
    <cellStyle name="Обычный 2 43" xfId="26466" xr:uid="{00000000-0005-0000-0000-000040690000}"/>
    <cellStyle name="Обычный 2 44" xfId="26467" xr:uid="{00000000-0005-0000-0000-000041690000}"/>
    <cellStyle name="Обычный 2 45" xfId="26468" xr:uid="{00000000-0005-0000-0000-000042690000}"/>
    <cellStyle name="Обычный 2 46" xfId="26469" xr:uid="{00000000-0005-0000-0000-000043690000}"/>
    <cellStyle name="Обычный 2 47" xfId="26470" xr:uid="{00000000-0005-0000-0000-000044690000}"/>
    <cellStyle name="Обычный 2 48" xfId="26471" xr:uid="{00000000-0005-0000-0000-000045690000}"/>
    <cellStyle name="Обычный 2 49" xfId="26472" xr:uid="{00000000-0005-0000-0000-000046690000}"/>
    <cellStyle name="Обычный 2 49 2" xfId="26473" xr:uid="{00000000-0005-0000-0000-000047690000}"/>
    <cellStyle name="Обычный 2 5" xfId="26474" xr:uid="{00000000-0005-0000-0000-000048690000}"/>
    <cellStyle name="Обычный 2 5 2" xfId="26475" xr:uid="{00000000-0005-0000-0000-000049690000}"/>
    <cellStyle name="Обычный 2 5 3" xfId="26476" xr:uid="{00000000-0005-0000-0000-00004A690000}"/>
    <cellStyle name="Обычный 2 5_БДР формат СД (2)" xfId="26477" xr:uid="{00000000-0005-0000-0000-00004B690000}"/>
    <cellStyle name="Обычный 2 50" xfId="26478" xr:uid="{00000000-0005-0000-0000-00004C690000}"/>
    <cellStyle name="Обычный 2 51" xfId="26479" xr:uid="{00000000-0005-0000-0000-00004D690000}"/>
    <cellStyle name="Обычный 2 59" xfId="26480" xr:uid="{00000000-0005-0000-0000-00004E690000}"/>
    <cellStyle name="Обычный 2 6" xfId="26481" xr:uid="{00000000-0005-0000-0000-00004F690000}"/>
    <cellStyle name="Обычный 2 6 2" xfId="26482" xr:uid="{00000000-0005-0000-0000-000050690000}"/>
    <cellStyle name="Обычный 2 6 3" xfId="26483" xr:uid="{00000000-0005-0000-0000-000051690000}"/>
    <cellStyle name="Обычный 2 6_БДР формат СД (2)" xfId="26484" xr:uid="{00000000-0005-0000-0000-000052690000}"/>
    <cellStyle name="Обычный 2 7" xfId="26485" xr:uid="{00000000-0005-0000-0000-000053690000}"/>
    <cellStyle name="Обычный 2 7 10" xfId="26486" xr:uid="{00000000-0005-0000-0000-000054690000}"/>
    <cellStyle name="Обычный 2 7 10 2" xfId="26487" xr:uid="{00000000-0005-0000-0000-000055690000}"/>
    <cellStyle name="Обычный 2 7 10 2 2" xfId="26488" xr:uid="{00000000-0005-0000-0000-000056690000}"/>
    <cellStyle name="Обычный 2 7 10 2 3" xfId="26489" xr:uid="{00000000-0005-0000-0000-000057690000}"/>
    <cellStyle name="Обычный 2 7 10 3" xfId="26490" xr:uid="{00000000-0005-0000-0000-000058690000}"/>
    <cellStyle name="Обычный 2 7 10 4" xfId="26491" xr:uid="{00000000-0005-0000-0000-000059690000}"/>
    <cellStyle name="Обычный 2 7 11" xfId="26492" xr:uid="{00000000-0005-0000-0000-00005A690000}"/>
    <cellStyle name="Обычный 2 7 11 2" xfId="26493" xr:uid="{00000000-0005-0000-0000-00005B690000}"/>
    <cellStyle name="Обычный 2 7 11 3" xfId="26494" xr:uid="{00000000-0005-0000-0000-00005C690000}"/>
    <cellStyle name="Обычный 2 7 12" xfId="26495" xr:uid="{00000000-0005-0000-0000-00005D690000}"/>
    <cellStyle name="Обычный 2 7 12 2" xfId="26496" xr:uid="{00000000-0005-0000-0000-00005E690000}"/>
    <cellStyle name="Обычный 2 7 12 3" xfId="26497" xr:uid="{00000000-0005-0000-0000-00005F690000}"/>
    <cellStyle name="Обычный 2 7 13" xfId="26498" xr:uid="{00000000-0005-0000-0000-000060690000}"/>
    <cellStyle name="Обычный 2 7 13 2" xfId="26499" xr:uid="{00000000-0005-0000-0000-000061690000}"/>
    <cellStyle name="Обычный 2 7 13 3" xfId="26500" xr:uid="{00000000-0005-0000-0000-000062690000}"/>
    <cellStyle name="Обычный 2 7 14" xfId="26501" xr:uid="{00000000-0005-0000-0000-000063690000}"/>
    <cellStyle name="Обычный 2 7 14 2" xfId="26502" xr:uid="{00000000-0005-0000-0000-000064690000}"/>
    <cellStyle name="Обычный 2 7 14 3" xfId="26503" xr:uid="{00000000-0005-0000-0000-000065690000}"/>
    <cellStyle name="Обычный 2 7 15" xfId="26504" xr:uid="{00000000-0005-0000-0000-000066690000}"/>
    <cellStyle name="Обычный 2 7 16" xfId="26505" xr:uid="{00000000-0005-0000-0000-000067690000}"/>
    <cellStyle name="Обычный 2 7 2" xfId="26506" xr:uid="{00000000-0005-0000-0000-000068690000}"/>
    <cellStyle name="Обычный 2 7 2 2" xfId="26507" xr:uid="{00000000-0005-0000-0000-000069690000}"/>
    <cellStyle name="Обычный 2 7 2 2 2" xfId="26508" xr:uid="{00000000-0005-0000-0000-00006A690000}"/>
    <cellStyle name="Обычный 2 7 2 2 2 2" xfId="26509" xr:uid="{00000000-0005-0000-0000-00006B690000}"/>
    <cellStyle name="Обычный 2 7 2 2 2 2 2" xfId="26510" xr:uid="{00000000-0005-0000-0000-00006C690000}"/>
    <cellStyle name="Обычный 2 7 2 2 2 2 2 2" xfId="26511" xr:uid="{00000000-0005-0000-0000-00006D690000}"/>
    <cellStyle name="Обычный 2 7 2 2 2 2 2 2 2" xfId="26512" xr:uid="{00000000-0005-0000-0000-00006E690000}"/>
    <cellStyle name="Обычный 2 7 2 2 2 2 2 3" xfId="26513" xr:uid="{00000000-0005-0000-0000-00006F690000}"/>
    <cellStyle name="Обычный 2 7 2 2 2 2 3" xfId="26514" xr:uid="{00000000-0005-0000-0000-000070690000}"/>
    <cellStyle name="Обычный 2 7 2 2 2 2 3 2" xfId="26515" xr:uid="{00000000-0005-0000-0000-000071690000}"/>
    <cellStyle name="Обычный 2 7 2 2 2 2 4" xfId="26516" xr:uid="{00000000-0005-0000-0000-000072690000}"/>
    <cellStyle name="Обычный 2 7 2 2 2 3" xfId="26517" xr:uid="{00000000-0005-0000-0000-000073690000}"/>
    <cellStyle name="Обычный 2 7 2 2 2 3 2" xfId="26518" xr:uid="{00000000-0005-0000-0000-000074690000}"/>
    <cellStyle name="Обычный 2 7 2 2 2 3 2 2" xfId="26519" xr:uid="{00000000-0005-0000-0000-000075690000}"/>
    <cellStyle name="Обычный 2 7 2 2 2 3 3" xfId="26520" xr:uid="{00000000-0005-0000-0000-000076690000}"/>
    <cellStyle name="Обычный 2 7 2 2 3" xfId="26521" xr:uid="{00000000-0005-0000-0000-000077690000}"/>
    <cellStyle name="Обычный 2 7 2 2 3 2" xfId="26522" xr:uid="{00000000-0005-0000-0000-000078690000}"/>
    <cellStyle name="Обычный 2 7 2 2 3 2 2" xfId="26523" xr:uid="{00000000-0005-0000-0000-000079690000}"/>
    <cellStyle name="Обычный 2 7 2 2 3 2 2 2" xfId="26524" xr:uid="{00000000-0005-0000-0000-00007A690000}"/>
    <cellStyle name="Обычный 2 7 2 2 3 2 3" xfId="26525" xr:uid="{00000000-0005-0000-0000-00007B690000}"/>
    <cellStyle name="Обычный 2 7 2 2 3 3" xfId="26526" xr:uid="{00000000-0005-0000-0000-00007C690000}"/>
    <cellStyle name="Обычный 2 7 2 2 3 3 2" xfId="26527" xr:uid="{00000000-0005-0000-0000-00007D690000}"/>
    <cellStyle name="Обычный 2 7 2 2 3 4" xfId="26528" xr:uid="{00000000-0005-0000-0000-00007E690000}"/>
    <cellStyle name="Обычный 2 7 2 2 4" xfId="26529" xr:uid="{00000000-0005-0000-0000-00007F690000}"/>
    <cellStyle name="Обычный 2 7 2 2 4 2" xfId="26530" xr:uid="{00000000-0005-0000-0000-000080690000}"/>
    <cellStyle name="Обычный 2 7 2 2 4 2 2" xfId="26531" xr:uid="{00000000-0005-0000-0000-000081690000}"/>
    <cellStyle name="Обычный 2 7 2 2 4 3" xfId="26532" xr:uid="{00000000-0005-0000-0000-000082690000}"/>
    <cellStyle name="Обычный 2 7 2 3" xfId="26533" xr:uid="{00000000-0005-0000-0000-000083690000}"/>
    <cellStyle name="Обычный 2 7 2 4" xfId="26534" xr:uid="{00000000-0005-0000-0000-000084690000}"/>
    <cellStyle name="Обычный 2 7 3" xfId="26535" xr:uid="{00000000-0005-0000-0000-000085690000}"/>
    <cellStyle name="Обычный 2 7 3 2" xfId="26536" xr:uid="{00000000-0005-0000-0000-000086690000}"/>
    <cellStyle name="Обычный 2 7 3 2 2" xfId="26537" xr:uid="{00000000-0005-0000-0000-000087690000}"/>
    <cellStyle name="Обычный 2 7 3 2 2 2" xfId="26538" xr:uid="{00000000-0005-0000-0000-000088690000}"/>
    <cellStyle name="Обычный 2 7 3 2 2 2 2" xfId="26539" xr:uid="{00000000-0005-0000-0000-000089690000}"/>
    <cellStyle name="Обычный 2 7 3 2 2 3" xfId="26540" xr:uid="{00000000-0005-0000-0000-00008A690000}"/>
    <cellStyle name="Обычный 2 7 3 2 3" xfId="26541" xr:uid="{00000000-0005-0000-0000-00008B690000}"/>
    <cellStyle name="Обычный 2 7 3 2 3 2" xfId="26542" xr:uid="{00000000-0005-0000-0000-00008C690000}"/>
    <cellStyle name="Обычный 2 7 3 2 4" xfId="26543" xr:uid="{00000000-0005-0000-0000-00008D690000}"/>
    <cellStyle name="Обычный 2 7 3 3" xfId="26544" xr:uid="{00000000-0005-0000-0000-00008E690000}"/>
    <cellStyle name="Обычный 2 7 3 3 2" xfId="26545" xr:uid="{00000000-0005-0000-0000-00008F690000}"/>
    <cellStyle name="Обычный 2 7 3 3 2 2" xfId="26546" xr:uid="{00000000-0005-0000-0000-000090690000}"/>
    <cellStyle name="Обычный 2 7 3 3 3" xfId="26547" xr:uid="{00000000-0005-0000-0000-000091690000}"/>
    <cellStyle name="Обычный 2 7 3 4" xfId="26548" xr:uid="{00000000-0005-0000-0000-000092690000}"/>
    <cellStyle name="Обычный 2 7 3 4 2" xfId="26549" xr:uid="{00000000-0005-0000-0000-000093690000}"/>
    <cellStyle name="Обычный 2 7 3 4 3" xfId="26550" xr:uid="{00000000-0005-0000-0000-000094690000}"/>
    <cellStyle name="Обычный 2 7 3 5" xfId="26551" xr:uid="{00000000-0005-0000-0000-000095690000}"/>
    <cellStyle name="Обычный 2 7 3 5 2" xfId="26552" xr:uid="{00000000-0005-0000-0000-000096690000}"/>
    <cellStyle name="Обычный 2 7 3 6" xfId="26553" xr:uid="{00000000-0005-0000-0000-000097690000}"/>
    <cellStyle name="Обычный 2 7 4" xfId="26554" xr:uid="{00000000-0005-0000-0000-000098690000}"/>
    <cellStyle name="Обычный 2 7 4 2" xfId="26555" xr:uid="{00000000-0005-0000-0000-000099690000}"/>
    <cellStyle name="Обычный 2 7 4 2 2" xfId="26556" xr:uid="{00000000-0005-0000-0000-00009A690000}"/>
    <cellStyle name="Обычный 2 7 4 2 2 2" xfId="26557" xr:uid="{00000000-0005-0000-0000-00009B690000}"/>
    <cellStyle name="Обычный 2 7 4 2 2 2 2" xfId="26558" xr:uid="{00000000-0005-0000-0000-00009C690000}"/>
    <cellStyle name="Обычный 2 7 4 2 2 3" xfId="26559" xr:uid="{00000000-0005-0000-0000-00009D690000}"/>
    <cellStyle name="Обычный 2 7 4 2 3" xfId="26560" xr:uid="{00000000-0005-0000-0000-00009E690000}"/>
    <cellStyle name="Обычный 2 7 4 2 3 2" xfId="26561" xr:uid="{00000000-0005-0000-0000-00009F690000}"/>
    <cellStyle name="Обычный 2 7 4 2 4" xfId="26562" xr:uid="{00000000-0005-0000-0000-0000A0690000}"/>
    <cellStyle name="Обычный 2 7 4 3" xfId="26563" xr:uid="{00000000-0005-0000-0000-0000A1690000}"/>
    <cellStyle name="Обычный 2 7 4 3 2" xfId="26564" xr:uid="{00000000-0005-0000-0000-0000A2690000}"/>
    <cellStyle name="Обычный 2 7 4 3 2 2" xfId="26565" xr:uid="{00000000-0005-0000-0000-0000A3690000}"/>
    <cellStyle name="Обычный 2 7 4 3 3" xfId="26566" xr:uid="{00000000-0005-0000-0000-0000A4690000}"/>
    <cellStyle name="Обычный 2 7 4 4" xfId="26567" xr:uid="{00000000-0005-0000-0000-0000A5690000}"/>
    <cellStyle name="Обычный 2 7 4 4 2" xfId="26568" xr:uid="{00000000-0005-0000-0000-0000A6690000}"/>
    <cellStyle name="Обычный 2 7 4 4 3" xfId="26569" xr:uid="{00000000-0005-0000-0000-0000A7690000}"/>
    <cellStyle name="Обычный 2 7 4 5" xfId="26570" xr:uid="{00000000-0005-0000-0000-0000A8690000}"/>
    <cellStyle name="Обычный 2 7 4 5 2" xfId="26571" xr:uid="{00000000-0005-0000-0000-0000A9690000}"/>
    <cellStyle name="Обычный 2 7 4 6" xfId="26572" xr:uid="{00000000-0005-0000-0000-0000AA690000}"/>
    <cellStyle name="Обычный 2 7 5" xfId="26573" xr:uid="{00000000-0005-0000-0000-0000AB690000}"/>
    <cellStyle name="Обычный 2 7 5 2" xfId="26574" xr:uid="{00000000-0005-0000-0000-0000AC690000}"/>
    <cellStyle name="Обычный 2 7 5 2 2" xfId="26575" xr:uid="{00000000-0005-0000-0000-0000AD690000}"/>
    <cellStyle name="Обычный 2 7 5 2 2 2" xfId="26576" xr:uid="{00000000-0005-0000-0000-0000AE690000}"/>
    <cellStyle name="Обычный 2 7 5 2 3" xfId="26577" xr:uid="{00000000-0005-0000-0000-0000AF690000}"/>
    <cellStyle name="Обычный 2 7 5 3" xfId="26578" xr:uid="{00000000-0005-0000-0000-0000B0690000}"/>
    <cellStyle name="Обычный 2 7 5 3 2" xfId="26579" xr:uid="{00000000-0005-0000-0000-0000B1690000}"/>
    <cellStyle name="Обычный 2 7 5 4" xfId="26580" xr:uid="{00000000-0005-0000-0000-0000B2690000}"/>
    <cellStyle name="Обычный 2 7 6" xfId="26581" xr:uid="{00000000-0005-0000-0000-0000B3690000}"/>
    <cellStyle name="Обычный 2 7 6 2" xfId="26582" xr:uid="{00000000-0005-0000-0000-0000B4690000}"/>
    <cellStyle name="Обычный 2 7 6 2 2" xfId="26583" xr:uid="{00000000-0005-0000-0000-0000B5690000}"/>
    <cellStyle name="Обычный 2 7 6 3" xfId="26584" xr:uid="{00000000-0005-0000-0000-0000B6690000}"/>
    <cellStyle name="Обычный 2 7 7" xfId="26585" xr:uid="{00000000-0005-0000-0000-0000B7690000}"/>
    <cellStyle name="Обычный 2 7 7 2" xfId="26586" xr:uid="{00000000-0005-0000-0000-0000B8690000}"/>
    <cellStyle name="Обычный 2 7 7 2 2" xfId="26587" xr:uid="{00000000-0005-0000-0000-0000B9690000}"/>
    <cellStyle name="Обычный 2 7 7 3" xfId="26588" xr:uid="{00000000-0005-0000-0000-0000BA690000}"/>
    <cellStyle name="Обычный 2 7 8" xfId="26589" xr:uid="{00000000-0005-0000-0000-0000BB690000}"/>
    <cellStyle name="Обычный 2 7 8 2" xfId="26590" xr:uid="{00000000-0005-0000-0000-0000BC690000}"/>
    <cellStyle name="Обычный 2 7 8 2 2" xfId="26591" xr:uid="{00000000-0005-0000-0000-0000BD690000}"/>
    <cellStyle name="Обычный 2 7 8 3" xfId="26592" xr:uid="{00000000-0005-0000-0000-0000BE690000}"/>
    <cellStyle name="Обычный 2 7 9" xfId="26593" xr:uid="{00000000-0005-0000-0000-0000BF690000}"/>
    <cellStyle name="Обычный 2 7 9 2" xfId="26594" xr:uid="{00000000-0005-0000-0000-0000C0690000}"/>
    <cellStyle name="Обычный 2 7 9 3" xfId="26595" xr:uid="{00000000-0005-0000-0000-0000C1690000}"/>
    <cellStyle name="Обычный 2 7_byd bcgjytybt" xfId="26596" xr:uid="{00000000-0005-0000-0000-0000C2690000}"/>
    <cellStyle name="Обычный 2 8" xfId="26597" xr:uid="{00000000-0005-0000-0000-0000C3690000}"/>
    <cellStyle name="Обычный 2 8 2" xfId="26598" xr:uid="{00000000-0005-0000-0000-0000C4690000}"/>
    <cellStyle name="Обычный 2 8 2 2" xfId="26599" xr:uid="{00000000-0005-0000-0000-0000C5690000}"/>
    <cellStyle name="Обычный 2 8 2 2 2" xfId="26600" xr:uid="{00000000-0005-0000-0000-0000C6690000}"/>
    <cellStyle name="Обычный 2 8 2 2 2 2" xfId="26601" xr:uid="{00000000-0005-0000-0000-0000C7690000}"/>
    <cellStyle name="Обычный 2 8 2 2 2 2 2" xfId="26602" xr:uid="{00000000-0005-0000-0000-0000C8690000}"/>
    <cellStyle name="Обычный 2 8 2 2 2 2 2 2" xfId="26603" xr:uid="{00000000-0005-0000-0000-0000C9690000}"/>
    <cellStyle name="Обычный 2 8 2 2 2 2 3" xfId="26604" xr:uid="{00000000-0005-0000-0000-0000CA690000}"/>
    <cellStyle name="Обычный 2 8 2 2 2 3" xfId="26605" xr:uid="{00000000-0005-0000-0000-0000CB690000}"/>
    <cellStyle name="Обычный 2 8 2 2 2 3 2" xfId="26606" xr:uid="{00000000-0005-0000-0000-0000CC690000}"/>
    <cellStyle name="Обычный 2 8 2 2 2 4" xfId="26607" xr:uid="{00000000-0005-0000-0000-0000CD690000}"/>
    <cellStyle name="Обычный 2 8 2 2 3" xfId="26608" xr:uid="{00000000-0005-0000-0000-0000CE690000}"/>
    <cellStyle name="Обычный 2 8 2 2 3 2" xfId="26609" xr:uid="{00000000-0005-0000-0000-0000CF690000}"/>
    <cellStyle name="Обычный 2 8 2 2 3 2 2" xfId="26610" xr:uid="{00000000-0005-0000-0000-0000D0690000}"/>
    <cellStyle name="Обычный 2 8 2 2 3 3" xfId="26611" xr:uid="{00000000-0005-0000-0000-0000D1690000}"/>
    <cellStyle name="Обычный 2 8 2 3" xfId="26612" xr:uid="{00000000-0005-0000-0000-0000D2690000}"/>
    <cellStyle name="Обычный 2 8 2 3 2" xfId="26613" xr:uid="{00000000-0005-0000-0000-0000D3690000}"/>
    <cellStyle name="Обычный 2 8 2 3 2 2" xfId="26614" xr:uid="{00000000-0005-0000-0000-0000D4690000}"/>
    <cellStyle name="Обычный 2 8 2 3 2 2 2" xfId="26615" xr:uid="{00000000-0005-0000-0000-0000D5690000}"/>
    <cellStyle name="Обычный 2 8 2 3 2 3" xfId="26616" xr:uid="{00000000-0005-0000-0000-0000D6690000}"/>
    <cellStyle name="Обычный 2 8 2 3 3" xfId="26617" xr:uid="{00000000-0005-0000-0000-0000D7690000}"/>
    <cellStyle name="Обычный 2 8 2 3 3 2" xfId="26618" xr:uid="{00000000-0005-0000-0000-0000D8690000}"/>
    <cellStyle name="Обычный 2 8 2 3 4" xfId="26619" xr:uid="{00000000-0005-0000-0000-0000D9690000}"/>
    <cellStyle name="Обычный 2 8 2 4" xfId="26620" xr:uid="{00000000-0005-0000-0000-0000DA690000}"/>
    <cellStyle name="Обычный 2 8 2 4 2" xfId="26621" xr:uid="{00000000-0005-0000-0000-0000DB690000}"/>
    <cellStyle name="Обычный 2 8 2 4 2 2" xfId="26622" xr:uid="{00000000-0005-0000-0000-0000DC690000}"/>
    <cellStyle name="Обычный 2 8 2 4 3" xfId="26623" xr:uid="{00000000-0005-0000-0000-0000DD690000}"/>
    <cellStyle name="Обычный 2 8 3" xfId="26624" xr:uid="{00000000-0005-0000-0000-0000DE690000}"/>
    <cellStyle name="Обычный 2 8 3 2" xfId="26625" xr:uid="{00000000-0005-0000-0000-0000DF690000}"/>
    <cellStyle name="Обычный 2 8 3 2 2" xfId="26626" xr:uid="{00000000-0005-0000-0000-0000E0690000}"/>
    <cellStyle name="Обычный 2 8 3 2 2 2" xfId="26627" xr:uid="{00000000-0005-0000-0000-0000E1690000}"/>
    <cellStyle name="Обычный 2 8 3 2 2 2 2" xfId="26628" xr:uid="{00000000-0005-0000-0000-0000E2690000}"/>
    <cellStyle name="Обычный 2 8 3 2 2 2 2 2" xfId="26629" xr:uid="{00000000-0005-0000-0000-0000E3690000}"/>
    <cellStyle name="Обычный 2 8 3 2 2 2 3" xfId="26630" xr:uid="{00000000-0005-0000-0000-0000E4690000}"/>
    <cellStyle name="Обычный 2 8 3 2 2 3" xfId="26631" xr:uid="{00000000-0005-0000-0000-0000E5690000}"/>
    <cellStyle name="Обычный 2 8 3 2 2 3 2" xfId="26632" xr:uid="{00000000-0005-0000-0000-0000E6690000}"/>
    <cellStyle name="Обычный 2 8 3 2 2 4" xfId="26633" xr:uid="{00000000-0005-0000-0000-0000E7690000}"/>
    <cellStyle name="Обычный 2 8 3 2 3" xfId="26634" xr:uid="{00000000-0005-0000-0000-0000E8690000}"/>
    <cellStyle name="Обычный 2 8 3 2 3 2" xfId="26635" xr:uid="{00000000-0005-0000-0000-0000E9690000}"/>
    <cellStyle name="Обычный 2 8 3 2 3 2 2" xfId="26636" xr:uid="{00000000-0005-0000-0000-0000EA690000}"/>
    <cellStyle name="Обычный 2 8 3 2 3 3" xfId="26637" xr:uid="{00000000-0005-0000-0000-0000EB690000}"/>
    <cellStyle name="Обычный 2 8 3 3" xfId="26638" xr:uid="{00000000-0005-0000-0000-0000EC690000}"/>
    <cellStyle name="Обычный 2 8 3 3 2" xfId="26639" xr:uid="{00000000-0005-0000-0000-0000ED690000}"/>
    <cellStyle name="Обычный 2 8 3 3 2 2" xfId="26640" xr:uid="{00000000-0005-0000-0000-0000EE690000}"/>
    <cellStyle name="Обычный 2 8 3 3 2 2 2" xfId="26641" xr:uid="{00000000-0005-0000-0000-0000EF690000}"/>
    <cellStyle name="Обычный 2 8 3 3 2 3" xfId="26642" xr:uid="{00000000-0005-0000-0000-0000F0690000}"/>
    <cellStyle name="Обычный 2 8 3 3 3" xfId="26643" xr:uid="{00000000-0005-0000-0000-0000F1690000}"/>
    <cellStyle name="Обычный 2 8 3 3 3 2" xfId="26644" xr:uid="{00000000-0005-0000-0000-0000F2690000}"/>
    <cellStyle name="Обычный 2 8 3 3 4" xfId="26645" xr:uid="{00000000-0005-0000-0000-0000F3690000}"/>
    <cellStyle name="Обычный 2 8 3 4" xfId="26646" xr:uid="{00000000-0005-0000-0000-0000F4690000}"/>
    <cellStyle name="Обычный 2 8 3 4 2" xfId="26647" xr:uid="{00000000-0005-0000-0000-0000F5690000}"/>
    <cellStyle name="Обычный 2 8 3 4 2 2" xfId="26648" xr:uid="{00000000-0005-0000-0000-0000F6690000}"/>
    <cellStyle name="Обычный 2 8 3 4 3" xfId="26649" xr:uid="{00000000-0005-0000-0000-0000F7690000}"/>
    <cellStyle name="Обычный 2 8 4" xfId="26650" xr:uid="{00000000-0005-0000-0000-0000F8690000}"/>
    <cellStyle name="Обычный 2 8 4 2" xfId="26651" xr:uid="{00000000-0005-0000-0000-0000F9690000}"/>
    <cellStyle name="Обычный 2 8 4 2 2" xfId="26652" xr:uid="{00000000-0005-0000-0000-0000FA690000}"/>
    <cellStyle name="Обычный 2 8 4 2 2 2" xfId="26653" xr:uid="{00000000-0005-0000-0000-0000FB690000}"/>
    <cellStyle name="Обычный 2 8 4 2 2 2 2" xfId="26654" xr:uid="{00000000-0005-0000-0000-0000FC690000}"/>
    <cellStyle name="Обычный 2 8 4 2 2 3" xfId="26655" xr:uid="{00000000-0005-0000-0000-0000FD690000}"/>
    <cellStyle name="Обычный 2 8 4 2 3" xfId="26656" xr:uid="{00000000-0005-0000-0000-0000FE690000}"/>
    <cellStyle name="Обычный 2 8 4 2 3 2" xfId="26657" xr:uid="{00000000-0005-0000-0000-0000FF690000}"/>
    <cellStyle name="Обычный 2 8 4 2 4" xfId="26658" xr:uid="{00000000-0005-0000-0000-0000006A0000}"/>
    <cellStyle name="Обычный 2 8 4 3" xfId="26659" xr:uid="{00000000-0005-0000-0000-0000016A0000}"/>
    <cellStyle name="Обычный 2 8 4 3 2" xfId="26660" xr:uid="{00000000-0005-0000-0000-0000026A0000}"/>
    <cellStyle name="Обычный 2 8 4 3 2 2" xfId="26661" xr:uid="{00000000-0005-0000-0000-0000036A0000}"/>
    <cellStyle name="Обычный 2 8 4 3 3" xfId="26662" xr:uid="{00000000-0005-0000-0000-0000046A0000}"/>
    <cellStyle name="Обычный 2 8 5" xfId="26663" xr:uid="{00000000-0005-0000-0000-0000056A0000}"/>
    <cellStyle name="Обычный 2 8 5 2" xfId="26664" xr:uid="{00000000-0005-0000-0000-0000066A0000}"/>
    <cellStyle name="Обычный 2 8 5 2 2" xfId="26665" xr:uid="{00000000-0005-0000-0000-0000076A0000}"/>
    <cellStyle name="Обычный 2 8 5 2 2 2" xfId="26666" xr:uid="{00000000-0005-0000-0000-0000086A0000}"/>
    <cellStyle name="Обычный 2 8 5 2 3" xfId="26667" xr:uid="{00000000-0005-0000-0000-0000096A0000}"/>
    <cellStyle name="Обычный 2 8 5 3" xfId="26668" xr:uid="{00000000-0005-0000-0000-00000A6A0000}"/>
    <cellStyle name="Обычный 2 8 5 3 2" xfId="26669" xr:uid="{00000000-0005-0000-0000-00000B6A0000}"/>
    <cellStyle name="Обычный 2 8 5 4" xfId="26670" xr:uid="{00000000-0005-0000-0000-00000C6A0000}"/>
    <cellStyle name="Обычный 2 8 6" xfId="26671" xr:uid="{00000000-0005-0000-0000-00000D6A0000}"/>
    <cellStyle name="Обычный 2 8 6 2" xfId="26672" xr:uid="{00000000-0005-0000-0000-00000E6A0000}"/>
    <cellStyle name="Обычный 2 8 6 2 2" xfId="26673" xr:uid="{00000000-0005-0000-0000-00000F6A0000}"/>
    <cellStyle name="Обычный 2 8 6 3" xfId="26674" xr:uid="{00000000-0005-0000-0000-0000106A0000}"/>
    <cellStyle name="Обычный 2 8_БДР формат СД (2)" xfId="26675" xr:uid="{00000000-0005-0000-0000-0000116A0000}"/>
    <cellStyle name="Обычный 2 9" xfId="26676" xr:uid="{00000000-0005-0000-0000-0000126A0000}"/>
    <cellStyle name="Обычный 2 9 2" xfId="26677" xr:uid="{00000000-0005-0000-0000-0000136A0000}"/>
    <cellStyle name="Обычный 2 9 2 2" xfId="26678" xr:uid="{00000000-0005-0000-0000-0000146A0000}"/>
    <cellStyle name="Обычный 2 9 2 2 2" xfId="26679" xr:uid="{00000000-0005-0000-0000-0000156A0000}"/>
    <cellStyle name="Обычный 2 9 2 2 2 2" xfId="26680" xr:uid="{00000000-0005-0000-0000-0000166A0000}"/>
    <cellStyle name="Обычный 2 9 2 2 2 2 2" xfId="26681" xr:uid="{00000000-0005-0000-0000-0000176A0000}"/>
    <cellStyle name="Обычный 2 9 2 2 2 3" xfId="26682" xr:uid="{00000000-0005-0000-0000-0000186A0000}"/>
    <cellStyle name="Обычный 2 9 2 2 3" xfId="26683" xr:uid="{00000000-0005-0000-0000-0000196A0000}"/>
    <cellStyle name="Обычный 2 9 2 2 3 2" xfId="26684" xr:uid="{00000000-0005-0000-0000-00001A6A0000}"/>
    <cellStyle name="Обычный 2 9 2 2 4" xfId="26685" xr:uid="{00000000-0005-0000-0000-00001B6A0000}"/>
    <cellStyle name="Обычный 2 9 2 3" xfId="26686" xr:uid="{00000000-0005-0000-0000-00001C6A0000}"/>
    <cellStyle name="Обычный 2 9 2 3 2" xfId="26687" xr:uid="{00000000-0005-0000-0000-00001D6A0000}"/>
    <cellStyle name="Обычный 2 9 2 3 2 2" xfId="26688" xr:uid="{00000000-0005-0000-0000-00001E6A0000}"/>
    <cellStyle name="Обычный 2 9 2 3 3" xfId="26689" xr:uid="{00000000-0005-0000-0000-00001F6A0000}"/>
    <cellStyle name="Обычный 2 9 3" xfId="26690" xr:uid="{00000000-0005-0000-0000-0000206A0000}"/>
    <cellStyle name="Обычный 2 9 3 2" xfId="26691" xr:uid="{00000000-0005-0000-0000-0000216A0000}"/>
    <cellStyle name="Обычный 2 9 3 2 2" xfId="26692" xr:uid="{00000000-0005-0000-0000-0000226A0000}"/>
    <cellStyle name="Обычный 2 9 3 2 2 2" xfId="26693" xr:uid="{00000000-0005-0000-0000-0000236A0000}"/>
    <cellStyle name="Обычный 2 9 3 2 3" xfId="26694" xr:uid="{00000000-0005-0000-0000-0000246A0000}"/>
    <cellStyle name="Обычный 2 9 3 3" xfId="26695" xr:uid="{00000000-0005-0000-0000-0000256A0000}"/>
    <cellStyle name="Обычный 2 9 3 3 2" xfId="26696" xr:uid="{00000000-0005-0000-0000-0000266A0000}"/>
    <cellStyle name="Обычный 2 9 3 4" xfId="26697" xr:uid="{00000000-0005-0000-0000-0000276A0000}"/>
    <cellStyle name="Обычный 2 9 4" xfId="26698" xr:uid="{00000000-0005-0000-0000-0000286A0000}"/>
    <cellStyle name="Обычный 2 9 4 2" xfId="26699" xr:uid="{00000000-0005-0000-0000-0000296A0000}"/>
    <cellStyle name="Обычный 2 9 4 2 2" xfId="26700" xr:uid="{00000000-0005-0000-0000-00002A6A0000}"/>
    <cellStyle name="Обычный 2 9 4 3" xfId="26701" xr:uid="{00000000-0005-0000-0000-00002B6A0000}"/>
    <cellStyle name="Обычный 2 9_БДР формат СД (2)" xfId="26702" xr:uid="{00000000-0005-0000-0000-00002C6A0000}"/>
    <cellStyle name="Обычный 2_ прил7" xfId="26703" xr:uid="{00000000-0005-0000-0000-00002D6A0000}"/>
    <cellStyle name="Обычный 20" xfId="26704" xr:uid="{00000000-0005-0000-0000-00002E6A0000}"/>
    <cellStyle name="Обычный 20 2" xfId="26705" xr:uid="{00000000-0005-0000-0000-00002F6A0000}"/>
    <cellStyle name="Обычный 20 3" xfId="26706" xr:uid="{00000000-0005-0000-0000-0000306A0000}"/>
    <cellStyle name="Обычный 20_БДР формат СД (2)" xfId="26707" xr:uid="{00000000-0005-0000-0000-0000316A0000}"/>
    <cellStyle name="Обычный 21" xfId="26708" xr:uid="{00000000-0005-0000-0000-0000326A0000}"/>
    <cellStyle name="Обычный 21 2" xfId="26709" xr:uid="{00000000-0005-0000-0000-0000336A0000}"/>
    <cellStyle name="Обычный 21 3" xfId="26710" xr:uid="{00000000-0005-0000-0000-0000346A0000}"/>
    <cellStyle name="Обычный 21 4" xfId="26711" xr:uid="{00000000-0005-0000-0000-0000356A0000}"/>
    <cellStyle name="Обычный 21_БДР формат СД (2)" xfId="26712" xr:uid="{00000000-0005-0000-0000-0000366A0000}"/>
    <cellStyle name="Обычный 22" xfId="26713" xr:uid="{00000000-0005-0000-0000-0000376A0000}"/>
    <cellStyle name="Обычный 22 2" xfId="26714" xr:uid="{00000000-0005-0000-0000-0000386A0000}"/>
    <cellStyle name="Обычный 22_БДР формат СД (2)" xfId="26715" xr:uid="{00000000-0005-0000-0000-0000396A0000}"/>
    <cellStyle name="Обычный 23" xfId="26716" xr:uid="{00000000-0005-0000-0000-00003A6A0000}"/>
    <cellStyle name="Обычный 23 2" xfId="26717" xr:uid="{00000000-0005-0000-0000-00003B6A0000}"/>
    <cellStyle name="Обычный 23 2 2" xfId="26718" xr:uid="{00000000-0005-0000-0000-00003C6A0000}"/>
    <cellStyle name="Обычный 23 2 3" xfId="26719" xr:uid="{00000000-0005-0000-0000-00003D6A0000}"/>
    <cellStyle name="Обычный 23 3" xfId="26720" xr:uid="{00000000-0005-0000-0000-00003E6A0000}"/>
    <cellStyle name="Обычный 23 4" xfId="26721" xr:uid="{00000000-0005-0000-0000-00003F6A0000}"/>
    <cellStyle name="Обычный 23_БДР формат СД (2)" xfId="26722" xr:uid="{00000000-0005-0000-0000-0000406A0000}"/>
    <cellStyle name="Обычный 24" xfId="26723" xr:uid="{00000000-0005-0000-0000-0000416A0000}"/>
    <cellStyle name="Обычный 24 2" xfId="26724" xr:uid="{00000000-0005-0000-0000-0000426A0000}"/>
    <cellStyle name="Обычный 24 2 2" xfId="26725" xr:uid="{00000000-0005-0000-0000-0000436A0000}"/>
    <cellStyle name="Обычный 24 3" xfId="26726" xr:uid="{00000000-0005-0000-0000-0000446A0000}"/>
    <cellStyle name="Обычный 24 3 2" xfId="26727" xr:uid="{00000000-0005-0000-0000-0000456A0000}"/>
    <cellStyle name="Обычный 24_БДР формат СД (2)" xfId="26728" xr:uid="{00000000-0005-0000-0000-0000466A0000}"/>
    <cellStyle name="Обычный 25" xfId="26729" xr:uid="{00000000-0005-0000-0000-0000476A0000}"/>
    <cellStyle name="Обычный 25 2" xfId="26730" xr:uid="{00000000-0005-0000-0000-0000486A0000}"/>
    <cellStyle name="Обычный 25 3" xfId="26731" xr:uid="{00000000-0005-0000-0000-0000496A0000}"/>
    <cellStyle name="Обычный 25_БДР формат СД (2)" xfId="26732" xr:uid="{00000000-0005-0000-0000-00004A6A0000}"/>
    <cellStyle name="Обычный 26" xfId="26733" xr:uid="{00000000-0005-0000-0000-00004B6A0000}"/>
    <cellStyle name="Обычный 26 2" xfId="26734" xr:uid="{00000000-0005-0000-0000-00004C6A0000}"/>
    <cellStyle name="Обычный 26 3" xfId="26735" xr:uid="{00000000-0005-0000-0000-00004D6A0000}"/>
    <cellStyle name="Обычный 27" xfId="26736" xr:uid="{00000000-0005-0000-0000-00004E6A0000}"/>
    <cellStyle name="Обычный 27 2" xfId="26737" xr:uid="{00000000-0005-0000-0000-00004F6A0000}"/>
    <cellStyle name="Обычный 27 2 2" xfId="26738" xr:uid="{00000000-0005-0000-0000-0000506A0000}"/>
    <cellStyle name="Обычный 27 2 2 2" xfId="26739" xr:uid="{00000000-0005-0000-0000-0000516A0000}"/>
    <cellStyle name="Обычный 27 2 3" xfId="26740" xr:uid="{00000000-0005-0000-0000-0000526A0000}"/>
    <cellStyle name="Обычный 27 2_БДР формат СД (2)" xfId="26741" xr:uid="{00000000-0005-0000-0000-0000536A0000}"/>
    <cellStyle name="Обычный 27 3" xfId="26742" xr:uid="{00000000-0005-0000-0000-0000546A0000}"/>
    <cellStyle name="Обычный 27 3 2" xfId="26743" xr:uid="{00000000-0005-0000-0000-0000556A0000}"/>
    <cellStyle name="Обычный 27 4" xfId="26744" xr:uid="{00000000-0005-0000-0000-0000566A0000}"/>
    <cellStyle name="Обычный 27_БДР формат СД (2)" xfId="26745" xr:uid="{00000000-0005-0000-0000-0000576A0000}"/>
    <cellStyle name="Обычный 28" xfId="26746" xr:uid="{00000000-0005-0000-0000-0000586A0000}"/>
    <cellStyle name="Обычный 28 2" xfId="26747" xr:uid="{00000000-0005-0000-0000-0000596A0000}"/>
    <cellStyle name="Обычный 28 2 2" xfId="26748" xr:uid="{00000000-0005-0000-0000-00005A6A0000}"/>
    <cellStyle name="Обычный 28 2 2 2" xfId="26749" xr:uid="{00000000-0005-0000-0000-00005B6A0000}"/>
    <cellStyle name="Обычный 28 2 3" xfId="26750" xr:uid="{00000000-0005-0000-0000-00005C6A0000}"/>
    <cellStyle name="Обычный 28 2_БДР формат СД (2)" xfId="26751" xr:uid="{00000000-0005-0000-0000-00005D6A0000}"/>
    <cellStyle name="Обычный 28 3" xfId="26752" xr:uid="{00000000-0005-0000-0000-00005E6A0000}"/>
    <cellStyle name="Обычный 28 3 2" xfId="26753" xr:uid="{00000000-0005-0000-0000-00005F6A0000}"/>
    <cellStyle name="Обычный 28 4" xfId="26754" xr:uid="{00000000-0005-0000-0000-0000606A0000}"/>
    <cellStyle name="Обычный 28_БДР формат СД (2)" xfId="26755" xr:uid="{00000000-0005-0000-0000-0000616A0000}"/>
    <cellStyle name="Обычный 29" xfId="26756" xr:uid="{00000000-0005-0000-0000-0000626A0000}"/>
    <cellStyle name="Обычный 29 2" xfId="26757" xr:uid="{00000000-0005-0000-0000-0000636A0000}"/>
    <cellStyle name="Обычный 29 2 2" xfId="26758" xr:uid="{00000000-0005-0000-0000-0000646A0000}"/>
    <cellStyle name="Обычный 29 2 2 2" xfId="26759" xr:uid="{00000000-0005-0000-0000-0000656A0000}"/>
    <cellStyle name="Обычный 29 2 3" xfId="26760" xr:uid="{00000000-0005-0000-0000-0000666A0000}"/>
    <cellStyle name="Обычный 29 2_БДР формат СД (2)" xfId="26761" xr:uid="{00000000-0005-0000-0000-0000676A0000}"/>
    <cellStyle name="Обычный 29 3" xfId="26762" xr:uid="{00000000-0005-0000-0000-0000686A0000}"/>
    <cellStyle name="Обычный 29 3 2" xfId="26763" xr:uid="{00000000-0005-0000-0000-0000696A0000}"/>
    <cellStyle name="Обычный 29 4" xfId="26764" xr:uid="{00000000-0005-0000-0000-00006A6A0000}"/>
    <cellStyle name="Обычный 29_БДР формат СД (2)" xfId="26765" xr:uid="{00000000-0005-0000-0000-00006B6A0000}"/>
    <cellStyle name="Обычный 3" xfId="3" xr:uid="{00000000-0005-0000-0000-00006C6A0000}"/>
    <cellStyle name="Обычный 3 10" xfId="26766" xr:uid="{00000000-0005-0000-0000-00006D6A0000}"/>
    <cellStyle name="Обычный 3 10 2" xfId="26767" xr:uid="{00000000-0005-0000-0000-00006E6A0000}"/>
    <cellStyle name="Обычный 3 10_БДР формат СД (2)" xfId="26768" xr:uid="{00000000-0005-0000-0000-00006F6A0000}"/>
    <cellStyle name="Обычный 3 11" xfId="26769" xr:uid="{00000000-0005-0000-0000-0000706A0000}"/>
    <cellStyle name="Обычный 3 11 2" xfId="26770" xr:uid="{00000000-0005-0000-0000-0000716A0000}"/>
    <cellStyle name="Обычный 3 11_БДР формат СД (2)" xfId="26771" xr:uid="{00000000-0005-0000-0000-0000726A0000}"/>
    <cellStyle name="Обычный 3 12" xfId="26772" xr:uid="{00000000-0005-0000-0000-0000736A0000}"/>
    <cellStyle name="Обычный 3 12 2" xfId="26773" xr:uid="{00000000-0005-0000-0000-0000746A0000}"/>
    <cellStyle name="Обычный 3 12_БДР формат СД (2)" xfId="26774" xr:uid="{00000000-0005-0000-0000-0000756A0000}"/>
    <cellStyle name="Обычный 3 13" xfId="26775" xr:uid="{00000000-0005-0000-0000-0000766A0000}"/>
    <cellStyle name="Обычный 3 13 2" xfId="26776" xr:uid="{00000000-0005-0000-0000-0000776A0000}"/>
    <cellStyle name="Обычный 3 13_БДР формат СД (2)" xfId="26777" xr:uid="{00000000-0005-0000-0000-0000786A0000}"/>
    <cellStyle name="Обычный 3 14" xfId="26778" xr:uid="{00000000-0005-0000-0000-0000796A0000}"/>
    <cellStyle name="Обычный 3 14 2" xfId="26779" xr:uid="{00000000-0005-0000-0000-00007A6A0000}"/>
    <cellStyle name="Обычный 3 14_БДР формат СД (2)" xfId="26780" xr:uid="{00000000-0005-0000-0000-00007B6A0000}"/>
    <cellStyle name="Обычный 3 15" xfId="26781" xr:uid="{00000000-0005-0000-0000-00007C6A0000}"/>
    <cellStyle name="Обычный 3 15 2" xfId="26782" xr:uid="{00000000-0005-0000-0000-00007D6A0000}"/>
    <cellStyle name="Обычный 3 15_БДР формат СД (2)" xfId="26783" xr:uid="{00000000-0005-0000-0000-00007E6A0000}"/>
    <cellStyle name="Обычный 3 16" xfId="26784" xr:uid="{00000000-0005-0000-0000-00007F6A0000}"/>
    <cellStyle name="Обычный 3 16 2" xfId="26785" xr:uid="{00000000-0005-0000-0000-0000806A0000}"/>
    <cellStyle name="Обычный 3 16_БДР формат СД (2)" xfId="26786" xr:uid="{00000000-0005-0000-0000-0000816A0000}"/>
    <cellStyle name="Обычный 3 17" xfId="26787" xr:uid="{00000000-0005-0000-0000-0000826A0000}"/>
    <cellStyle name="Обычный 3 17 2" xfId="26788" xr:uid="{00000000-0005-0000-0000-0000836A0000}"/>
    <cellStyle name="Обычный 3 17_БДР формат СД (2)" xfId="26789" xr:uid="{00000000-0005-0000-0000-0000846A0000}"/>
    <cellStyle name="Обычный 3 18" xfId="26790" xr:uid="{00000000-0005-0000-0000-0000856A0000}"/>
    <cellStyle name="Обычный 3 18 2" xfId="26791" xr:uid="{00000000-0005-0000-0000-0000866A0000}"/>
    <cellStyle name="Обычный 3 18_БДР формат СД (2)" xfId="26792" xr:uid="{00000000-0005-0000-0000-0000876A0000}"/>
    <cellStyle name="Обычный 3 19" xfId="26793" xr:uid="{00000000-0005-0000-0000-0000886A0000}"/>
    <cellStyle name="Обычный 3 19 2" xfId="26794" xr:uid="{00000000-0005-0000-0000-0000896A0000}"/>
    <cellStyle name="Обычный 3 2" xfId="26795" xr:uid="{00000000-0005-0000-0000-00008A6A0000}"/>
    <cellStyle name="Обычный 3 2 2" xfId="26796" xr:uid="{00000000-0005-0000-0000-00008B6A0000}"/>
    <cellStyle name="Обычный 3 2 2 2" xfId="26797" xr:uid="{00000000-0005-0000-0000-00008C6A0000}"/>
    <cellStyle name="Обычный 3 2 3" xfId="26798" xr:uid="{00000000-0005-0000-0000-00008D6A0000}"/>
    <cellStyle name="Обычный 3 2 4" xfId="26799" xr:uid="{00000000-0005-0000-0000-00008E6A0000}"/>
    <cellStyle name="Обычный 3 2_БДР формат СД (2)" xfId="26800" xr:uid="{00000000-0005-0000-0000-00008F6A0000}"/>
    <cellStyle name="Обычный 3 20" xfId="26801" xr:uid="{00000000-0005-0000-0000-0000906A0000}"/>
    <cellStyle name="Обычный 3 20 2" xfId="26802" xr:uid="{00000000-0005-0000-0000-0000916A0000}"/>
    <cellStyle name="Обычный 3 20 3" xfId="26803" xr:uid="{00000000-0005-0000-0000-0000926A0000}"/>
    <cellStyle name="Обычный 3 20_БДР формат СД (2)" xfId="26804" xr:uid="{00000000-0005-0000-0000-0000936A0000}"/>
    <cellStyle name="Обычный 3 21" xfId="26805" xr:uid="{00000000-0005-0000-0000-0000946A0000}"/>
    <cellStyle name="Обычный 3 22" xfId="26806" xr:uid="{00000000-0005-0000-0000-0000956A0000}"/>
    <cellStyle name="Обычный 3 23" xfId="26807" xr:uid="{00000000-0005-0000-0000-0000966A0000}"/>
    <cellStyle name="Обычный 3 24" xfId="26808" xr:uid="{00000000-0005-0000-0000-0000976A0000}"/>
    <cellStyle name="Обычный 3 25" xfId="26809" xr:uid="{00000000-0005-0000-0000-0000986A0000}"/>
    <cellStyle name="Обычный 3 26" xfId="26810" xr:uid="{00000000-0005-0000-0000-0000996A0000}"/>
    <cellStyle name="Обычный 3 27" xfId="26811" xr:uid="{00000000-0005-0000-0000-00009A6A0000}"/>
    <cellStyle name="Обычный 3 28" xfId="26812" xr:uid="{00000000-0005-0000-0000-00009B6A0000}"/>
    <cellStyle name="Обычный 3 29" xfId="26813" xr:uid="{00000000-0005-0000-0000-00009C6A0000}"/>
    <cellStyle name="Обычный 3 3" xfId="26814" xr:uid="{00000000-0005-0000-0000-00009D6A0000}"/>
    <cellStyle name="Обычный 3 3 2" xfId="26815" xr:uid="{00000000-0005-0000-0000-00009E6A0000}"/>
    <cellStyle name="Обычный 3 3 2 2" xfId="26816" xr:uid="{00000000-0005-0000-0000-00009F6A0000}"/>
    <cellStyle name="Обычный 3 3 2 2 2" xfId="26817" xr:uid="{00000000-0005-0000-0000-0000A06A0000}"/>
    <cellStyle name="Обычный 3 3 2 2 2 2" xfId="26818" xr:uid="{00000000-0005-0000-0000-0000A16A0000}"/>
    <cellStyle name="Обычный 3 3 2 2 2 2 2" xfId="26819" xr:uid="{00000000-0005-0000-0000-0000A26A0000}"/>
    <cellStyle name="Обычный 3 3 2 2 2 2 2 2" xfId="26820" xr:uid="{00000000-0005-0000-0000-0000A36A0000}"/>
    <cellStyle name="Обычный 3 3 2 2 2 2 3" xfId="26821" xr:uid="{00000000-0005-0000-0000-0000A46A0000}"/>
    <cellStyle name="Обычный 3 3 2 2 2 3" xfId="26822" xr:uid="{00000000-0005-0000-0000-0000A56A0000}"/>
    <cellStyle name="Обычный 3 3 2 2 2 3 2" xfId="26823" xr:uid="{00000000-0005-0000-0000-0000A66A0000}"/>
    <cellStyle name="Обычный 3 3 2 2 2 4" xfId="26824" xr:uid="{00000000-0005-0000-0000-0000A76A0000}"/>
    <cellStyle name="Обычный 3 3 2 2 3" xfId="26825" xr:uid="{00000000-0005-0000-0000-0000A86A0000}"/>
    <cellStyle name="Обычный 3 3 2 2 3 2" xfId="26826" xr:uid="{00000000-0005-0000-0000-0000A96A0000}"/>
    <cellStyle name="Обычный 3 3 2 2 3 2 2" xfId="26827" xr:uid="{00000000-0005-0000-0000-0000AA6A0000}"/>
    <cellStyle name="Обычный 3 3 2 2 3 3" xfId="26828" xr:uid="{00000000-0005-0000-0000-0000AB6A0000}"/>
    <cellStyle name="Обычный 3 3 2 3" xfId="26829" xr:uid="{00000000-0005-0000-0000-0000AC6A0000}"/>
    <cellStyle name="Обычный 3 3 2 3 2" xfId="26830" xr:uid="{00000000-0005-0000-0000-0000AD6A0000}"/>
    <cellStyle name="Обычный 3 3 2 3 2 2" xfId="26831" xr:uid="{00000000-0005-0000-0000-0000AE6A0000}"/>
    <cellStyle name="Обычный 3 3 2 3 2 2 2" xfId="26832" xr:uid="{00000000-0005-0000-0000-0000AF6A0000}"/>
    <cellStyle name="Обычный 3 3 2 3 2 3" xfId="26833" xr:uid="{00000000-0005-0000-0000-0000B06A0000}"/>
    <cellStyle name="Обычный 3 3 2 3 3" xfId="26834" xr:uid="{00000000-0005-0000-0000-0000B16A0000}"/>
    <cellStyle name="Обычный 3 3 2 3 3 2" xfId="26835" xr:uid="{00000000-0005-0000-0000-0000B26A0000}"/>
    <cellStyle name="Обычный 3 3 2 3 4" xfId="26836" xr:uid="{00000000-0005-0000-0000-0000B36A0000}"/>
    <cellStyle name="Обычный 3 3 2 4" xfId="26837" xr:uid="{00000000-0005-0000-0000-0000B46A0000}"/>
    <cellStyle name="Обычный 3 3 2 4 2" xfId="26838" xr:uid="{00000000-0005-0000-0000-0000B56A0000}"/>
    <cellStyle name="Обычный 3 3 2 4 2 2" xfId="26839" xr:uid="{00000000-0005-0000-0000-0000B66A0000}"/>
    <cellStyle name="Обычный 3 3 2 4 3" xfId="26840" xr:uid="{00000000-0005-0000-0000-0000B76A0000}"/>
    <cellStyle name="Обычный 3 3 3" xfId="26841" xr:uid="{00000000-0005-0000-0000-0000B86A0000}"/>
    <cellStyle name="Обычный 3 3 3 2" xfId="26842" xr:uid="{00000000-0005-0000-0000-0000B96A0000}"/>
    <cellStyle name="Обычный 3 3 3 3" xfId="26843" xr:uid="{00000000-0005-0000-0000-0000BA6A0000}"/>
    <cellStyle name="Обычный 3 3 4" xfId="26844" xr:uid="{00000000-0005-0000-0000-0000BB6A0000}"/>
    <cellStyle name="Обычный 3 3 4 2" xfId="26845" xr:uid="{00000000-0005-0000-0000-0000BC6A0000}"/>
    <cellStyle name="Обычный 3 3 4 3" xfId="26846" xr:uid="{00000000-0005-0000-0000-0000BD6A0000}"/>
    <cellStyle name="Обычный 3 3 5" xfId="26847" xr:uid="{00000000-0005-0000-0000-0000BE6A0000}"/>
    <cellStyle name="Обычный 3 3 5 2" xfId="26848" xr:uid="{00000000-0005-0000-0000-0000BF6A0000}"/>
    <cellStyle name="Обычный 3 3 5 3" xfId="26849" xr:uid="{00000000-0005-0000-0000-0000C06A0000}"/>
    <cellStyle name="Обычный 3 3 6" xfId="26850" xr:uid="{00000000-0005-0000-0000-0000C16A0000}"/>
    <cellStyle name="Обычный 3 3 7" xfId="26851" xr:uid="{00000000-0005-0000-0000-0000C26A0000}"/>
    <cellStyle name="Обычный 3 3_БДР формат СД (2)" xfId="26852" xr:uid="{00000000-0005-0000-0000-0000C36A0000}"/>
    <cellStyle name="Обычный 3 4" xfId="26853" xr:uid="{00000000-0005-0000-0000-0000C46A0000}"/>
    <cellStyle name="Обычный 3 4 2" xfId="26854" xr:uid="{00000000-0005-0000-0000-0000C56A0000}"/>
    <cellStyle name="Обычный 3 4 2 2" xfId="26855" xr:uid="{00000000-0005-0000-0000-0000C66A0000}"/>
    <cellStyle name="Обычный 3 4 2 2 2" xfId="26856" xr:uid="{00000000-0005-0000-0000-0000C76A0000}"/>
    <cellStyle name="Обычный 3 4 2 2 2 2" xfId="26857" xr:uid="{00000000-0005-0000-0000-0000C86A0000}"/>
    <cellStyle name="Обычный 3 4 2 2 2 2 2" xfId="26858" xr:uid="{00000000-0005-0000-0000-0000C96A0000}"/>
    <cellStyle name="Обычный 3 4 2 2 2 2 2 2" xfId="26859" xr:uid="{00000000-0005-0000-0000-0000CA6A0000}"/>
    <cellStyle name="Обычный 3 4 2 2 2 2 3" xfId="26860" xr:uid="{00000000-0005-0000-0000-0000CB6A0000}"/>
    <cellStyle name="Обычный 3 4 2 2 2 3" xfId="26861" xr:uid="{00000000-0005-0000-0000-0000CC6A0000}"/>
    <cellStyle name="Обычный 3 4 2 2 2 3 2" xfId="26862" xr:uid="{00000000-0005-0000-0000-0000CD6A0000}"/>
    <cellStyle name="Обычный 3 4 2 2 2 4" xfId="26863" xr:uid="{00000000-0005-0000-0000-0000CE6A0000}"/>
    <cellStyle name="Обычный 3 4 2 2 3" xfId="26864" xr:uid="{00000000-0005-0000-0000-0000CF6A0000}"/>
    <cellStyle name="Обычный 3 4 2 2 3 2" xfId="26865" xr:uid="{00000000-0005-0000-0000-0000D06A0000}"/>
    <cellStyle name="Обычный 3 4 2 2 3 2 2" xfId="26866" xr:uid="{00000000-0005-0000-0000-0000D16A0000}"/>
    <cellStyle name="Обычный 3 4 2 2 3 3" xfId="26867" xr:uid="{00000000-0005-0000-0000-0000D26A0000}"/>
    <cellStyle name="Обычный 3 4 2 3" xfId="26868" xr:uid="{00000000-0005-0000-0000-0000D36A0000}"/>
    <cellStyle name="Обычный 3 4 2 3 2" xfId="26869" xr:uid="{00000000-0005-0000-0000-0000D46A0000}"/>
    <cellStyle name="Обычный 3 4 2 3 2 2" xfId="26870" xr:uid="{00000000-0005-0000-0000-0000D56A0000}"/>
    <cellStyle name="Обычный 3 4 2 3 2 2 2" xfId="26871" xr:uid="{00000000-0005-0000-0000-0000D66A0000}"/>
    <cellStyle name="Обычный 3 4 2 3 2 3" xfId="26872" xr:uid="{00000000-0005-0000-0000-0000D76A0000}"/>
    <cellStyle name="Обычный 3 4 2 3 3" xfId="26873" xr:uid="{00000000-0005-0000-0000-0000D86A0000}"/>
    <cellStyle name="Обычный 3 4 2 3 3 2" xfId="26874" xr:uid="{00000000-0005-0000-0000-0000D96A0000}"/>
    <cellStyle name="Обычный 3 4 2 3 4" xfId="26875" xr:uid="{00000000-0005-0000-0000-0000DA6A0000}"/>
    <cellStyle name="Обычный 3 4 2 4" xfId="26876" xr:uid="{00000000-0005-0000-0000-0000DB6A0000}"/>
    <cellStyle name="Обычный 3 4 2 4 2" xfId="26877" xr:uid="{00000000-0005-0000-0000-0000DC6A0000}"/>
    <cellStyle name="Обычный 3 4 2 4 2 2" xfId="26878" xr:uid="{00000000-0005-0000-0000-0000DD6A0000}"/>
    <cellStyle name="Обычный 3 4 2 4 3" xfId="26879" xr:uid="{00000000-0005-0000-0000-0000DE6A0000}"/>
    <cellStyle name="Обычный 3 4 3" xfId="26880" xr:uid="{00000000-0005-0000-0000-0000DF6A0000}"/>
    <cellStyle name="Обычный 3 4 3 2" xfId="26881" xr:uid="{00000000-0005-0000-0000-0000E06A0000}"/>
    <cellStyle name="Обычный 3 4 3 2 2" xfId="26882" xr:uid="{00000000-0005-0000-0000-0000E16A0000}"/>
    <cellStyle name="Обычный 3 4 3 2 2 2" xfId="26883" xr:uid="{00000000-0005-0000-0000-0000E26A0000}"/>
    <cellStyle name="Обычный 3 4 3 2 2 2 2" xfId="26884" xr:uid="{00000000-0005-0000-0000-0000E36A0000}"/>
    <cellStyle name="Обычный 3 4 3 2 2 3" xfId="26885" xr:uid="{00000000-0005-0000-0000-0000E46A0000}"/>
    <cellStyle name="Обычный 3 4 3 2 3" xfId="26886" xr:uid="{00000000-0005-0000-0000-0000E56A0000}"/>
    <cellStyle name="Обычный 3 4 3 2 3 2" xfId="26887" xr:uid="{00000000-0005-0000-0000-0000E66A0000}"/>
    <cellStyle name="Обычный 3 4 3 2 4" xfId="26888" xr:uid="{00000000-0005-0000-0000-0000E76A0000}"/>
    <cellStyle name="Обычный 3 4 3 3" xfId="26889" xr:uid="{00000000-0005-0000-0000-0000E86A0000}"/>
    <cellStyle name="Обычный 3 4 3 3 2" xfId="26890" xr:uid="{00000000-0005-0000-0000-0000E96A0000}"/>
    <cellStyle name="Обычный 3 4 3 3 2 2" xfId="26891" xr:uid="{00000000-0005-0000-0000-0000EA6A0000}"/>
    <cellStyle name="Обычный 3 4 3 3 3" xfId="26892" xr:uid="{00000000-0005-0000-0000-0000EB6A0000}"/>
    <cellStyle name="Обычный 3 4 4" xfId="26893" xr:uid="{00000000-0005-0000-0000-0000EC6A0000}"/>
    <cellStyle name="Обычный 3 4 4 2" xfId="26894" xr:uid="{00000000-0005-0000-0000-0000ED6A0000}"/>
    <cellStyle name="Обычный 3 4 4 2 2" xfId="26895" xr:uid="{00000000-0005-0000-0000-0000EE6A0000}"/>
    <cellStyle name="Обычный 3 4 4 2 2 2" xfId="26896" xr:uid="{00000000-0005-0000-0000-0000EF6A0000}"/>
    <cellStyle name="Обычный 3 4 4 2 3" xfId="26897" xr:uid="{00000000-0005-0000-0000-0000F06A0000}"/>
    <cellStyle name="Обычный 3 4 4 3" xfId="26898" xr:uid="{00000000-0005-0000-0000-0000F16A0000}"/>
    <cellStyle name="Обычный 3 4 4 3 2" xfId="26899" xr:uid="{00000000-0005-0000-0000-0000F26A0000}"/>
    <cellStyle name="Обычный 3 4 4 4" xfId="26900" xr:uid="{00000000-0005-0000-0000-0000F36A0000}"/>
    <cellStyle name="Обычный 3 4 5" xfId="26901" xr:uid="{00000000-0005-0000-0000-0000F46A0000}"/>
    <cellStyle name="Обычный 3 4 5 2" xfId="26902" xr:uid="{00000000-0005-0000-0000-0000F56A0000}"/>
    <cellStyle name="Обычный 3 4 5 2 2" xfId="26903" xr:uid="{00000000-0005-0000-0000-0000F66A0000}"/>
    <cellStyle name="Обычный 3 4 5 3" xfId="26904" xr:uid="{00000000-0005-0000-0000-0000F76A0000}"/>
    <cellStyle name="Обычный 3 4 6" xfId="26905" xr:uid="{00000000-0005-0000-0000-0000F86A0000}"/>
    <cellStyle name="Обычный 3 4 7" xfId="26906" xr:uid="{00000000-0005-0000-0000-0000F96A0000}"/>
    <cellStyle name="Обычный 3 4_БДР формат СД (2)" xfId="26907" xr:uid="{00000000-0005-0000-0000-0000FA6A0000}"/>
    <cellStyle name="Обычный 3 5" xfId="26908" xr:uid="{00000000-0005-0000-0000-0000FB6A0000}"/>
    <cellStyle name="Обычный 3 5 2" xfId="26909" xr:uid="{00000000-0005-0000-0000-0000FC6A0000}"/>
    <cellStyle name="Обычный 3 5 2 2" xfId="26910" xr:uid="{00000000-0005-0000-0000-0000FD6A0000}"/>
    <cellStyle name="Обычный 3 5 2 2 2" xfId="26911" xr:uid="{00000000-0005-0000-0000-0000FE6A0000}"/>
    <cellStyle name="Обычный 3 5 2 2 2 2" xfId="26912" xr:uid="{00000000-0005-0000-0000-0000FF6A0000}"/>
    <cellStyle name="Обычный 3 5 2 2 2 2 2" xfId="26913" xr:uid="{00000000-0005-0000-0000-0000006B0000}"/>
    <cellStyle name="Обычный 3 5 2 2 2 2 2 2" xfId="26914" xr:uid="{00000000-0005-0000-0000-0000016B0000}"/>
    <cellStyle name="Обычный 3 5 2 2 2 2 3" xfId="26915" xr:uid="{00000000-0005-0000-0000-0000026B0000}"/>
    <cellStyle name="Обычный 3 5 2 2 2 3" xfId="26916" xr:uid="{00000000-0005-0000-0000-0000036B0000}"/>
    <cellStyle name="Обычный 3 5 2 2 2 3 2" xfId="26917" xr:uid="{00000000-0005-0000-0000-0000046B0000}"/>
    <cellStyle name="Обычный 3 5 2 2 2 4" xfId="26918" xr:uid="{00000000-0005-0000-0000-0000056B0000}"/>
    <cellStyle name="Обычный 3 5 2 2 3" xfId="26919" xr:uid="{00000000-0005-0000-0000-0000066B0000}"/>
    <cellStyle name="Обычный 3 5 2 2 3 2" xfId="26920" xr:uid="{00000000-0005-0000-0000-0000076B0000}"/>
    <cellStyle name="Обычный 3 5 2 2 3 2 2" xfId="26921" xr:uid="{00000000-0005-0000-0000-0000086B0000}"/>
    <cellStyle name="Обычный 3 5 2 2 3 3" xfId="26922" xr:uid="{00000000-0005-0000-0000-0000096B0000}"/>
    <cellStyle name="Обычный 3 5 2 3" xfId="26923" xr:uid="{00000000-0005-0000-0000-00000A6B0000}"/>
    <cellStyle name="Обычный 3 5 2 3 2" xfId="26924" xr:uid="{00000000-0005-0000-0000-00000B6B0000}"/>
    <cellStyle name="Обычный 3 5 2 3 2 2" xfId="26925" xr:uid="{00000000-0005-0000-0000-00000C6B0000}"/>
    <cellStyle name="Обычный 3 5 2 3 2 2 2" xfId="26926" xr:uid="{00000000-0005-0000-0000-00000D6B0000}"/>
    <cellStyle name="Обычный 3 5 2 3 2 3" xfId="26927" xr:uid="{00000000-0005-0000-0000-00000E6B0000}"/>
    <cellStyle name="Обычный 3 5 2 3 3" xfId="26928" xr:uid="{00000000-0005-0000-0000-00000F6B0000}"/>
    <cellStyle name="Обычный 3 5 2 3 3 2" xfId="26929" xr:uid="{00000000-0005-0000-0000-0000106B0000}"/>
    <cellStyle name="Обычный 3 5 2 3 4" xfId="26930" xr:uid="{00000000-0005-0000-0000-0000116B0000}"/>
    <cellStyle name="Обычный 3 5 2 4" xfId="26931" xr:uid="{00000000-0005-0000-0000-0000126B0000}"/>
    <cellStyle name="Обычный 3 5 2 4 2" xfId="26932" xr:uid="{00000000-0005-0000-0000-0000136B0000}"/>
    <cellStyle name="Обычный 3 5 2 4 2 2" xfId="26933" xr:uid="{00000000-0005-0000-0000-0000146B0000}"/>
    <cellStyle name="Обычный 3 5 2 4 3" xfId="26934" xr:uid="{00000000-0005-0000-0000-0000156B0000}"/>
    <cellStyle name="Обычный 3 5 3" xfId="26935" xr:uid="{00000000-0005-0000-0000-0000166B0000}"/>
    <cellStyle name="Обычный 3 5 3 2" xfId="26936" xr:uid="{00000000-0005-0000-0000-0000176B0000}"/>
    <cellStyle name="Обычный 3 5 3 2 2" xfId="26937" xr:uid="{00000000-0005-0000-0000-0000186B0000}"/>
    <cellStyle name="Обычный 3 5 3 2 2 2" xfId="26938" xr:uid="{00000000-0005-0000-0000-0000196B0000}"/>
    <cellStyle name="Обычный 3 5 3 2 2 2 2" xfId="26939" xr:uid="{00000000-0005-0000-0000-00001A6B0000}"/>
    <cellStyle name="Обычный 3 5 3 2 2 3" xfId="26940" xr:uid="{00000000-0005-0000-0000-00001B6B0000}"/>
    <cellStyle name="Обычный 3 5 3 2 3" xfId="26941" xr:uid="{00000000-0005-0000-0000-00001C6B0000}"/>
    <cellStyle name="Обычный 3 5 3 2 3 2" xfId="26942" xr:uid="{00000000-0005-0000-0000-00001D6B0000}"/>
    <cellStyle name="Обычный 3 5 3 2 4" xfId="26943" xr:uid="{00000000-0005-0000-0000-00001E6B0000}"/>
    <cellStyle name="Обычный 3 5 3 3" xfId="26944" xr:uid="{00000000-0005-0000-0000-00001F6B0000}"/>
    <cellStyle name="Обычный 3 5 3 3 2" xfId="26945" xr:uid="{00000000-0005-0000-0000-0000206B0000}"/>
    <cellStyle name="Обычный 3 5 3 3 2 2" xfId="26946" xr:uid="{00000000-0005-0000-0000-0000216B0000}"/>
    <cellStyle name="Обычный 3 5 3 3 3" xfId="26947" xr:uid="{00000000-0005-0000-0000-0000226B0000}"/>
    <cellStyle name="Обычный 3 5 4" xfId="26948" xr:uid="{00000000-0005-0000-0000-0000236B0000}"/>
    <cellStyle name="Обычный 3 5 4 2" xfId="26949" xr:uid="{00000000-0005-0000-0000-0000246B0000}"/>
    <cellStyle name="Обычный 3 5 4 2 2" xfId="26950" xr:uid="{00000000-0005-0000-0000-0000256B0000}"/>
    <cellStyle name="Обычный 3 5 4 2 2 2" xfId="26951" xr:uid="{00000000-0005-0000-0000-0000266B0000}"/>
    <cellStyle name="Обычный 3 5 4 2 3" xfId="26952" xr:uid="{00000000-0005-0000-0000-0000276B0000}"/>
    <cellStyle name="Обычный 3 5 4 3" xfId="26953" xr:uid="{00000000-0005-0000-0000-0000286B0000}"/>
    <cellStyle name="Обычный 3 5 4 3 2" xfId="26954" xr:uid="{00000000-0005-0000-0000-0000296B0000}"/>
    <cellStyle name="Обычный 3 5 4 4" xfId="26955" xr:uid="{00000000-0005-0000-0000-00002A6B0000}"/>
    <cellStyle name="Обычный 3 5 5" xfId="26956" xr:uid="{00000000-0005-0000-0000-00002B6B0000}"/>
    <cellStyle name="Обычный 3 5 5 2" xfId="26957" xr:uid="{00000000-0005-0000-0000-00002C6B0000}"/>
    <cellStyle name="Обычный 3 5 5 2 2" xfId="26958" xr:uid="{00000000-0005-0000-0000-00002D6B0000}"/>
    <cellStyle name="Обычный 3 5 5 3" xfId="26959" xr:uid="{00000000-0005-0000-0000-00002E6B0000}"/>
    <cellStyle name="Обычный 3 5 6" xfId="26960" xr:uid="{00000000-0005-0000-0000-00002F6B0000}"/>
    <cellStyle name="Обычный 3 5 7" xfId="26961" xr:uid="{00000000-0005-0000-0000-0000306B0000}"/>
    <cellStyle name="Обычный 3 5_БДР формат СД (2)" xfId="26962" xr:uid="{00000000-0005-0000-0000-0000316B0000}"/>
    <cellStyle name="Обычный 3 6" xfId="26963" xr:uid="{00000000-0005-0000-0000-0000326B0000}"/>
    <cellStyle name="Обычный 3 6 2" xfId="26964" xr:uid="{00000000-0005-0000-0000-0000336B0000}"/>
    <cellStyle name="Обычный 3 6 2 2" xfId="26965" xr:uid="{00000000-0005-0000-0000-0000346B0000}"/>
    <cellStyle name="Обычный 3 6 2 2 2" xfId="26966" xr:uid="{00000000-0005-0000-0000-0000356B0000}"/>
    <cellStyle name="Обычный 3 6 2 2 2 2" xfId="26967" xr:uid="{00000000-0005-0000-0000-0000366B0000}"/>
    <cellStyle name="Обычный 3 6 2 2 2 2 2" xfId="26968" xr:uid="{00000000-0005-0000-0000-0000376B0000}"/>
    <cellStyle name="Обычный 3 6 2 2 2 3" xfId="26969" xr:uid="{00000000-0005-0000-0000-0000386B0000}"/>
    <cellStyle name="Обычный 3 6 2 2 3" xfId="26970" xr:uid="{00000000-0005-0000-0000-0000396B0000}"/>
    <cellStyle name="Обычный 3 6 2 2 3 2" xfId="26971" xr:uid="{00000000-0005-0000-0000-00003A6B0000}"/>
    <cellStyle name="Обычный 3 6 2 2 4" xfId="26972" xr:uid="{00000000-0005-0000-0000-00003B6B0000}"/>
    <cellStyle name="Обычный 3 6 2 3" xfId="26973" xr:uid="{00000000-0005-0000-0000-00003C6B0000}"/>
    <cellStyle name="Обычный 3 6 2 3 2" xfId="26974" xr:uid="{00000000-0005-0000-0000-00003D6B0000}"/>
    <cellStyle name="Обычный 3 6 2 3 2 2" xfId="26975" xr:uid="{00000000-0005-0000-0000-00003E6B0000}"/>
    <cellStyle name="Обычный 3 6 2 3 3" xfId="26976" xr:uid="{00000000-0005-0000-0000-00003F6B0000}"/>
    <cellStyle name="Обычный 3 6 3" xfId="26977" xr:uid="{00000000-0005-0000-0000-0000406B0000}"/>
    <cellStyle name="Обычный 3 6 3 2" xfId="26978" xr:uid="{00000000-0005-0000-0000-0000416B0000}"/>
    <cellStyle name="Обычный 3 6 3 2 2" xfId="26979" xr:uid="{00000000-0005-0000-0000-0000426B0000}"/>
    <cellStyle name="Обычный 3 6 3 2 2 2" xfId="26980" xr:uid="{00000000-0005-0000-0000-0000436B0000}"/>
    <cellStyle name="Обычный 3 6 3 2 3" xfId="26981" xr:uid="{00000000-0005-0000-0000-0000446B0000}"/>
    <cellStyle name="Обычный 3 6 3 3" xfId="26982" xr:uid="{00000000-0005-0000-0000-0000456B0000}"/>
    <cellStyle name="Обычный 3 6 3 3 2" xfId="26983" xr:uid="{00000000-0005-0000-0000-0000466B0000}"/>
    <cellStyle name="Обычный 3 6 3 4" xfId="26984" xr:uid="{00000000-0005-0000-0000-0000476B0000}"/>
    <cellStyle name="Обычный 3 6 4" xfId="26985" xr:uid="{00000000-0005-0000-0000-0000486B0000}"/>
    <cellStyle name="Обычный 3 6 4 2" xfId="26986" xr:uid="{00000000-0005-0000-0000-0000496B0000}"/>
    <cellStyle name="Обычный 3 6 4 2 2" xfId="26987" xr:uid="{00000000-0005-0000-0000-00004A6B0000}"/>
    <cellStyle name="Обычный 3 6 4 3" xfId="26988" xr:uid="{00000000-0005-0000-0000-00004B6B0000}"/>
    <cellStyle name="Обычный 3 6_БДР формат СД (2)" xfId="26989" xr:uid="{00000000-0005-0000-0000-00004C6B0000}"/>
    <cellStyle name="Обычный 3 7" xfId="26990" xr:uid="{00000000-0005-0000-0000-00004D6B0000}"/>
    <cellStyle name="Обычный 3 7 2" xfId="26991" xr:uid="{00000000-0005-0000-0000-00004E6B0000}"/>
    <cellStyle name="Обычный 3 7 2 2" xfId="26992" xr:uid="{00000000-0005-0000-0000-00004F6B0000}"/>
    <cellStyle name="Обычный 3 7 2 2 2" xfId="26993" xr:uid="{00000000-0005-0000-0000-0000506B0000}"/>
    <cellStyle name="Обычный 3 7 2 2 2 2" xfId="26994" xr:uid="{00000000-0005-0000-0000-0000516B0000}"/>
    <cellStyle name="Обычный 3 7 2 2 2 2 2" xfId="26995" xr:uid="{00000000-0005-0000-0000-0000526B0000}"/>
    <cellStyle name="Обычный 3 7 2 2 2 3" xfId="26996" xr:uid="{00000000-0005-0000-0000-0000536B0000}"/>
    <cellStyle name="Обычный 3 7 2 2 3" xfId="26997" xr:uid="{00000000-0005-0000-0000-0000546B0000}"/>
    <cellStyle name="Обычный 3 7 2 2 3 2" xfId="26998" xr:uid="{00000000-0005-0000-0000-0000556B0000}"/>
    <cellStyle name="Обычный 3 7 2 2 4" xfId="26999" xr:uid="{00000000-0005-0000-0000-0000566B0000}"/>
    <cellStyle name="Обычный 3 7 2 3" xfId="27000" xr:uid="{00000000-0005-0000-0000-0000576B0000}"/>
    <cellStyle name="Обычный 3 7 2 3 2" xfId="27001" xr:uid="{00000000-0005-0000-0000-0000586B0000}"/>
    <cellStyle name="Обычный 3 7 2 3 2 2" xfId="27002" xr:uid="{00000000-0005-0000-0000-0000596B0000}"/>
    <cellStyle name="Обычный 3 7 2 3 3" xfId="27003" xr:uid="{00000000-0005-0000-0000-00005A6B0000}"/>
    <cellStyle name="Обычный 3 7 3" xfId="27004" xr:uid="{00000000-0005-0000-0000-00005B6B0000}"/>
    <cellStyle name="Обычный 3 7 3 2" xfId="27005" xr:uid="{00000000-0005-0000-0000-00005C6B0000}"/>
    <cellStyle name="Обычный 3 7 3 2 2" xfId="27006" xr:uid="{00000000-0005-0000-0000-00005D6B0000}"/>
    <cellStyle name="Обычный 3 7 3 2 2 2" xfId="27007" xr:uid="{00000000-0005-0000-0000-00005E6B0000}"/>
    <cellStyle name="Обычный 3 7 3 2 2 2 2" xfId="27008" xr:uid="{00000000-0005-0000-0000-00005F6B0000}"/>
    <cellStyle name="Обычный 3 7 3 2 2 3" xfId="27009" xr:uid="{00000000-0005-0000-0000-0000606B0000}"/>
    <cellStyle name="Обычный 3 7 3 2 3" xfId="27010" xr:uid="{00000000-0005-0000-0000-0000616B0000}"/>
    <cellStyle name="Обычный 3 7 3 2 3 2" xfId="27011" xr:uid="{00000000-0005-0000-0000-0000626B0000}"/>
    <cellStyle name="Обычный 3 7 3 2 4" xfId="27012" xr:uid="{00000000-0005-0000-0000-0000636B0000}"/>
    <cellStyle name="Обычный 3 7 3 3" xfId="27013" xr:uid="{00000000-0005-0000-0000-0000646B0000}"/>
    <cellStyle name="Обычный 3 7 3 3 2" xfId="27014" xr:uid="{00000000-0005-0000-0000-0000656B0000}"/>
    <cellStyle name="Обычный 3 7 3 3 2 2" xfId="27015" xr:uid="{00000000-0005-0000-0000-0000666B0000}"/>
    <cellStyle name="Обычный 3 7 3 3 3" xfId="27016" xr:uid="{00000000-0005-0000-0000-0000676B0000}"/>
    <cellStyle name="Обычный 3 7 4" xfId="27017" xr:uid="{00000000-0005-0000-0000-0000686B0000}"/>
    <cellStyle name="Обычный 3 7 4 2" xfId="27018" xr:uid="{00000000-0005-0000-0000-0000696B0000}"/>
    <cellStyle name="Обычный 3 7 4 2 2" xfId="27019" xr:uid="{00000000-0005-0000-0000-00006A6B0000}"/>
    <cellStyle name="Обычный 3 7 4 2 2 2" xfId="27020" xr:uid="{00000000-0005-0000-0000-00006B6B0000}"/>
    <cellStyle name="Обычный 3 7 4 2 3" xfId="27021" xr:uid="{00000000-0005-0000-0000-00006C6B0000}"/>
    <cellStyle name="Обычный 3 7 4 3" xfId="27022" xr:uid="{00000000-0005-0000-0000-00006D6B0000}"/>
    <cellStyle name="Обычный 3 7 4 3 2" xfId="27023" xr:uid="{00000000-0005-0000-0000-00006E6B0000}"/>
    <cellStyle name="Обычный 3 7 4 4" xfId="27024" xr:uid="{00000000-0005-0000-0000-00006F6B0000}"/>
    <cellStyle name="Обычный 3 7 5" xfId="27025" xr:uid="{00000000-0005-0000-0000-0000706B0000}"/>
    <cellStyle name="Обычный 3 7 5 2" xfId="27026" xr:uid="{00000000-0005-0000-0000-0000716B0000}"/>
    <cellStyle name="Обычный 3 7 5 2 2" xfId="27027" xr:uid="{00000000-0005-0000-0000-0000726B0000}"/>
    <cellStyle name="Обычный 3 7 5 3" xfId="27028" xr:uid="{00000000-0005-0000-0000-0000736B0000}"/>
    <cellStyle name="Обычный 3 7 6" xfId="27029" xr:uid="{00000000-0005-0000-0000-0000746B0000}"/>
    <cellStyle name="Обычный 3 7 6 2" xfId="27030" xr:uid="{00000000-0005-0000-0000-0000756B0000}"/>
    <cellStyle name="Обычный 3 7 6 2 2" xfId="27031" xr:uid="{00000000-0005-0000-0000-0000766B0000}"/>
    <cellStyle name="Обычный 3 7 6 3" xfId="27032" xr:uid="{00000000-0005-0000-0000-0000776B0000}"/>
    <cellStyle name="Обычный 3 7 7" xfId="27033" xr:uid="{00000000-0005-0000-0000-0000786B0000}"/>
    <cellStyle name="Обычный 3 7_БДР формат СД (2)" xfId="27034" xr:uid="{00000000-0005-0000-0000-0000796B0000}"/>
    <cellStyle name="Обычный 3 8" xfId="27035" xr:uid="{00000000-0005-0000-0000-00007A6B0000}"/>
    <cellStyle name="Обычный 3 8 2" xfId="27036" xr:uid="{00000000-0005-0000-0000-00007B6B0000}"/>
    <cellStyle name="Обычный 3 8_БДР формат СД (2)" xfId="27037" xr:uid="{00000000-0005-0000-0000-00007C6B0000}"/>
    <cellStyle name="Обычный 3 9" xfId="27038" xr:uid="{00000000-0005-0000-0000-00007D6B0000}"/>
    <cellStyle name="Обычный 3 9 2" xfId="27039" xr:uid="{00000000-0005-0000-0000-00007E6B0000}"/>
    <cellStyle name="Обычный 3 9_БДР формат СД (2)" xfId="27040" xr:uid="{00000000-0005-0000-0000-00007F6B0000}"/>
    <cellStyle name="Обычный 3_2 ш е  из Нижегородского ПМЭС" xfId="27041" xr:uid="{00000000-0005-0000-0000-0000806B0000}"/>
    <cellStyle name="Обычный 30" xfId="27042" xr:uid="{00000000-0005-0000-0000-0000816B0000}"/>
    <cellStyle name="Обычный 30 2" xfId="27043" xr:uid="{00000000-0005-0000-0000-0000826B0000}"/>
    <cellStyle name="Обычный 30 2 2" xfId="27044" xr:uid="{00000000-0005-0000-0000-0000836B0000}"/>
    <cellStyle name="Обычный 30 2 2 2" xfId="27045" xr:uid="{00000000-0005-0000-0000-0000846B0000}"/>
    <cellStyle name="Обычный 30 2 3" xfId="27046" xr:uid="{00000000-0005-0000-0000-0000856B0000}"/>
    <cellStyle name="Обычный 30 2_БДР формат СД (2)" xfId="27047" xr:uid="{00000000-0005-0000-0000-0000866B0000}"/>
    <cellStyle name="Обычный 30 3" xfId="27048" xr:uid="{00000000-0005-0000-0000-0000876B0000}"/>
    <cellStyle name="Обычный 30 3 2" xfId="27049" xr:uid="{00000000-0005-0000-0000-0000886B0000}"/>
    <cellStyle name="Обычный 30 4" xfId="27050" xr:uid="{00000000-0005-0000-0000-0000896B0000}"/>
    <cellStyle name="Обычный 30_БДР формат СД (2)" xfId="27051" xr:uid="{00000000-0005-0000-0000-00008A6B0000}"/>
    <cellStyle name="Обычный 31" xfId="27052" xr:uid="{00000000-0005-0000-0000-00008B6B0000}"/>
    <cellStyle name="Обычный 31 2" xfId="27053" xr:uid="{00000000-0005-0000-0000-00008C6B0000}"/>
    <cellStyle name="Обычный 31 2 2" xfId="27054" xr:uid="{00000000-0005-0000-0000-00008D6B0000}"/>
    <cellStyle name="Обычный 31 2 2 2" xfId="27055" xr:uid="{00000000-0005-0000-0000-00008E6B0000}"/>
    <cellStyle name="Обычный 31 2 3" xfId="27056" xr:uid="{00000000-0005-0000-0000-00008F6B0000}"/>
    <cellStyle name="Обычный 31 2_БДР формат СД (2)" xfId="27057" xr:uid="{00000000-0005-0000-0000-0000906B0000}"/>
    <cellStyle name="Обычный 31 3" xfId="27058" xr:uid="{00000000-0005-0000-0000-0000916B0000}"/>
    <cellStyle name="Обычный 31 3 2" xfId="27059" xr:uid="{00000000-0005-0000-0000-0000926B0000}"/>
    <cellStyle name="Обычный 31 4" xfId="27060" xr:uid="{00000000-0005-0000-0000-0000936B0000}"/>
    <cellStyle name="Обычный 31_БДР формат СД (2)" xfId="27061" xr:uid="{00000000-0005-0000-0000-0000946B0000}"/>
    <cellStyle name="Обычный 32" xfId="27062" xr:uid="{00000000-0005-0000-0000-0000956B0000}"/>
    <cellStyle name="Обычный 32 2" xfId="27063" xr:uid="{00000000-0005-0000-0000-0000966B0000}"/>
    <cellStyle name="Обычный 32 2 2" xfId="27064" xr:uid="{00000000-0005-0000-0000-0000976B0000}"/>
    <cellStyle name="Обычный 32 2 2 2" xfId="27065" xr:uid="{00000000-0005-0000-0000-0000986B0000}"/>
    <cellStyle name="Обычный 32 2 3" xfId="27066" xr:uid="{00000000-0005-0000-0000-0000996B0000}"/>
    <cellStyle name="Обычный 32 2_БДР формат СД (2)" xfId="27067" xr:uid="{00000000-0005-0000-0000-00009A6B0000}"/>
    <cellStyle name="Обычный 32 3" xfId="27068" xr:uid="{00000000-0005-0000-0000-00009B6B0000}"/>
    <cellStyle name="Обычный 32 3 2" xfId="27069" xr:uid="{00000000-0005-0000-0000-00009C6B0000}"/>
    <cellStyle name="Обычный 32 4" xfId="27070" xr:uid="{00000000-0005-0000-0000-00009D6B0000}"/>
    <cellStyle name="Обычный 32_БДР формат СД (2)" xfId="27071" xr:uid="{00000000-0005-0000-0000-00009E6B0000}"/>
    <cellStyle name="Обычный 33" xfId="27072" xr:uid="{00000000-0005-0000-0000-00009F6B0000}"/>
    <cellStyle name="Обычный 33 2" xfId="27073" xr:uid="{00000000-0005-0000-0000-0000A06B0000}"/>
    <cellStyle name="Обычный 33 2 2" xfId="27074" xr:uid="{00000000-0005-0000-0000-0000A16B0000}"/>
    <cellStyle name="Обычный 33 2 2 2" xfId="27075" xr:uid="{00000000-0005-0000-0000-0000A26B0000}"/>
    <cellStyle name="Обычный 33 2 3" xfId="27076" xr:uid="{00000000-0005-0000-0000-0000A36B0000}"/>
    <cellStyle name="Обычный 33 2_БДР формат СД (2)" xfId="27077" xr:uid="{00000000-0005-0000-0000-0000A46B0000}"/>
    <cellStyle name="Обычный 33 3" xfId="27078" xr:uid="{00000000-0005-0000-0000-0000A56B0000}"/>
    <cellStyle name="Обычный 33 3 2" xfId="27079" xr:uid="{00000000-0005-0000-0000-0000A66B0000}"/>
    <cellStyle name="Обычный 33 4" xfId="27080" xr:uid="{00000000-0005-0000-0000-0000A76B0000}"/>
    <cellStyle name="Обычный 33_БДР формат СД (2)" xfId="27081" xr:uid="{00000000-0005-0000-0000-0000A86B0000}"/>
    <cellStyle name="Обычный 34" xfId="27082" xr:uid="{00000000-0005-0000-0000-0000A96B0000}"/>
    <cellStyle name="Обычный 34 2" xfId="27083" xr:uid="{00000000-0005-0000-0000-0000AA6B0000}"/>
    <cellStyle name="Обычный 34 3" xfId="27084" xr:uid="{00000000-0005-0000-0000-0000AB6B0000}"/>
    <cellStyle name="Обычный 35" xfId="27085" xr:uid="{00000000-0005-0000-0000-0000AC6B0000}"/>
    <cellStyle name="Обычный 35 2" xfId="27086" xr:uid="{00000000-0005-0000-0000-0000AD6B0000}"/>
    <cellStyle name="Обычный 35 2 2" xfId="27087" xr:uid="{00000000-0005-0000-0000-0000AE6B0000}"/>
    <cellStyle name="Обычный 35 3" xfId="27088" xr:uid="{00000000-0005-0000-0000-0000AF6B0000}"/>
    <cellStyle name="Обычный 36" xfId="27089" xr:uid="{00000000-0005-0000-0000-0000B06B0000}"/>
    <cellStyle name="Обычный 36 2" xfId="27090" xr:uid="{00000000-0005-0000-0000-0000B16B0000}"/>
    <cellStyle name="Обычный 36 2 2" xfId="27091" xr:uid="{00000000-0005-0000-0000-0000B26B0000}"/>
    <cellStyle name="Обычный 36 3" xfId="27092" xr:uid="{00000000-0005-0000-0000-0000B36B0000}"/>
    <cellStyle name="Обычный 37" xfId="27093" xr:uid="{00000000-0005-0000-0000-0000B46B0000}"/>
    <cellStyle name="Обычный 37 2" xfId="27094" xr:uid="{00000000-0005-0000-0000-0000B56B0000}"/>
    <cellStyle name="Обычный 37 3" xfId="27095" xr:uid="{00000000-0005-0000-0000-0000B66B0000}"/>
    <cellStyle name="Обычный 38" xfId="27096" xr:uid="{00000000-0005-0000-0000-0000B76B0000}"/>
    <cellStyle name="Обычный 38 2" xfId="27097" xr:uid="{00000000-0005-0000-0000-0000B86B0000}"/>
    <cellStyle name="Обычный 38 3" xfId="27098" xr:uid="{00000000-0005-0000-0000-0000B96B0000}"/>
    <cellStyle name="Обычный 39" xfId="27099" xr:uid="{00000000-0005-0000-0000-0000BA6B0000}"/>
    <cellStyle name="Обычный 39 2" xfId="27100" xr:uid="{00000000-0005-0000-0000-0000BB6B0000}"/>
    <cellStyle name="Обычный 39 3" xfId="27101" xr:uid="{00000000-0005-0000-0000-0000BC6B0000}"/>
    <cellStyle name="Обычный 4" xfId="47" xr:uid="{00000000-0005-0000-0000-0000BD6B0000}"/>
    <cellStyle name="Обычный 4 10" xfId="27102" xr:uid="{00000000-0005-0000-0000-0000BE6B0000}"/>
    <cellStyle name="Обычный 4 10 2" xfId="27103" xr:uid="{00000000-0005-0000-0000-0000BF6B0000}"/>
    <cellStyle name="Обычный 4 11" xfId="27104" xr:uid="{00000000-0005-0000-0000-0000C06B0000}"/>
    <cellStyle name="Обычный 4 11 2" xfId="27105" xr:uid="{00000000-0005-0000-0000-0000C16B0000}"/>
    <cellStyle name="Обычный 4 12" xfId="27106" xr:uid="{00000000-0005-0000-0000-0000C26B0000}"/>
    <cellStyle name="Обычный 4 12 2" xfId="27107" xr:uid="{00000000-0005-0000-0000-0000C36B0000}"/>
    <cellStyle name="Обычный 4 13" xfId="27108" xr:uid="{00000000-0005-0000-0000-0000C46B0000}"/>
    <cellStyle name="Обычный 4 13 2" xfId="27109" xr:uid="{00000000-0005-0000-0000-0000C56B0000}"/>
    <cellStyle name="Обычный 4 14" xfId="27110" xr:uid="{00000000-0005-0000-0000-0000C66B0000}"/>
    <cellStyle name="Обычный 4 14 2" xfId="27111" xr:uid="{00000000-0005-0000-0000-0000C76B0000}"/>
    <cellStyle name="Обычный 4 15" xfId="27112" xr:uid="{00000000-0005-0000-0000-0000C86B0000}"/>
    <cellStyle name="Обычный 4 15 2" xfId="27113" xr:uid="{00000000-0005-0000-0000-0000C96B0000}"/>
    <cellStyle name="Обычный 4 16" xfId="27114" xr:uid="{00000000-0005-0000-0000-0000CA6B0000}"/>
    <cellStyle name="Обычный 4 16 2" xfId="27115" xr:uid="{00000000-0005-0000-0000-0000CB6B0000}"/>
    <cellStyle name="Обычный 4 17" xfId="27116" xr:uid="{00000000-0005-0000-0000-0000CC6B0000}"/>
    <cellStyle name="Обычный 4 17 2" xfId="27117" xr:uid="{00000000-0005-0000-0000-0000CD6B0000}"/>
    <cellStyle name="Обычный 4 18" xfId="27118" xr:uid="{00000000-0005-0000-0000-0000CE6B0000}"/>
    <cellStyle name="Обычный 4 18 2" xfId="27119" xr:uid="{00000000-0005-0000-0000-0000CF6B0000}"/>
    <cellStyle name="Обычный 4 19" xfId="27120" xr:uid="{00000000-0005-0000-0000-0000D06B0000}"/>
    <cellStyle name="Обычный 4 19 2" xfId="27121" xr:uid="{00000000-0005-0000-0000-0000D16B0000}"/>
    <cellStyle name="Обычный 4 2" xfId="27122" xr:uid="{00000000-0005-0000-0000-0000D26B0000}"/>
    <cellStyle name="Обычный 4 2 2" xfId="27123" xr:uid="{00000000-0005-0000-0000-0000D36B0000}"/>
    <cellStyle name="Обычный 4 2 2 2" xfId="27124" xr:uid="{00000000-0005-0000-0000-0000D46B0000}"/>
    <cellStyle name="Обычный 4 2 2 2 2" xfId="27125" xr:uid="{00000000-0005-0000-0000-0000D56B0000}"/>
    <cellStyle name="Обычный 4 2 2 2 3" xfId="27126" xr:uid="{00000000-0005-0000-0000-0000D66B0000}"/>
    <cellStyle name="Обычный 4 2 2 3" xfId="27127" xr:uid="{00000000-0005-0000-0000-0000D76B0000}"/>
    <cellStyle name="Обычный 4 2 2 4" xfId="27128" xr:uid="{00000000-0005-0000-0000-0000D86B0000}"/>
    <cellStyle name="Обычный 4 2 2 4 2" xfId="27129" xr:uid="{00000000-0005-0000-0000-0000D96B0000}"/>
    <cellStyle name="Обычный 4 2 2 5" xfId="27130" xr:uid="{00000000-0005-0000-0000-0000DA6B0000}"/>
    <cellStyle name="Обычный 4 2 3" xfId="27131" xr:uid="{00000000-0005-0000-0000-0000DB6B0000}"/>
    <cellStyle name="Обычный 4 2 3 2" xfId="27132" xr:uid="{00000000-0005-0000-0000-0000DC6B0000}"/>
    <cellStyle name="Обычный 4 2 3 2 2" xfId="27133" xr:uid="{00000000-0005-0000-0000-0000DD6B0000}"/>
    <cellStyle name="Обычный 4 2 3 2 2 2" xfId="27134" xr:uid="{00000000-0005-0000-0000-0000DE6B0000}"/>
    <cellStyle name="Обычный 4 2 3 2 2 2 2" xfId="27135" xr:uid="{00000000-0005-0000-0000-0000DF6B0000}"/>
    <cellStyle name="Обычный 4 2 3 2 2 2 2 2" xfId="27136" xr:uid="{00000000-0005-0000-0000-0000E06B0000}"/>
    <cellStyle name="Обычный 4 2 3 2 2 2 3" xfId="27137" xr:uid="{00000000-0005-0000-0000-0000E16B0000}"/>
    <cellStyle name="Обычный 4 2 3 2 2 3" xfId="27138" xr:uid="{00000000-0005-0000-0000-0000E26B0000}"/>
    <cellStyle name="Обычный 4 2 3 2 2 3 2" xfId="27139" xr:uid="{00000000-0005-0000-0000-0000E36B0000}"/>
    <cellStyle name="Обычный 4 2 3 2 2 4" xfId="27140" xr:uid="{00000000-0005-0000-0000-0000E46B0000}"/>
    <cellStyle name="Обычный 4 2 3 2 3" xfId="27141" xr:uid="{00000000-0005-0000-0000-0000E56B0000}"/>
    <cellStyle name="Обычный 4 2 3 2 3 2" xfId="27142" xr:uid="{00000000-0005-0000-0000-0000E66B0000}"/>
    <cellStyle name="Обычный 4 2 3 2 3 2 2" xfId="27143" xr:uid="{00000000-0005-0000-0000-0000E76B0000}"/>
    <cellStyle name="Обычный 4 2 3 2 3 3" xfId="27144" xr:uid="{00000000-0005-0000-0000-0000E86B0000}"/>
    <cellStyle name="Обычный 4 2 3 3" xfId="27145" xr:uid="{00000000-0005-0000-0000-0000E96B0000}"/>
    <cellStyle name="Обычный 4 2 3 3 2" xfId="27146" xr:uid="{00000000-0005-0000-0000-0000EA6B0000}"/>
    <cellStyle name="Обычный 4 2 3 3 2 2" xfId="27147" xr:uid="{00000000-0005-0000-0000-0000EB6B0000}"/>
    <cellStyle name="Обычный 4 2 3 3 2 2 2" xfId="27148" xr:uid="{00000000-0005-0000-0000-0000EC6B0000}"/>
    <cellStyle name="Обычный 4 2 3 3 2 3" xfId="27149" xr:uid="{00000000-0005-0000-0000-0000ED6B0000}"/>
    <cellStyle name="Обычный 4 2 3 3 3" xfId="27150" xr:uid="{00000000-0005-0000-0000-0000EE6B0000}"/>
    <cellStyle name="Обычный 4 2 3 3 3 2" xfId="27151" xr:uid="{00000000-0005-0000-0000-0000EF6B0000}"/>
    <cellStyle name="Обычный 4 2 3 3 4" xfId="27152" xr:uid="{00000000-0005-0000-0000-0000F06B0000}"/>
    <cellStyle name="Обычный 4 2 3 4" xfId="27153" xr:uid="{00000000-0005-0000-0000-0000F16B0000}"/>
    <cellStyle name="Обычный 4 2 3 4 2" xfId="27154" xr:uid="{00000000-0005-0000-0000-0000F26B0000}"/>
    <cellStyle name="Обычный 4 2 3 4 2 2" xfId="27155" xr:uid="{00000000-0005-0000-0000-0000F36B0000}"/>
    <cellStyle name="Обычный 4 2 3 4 3" xfId="27156" xr:uid="{00000000-0005-0000-0000-0000F46B0000}"/>
    <cellStyle name="Обычный 4 2 4" xfId="27157" xr:uid="{00000000-0005-0000-0000-0000F56B0000}"/>
    <cellStyle name="Обычный 4 2 4 2" xfId="27158" xr:uid="{00000000-0005-0000-0000-0000F66B0000}"/>
    <cellStyle name="Обычный 4 2 4 2 2" xfId="27159" xr:uid="{00000000-0005-0000-0000-0000F76B0000}"/>
    <cellStyle name="Обычный 4 2 4 2 2 2" xfId="27160" xr:uid="{00000000-0005-0000-0000-0000F86B0000}"/>
    <cellStyle name="Обычный 4 2 4 2 2 2 2" xfId="27161" xr:uid="{00000000-0005-0000-0000-0000F96B0000}"/>
    <cellStyle name="Обычный 4 2 4 2 2 3" xfId="27162" xr:uid="{00000000-0005-0000-0000-0000FA6B0000}"/>
    <cellStyle name="Обычный 4 2 4 2 3" xfId="27163" xr:uid="{00000000-0005-0000-0000-0000FB6B0000}"/>
    <cellStyle name="Обычный 4 2 4 2 3 2" xfId="27164" xr:uid="{00000000-0005-0000-0000-0000FC6B0000}"/>
    <cellStyle name="Обычный 4 2 4 2 4" xfId="27165" xr:uid="{00000000-0005-0000-0000-0000FD6B0000}"/>
    <cellStyle name="Обычный 4 2 4 3" xfId="27166" xr:uid="{00000000-0005-0000-0000-0000FE6B0000}"/>
    <cellStyle name="Обычный 4 2 4 3 2" xfId="27167" xr:uid="{00000000-0005-0000-0000-0000FF6B0000}"/>
    <cellStyle name="Обычный 4 2 4 3 2 2" xfId="27168" xr:uid="{00000000-0005-0000-0000-0000006C0000}"/>
    <cellStyle name="Обычный 4 2 4 3 3" xfId="27169" xr:uid="{00000000-0005-0000-0000-0000016C0000}"/>
    <cellStyle name="Обычный 4 2 5" xfId="27170" xr:uid="{00000000-0005-0000-0000-0000026C0000}"/>
    <cellStyle name="Обычный 4 2 5 2" xfId="27171" xr:uid="{00000000-0005-0000-0000-0000036C0000}"/>
    <cellStyle name="Обычный 4 2 5 2 2" xfId="27172" xr:uid="{00000000-0005-0000-0000-0000046C0000}"/>
    <cellStyle name="Обычный 4 2 5 2 2 2" xfId="27173" xr:uid="{00000000-0005-0000-0000-0000056C0000}"/>
    <cellStyle name="Обычный 4 2 5 2 3" xfId="27174" xr:uid="{00000000-0005-0000-0000-0000066C0000}"/>
    <cellStyle name="Обычный 4 2 5 3" xfId="27175" xr:uid="{00000000-0005-0000-0000-0000076C0000}"/>
    <cellStyle name="Обычный 4 2 5 4" xfId="27176" xr:uid="{00000000-0005-0000-0000-0000086C0000}"/>
    <cellStyle name="Обычный 4 2 6" xfId="27177" xr:uid="{00000000-0005-0000-0000-0000096C0000}"/>
    <cellStyle name="Обычный 4 2 6 2" xfId="27178" xr:uid="{00000000-0005-0000-0000-00000A6C0000}"/>
    <cellStyle name="Обычный 4 2 6 2 2" xfId="27179" xr:uid="{00000000-0005-0000-0000-00000B6C0000}"/>
    <cellStyle name="Обычный 4 2 6 3" xfId="27180" xr:uid="{00000000-0005-0000-0000-00000C6C0000}"/>
    <cellStyle name="Обычный 4 2 7" xfId="27181" xr:uid="{00000000-0005-0000-0000-00000D6C0000}"/>
    <cellStyle name="Обычный 4 2 8" xfId="27182" xr:uid="{00000000-0005-0000-0000-00000E6C0000}"/>
    <cellStyle name="Обычный 4 2_БДР формат СД (2)" xfId="27183" xr:uid="{00000000-0005-0000-0000-00000F6C0000}"/>
    <cellStyle name="Обычный 4 20" xfId="27184" xr:uid="{00000000-0005-0000-0000-0000106C0000}"/>
    <cellStyle name="Обычный 4 20 2" xfId="27185" xr:uid="{00000000-0005-0000-0000-0000116C0000}"/>
    <cellStyle name="Обычный 4 21" xfId="27186" xr:uid="{00000000-0005-0000-0000-0000126C0000}"/>
    <cellStyle name="Обычный 4 3" xfId="27187" xr:uid="{00000000-0005-0000-0000-0000136C0000}"/>
    <cellStyle name="Обычный 4 3 2" xfId="27188" xr:uid="{00000000-0005-0000-0000-0000146C0000}"/>
    <cellStyle name="Обычный 4 3_БДР формат СД (2)" xfId="27189" xr:uid="{00000000-0005-0000-0000-0000156C0000}"/>
    <cellStyle name="Обычный 4 4" xfId="27190" xr:uid="{00000000-0005-0000-0000-0000166C0000}"/>
    <cellStyle name="Обычный 4 4 2" xfId="27191" xr:uid="{00000000-0005-0000-0000-0000176C0000}"/>
    <cellStyle name="Обычный 4 4 2 2" xfId="27192" xr:uid="{00000000-0005-0000-0000-0000186C0000}"/>
    <cellStyle name="Обычный 4 4 2 2 2" xfId="27193" xr:uid="{00000000-0005-0000-0000-0000196C0000}"/>
    <cellStyle name="Обычный 4 4 2 2 2 2" xfId="27194" xr:uid="{00000000-0005-0000-0000-00001A6C0000}"/>
    <cellStyle name="Обычный 4 4 2 2 2 2 2" xfId="27195" xr:uid="{00000000-0005-0000-0000-00001B6C0000}"/>
    <cellStyle name="Обычный 4 4 2 2 2 3" xfId="27196" xr:uid="{00000000-0005-0000-0000-00001C6C0000}"/>
    <cellStyle name="Обычный 4 4 2 2 3" xfId="27197" xr:uid="{00000000-0005-0000-0000-00001D6C0000}"/>
    <cellStyle name="Обычный 4 4 2 2 3 2" xfId="27198" xr:uid="{00000000-0005-0000-0000-00001E6C0000}"/>
    <cellStyle name="Обычный 4 4 2 2 4" xfId="27199" xr:uid="{00000000-0005-0000-0000-00001F6C0000}"/>
    <cellStyle name="Обычный 4 4 2 3" xfId="27200" xr:uid="{00000000-0005-0000-0000-0000206C0000}"/>
    <cellStyle name="Обычный 4 4 2 3 2" xfId="27201" xr:uid="{00000000-0005-0000-0000-0000216C0000}"/>
    <cellStyle name="Обычный 4 4 2 3 2 2" xfId="27202" xr:uid="{00000000-0005-0000-0000-0000226C0000}"/>
    <cellStyle name="Обычный 4 4 2 3 3" xfId="27203" xr:uid="{00000000-0005-0000-0000-0000236C0000}"/>
    <cellStyle name="Обычный 4 4 3" xfId="27204" xr:uid="{00000000-0005-0000-0000-0000246C0000}"/>
    <cellStyle name="Обычный 4 4 3 2" xfId="27205" xr:uid="{00000000-0005-0000-0000-0000256C0000}"/>
    <cellStyle name="Обычный 4 4 3 2 2" xfId="27206" xr:uid="{00000000-0005-0000-0000-0000266C0000}"/>
    <cellStyle name="Обычный 4 4 3 2 2 2" xfId="27207" xr:uid="{00000000-0005-0000-0000-0000276C0000}"/>
    <cellStyle name="Обычный 4 4 3 2 3" xfId="27208" xr:uid="{00000000-0005-0000-0000-0000286C0000}"/>
    <cellStyle name="Обычный 4 4 3 3" xfId="27209" xr:uid="{00000000-0005-0000-0000-0000296C0000}"/>
    <cellStyle name="Обычный 4 4 3 3 2" xfId="27210" xr:uid="{00000000-0005-0000-0000-00002A6C0000}"/>
    <cellStyle name="Обычный 4 4 3 4" xfId="27211" xr:uid="{00000000-0005-0000-0000-00002B6C0000}"/>
    <cellStyle name="Обычный 4 4 4" xfId="27212" xr:uid="{00000000-0005-0000-0000-00002C6C0000}"/>
    <cellStyle name="Обычный 4 4 4 2" xfId="27213" xr:uid="{00000000-0005-0000-0000-00002D6C0000}"/>
    <cellStyle name="Обычный 4 4 4 2 2" xfId="27214" xr:uid="{00000000-0005-0000-0000-00002E6C0000}"/>
    <cellStyle name="Обычный 4 4 4 3" xfId="27215" xr:uid="{00000000-0005-0000-0000-00002F6C0000}"/>
    <cellStyle name="Обычный 4 4_БДР формат СД (2)" xfId="27216" xr:uid="{00000000-0005-0000-0000-0000306C0000}"/>
    <cellStyle name="Обычный 4 5" xfId="27217" xr:uid="{00000000-0005-0000-0000-0000316C0000}"/>
    <cellStyle name="Обычный 4 5 2" xfId="27218" xr:uid="{00000000-0005-0000-0000-0000326C0000}"/>
    <cellStyle name="Обычный 4 5 3" xfId="27219" xr:uid="{00000000-0005-0000-0000-0000336C0000}"/>
    <cellStyle name="Обычный 4 5_БДР формат СД (2)" xfId="27220" xr:uid="{00000000-0005-0000-0000-0000346C0000}"/>
    <cellStyle name="Обычный 4 6" xfId="27221" xr:uid="{00000000-0005-0000-0000-0000356C0000}"/>
    <cellStyle name="Обычный 4 6 2" xfId="27222" xr:uid="{00000000-0005-0000-0000-0000366C0000}"/>
    <cellStyle name="Обычный 4 6_БДР формат СД (2)" xfId="27223" xr:uid="{00000000-0005-0000-0000-0000376C0000}"/>
    <cellStyle name="Обычный 4 7" xfId="27224" xr:uid="{00000000-0005-0000-0000-0000386C0000}"/>
    <cellStyle name="Обычный 4 7 2" xfId="27225" xr:uid="{00000000-0005-0000-0000-0000396C0000}"/>
    <cellStyle name="Обычный 4 7_БДР формат СД (2)" xfId="27226" xr:uid="{00000000-0005-0000-0000-00003A6C0000}"/>
    <cellStyle name="Обычный 4 8" xfId="27227" xr:uid="{00000000-0005-0000-0000-00003B6C0000}"/>
    <cellStyle name="Обычный 4 8 2" xfId="27228" xr:uid="{00000000-0005-0000-0000-00003C6C0000}"/>
    <cellStyle name="Обычный 4 9" xfId="27229" xr:uid="{00000000-0005-0000-0000-00003D6C0000}"/>
    <cellStyle name="Обычный 4 9 2" xfId="27230" xr:uid="{00000000-0005-0000-0000-00003E6C0000}"/>
    <cellStyle name="Обычный 4_7 Расчёт тарифа 2011-2012 МЭС Востока" xfId="27231" xr:uid="{00000000-0005-0000-0000-00003F6C0000}"/>
    <cellStyle name="Обычный 40" xfId="27232" xr:uid="{00000000-0005-0000-0000-0000406C0000}"/>
    <cellStyle name="Обычный 40 2" xfId="27233" xr:uid="{00000000-0005-0000-0000-0000416C0000}"/>
    <cellStyle name="Обычный 40 3" xfId="27234" xr:uid="{00000000-0005-0000-0000-0000426C0000}"/>
    <cellStyle name="Обычный 41" xfId="27235" xr:uid="{00000000-0005-0000-0000-0000436C0000}"/>
    <cellStyle name="Обычный 41 2" xfId="27236" xr:uid="{00000000-0005-0000-0000-0000446C0000}"/>
    <cellStyle name="Обычный 41 3" xfId="27237" xr:uid="{00000000-0005-0000-0000-0000456C0000}"/>
    <cellStyle name="Обычный 42" xfId="27238" xr:uid="{00000000-0005-0000-0000-0000466C0000}"/>
    <cellStyle name="Обычный 42 2" xfId="27239" xr:uid="{00000000-0005-0000-0000-0000476C0000}"/>
    <cellStyle name="Обычный 42_Приложение 2 10-00" xfId="27240" xr:uid="{00000000-0005-0000-0000-0000486C0000}"/>
    <cellStyle name="Обычный 43" xfId="27241" xr:uid="{00000000-0005-0000-0000-0000496C0000}"/>
    <cellStyle name="Обычный 43 2" xfId="27242" xr:uid="{00000000-0005-0000-0000-00004A6C0000}"/>
    <cellStyle name="Обычный 44" xfId="27243" xr:uid="{00000000-0005-0000-0000-00004B6C0000}"/>
    <cellStyle name="Обычный 44 2" xfId="27244" xr:uid="{00000000-0005-0000-0000-00004C6C0000}"/>
    <cellStyle name="Обычный 45" xfId="27245" xr:uid="{00000000-0005-0000-0000-00004D6C0000}"/>
    <cellStyle name="Обычный 45 2" xfId="27246" xr:uid="{00000000-0005-0000-0000-00004E6C0000}"/>
    <cellStyle name="Обычный 46" xfId="27247" xr:uid="{00000000-0005-0000-0000-00004F6C0000}"/>
    <cellStyle name="Обычный 46 2" xfId="27248" xr:uid="{00000000-0005-0000-0000-0000506C0000}"/>
    <cellStyle name="Обычный 47" xfId="27249" xr:uid="{00000000-0005-0000-0000-0000516C0000}"/>
    <cellStyle name="Обычный 47 2" xfId="27250" xr:uid="{00000000-0005-0000-0000-0000526C0000}"/>
    <cellStyle name="Обычный 48" xfId="27251" xr:uid="{00000000-0005-0000-0000-0000536C0000}"/>
    <cellStyle name="Обычный 48 2" xfId="27252" xr:uid="{00000000-0005-0000-0000-0000546C0000}"/>
    <cellStyle name="Обычный 49" xfId="27253" xr:uid="{00000000-0005-0000-0000-0000556C0000}"/>
    <cellStyle name="Обычный 49 2" xfId="27254" xr:uid="{00000000-0005-0000-0000-0000566C0000}"/>
    <cellStyle name="Обычный 5" xfId="50" xr:uid="{00000000-0005-0000-0000-0000576C0000}"/>
    <cellStyle name="Обычный 5 2" xfId="27255" xr:uid="{00000000-0005-0000-0000-0000586C0000}"/>
    <cellStyle name="Обычный 5 2 2" xfId="27256" xr:uid="{00000000-0005-0000-0000-0000596C0000}"/>
    <cellStyle name="Обычный 5 2 2 2" xfId="27257" xr:uid="{00000000-0005-0000-0000-00005A6C0000}"/>
    <cellStyle name="Обычный 5 2 2 2 2" xfId="27258" xr:uid="{00000000-0005-0000-0000-00005B6C0000}"/>
    <cellStyle name="Обычный 5 2 2 2 2 2" xfId="27259" xr:uid="{00000000-0005-0000-0000-00005C6C0000}"/>
    <cellStyle name="Обычный 5 2 2 2 2 2 2" xfId="27260" xr:uid="{00000000-0005-0000-0000-00005D6C0000}"/>
    <cellStyle name="Обычный 5 2 2 2 2 2 2 2" xfId="27261" xr:uid="{00000000-0005-0000-0000-00005E6C0000}"/>
    <cellStyle name="Обычный 5 2 2 2 2 2 3" xfId="27262" xr:uid="{00000000-0005-0000-0000-00005F6C0000}"/>
    <cellStyle name="Обычный 5 2 2 2 2 3" xfId="27263" xr:uid="{00000000-0005-0000-0000-0000606C0000}"/>
    <cellStyle name="Обычный 5 2 2 2 2 3 2" xfId="27264" xr:uid="{00000000-0005-0000-0000-0000616C0000}"/>
    <cellStyle name="Обычный 5 2 2 2 2 4" xfId="27265" xr:uid="{00000000-0005-0000-0000-0000626C0000}"/>
    <cellStyle name="Обычный 5 2 2 2 3" xfId="27266" xr:uid="{00000000-0005-0000-0000-0000636C0000}"/>
    <cellStyle name="Обычный 5 2 2 2 3 2" xfId="27267" xr:uid="{00000000-0005-0000-0000-0000646C0000}"/>
    <cellStyle name="Обычный 5 2 2 2 3 2 2" xfId="27268" xr:uid="{00000000-0005-0000-0000-0000656C0000}"/>
    <cellStyle name="Обычный 5 2 2 2 3 3" xfId="27269" xr:uid="{00000000-0005-0000-0000-0000666C0000}"/>
    <cellStyle name="Обычный 5 2 2 3" xfId="27270" xr:uid="{00000000-0005-0000-0000-0000676C0000}"/>
    <cellStyle name="Обычный 5 2 2 3 2" xfId="27271" xr:uid="{00000000-0005-0000-0000-0000686C0000}"/>
    <cellStyle name="Обычный 5 2 2 3 2 2" xfId="27272" xr:uid="{00000000-0005-0000-0000-0000696C0000}"/>
    <cellStyle name="Обычный 5 2 2 3 2 2 2" xfId="27273" xr:uid="{00000000-0005-0000-0000-00006A6C0000}"/>
    <cellStyle name="Обычный 5 2 2 3 2 3" xfId="27274" xr:uid="{00000000-0005-0000-0000-00006B6C0000}"/>
    <cellStyle name="Обычный 5 2 2 3 3" xfId="27275" xr:uid="{00000000-0005-0000-0000-00006C6C0000}"/>
    <cellStyle name="Обычный 5 2 2 3 3 2" xfId="27276" xr:uid="{00000000-0005-0000-0000-00006D6C0000}"/>
    <cellStyle name="Обычный 5 2 2 3 4" xfId="27277" xr:uid="{00000000-0005-0000-0000-00006E6C0000}"/>
    <cellStyle name="Обычный 5 2 2 4" xfId="27278" xr:uid="{00000000-0005-0000-0000-00006F6C0000}"/>
    <cellStyle name="Обычный 5 2 2 4 2" xfId="27279" xr:uid="{00000000-0005-0000-0000-0000706C0000}"/>
    <cellStyle name="Обычный 5 2 2 4 2 2" xfId="27280" xr:uid="{00000000-0005-0000-0000-0000716C0000}"/>
    <cellStyle name="Обычный 5 2 2 4 3" xfId="27281" xr:uid="{00000000-0005-0000-0000-0000726C0000}"/>
    <cellStyle name="Обычный 5 2 2_БДР формат СД (2)" xfId="27282" xr:uid="{00000000-0005-0000-0000-0000736C0000}"/>
    <cellStyle name="Обычный 5 2 3" xfId="27283" xr:uid="{00000000-0005-0000-0000-0000746C0000}"/>
    <cellStyle name="Обычный 5 2 3 2" xfId="27284" xr:uid="{00000000-0005-0000-0000-0000756C0000}"/>
    <cellStyle name="Обычный 5 2 3 2 2" xfId="27285" xr:uid="{00000000-0005-0000-0000-0000766C0000}"/>
    <cellStyle name="Обычный 5 2 3 2 2 2" xfId="27286" xr:uid="{00000000-0005-0000-0000-0000776C0000}"/>
    <cellStyle name="Обычный 5 2 3 2 2 2 2" xfId="27287" xr:uid="{00000000-0005-0000-0000-0000786C0000}"/>
    <cellStyle name="Обычный 5 2 3 2 2 3" xfId="27288" xr:uid="{00000000-0005-0000-0000-0000796C0000}"/>
    <cellStyle name="Обычный 5 2 3 2 3" xfId="27289" xr:uid="{00000000-0005-0000-0000-00007A6C0000}"/>
    <cellStyle name="Обычный 5 2 3 2 3 2" xfId="27290" xr:uid="{00000000-0005-0000-0000-00007B6C0000}"/>
    <cellStyle name="Обычный 5 2 3 2 4" xfId="27291" xr:uid="{00000000-0005-0000-0000-00007C6C0000}"/>
    <cellStyle name="Обычный 5 2 3 3" xfId="27292" xr:uid="{00000000-0005-0000-0000-00007D6C0000}"/>
    <cellStyle name="Обычный 5 2 3 3 2" xfId="27293" xr:uid="{00000000-0005-0000-0000-00007E6C0000}"/>
    <cellStyle name="Обычный 5 2 3 3 2 2" xfId="27294" xr:uid="{00000000-0005-0000-0000-00007F6C0000}"/>
    <cellStyle name="Обычный 5 2 3 3 3" xfId="27295" xr:uid="{00000000-0005-0000-0000-0000806C0000}"/>
    <cellStyle name="Обычный 5 2 4" xfId="27296" xr:uid="{00000000-0005-0000-0000-0000816C0000}"/>
    <cellStyle name="Обычный 5 2 4 2" xfId="27297" xr:uid="{00000000-0005-0000-0000-0000826C0000}"/>
    <cellStyle name="Обычный 5 2 4 2 2" xfId="27298" xr:uid="{00000000-0005-0000-0000-0000836C0000}"/>
    <cellStyle name="Обычный 5 2 4 2 2 2" xfId="27299" xr:uid="{00000000-0005-0000-0000-0000846C0000}"/>
    <cellStyle name="Обычный 5 2 4 2 3" xfId="27300" xr:uid="{00000000-0005-0000-0000-0000856C0000}"/>
    <cellStyle name="Обычный 5 2 4 3" xfId="27301" xr:uid="{00000000-0005-0000-0000-0000866C0000}"/>
    <cellStyle name="Обычный 5 2 4 3 2" xfId="27302" xr:uid="{00000000-0005-0000-0000-0000876C0000}"/>
    <cellStyle name="Обычный 5 2 4 4" xfId="27303" xr:uid="{00000000-0005-0000-0000-0000886C0000}"/>
    <cellStyle name="Обычный 5 2 5" xfId="27304" xr:uid="{00000000-0005-0000-0000-0000896C0000}"/>
    <cellStyle name="Обычный 5 2 5 2" xfId="27305" xr:uid="{00000000-0005-0000-0000-00008A6C0000}"/>
    <cellStyle name="Обычный 5 2 5 2 2" xfId="27306" xr:uid="{00000000-0005-0000-0000-00008B6C0000}"/>
    <cellStyle name="Обычный 5 2 5 3" xfId="27307" xr:uid="{00000000-0005-0000-0000-00008C6C0000}"/>
    <cellStyle name="Обычный 5 2 6" xfId="27308" xr:uid="{00000000-0005-0000-0000-00008D6C0000}"/>
    <cellStyle name="Обычный 5 2_БДР формат СД (2)" xfId="27309" xr:uid="{00000000-0005-0000-0000-00008E6C0000}"/>
    <cellStyle name="Обычный 5 3" xfId="27310" xr:uid="{00000000-0005-0000-0000-00008F6C0000}"/>
    <cellStyle name="Обычный 5 3 2" xfId="27311" xr:uid="{00000000-0005-0000-0000-0000906C0000}"/>
    <cellStyle name="Обычный 5 3 2 2" xfId="27312" xr:uid="{00000000-0005-0000-0000-0000916C0000}"/>
    <cellStyle name="Обычный 5 3 3" xfId="27313" xr:uid="{00000000-0005-0000-0000-0000926C0000}"/>
    <cellStyle name="Обычный 5 3_БДР формат СД (2)" xfId="27314" xr:uid="{00000000-0005-0000-0000-0000936C0000}"/>
    <cellStyle name="Обычный 5 4" xfId="27315" xr:uid="{00000000-0005-0000-0000-0000946C0000}"/>
    <cellStyle name="Обычный 5 4 2" xfId="27316" xr:uid="{00000000-0005-0000-0000-0000956C0000}"/>
    <cellStyle name="Обычный 5 4 2 2" xfId="27317" xr:uid="{00000000-0005-0000-0000-0000966C0000}"/>
    <cellStyle name="Обычный 5 4 2 2 2" xfId="27318" xr:uid="{00000000-0005-0000-0000-0000976C0000}"/>
    <cellStyle name="Обычный 5 4 2 2 2 2" xfId="27319" xr:uid="{00000000-0005-0000-0000-0000986C0000}"/>
    <cellStyle name="Обычный 5 4 2 2 2 2 2" xfId="27320" xr:uid="{00000000-0005-0000-0000-0000996C0000}"/>
    <cellStyle name="Обычный 5 4 2 2 2 3" xfId="27321" xr:uid="{00000000-0005-0000-0000-00009A6C0000}"/>
    <cellStyle name="Обычный 5 4 2 2 3" xfId="27322" xr:uid="{00000000-0005-0000-0000-00009B6C0000}"/>
    <cellStyle name="Обычный 5 4 2 2 3 2" xfId="27323" xr:uid="{00000000-0005-0000-0000-00009C6C0000}"/>
    <cellStyle name="Обычный 5 4 2 2 4" xfId="27324" xr:uid="{00000000-0005-0000-0000-00009D6C0000}"/>
    <cellStyle name="Обычный 5 4 2 3" xfId="27325" xr:uid="{00000000-0005-0000-0000-00009E6C0000}"/>
    <cellStyle name="Обычный 5 4 2 3 2" xfId="27326" xr:uid="{00000000-0005-0000-0000-00009F6C0000}"/>
    <cellStyle name="Обычный 5 4 2 3 2 2" xfId="27327" xr:uid="{00000000-0005-0000-0000-0000A06C0000}"/>
    <cellStyle name="Обычный 5 4 2 3 3" xfId="27328" xr:uid="{00000000-0005-0000-0000-0000A16C0000}"/>
    <cellStyle name="Обычный 5 4 3" xfId="27329" xr:uid="{00000000-0005-0000-0000-0000A26C0000}"/>
    <cellStyle name="Обычный 5 4 3 2" xfId="27330" xr:uid="{00000000-0005-0000-0000-0000A36C0000}"/>
    <cellStyle name="Обычный 5 4 3 2 2" xfId="27331" xr:uid="{00000000-0005-0000-0000-0000A46C0000}"/>
    <cellStyle name="Обычный 5 4 3 2 2 2" xfId="27332" xr:uid="{00000000-0005-0000-0000-0000A56C0000}"/>
    <cellStyle name="Обычный 5 4 3 2 3" xfId="27333" xr:uid="{00000000-0005-0000-0000-0000A66C0000}"/>
    <cellStyle name="Обычный 5 4 3 3" xfId="27334" xr:uid="{00000000-0005-0000-0000-0000A76C0000}"/>
    <cellStyle name="Обычный 5 4 3 3 2" xfId="27335" xr:uid="{00000000-0005-0000-0000-0000A86C0000}"/>
    <cellStyle name="Обычный 5 4 3 4" xfId="27336" xr:uid="{00000000-0005-0000-0000-0000A96C0000}"/>
    <cellStyle name="Обычный 5 4 4" xfId="27337" xr:uid="{00000000-0005-0000-0000-0000AA6C0000}"/>
    <cellStyle name="Обычный 5 4 4 2" xfId="27338" xr:uid="{00000000-0005-0000-0000-0000AB6C0000}"/>
    <cellStyle name="Обычный 5 4 4 2 2" xfId="27339" xr:uid="{00000000-0005-0000-0000-0000AC6C0000}"/>
    <cellStyle name="Обычный 5 4 4 3" xfId="27340" xr:uid="{00000000-0005-0000-0000-0000AD6C0000}"/>
    <cellStyle name="Обычный 5 4 5" xfId="27341" xr:uid="{00000000-0005-0000-0000-0000AE6C0000}"/>
    <cellStyle name="Обычный 5 4 6" xfId="27342" xr:uid="{00000000-0005-0000-0000-0000AF6C0000}"/>
    <cellStyle name="Обычный 5 4_БДР формат СД (2)" xfId="27343" xr:uid="{00000000-0005-0000-0000-0000B06C0000}"/>
    <cellStyle name="Обычный 5 5" xfId="27344" xr:uid="{00000000-0005-0000-0000-0000B16C0000}"/>
    <cellStyle name="Обычный 5 5 2" xfId="27345" xr:uid="{00000000-0005-0000-0000-0000B26C0000}"/>
    <cellStyle name="Обычный 5 5_БДР формат СД (2)" xfId="27346" xr:uid="{00000000-0005-0000-0000-0000B36C0000}"/>
    <cellStyle name="Обычный 5 6" xfId="27347" xr:uid="{00000000-0005-0000-0000-0000B46C0000}"/>
    <cellStyle name="Обычный 5 6 2" xfId="27348" xr:uid="{00000000-0005-0000-0000-0000B56C0000}"/>
    <cellStyle name="Обычный 5 6_БДР формат СД (2)" xfId="27349" xr:uid="{00000000-0005-0000-0000-0000B66C0000}"/>
    <cellStyle name="Обычный 5 7" xfId="27350" xr:uid="{00000000-0005-0000-0000-0000B76C0000}"/>
    <cellStyle name="Обычный 5 7 2" xfId="27351" xr:uid="{00000000-0005-0000-0000-0000B86C0000}"/>
    <cellStyle name="Обычный 5 8" xfId="27352" xr:uid="{00000000-0005-0000-0000-0000B96C0000}"/>
    <cellStyle name="Обычный 5 9" xfId="27353" xr:uid="{00000000-0005-0000-0000-0000BA6C0000}"/>
    <cellStyle name="Обычный 5_БДР формат СД (2)" xfId="27354" xr:uid="{00000000-0005-0000-0000-0000BB6C0000}"/>
    <cellStyle name="Обычный 50" xfId="27355" xr:uid="{00000000-0005-0000-0000-0000BC6C0000}"/>
    <cellStyle name="Обычный 50 2" xfId="27356" xr:uid="{00000000-0005-0000-0000-0000BD6C0000}"/>
    <cellStyle name="Обычный 51" xfId="27357" xr:uid="{00000000-0005-0000-0000-0000BE6C0000}"/>
    <cellStyle name="Обычный 52" xfId="27358" xr:uid="{00000000-0005-0000-0000-0000BF6C0000}"/>
    <cellStyle name="Обычный 53" xfId="27359" xr:uid="{00000000-0005-0000-0000-0000C06C0000}"/>
    <cellStyle name="Обычный 54" xfId="27360" xr:uid="{00000000-0005-0000-0000-0000C16C0000}"/>
    <cellStyle name="Обычный 55" xfId="27361" xr:uid="{00000000-0005-0000-0000-0000C26C0000}"/>
    <cellStyle name="Обычный 56" xfId="27362" xr:uid="{00000000-0005-0000-0000-0000C36C0000}"/>
    <cellStyle name="Обычный 57" xfId="27363" xr:uid="{00000000-0005-0000-0000-0000C46C0000}"/>
    <cellStyle name="Обычный 58" xfId="27364" xr:uid="{00000000-0005-0000-0000-0000C56C0000}"/>
    <cellStyle name="Обычный 59" xfId="27365" xr:uid="{00000000-0005-0000-0000-0000C66C0000}"/>
    <cellStyle name="Обычный 6" xfId="27366" xr:uid="{00000000-0005-0000-0000-0000C76C0000}"/>
    <cellStyle name="Обычный 6 2" xfId="27367" xr:uid="{00000000-0005-0000-0000-0000C86C0000}"/>
    <cellStyle name="Обычный 6 2 2" xfId="27368" xr:uid="{00000000-0005-0000-0000-0000C96C0000}"/>
    <cellStyle name="Обычный 6 2 2 2" xfId="27369" xr:uid="{00000000-0005-0000-0000-0000CA6C0000}"/>
    <cellStyle name="Обычный 6 2 2 2 2" xfId="27370" xr:uid="{00000000-0005-0000-0000-0000CB6C0000}"/>
    <cellStyle name="Обычный 6 2 2 2 2 2" xfId="27371" xr:uid="{00000000-0005-0000-0000-0000CC6C0000}"/>
    <cellStyle name="Обычный 6 2 2 2 2 2 2" xfId="27372" xr:uid="{00000000-0005-0000-0000-0000CD6C0000}"/>
    <cellStyle name="Обычный 6 2 2 2 2 2 2 2" xfId="27373" xr:uid="{00000000-0005-0000-0000-0000CE6C0000}"/>
    <cellStyle name="Обычный 6 2 2 2 2 2 3" xfId="27374" xr:uid="{00000000-0005-0000-0000-0000CF6C0000}"/>
    <cellStyle name="Обычный 6 2 2 2 2 3" xfId="27375" xr:uid="{00000000-0005-0000-0000-0000D06C0000}"/>
    <cellStyle name="Обычный 6 2 2 2 2 3 2" xfId="27376" xr:uid="{00000000-0005-0000-0000-0000D16C0000}"/>
    <cellStyle name="Обычный 6 2 2 2 2 4" xfId="27377" xr:uid="{00000000-0005-0000-0000-0000D26C0000}"/>
    <cellStyle name="Обычный 6 2 2 2 3" xfId="27378" xr:uid="{00000000-0005-0000-0000-0000D36C0000}"/>
    <cellStyle name="Обычный 6 2 2 2 3 2" xfId="27379" xr:uid="{00000000-0005-0000-0000-0000D46C0000}"/>
    <cellStyle name="Обычный 6 2 2 2 3 2 2" xfId="27380" xr:uid="{00000000-0005-0000-0000-0000D56C0000}"/>
    <cellStyle name="Обычный 6 2 2 2 3 3" xfId="27381" xr:uid="{00000000-0005-0000-0000-0000D66C0000}"/>
    <cellStyle name="Обычный 6 2 2 3" xfId="27382" xr:uid="{00000000-0005-0000-0000-0000D76C0000}"/>
    <cellStyle name="Обычный 6 2 2 3 2" xfId="27383" xr:uid="{00000000-0005-0000-0000-0000D86C0000}"/>
    <cellStyle name="Обычный 6 2 2 3 2 2" xfId="27384" xr:uid="{00000000-0005-0000-0000-0000D96C0000}"/>
    <cellStyle name="Обычный 6 2 2 3 2 2 2" xfId="27385" xr:uid="{00000000-0005-0000-0000-0000DA6C0000}"/>
    <cellStyle name="Обычный 6 2 2 3 2 3" xfId="27386" xr:uid="{00000000-0005-0000-0000-0000DB6C0000}"/>
    <cellStyle name="Обычный 6 2 2 3 3" xfId="27387" xr:uid="{00000000-0005-0000-0000-0000DC6C0000}"/>
    <cellStyle name="Обычный 6 2 2 3 3 2" xfId="27388" xr:uid="{00000000-0005-0000-0000-0000DD6C0000}"/>
    <cellStyle name="Обычный 6 2 2 3 4" xfId="27389" xr:uid="{00000000-0005-0000-0000-0000DE6C0000}"/>
    <cellStyle name="Обычный 6 2 2 4" xfId="27390" xr:uid="{00000000-0005-0000-0000-0000DF6C0000}"/>
    <cellStyle name="Обычный 6 2 2 4 2" xfId="27391" xr:uid="{00000000-0005-0000-0000-0000E06C0000}"/>
    <cellStyle name="Обычный 6 2 2 4 2 2" xfId="27392" xr:uid="{00000000-0005-0000-0000-0000E16C0000}"/>
    <cellStyle name="Обычный 6 2 2 4 3" xfId="27393" xr:uid="{00000000-0005-0000-0000-0000E26C0000}"/>
    <cellStyle name="Обычный 6 2 2 5" xfId="27394" xr:uid="{00000000-0005-0000-0000-0000E36C0000}"/>
    <cellStyle name="Обычный 6 2 2 6" xfId="27395" xr:uid="{00000000-0005-0000-0000-0000E46C0000}"/>
    <cellStyle name="Обычный 6 2 2 7" xfId="27396" xr:uid="{00000000-0005-0000-0000-0000E56C0000}"/>
    <cellStyle name="Обычный 6 2 3" xfId="27397" xr:uid="{00000000-0005-0000-0000-0000E66C0000}"/>
    <cellStyle name="Обычный 6 2 3 2" xfId="27398" xr:uid="{00000000-0005-0000-0000-0000E76C0000}"/>
    <cellStyle name="Обычный 6 2 3 2 2" xfId="27399" xr:uid="{00000000-0005-0000-0000-0000E86C0000}"/>
    <cellStyle name="Обычный 6 2 3 2 2 2" xfId="27400" xr:uid="{00000000-0005-0000-0000-0000E96C0000}"/>
    <cellStyle name="Обычный 6 2 3 2 2 2 2" xfId="27401" xr:uid="{00000000-0005-0000-0000-0000EA6C0000}"/>
    <cellStyle name="Обычный 6 2 3 2 2 3" xfId="27402" xr:uid="{00000000-0005-0000-0000-0000EB6C0000}"/>
    <cellStyle name="Обычный 6 2 3 2 3" xfId="27403" xr:uid="{00000000-0005-0000-0000-0000EC6C0000}"/>
    <cellStyle name="Обычный 6 2 3 2 3 2" xfId="27404" xr:uid="{00000000-0005-0000-0000-0000ED6C0000}"/>
    <cellStyle name="Обычный 6 2 3 2 4" xfId="27405" xr:uid="{00000000-0005-0000-0000-0000EE6C0000}"/>
    <cellStyle name="Обычный 6 2 3 3" xfId="27406" xr:uid="{00000000-0005-0000-0000-0000EF6C0000}"/>
    <cellStyle name="Обычный 6 2 3 3 2" xfId="27407" xr:uid="{00000000-0005-0000-0000-0000F06C0000}"/>
    <cellStyle name="Обычный 6 2 3 3 2 2" xfId="27408" xr:uid="{00000000-0005-0000-0000-0000F16C0000}"/>
    <cellStyle name="Обычный 6 2 3 3 3" xfId="27409" xr:uid="{00000000-0005-0000-0000-0000F26C0000}"/>
    <cellStyle name="Обычный 6 2 4" xfId="27410" xr:uid="{00000000-0005-0000-0000-0000F36C0000}"/>
    <cellStyle name="Обычный 6 2 4 2" xfId="27411" xr:uid="{00000000-0005-0000-0000-0000F46C0000}"/>
    <cellStyle name="Обычный 6 2 4 2 2" xfId="27412" xr:uid="{00000000-0005-0000-0000-0000F56C0000}"/>
    <cellStyle name="Обычный 6 2 4 2 2 2" xfId="27413" xr:uid="{00000000-0005-0000-0000-0000F66C0000}"/>
    <cellStyle name="Обычный 6 2 4 2 3" xfId="27414" xr:uid="{00000000-0005-0000-0000-0000F76C0000}"/>
    <cellStyle name="Обычный 6 2 4 3" xfId="27415" xr:uid="{00000000-0005-0000-0000-0000F86C0000}"/>
    <cellStyle name="Обычный 6 2 4 3 2" xfId="27416" xr:uid="{00000000-0005-0000-0000-0000F96C0000}"/>
    <cellStyle name="Обычный 6 2 4 4" xfId="27417" xr:uid="{00000000-0005-0000-0000-0000FA6C0000}"/>
    <cellStyle name="Обычный 6 2 5" xfId="27418" xr:uid="{00000000-0005-0000-0000-0000FB6C0000}"/>
    <cellStyle name="Обычный 6 2 5 2" xfId="27419" xr:uid="{00000000-0005-0000-0000-0000FC6C0000}"/>
    <cellStyle name="Обычный 6 2 5 2 2" xfId="27420" xr:uid="{00000000-0005-0000-0000-0000FD6C0000}"/>
    <cellStyle name="Обычный 6 2 5 3" xfId="27421" xr:uid="{00000000-0005-0000-0000-0000FE6C0000}"/>
    <cellStyle name="Обычный 6 2 6" xfId="27422" xr:uid="{00000000-0005-0000-0000-0000FF6C0000}"/>
    <cellStyle name="Обычный 6 2 7" xfId="27423" xr:uid="{00000000-0005-0000-0000-0000006D0000}"/>
    <cellStyle name="Обычный 6 2_БДДС октябрь ТЭЦ-12 (04.10.2012) (2)" xfId="27424" xr:uid="{00000000-0005-0000-0000-0000016D0000}"/>
    <cellStyle name="Обычный 6 3" xfId="27425" xr:uid="{00000000-0005-0000-0000-0000026D0000}"/>
    <cellStyle name="Обычный 6 4" xfId="27426" xr:uid="{00000000-0005-0000-0000-0000036D0000}"/>
    <cellStyle name="Обычный 6 4 2" xfId="27427" xr:uid="{00000000-0005-0000-0000-0000046D0000}"/>
    <cellStyle name="Обычный 6 5" xfId="27428" xr:uid="{00000000-0005-0000-0000-0000056D0000}"/>
    <cellStyle name="Обычный 6 5 2" xfId="27429" xr:uid="{00000000-0005-0000-0000-0000066D0000}"/>
    <cellStyle name="Обычный 6 6" xfId="27430" xr:uid="{00000000-0005-0000-0000-0000076D0000}"/>
    <cellStyle name="Обычный 6 7" xfId="27431" xr:uid="{00000000-0005-0000-0000-0000086D0000}"/>
    <cellStyle name="Обычный 6_БДДС октябрь ТЭЦ-12 (04.10.2012) (2)" xfId="27432" xr:uid="{00000000-0005-0000-0000-0000096D0000}"/>
    <cellStyle name="Обычный 60" xfId="27433" xr:uid="{00000000-0005-0000-0000-00000A6D0000}"/>
    <cellStyle name="Обычный 61" xfId="27434" xr:uid="{00000000-0005-0000-0000-00000B6D0000}"/>
    <cellStyle name="Обычный 62" xfId="27435" xr:uid="{00000000-0005-0000-0000-00000C6D0000}"/>
    <cellStyle name="Обычный 63" xfId="27436" xr:uid="{00000000-0005-0000-0000-00000D6D0000}"/>
    <cellStyle name="Обычный 64" xfId="27437" xr:uid="{00000000-0005-0000-0000-00000E6D0000}"/>
    <cellStyle name="Обычный 65" xfId="27438" xr:uid="{00000000-0005-0000-0000-00000F6D0000}"/>
    <cellStyle name="Обычный 66" xfId="27439" xr:uid="{00000000-0005-0000-0000-0000106D0000}"/>
    <cellStyle name="Обычный 67" xfId="27440" xr:uid="{00000000-0005-0000-0000-0000116D0000}"/>
    <cellStyle name="Обычный 68" xfId="27441" xr:uid="{00000000-0005-0000-0000-0000126D0000}"/>
    <cellStyle name="Обычный 69" xfId="27442" xr:uid="{00000000-0005-0000-0000-0000136D0000}"/>
    <cellStyle name="Обычный 7" xfId="27443" xr:uid="{00000000-0005-0000-0000-0000146D0000}"/>
    <cellStyle name="Обычный 7 10" xfId="27444" xr:uid="{00000000-0005-0000-0000-0000156D0000}"/>
    <cellStyle name="Обычный 7 11" xfId="27445" xr:uid="{00000000-0005-0000-0000-0000166D0000}"/>
    <cellStyle name="Обычный 7 12" xfId="27446" xr:uid="{00000000-0005-0000-0000-0000176D0000}"/>
    <cellStyle name="Обычный 7 12 2" xfId="27447" xr:uid="{00000000-0005-0000-0000-0000186D0000}"/>
    <cellStyle name="Обычный 7 2" xfId="27448" xr:uid="{00000000-0005-0000-0000-0000196D0000}"/>
    <cellStyle name="Обычный 7 2 2" xfId="27449" xr:uid="{00000000-0005-0000-0000-00001A6D0000}"/>
    <cellStyle name="Обычный 7 2 2 2" xfId="27450" xr:uid="{00000000-0005-0000-0000-00001B6D0000}"/>
    <cellStyle name="Обычный 7 2 2 2 2" xfId="27451" xr:uid="{00000000-0005-0000-0000-00001C6D0000}"/>
    <cellStyle name="Обычный 7 2 2 2 2 2" xfId="27452" xr:uid="{00000000-0005-0000-0000-00001D6D0000}"/>
    <cellStyle name="Обычный 7 2 2 2 2 2 2" xfId="27453" xr:uid="{00000000-0005-0000-0000-00001E6D0000}"/>
    <cellStyle name="Обычный 7 2 2 2 2 3" xfId="27454" xr:uid="{00000000-0005-0000-0000-00001F6D0000}"/>
    <cellStyle name="Обычный 7 2 2 2 3" xfId="27455" xr:uid="{00000000-0005-0000-0000-0000206D0000}"/>
    <cellStyle name="Обычный 7 2 2 3" xfId="27456" xr:uid="{00000000-0005-0000-0000-0000216D0000}"/>
    <cellStyle name="Обычный 7 2 2 3 2" xfId="27457" xr:uid="{00000000-0005-0000-0000-0000226D0000}"/>
    <cellStyle name="Обычный 7 2 2 3 2 2" xfId="27458" xr:uid="{00000000-0005-0000-0000-0000236D0000}"/>
    <cellStyle name="Обычный 7 2 2 3 3" xfId="27459" xr:uid="{00000000-0005-0000-0000-0000246D0000}"/>
    <cellStyle name="Обычный 7 2 3" xfId="27460" xr:uid="{00000000-0005-0000-0000-0000256D0000}"/>
    <cellStyle name="Обычный 7 2 3 2" xfId="27461" xr:uid="{00000000-0005-0000-0000-0000266D0000}"/>
    <cellStyle name="Обычный 7 2 3 2 2" xfId="27462" xr:uid="{00000000-0005-0000-0000-0000276D0000}"/>
    <cellStyle name="Обычный 7 2 3 2 2 2" xfId="27463" xr:uid="{00000000-0005-0000-0000-0000286D0000}"/>
    <cellStyle name="Обычный 7 2 3 2 3" xfId="27464" xr:uid="{00000000-0005-0000-0000-0000296D0000}"/>
    <cellStyle name="Обычный 7 2 3 3" xfId="27465" xr:uid="{00000000-0005-0000-0000-00002A6D0000}"/>
    <cellStyle name="Обычный 7 2 4" xfId="27466" xr:uid="{00000000-0005-0000-0000-00002B6D0000}"/>
    <cellStyle name="Обычный 7 2 4 2" xfId="27467" xr:uid="{00000000-0005-0000-0000-00002C6D0000}"/>
    <cellStyle name="Обычный 7 2 4 2 2" xfId="27468" xr:uid="{00000000-0005-0000-0000-00002D6D0000}"/>
    <cellStyle name="Обычный 7 2 4 3" xfId="27469" xr:uid="{00000000-0005-0000-0000-00002E6D0000}"/>
    <cellStyle name="Обычный 7 2 5" xfId="27470" xr:uid="{00000000-0005-0000-0000-00002F6D0000}"/>
    <cellStyle name="Обычный 7 2 6" xfId="27471" xr:uid="{00000000-0005-0000-0000-0000306D0000}"/>
    <cellStyle name="Обычный 7 2_БДР формат СД (2)" xfId="27472" xr:uid="{00000000-0005-0000-0000-0000316D0000}"/>
    <cellStyle name="Обычный 7 3" xfId="27473" xr:uid="{00000000-0005-0000-0000-0000326D0000}"/>
    <cellStyle name="Обычный 7 3 2" xfId="27474" xr:uid="{00000000-0005-0000-0000-0000336D0000}"/>
    <cellStyle name="Обычный 7 3 2 2" xfId="27475" xr:uid="{00000000-0005-0000-0000-0000346D0000}"/>
    <cellStyle name="Обычный 7 3_БДР формат СД (2)" xfId="27476" xr:uid="{00000000-0005-0000-0000-0000356D0000}"/>
    <cellStyle name="Обычный 7 4" xfId="27477" xr:uid="{00000000-0005-0000-0000-0000366D0000}"/>
    <cellStyle name="Обычный 7 4 2" xfId="27478" xr:uid="{00000000-0005-0000-0000-0000376D0000}"/>
    <cellStyle name="Обычный 7 4 3" xfId="27479" xr:uid="{00000000-0005-0000-0000-0000386D0000}"/>
    <cellStyle name="Обычный 7 5" xfId="27480" xr:uid="{00000000-0005-0000-0000-0000396D0000}"/>
    <cellStyle name="Обычный 7 5 2" xfId="27481" xr:uid="{00000000-0005-0000-0000-00003A6D0000}"/>
    <cellStyle name="Обычный 7 5 3" xfId="27482" xr:uid="{00000000-0005-0000-0000-00003B6D0000}"/>
    <cellStyle name="Обычный 7 6" xfId="27483" xr:uid="{00000000-0005-0000-0000-00003C6D0000}"/>
    <cellStyle name="Обычный 7 7" xfId="27484" xr:uid="{00000000-0005-0000-0000-00003D6D0000}"/>
    <cellStyle name="Обычный 7 8" xfId="27485" xr:uid="{00000000-0005-0000-0000-00003E6D0000}"/>
    <cellStyle name="Обычный 7 9" xfId="27486" xr:uid="{00000000-0005-0000-0000-00003F6D0000}"/>
    <cellStyle name="Обычный 7_11 Прочие" xfId="27487" xr:uid="{00000000-0005-0000-0000-0000406D0000}"/>
    <cellStyle name="Обычный 70" xfId="27488" xr:uid="{00000000-0005-0000-0000-0000416D0000}"/>
    <cellStyle name="Обычный 71" xfId="27489" xr:uid="{00000000-0005-0000-0000-0000426D0000}"/>
    <cellStyle name="Обычный 72" xfId="27490" xr:uid="{00000000-0005-0000-0000-0000436D0000}"/>
    <cellStyle name="Обычный 73" xfId="27491" xr:uid="{00000000-0005-0000-0000-0000446D0000}"/>
    <cellStyle name="Обычный 73 2" xfId="27492" xr:uid="{00000000-0005-0000-0000-0000456D0000}"/>
    <cellStyle name="Обычный 74" xfId="27493" xr:uid="{00000000-0005-0000-0000-0000466D0000}"/>
    <cellStyle name="Обычный 74 2" xfId="27494" xr:uid="{00000000-0005-0000-0000-0000476D0000}"/>
    <cellStyle name="Обычный 75" xfId="27495" xr:uid="{00000000-0005-0000-0000-0000486D0000}"/>
    <cellStyle name="Обычный 76" xfId="27496" xr:uid="{00000000-0005-0000-0000-0000496D0000}"/>
    <cellStyle name="Обычный 77" xfId="27497" xr:uid="{00000000-0005-0000-0000-00004A6D0000}"/>
    <cellStyle name="Обычный 78" xfId="27498" xr:uid="{00000000-0005-0000-0000-00004B6D0000}"/>
    <cellStyle name="Обычный 79" xfId="27499" xr:uid="{00000000-0005-0000-0000-00004C6D0000}"/>
    <cellStyle name="Обычный 8" xfId="27500" xr:uid="{00000000-0005-0000-0000-00004D6D0000}"/>
    <cellStyle name="Обычный 8 10" xfId="27501" xr:uid="{00000000-0005-0000-0000-00004E6D0000}"/>
    <cellStyle name="Обычный 8 11" xfId="27502" xr:uid="{00000000-0005-0000-0000-00004F6D0000}"/>
    <cellStyle name="Обычный 8 12" xfId="27503" xr:uid="{00000000-0005-0000-0000-0000506D0000}"/>
    <cellStyle name="Обычный 8 12 2" xfId="27504" xr:uid="{00000000-0005-0000-0000-0000516D0000}"/>
    <cellStyle name="Обычный 8 2" xfId="27505" xr:uid="{00000000-0005-0000-0000-0000526D0000}"/>
    <cellStyle name="Обычный 8 2 2" xfId="27506" xr:uid="{00000000-0005-0000-0000-0000536D0000}"/>
    <cellStyle name="Обычный 8 2 2 2" xfId="27507" xr:uid="{00000000-0005-0000-0000-0000546D0000}"/>
    <cellStyle name="Обычный 8 2 2 2 2" xfId="27508" xr:uid="{00000000-0005-0000-0000-0000556D0000}"/>
    <cellStyle name="Обычный 8 2 2 2 2 2" xfId="27509" xr:uid="{00000000-0005-0000-0000-0000566D0000}"/>
    <cellStyle name="Обычный 8 2 2 2 2 2 2" xfId="27510" xr:uid="{00000000-0005-0000-0000-0000576D0000}"/>
    <cellStyle name="Обычный 8 2 2 2 2 3" xfId="27511" xr:uid="{00000000-0005-0000-0000-0000586D0000}"/>
    <cellStyle name="Обычный 8 2 2 2 3" xfId="27512" xr:uid="{00000000-0005-0000-0000-0000596D0000}"/>
    <cellStyle name="Обычный 8 2 2 2 3 2" xfId="27513" xr:uid="{00000000-0005-0000-0000-00005A6D0000}"/>
    <cellStyle name="Обычный 8 2 2 2 4" xfId="27514" xr:uid="{00000000-0005-0000-0000-00005B6D0000}"/>
    <cellStyle name="Обычный 8 2 2 3" xfId="27515" xr:uid="{00000000-0005-0000-0000-00005C6D0000}"/>
    <cellStyle name="Обычный 8 2 2 3 2" xfId="27516" xr:uid="{00000000-0005-0000-0000-00005D6D0000}"/>
    <cellStyle name="Обычный 8 2 2 3 2 2" xfId="27517" xr:uid="{00000000-0005-0000-0000-00005E6D0000}"/>
    <cellStyle name="Обычный 8 2 2 3 3" xfId="27518" xr:uid="{00000000-0005-0000-0000-00005F6D0000}"/>
    <cellStyle name="Обычный 8 2 3" xfId="27519" xr:uid="{00000000-0005-0000-0000-0000606D0000}"/>
    <cellStyle name="Обычный 8 2 3 2" xfId="27520" xr:uid="{00000000-0005-0000-0000-0000616D0000}"/>
    <cellStyle name="Обычный 8 2 3 2 2" xfId="27521" xr:uid="{00000000-0005-0000-0000-0000626D0000}"/>
    <cellStyle name="Обычный 8 2 3 2 2 2" xfId="27522" xr:uid="{00000000-0005-0000-0000-0000636D0000}"/>
    <cellStyle name="Обычный 8 2 3 2 3" xfId="27523" xr:uid="{00000000-0005-0000-0000-0000646D0000}"/>
    <cellStyle name="Обычный 8 2 3 3" xfId="27524" xr:uid="{00000000-0005-0000-0000-0000656D0000}"/>
    <cellStyle name="Обычный 8 2 3 3 2" xfId="27525" xr:uid="{00000000-0005-0000-0000-0000666D0000}"/>
    <cellStyle name="Обычный 8 2 3 4" xfId="27526" xr:uid="{00000000-0005-0000-0000-0000676D0000}"/>
    <cellStyle name="Обычный 8 2 4" xfId="27527" xr:uid="{00000000-0005-0000-0000-0000686D0000}"/>
    <cellStyle name="Обычный 8 2 4 2" xfId="27528" xr:uid="{00000000-0005-0000-0000-0000696D0000}"/>
    <cellStyle name="Обычный 8 2 4 2 2" xfId="27529" xr:uid="{00000000-0005-0000-0000-00006A6D0000}"/>
    <cellStyle name="Обычный 8 2 4 3" xfId="27530" xr:uid="{00000000-0005-0000-0000-00006B6D0000}"/>
    <cellStyle name="Обычный 8 2 5" xfId="27531" xr:uid="{00000000-0005-0000-0000-00006C6D0000}"/>
    <cellStyle name="Обычный 8 2 6" xfId="27532" xr:uid="{00000000-0005-0000-0000-00006D6D0000}"/>
    <cellStyle name="Обычный 8 2_БДР формат СД (2)" xfId="27533" xr:uid="{00000000-0005-0000-0000-00006E6D0000}"/>
    <cellStyle name="Обычный 8 3" xfId="27534" xr:uid="{00000000-0005-0000-0000-00006F6D0000}"/>
    <cellStyle name="Обычный 8 3 2" xfId="27535" xr:uid="{00000000-0005-0000-0000-0000706D0000}"/>
    <cellStyle name="Обычный 8 3 2 2" xfId="27536" xr:uid="{00000000-0005-0000-0000-0000716D0000}"/>
    <cellStyle name="Обычный 8 3 2 2 2" xfId="27537" xr:uid="{00000000-0005-0000-0000-0000726D0000}"/>
    <cellStyle name="Обычный 8 3 2 2 2 2" xfId="27538" xr:uid="{00000000-0005-0000-0000-0000736D0000}"/>
    <cellStyle name="Обычный 8 3 2 2 3" xfId="27539" xr:uid="{00000000-0005-0000-0000-0000746D0000}"/>
    <cellStyle name="Обычный 8 3 2 3" xfId="27540" xr:uid="{00000000-0005-0000-0000-0000756D0000}"/>
    <cellStyle name="Обычный 8 3 2 3 2" xfId="27541" xr:uid="{00000000-0005-0000-0000-0000766D0000}"/>
    <cellStyle name="Обычный 8 3 2 4" xfId="27542" xr:uid="{00000000-0005-0000-0000-0000776D0000}"/>
    <cellStyle name="Обычный 8 3 3" xfId="27543" xr:uid="{00000000-0005-0000-0000-0000786D0000}"/>
    <cellStyle name="Обычный 8 3 3 2" xfId="27544" xr:uid="{00000000-0005-0000-0000-0000796D0000}"/>
    <cellStyle name="Обычный 8 3 3 2 2" xfId="27545" xr:uid="{00000000-0005-0000-0000-00007A6D0000}"/>
    <cellStyle name="Обычный 8 3 3 3" xfId="27546" xr:uid="{00000000-0005-0000-0000-00007B6D0000}"/>
    <cellStyle name="Обычный 8 3_БДР формат СД (2)" xfId="27547" xr:uid="{00000000-0005-0000-0000-00007C6D0000}"/>
    <cellStyle name="Обычный 8 4" xfId="27548" xr:uid="{00000000-0005-0000-0000-00007D6D0000}"/>
    <cellStyle name="Обычный 8 4 2" xfId="27549" xr:uid="{00000000-0005-0000-0000-00007E6D0000}"/>
    <cellStyle name="Обычный 8 4 2 2" xfId="27550" xr:uid="{00000000-0005-0000-0000-00007F6D0000}"/>
    <cellStyle name="Обычный 8 4 2 2 2" xfId="27551" xr:uid="{00000000-0005-0000-0000-0000806D0000}"/>
    <cellStyle name="Обычный 8 4 2 3" xfId="27552" xr:uid="{00000000-0005-0000-0000-0000816D0000}"/>
    <cellStyle name="Обычный 8 4 3" xfId="27553" xr:uid="{00000000-0005-0000-0000-0000826D0000}"/>
    <cellStyle name="Обычный 8 4 3 2" xfId="27554" xr:uid="{00000000-0005-0000-0000-0000836D0000}"/>
    <cellStyle name="Обычный 8 4 4" xfId="27555" xr:uid="{00000000-0005-0000-0000-0000846D0000}"/>
    <cellStyle name="Обычный 8 5" xfId="27556" xr:uid="{00000000-0005-0000-0000-0000856D0000}"/>
    <cellStyle name="Обычный 8 5 2" xfId="27557" xr:uid="{00000000-0005-0000-0000-0000866D0000}"/>
    <cellStyle name="Обычный 8 5 2 2" xfId="27558" xr:uid="{00000000-0005-0000-0000-0000876D0000}"/>
    <cellStyle name="Обычный 8 5 3" xfId="27559" xr:uid="{00000000-0005-0000-0000-0000886D0000}"/>
    <cellStyle name="Обычный 8 6" xfId="27560" xr:uid="{00000000-0005-0000-0000-0000896D0000}"/>
    <cellStyle name="Обычный 8 7" xfId="27561" xr:uid="{00000000-0005-0000-0000-00008A6D0000}"/>
    <cellStyle name="Обычный 8 7 2" xfId="27562" xr:uid="{00000000-0005-0000-0000-00008B6D0000}"/>
    <cellStyle name="Обычный 8 7 3" xfId="27563" xr:uid="{00000000-0005-0000-0000-00008C6D0000}"/>
    <cellStyle name="Обычный 8 8" xfId="27564" xr:uid="{00000000-0005-0000-0000-00008D6D0000}"/>
    <cellStyle name="Обычный 8 9" xfId="27565" xr:uid="{00000000-0005-0000-0000-00008E6D0000}"/>
    <cellStyle name="Обычный 8_БДР формат СД (2)" xfId="27566" xr:uid="{00000000-0005-0000-0000-00008F6D0000}"/>
    <cellStyle name="Обычный 80" xfId="27567" xr:uid="{00000000-0005-0000-0000-0000906D0000}"/>
    <cellStyle name="Обычный 81" xfId="27568" xr:uid="{00000000-0005-0000-0000-0000916D0000}"/>
    <cellStyle name="Обычный 82" xfId="27569" xr:uid="{00000000-0005-0000-0000-0000926D0000}"/>
    <cellStyle name="Обычный 83" xfId="27570" xr:uid="{00000000-0005-0000-0000-0000936D0000}"/>
    <cellStyle name="Обычный 84" xfId="27571" xr:uid="{00000000-0005-0000-0000-0000946D0000}"/>
    <cellStyle name="Обычный 85" xfId="27572" xr:uid="{00000000-0005-0000-0000-0000956D0000}"/>
    <cellStyle name="Обычный 86" xfId="27573" xr:uid="{00000000-0005-0000-0000-0000966D0000}"/>
    <cellStyle name="Обычный 87" xfId="27574" xr:uid="{00000000-0005-0000-0000-0000976D0000}"/>
    <cellStyle name="Обычный 87 2" xfId="27575" xr:uid="{00000000-0005-0000-0000-0000986D0000}"/>
    <cellStyle name="Обычный 88" xfId="27576" xr:uid="{00000000-0005-0000-0000-0000996D0000}"/>
    <cellStyle name="Обычный 88 2" xfId="27577" xr:uid="{00000000-0005-0000-0000-00009A6D0000}"/>
    <cellStyle name="Обычный 88 2 2" xfId="27578" xr:uid="{00000000-0005-0000-0000-00009B6D0000}"/>
    <cellStyle name="Обычный 88 3" xfId="27579" xr:uid="{00000000-0005-0000-0000-00009C6D0000}"/>
    <cellStyle name="Обычный 89" xfId="27580" xr:uid="{00000000-0005-0000-0000-00009D6D0000}"/>
    <cellStyle name="Обычный 9" xfId="27581" xr:uid="{00000000-0005-0000-0000-00009E6D0000}"/>
    <cellStyle name="Обычный 9 2" xfId="27582" xr:uid="{00000000-0005-0000-0000-00009F6D0000}"/>
    <cellStyle name="Обычный 9 2 2" xfId="27583" xr:uid="{00000000-0005-0000-0000-0000A06D0000}"/>
    <cellStyle name="Обычный 9 2_БДР формат СД (2)" xfId="27584" xr:uid="{00000000-0005-0000-0000-0000A16D0000}"/>
    <cellStyle name="Обычный 9 3" xfId="27585" xr:uid="{00000000-0005-0000-0000-0000A26D0000}"/>
    <cellStyle name="Обычный 9 3 2" xfId="27586" xr:uid="{00000000-0005-0000-0000-0000A36D0000}"/>
    <cellStyle name="Обычный 9 4" xfId="27587" xr:uid="{00000000-0005-0000-0000-0000A46D0000}"/>
    <cellStyle name="Обычный 9 4 2" xfId="27588" xr:uid="{00000000-0005-0000-0000-0000A56D0000}"/>
    <cellStyle name="Обычный 9 5" xfId="27589" xr:uid="{00000000-0005-0000-0000-0000A66D0000}"/>
    <cellStyle name="Обычный 9_БДР формат СД (2)" xfId="27590" xr:uid="{00000000-0005-0000-0000-0000A76D0000}"/>
    <cellStyle name="Обычный 90" xfId="27591" xr:uid="{00000000-0005-0000-0000-0000A86D0000}"/>
    <cellStyle name="Обычный 90 2" xfId="27592" xr:uid="{00000000-0005-0000-0000-0000A96D0000}"/>
    <cellStyle name="Обычный 91" xfId="27593" xr:uid="{00000000-0005-0000-0000-0000AA6D0000}"/>
    <cellStyle name="Обычный 92" xfId="27594" xr:uid="{00000000-0005-0000-0000-0000AB6D0000}"/>
    <cellStyle name="Обычный 93" xfId="27595" xr:uid="{00000000-0005-0000-0000-0000AC6D0000}"/>
    <cellStyle name="Обычный 94" xfId="27596" xr:uid="{00000000-0005-0000-0000-0000AD6D0000}"/>
    <cellStyle name="Обычный 95" xfId="27597" xr:uid="{00000000-0005-0000-0000-0000AE6D0000}"/>
    <cellStyle name="Обычный 96" xfId="27598" xr:uid="{00000000-0005-0000-0000-0000AF6D0000}"/>
    <cellStyle name="Обычный 97" xfId="27599" xr:uid="{00000000-0005-0000-0000-0000B06D0000}"/>
    <cellStyle name="Обычный 98" xfId="27600" xr:uid="{00000000-0005-0000-0000-0000B16D0000}"/>
    <cellStyle name="Обычный 99" xfId="27601" xr:uid="{00000000-0005-0000-0000-0000B26D0000}"/>
    <cellStyle name="Обычный_Лист2" xfId="4" xr:uid="{00000000-0005-0000-0000-0000B36D0000}"/>
    <cellStyle name="Обычный1" xfId="27602" xr:uid="{00000000-0005-0000-0000-0000B46D0000}"/>
    <cellStyle name="Плохой 2" xfId="40" xr:uid="{00000000-0005-0000-0000-0000B56D0000}"/>
    <cellStyle name="Плохой 2 2" xfId="27603" xr:uid="{00000000-0005-0000-0000-0000B66D0000}"/>
    <cellStyle name="Плохой 2 2 2" xfId="27604" xr:uid="{00000000-0005-0000-0000-0000B76D0000}"/>
    <cellStyle name="Плохой 2 2_БДР формат СД (2)" xfId="27605" xr:uid="{00000000-0005-0000-0000-0000B86D0000}"/>
    <cellStyle name="Плохой 2 3" xfId="27606" xr:uid="{00000000-0005-0000-0000-0000B96D0000}"/>
    <cellStyle name="Плохой 2 3 2" xfId="27607" xr:uid="{00000000-0005-0000-0000-0000BA6D0000}"/>
    <cellStyle name="Плохой 2 4" xfId="27608" xr:uid="{00000000-0005-0000-0000-0000BB6D0000}"/>
    <cellStyle name="Плохой 2 4 2" xfId="27609" xr:uid="{00000000-0005-0000-0000-0000BC6D0000}"/>
    <cellStyle name="Плохой 2 5" xfId="27610" xr:uid="{00000000-0005-0000-0000-0000BD6D0000}"/>
    <cellStyle name="Плохой 2 5 2" xfId="27611" xr:uid="{00000000-0005-0000-0000-0000BE6D0000}"/>
    <cellStyle name="Плохой 2 6" xfId="27612" xr:uid="{00000000-0005-0000-0000-0000BF6D0000}"/>
    <cellStyle name="Плохой 2_БДР формат СД (2)" xfId="27613" xr:uid="{00000000-0005-0000-0000-0000C06D0000}"/>
    <cellStyle name="Плохой 3" xfId="27614" xr:uid="{00000000-0005-0000-0000-0000C16D0000}"/>
    <cellStyle name="Плохой 4" xfId="27615" xr:uid="{00000000-0005-0000-0000-0000C26D0000}"/>
    <cellStyle name="Плохой 5" xfId="27616" xr:uid="{00000000-0005-0000-0000-0000C36D0000}"/>
    <cellStyle name="По центру с переносом" xfId="27617" xr:uid="{00000000-0005-0000-0000-0000C46D0000}"/>
    <cellStyle name="По центру с переносом 2" xfId="27618" xr:uid="{00000000-0005-0000-0000-0000C56D0000}"/>
    <cellStyle name="По центру с переносом_БДР формат СД (2)" xfId="27619" xr:uid="{00000000-0005-0000-0000-0000C66D0000}"/>
    <cellStyle name="По ширине с переносом" xfId="27620" xr:uid="{00000000-0005-0000-0000-0000C76D0000}"/>
    <cellStyle name="По ширине с переносом 2" xfId="27621" xr:uid="{00000000-0005-0000-0000-0000C86D0000}"/>
    <cellStyle name="По ширине с переносом_БДР формат СД (2)" xfId="27622" xr:uid="{00000000-0005-0000-0000-0000C96D0000}"/>
    <cellStyle name="Поле ввода" xfId="27623" xr:uid="{00000000-0005-0000-0000-0000CA6D0000}"/>
    <cellStyle name="Поле ввода 2" xfId="27624" xr:uid="{00000000-0005-0000-0000-0000CB6D0000}"/>
    <cellStyle name="Поле ввода_БДР формат СД (2)" xfId="27625" xr:uid="{00000000-0005-0000-0000-0000CC6D0000}"/>
    <cellStyle name="Пояснение 2" xfId="41" xr:uid="{00000000-0005-0000-0000-0000CD6D0000}"/>
    <cellStyle name="Пояснение 2 2" xfId="27626" xr:uid="{00000000-0005-0000-0000-0000CE6D0000}"/>
    <cellStyle name="Пояснение 2 2 2" xfId="27627" xr:uid="{00000000-0005-0000-0000-0000CF6D0000}"/>
    <cellStyle name="Пояснение 2 2_БДР формат СД (2)" xfId="27628" xr:uid="{00000000-0005-0000-0000-0000D06D0000}"/>
    <cellStyle name="Пояснение 2 3" xfId="27629" xr:uid="{00000000-0005-0000-0000-0000D16D0000}"/>
    <cellStyle name="Пояснение 2 3 2" xfId="27630" xr:uid="{00000000-0005-0000-0000-0000D26D0000}"/>
    <cellStyle name="Пояснение 2 4" xfId="27631" xr:uid="{00000000-0005-0000-0000-0000D36D0000}"/>
    <cellStyle name="Пояснение 2 4 2" xfId="27632" xr:uid="{00000000-0005-0000-0000-0000D46D0000}"/>
    <cellStyle name="Пояснение 2 5" xfId="27633" xr:uid="{00000000-0005-0000-0000-0000D56D0000}"/>
    <cellStyle name="Пояснение 2 5 2" xfId="27634" xr:uid="{00000000-0005-0000-0000-0000D66D0000}"/>
    <cellStyle name="Пояснение 2 6" xfId="27635" xr:uid="{00000000-0005-0000-0000-0000D76D0000}"/>
    <cellStyle name="Пояснение 2_БДР формат СД (2)" xfId="27636" xr:uid="{00000000-0005-0000-0000-0000D86D0000}"/>
    <cellStyle name="Пояснение 3" xfId="27637" xr:uid="{00000000-0005-0000-0000-0000D96D0000}"/>
    <cellStyle name="Пояснение 4" xfId="27638" xr:uid="{00000000-0005-0000-0000-0000DA6D0000}"/>
    <cellStyle name="Пояснение 5" xfId="27639" xr:uid="{00000000-0005-0000-0000-0000DB6D0000}"/>
    <cellStyle name="Примечание 10" xfId="27640" xr:uid="{00000000-0005-0000-0000-0000DC6D0000}"/>
    <cellStyle name="Примечание 10 10" xfId="27641" xr:uid="{00000000-0005-0000-0000-0000DD6D0000}"/>
    <cellStyle name="Примечание 10 10 2" xfId="27642" xr:uid="{00000000-0005-0000-0000-0000DE6D0000}"/>
    <cellStyle name="Примечание 10 10 2 2" xfId="27643" xr:uid="{00000000-0005-0000-0000-0000DF6D0000}"/>
    <cellStyle name="Примечание 10 10 2 3" xfId="27644" xr:uid="{00000000-0005-0000-0000-0000E06D0000}"/>
    <cellStyle name="Примечание 10 10 2 4" xfId="27645" xr:uid="{00000000-0005-0000-0000-0000E16D0000}"/>
    <cellStyle name="Примечание 10 10 2 5" xfId="27646" xr:uid="{00000000-0005-0000-0000-0000E26D0000}"/>
    <cellStyle name="Примечание 10 10 2 6" xfId="27647" xr:uid="{00000000-0005-0000-0000-0000E36D0000}"/>
    <cellStyle name="Примечание 10 10 2 7" xfId="27648" xr:uid="{00000000-0005-0000-0000-0000E46D0000}"/>
    <cellStyle name="Примечание 10 10 3" xfId="27649" xr:uid="{00000000-0005-0000-0000-0000E56D0000}"/>
    <cellStyle name="Примечание 10 10 4" xfId="27650" xr:uid="{00000000-0005-0000-0000-0000E66D0000}"/>
    <cellStyle name="Примечание 10 10 5" xfId="27651" xr:uid="{00000000-0005-0000-0000-0000E76D0000}"/>
    <cellStyle name="Примечание 10 10 6" xfId="27652" xr:uid="{00000000-0005-0000-0000-0000E86D0000}"/>
    <cellStyle name="Примечание 10 10 7" xfId="27653" xr:uid="{00000000-0005-0000-0000-0000E96D0000}"/>
    <cellStyle name="Примечание 10 10 8" xfId="27654" xr:uid="{00000000-0005-0000-0000-0000EA6D0000}"/>
    <cellStyle name="Примечание 10 11" xfId="27655" xr:uid="{00000000-0005-0000-0000-0000EB6D0000}"/>
    <cellStyle name="Примечание 10 11 2" xfId="27656" xr:uid="{00000000-0005-0000-0000-0000EC6D0000}"/>
    <cellStyle name="Примечание 10 11 2 2" xfId="27657" xr:uid="{00000000-0005-0000-0000-0000ED6D0000}"/>
    <cellStyle name="Примечание 10 11 2 3" xfId="27658" xr:uid="{00000000-0005-0000-0000-0000EE6D0000}"/>
    <cellStyle name="Примечание 10 11 2 4" xfId="27659" xr:uid="{00000000-0005-0000-0000-0000EF6D0000}"/>
    <cellStyle name="Примечание 10 11 2 5" xfId="27660" xr:uid="{00000000-0005-0000-0000-0000F06D0000}"/>
    <cellStyle name="Примечание 10 11 2 6" xfId="27661" xr:uid="{00000000-0005-0000-0000-0000F16D0000}"/>
    <cellStyle name="Примечание 10 11 2 7" xfId="27662" xr:uid="{00000000-0005-0000-0000-0000F26D0000}"/>
    <cellStyle name="Примечание 10 11 3" xfId="27663" xr:uid="{00000000-0005-0000-0000-0000F36D0000}"/>
    <cellStyle name="Примечание 10 11 4" xfId="27664" xr:uid="{00000000-0005-0000-0000-0000F46D0000}"/>
    <cellStyle name="Примечание 10 11 5" xfId="27665" xr:uid="{00000000-0005-0000-0000-0000F56D0000}"/>
    <cellStyle name="Примечание 10 11 6" xfId="27666" xr:uid="{00000000-0005-0000-0000-0000F66D0000}"/>
    <cellStyle name="Примечание 10 11 7" xfId="27667" xr:uid="{00000000-0005-0000-0000-0000F76D0000}"/>
    <cellStyle name="Примечание 10 11 8" xfId="27668" xr:uid="{00000000-0005-0000-0000-0000F86D0000}"/>
    <cellStyle name="Примечание 10 12" xfId="27669" xr:uid="{00000000-0005-0000-0000-0000F96D0000}"/>
    <cellStyle name="Примечание 10 12 2" xfId="27670" xr:uid="{00000000-0005-0000-0000-0000FA6D0000}"/>
    <cellStyle name="Примечание 10 12 2 2" xfId="27671" xr:uid="{00000000-0005-0000-0000-0000FB6D0000}"/>
    <cellStyle name="Примечание 10 12 2 3" xfId="27672" xr:uid="{00000000-0005-0000-0000-0000FC6D0000}"/>
    <cellStyle name="Примечание 10 12 2 4" xfId="27673" xr:uid="{00000000-0005-0000-0000-0000FD6D0000}"/>
    <cellStyle name="Примечание 10 12 2 5" xfId="27674" xr:uid="{00000000-0005-0000-0000-0000FE6D0000}"/>
    <cellStyle name="Примечание 10 12 2 6" xfId="27675" xr:uid="{00000000-0005-0000-0000-0000FF6D0000}"/>
    <cellStyle name="Примечание 10 12 2 7" xfId="27676" xr:uid="{00000000-0005-0000-0000-0000006E0000}"/>
    <cellStyle name="Примечание 10 12 3" xfId="27677" xr:uid="{00000000-0005-0000-0000-0000016E0000}"/>
    <cellStyle name="Примечание 10 12 4" xfId="27678" xr:uid="{00000000-0005-0000-0000-0000026E0000}"/>
    <cellStyle name="Примечание 10 12 5" xfId="27679" xr:uid="{00000000-0005-0000-0000-0000036E0000}"/>
    <cellStyle name="Примечание 10 12 6" xfId="27680" xr:uid="{00000000-0005-0000-0000-0000046E0000}"/>
    <cellStyle name="Примечание 10 12 7" xfId="27681" xr:uid="{00000000-0005-0000-0000-0000056E0000}"/>
    <cellStyle name="Примечание 10 12 8" xfId="27682" xr:uid="{00000000-0005-0000-0000-0000066E0000}"/>
    <cellStyle name="Примечание 10 13" xfId="27683" xr:uid="{00000000-0005-0000-0000-0000076E0000}"/>
    <cellStyle name="Примечание 10 13 2" xfId="27684" xr:uid="{00000000-0005-0000-0000-0000086E0000}"/>
    <cellStyle name="Примечание 10 13 2 2" xfId="27685" xr:uid="{00000000-0005-0000-0000-0000096E0000}"/>
    <cellStyle name="Примечание 10 13 2 3" xfId="27686" xr:uid="{00000000-0005-0000-0000-00000A6E0000}"/>
    <cellStyle name="Примечание 10 13 2 4" xfId="27687" xr:uid="{00000000-0005-0000-0000-00000B6E0000}"/>
    <cellStyle name="Примечание 10 13 2 5" xfId="27688" xr:uid="{00000000-0005-0000-0000-00000C6E0000}"/>
    <cellStyle name="Примечание 10 13 2 6" xfId="27689" xr:uid="{00000000-0005-0000-0000-00000D6E0000}"/>
    <cellStyle name="Примечание 10 13 2 7" xfId="27690" xr:uid="{00000000-0005-0000-0000-00000E6E0000}"/>
    <cellStyle name="Примечание 10 13 3" xfId="27691" xr:uid="{00000000-0005-0000-0000-00000F6E0000}"/>
    <cellStyle name="Примечание 10 13 4" xfId="27692" xr:uid="{00000000-0005-0000-0000-0000106E0000}"/>
    <cellStyle name="Примечание 10 13 5" xfId="27693" xr:uid="{00000000-0005-0000-0000-0000116E0000}"/>
    <cellStyle name="Примечание 10 13 6" xfId="27694" xr:uid="{00000000-0005-0000-0000-0000126E0000}"/>
    <cellStyle name="Примечание 10 13 7" xfId="27695" xr:uid="{00000000-0005-0000-0000-0000136E0000}"/>
    <cellStyle name="Примечание 10 13 8" xfId="27696" xr:uid="{00000000-0005-0000-0000-0000146E0000}"/>
    <cellStyle name="Примечание 10 14" xfId="27697" xr:uid="{00000000-0005-0000-0000-0000156E0000}"/>
    <cellStyle name="Примечание 10 14 2" xfId="27698" xr:uid="{00000000-0005-0000-0000-0000166E0000}"/>
    <cellStyle name="Примечание 10 14 2 2" xfId="27699" xr:uid="{00000000-0005-0000-0000-0000176E0000}"/>
    <cellStyle name="Примечание 10 14 2 3" xfId="27700" xr:uid="{00000000-0005-0000-0000-0000186E0000}"/>
    <cellStyle name="Примечание 10 14 2 4" xfId="27701" xr:uid="{00000000-0005-0000-0000-0000196E0000}"/>
    <cellStyle name="Примечание 10 14 2 5" xfId="27702" xr:uid="{00000000-0005-0000-0000-00001A6E0000}"/>
    <cellStyle name="Примечание 10 14 2 6" xfId="27703" xr:uid="{00000000-0005-0000-0000-00001B6E0000}"/>
    <cellStyle name="Примечание 10 14 2 7" xfId="27704" xr:uid="{00000000-0005-0000-0000-00001C6E0000}"/>
    <cellStyle name="Примечание 10 14 3" xfId="27705" xr:uid="{00000000-0005-0000-0000-00001D6E0000}"/>
    <cellStyle name="Примечание 10 14 4" xfId="27706" xr:uid="{00000000-0005-0000-0000-00001E6E0000}"/>
    <cellStyle name="Примечание 10 14 5" xfId="27707" xr:uid="{00000000-0005-0000-0000-00001F6E0000}"/>
    <cellStyle name="Примечание 10 14 6" xfId="27708" xr:uid="{00000000-0005-0000-0000-0000206E0000}"/>
    <cellStyle name="Примечание 10 14 7" xfId="27709" xr:uid="{00000000-0005-0000-0000-0000216E0000}"/>
    <cellStyle name="Примечание 10 14 8" xfId="27710" xr:uid="{00000000-0005-0000-0000-0000226E0000}"/>
    <cellStyle name="Примечание 10 15" xfId="27711" xr:uid="{00000000-0005-0000-0000-0000236E0000}"/>
    <cellStyle name="Примечание 10 15 2" xfId="27712" xr:uid="{00000000-0005-0000-0000-0000246E0000}"/>
    <cellStyle name="Примечание 10 15 2 2" xfId="27713" xr:uid="{00000000-0005-0000-0000-0000256E0000}"/>
    <cellStyle name="Примечание 10 15 2 3" xfId="27714" xr:uid="{00000000-0005-0000-0000-0000266E0000}"/>
    <cellStyle name="Примечание 10 15 2 4" xfId="27715" xr:uid="{00000000-0005-0000-0000-0000276E0000}"/>
    <cellStyle name="Примечание 10 15 2 5" xfId="27716" xr:uid="{00000000-0005-0000-0000-0000286E0000}"/>
    <cellStyle name="Примечание 10 15 2 6" xfId="27717" xr:uid="{00000000-0005-0000-0000-0000296E0000}"/>
    <cellStyle name="Примечание 10 15 2 7" xfId="27718" xr:uid="{00000000-0005-0000-0000-00002A6E0000}"/>
    <cellStyle name="Примечание 10 15 3" xfId="27719" xr:uid="{00000000-0005-0000-0000-00002B6E0000}"/>
    <cellStyle name="Примечание 10 15 4" xfId="27720" xr:uid="{00000000-0005-0000-0000-00002C6E0000}"/>
    <cellStyle name="Примечание 10 15 5" xfId="27721" xr:uid="{00000000-0005-0000-0000-00002D6E0000}"/>
    <cellStyle name="Примечание 10 15 6" xfId="27722" xr:uid="{00000000-0005-0000-0000-00002E6E0000}"/>
    <cellStyle name="Примечание 10 15 7" xfId="27723" xr:uid="{00000000-0005-0000-0000-00002F6E0000}"/>
    <cellStyle name="Примечание 10 15 8" xfId="27724" xr:uid="{00000000-0005-0000-0000-0000306E0000}"/>
    <cellStyle name="Примечание 10 16" xfId="27725" xr:uid="{00000000-0005-0000-0000-0000316E0000}"/>
    <cellStyle name="Примечание 10 16 2" xfId="27726" xr:uid="{00000000-0005-0000-0000-0000326E0000}"/>
    <cellStyle name="Примечание 10 16 2 2" xfId="27727" xr:uid="{00000000-0005-0000-0000-0000336E0000}"/>
    <cellStyle name="Примечание 10 16 2 3" xfId="27728" xr:uid="{00000000-0005-0000-0000-0000346E0000}"/>
    <cellStyle name="Примечание 10 16 2 4" xfId="27729" xr:uid="{00000000-0005-0000-0000-0000356E0000}"/>
    <cellStyle name="Примечание 10 16 2 5" xfId="27730" xr:uid="{00000000-0005-0000-0000-0000366E0000}"/>
    <cellStyle name="Примечание 10 16 2 6" xfId="27731" xr:uid="{00000000-0005-0000-0000-0000376E0000}"/>
    <cellStyle name="Примечание 10 16 2 7" xfId="27732" xr:uid="{00000000-0005-0000-0000-0000386E0000}"/>
    <cellStyle name="Примечание 10 16 3" xfId="27733" xr:uid="{00000000-0005-0000-0000-0000396E0000}"/>
    <cellStyle name="Примечание 10 16 4" xfId="27734" xr:uid="{00000000-0005-0000-0000-00003A6E0000}"/>
    <cellStyle name="Примечание 10 16 5" xfId="27735" xr:uid="{00000000-0005-0000-0000-00003B6E0000}"/>
    <cellStyle name="Примечание 10 16 6" xfId="27736" xr:uid="{00000000-0005-0000-0000-00003C6E0000}"/>
    <cellStyle name="Примечание 10 16 7" xfId="27737" xr:uid="{00000000-0005-0000-0000-00003D6E0000}"/>
    <cellStyle name="Примечание 10 16 8" xfId="27738" xr:uid="{00000000-0005-0000-0000-00003E6E0000}"/>
    <cellStyle name="Примечание 10 17" xfId="27739" xr:uid="{00000000-0005-0000-0000-00003F6E0000}"/>
    <cellStyle name="Примечание 10 17 2" xfId="27740" xr:uid="{00000000-0005-0000-0000-0000406E0000}"/>
    <cellStyle name="Примечание 10 17 2 2" xfId="27741" xr:uid="{00000000-0005-0000-0000-0000416E0000}"/>
    <cellStyle name="Примечание 10 17 2 3" xfId="27742" xr:uid="{00000000-0005-0000-0000-0000426E0000}"/>
    <cellStyle name="Примечание 10 17 2 4" xfId="27743" xr:uid="{00000000-0005-0000-0000-0000436E0000}"/>
    <cellStyle name="Примечание 10 17 2 5" xfId="27744" xr:uid="{00000000-0005-0000-0000-0000446E0000}"/>
    <cellStyle name="Примечание 10 17 2 6" xfId="27745" xr:uid="{00000000-0005-0000-0000-0000456E0000}"/>
    <cellStyle name="Примечание 10 17 2 7" xfId="27746" xr:uid="{00000000-0005-0000-0000-0000466E0000}"/>
    <cellStyle name="Примечание 10 17 3" xfId="27747" xr:uid="{00000000-0005-0000-0000-0000476E0000}"/>
    <cellStyle name="Примечание 10 17 4" xfId="27748" xr:uid="{00000000-0005-0000-0000-0000486E0000}"/>
    <cellStyle name="Примечание 10 17 5" xfId="27749" xr:uid="{00000000-0005-0000-0000-0000496E0000}"/>
    <cellStyle name="Примечание 10 17 6" xfId="27750" xr:uid="{00000000-0005-0000-0000-00004A6E0000}"/>
    <cellStyle name="Примечание 10 17 7" xfId="27751" xr:uid="{00000000-0005-0000-0000-00004B6E0000}"/>
    <cellStyle name="Примечание 10 17 8" xfId="27752" xr:uid="{00000000-0005-0000-0000-00004C6E0000}"/>
    <cellStyle name="Примечание 10 18" xfId="27753" xr:uid="{00000000-0005-0000-0000-00004D6E0000}"/>
    <cellStyle name="Примечание 10 18 2" xfId="27754" xr:uid="{00000000-0005-0000-0000-00004E6E0000}"/>
    <cellStyle name="Примечание 10 18 2 2" xfId="27755" xr:uid="{00000000-0005-0000-0000-00004F6E0000}"/>
    <cellStyle name="Примечание 10 18 2 3" xfId="27756" xr:uid="{00000000-0005-0000-0000-0000506E0000}"/>
    <cellStyle name="Примечание 10 18 2 4" xfId="27757" xr:uid="{00000000-0005-0000-0000-0000516E0000}"/>
    <cellStyle name="Примечание 10 18 2 5" xfId="27758" xr:uid="{00000000-0005-0000-0000-0000526E0000}"/>
    <cellStyle name="Примечание 10 18 2 6" xfId="27759" xr:uid="{00000000-0005-0000-0000-0000536E0000}"/>
    <cellStyle name="Примечание 10 18 2 7" xfId="27760" xr:uid="{00000000-0005-0000-0000-0000546E0000}"/>
    <cellStyle name="Примечание 10 18 3" xfId="27761" xr:uid="{00000000-0005-0000-0000-0000556E0000}"/>
    <cellStyle name="Примечание 10 18 4" xfId="27762" xr:uid="{00000000-0005-0000-0000-0000566E0000}"/>
    <cellStyle name="Примечание 10 18 5" xfId="27763" xr:uid="{00000000-0005-0000-0000-0000576E0000}"/>
    <cellStyle name="Примечание 10 18 6" xfId="27764" xr:uid="{00000000-0005-0000-0000-0000586E0000}"/>
    <cellStyle name="Примечание 10 18 7" xfId="27765" xr:uid="{00000000-0005-0000-0000-0000596E0000}"/>
    <cellStyle name="Примечание 10 18 8" xfId="27766" xr:uid="{00000000-0005-0000-0000-00005A6E0000}"/>
    <cellStyle name="Примечание 10 19" xfId="27767" xr:uid="{00000000-0005-0000-0000-00005B6E0000}"/>
    <cellStyle name="Примечание 10 19 2" xfId="27768" xr:uid="{00000000-0005-0000-0000-00005C6E0000}"/>
    <cellStyle name="Примечание 10 19 2 2" xfId="27769" xr:uid="{00000000-0005-0000-0000-00005D6E0000}"/>
    <cellStyle name="Примечание 10 19 2 3" xfId="27770" xr:uid="{00000000-0005-0000-0000-00005E6E0000}"/>
    <cellStyle name="Примечание 10 19 2 4" xfId="27771" xr:uid="{00000000-0005-0000-0000-00005F6E0000}"/>
    <cellStyle name="Примечание 10 19 2 5" xfId="27772" xr:uid="{00000000-0005-0000-0000-0000606E0000}"/>
    <cellStyle name="Примечание 10 19 2 6" xfId="27773" xr:uid="{00000000-0005-0000-0000-0000616E0000}"/>
    <cellStyle name="Примечание 10 19 2 7" xfId="27774" xr:uid="{00000000-0005-0000-0000-0000626E0000}"/>
    <cellStyle name="Примечание 10 19 3" xfId="27775" xr:uid="{00000000-0005-0000-0000-0000636E0000}"/>
    <cellStyle name="Примечание 10 19 4" xfId="27776" xr:uid="{00000000-0005-0000-0000-0000646E0000}"/>
    <cellStyle name="Примечание 10 19 5" xfId="27777" xr:uid="{00000000-0005-0000-0000-0000656E0000}"/>
    <cellStyle name="Примечание 10 19 6" xfId="27778" xr:uid="{00000000-0005-0000-0000-0000666E0000}"/>
    <cellStyle name="Примечание 10 19 7" xfId="27779" xr:uid="{00000000-0005-0000-0000-0000676E0000}"/>
    <cellStyle name="Примечание 10 19 8" xfId="27780" xr:uid="{00000000-0005-0000-0000-0000686E0000}"/>
    <cellStyle name="Примечание 10 2" xfId="27781" xr:uid="{00000000-0005-0000-0000-0000696E0000}"/>
    <cellStyle name="Примечание 10 2 2" xfId="27782" xr:uid="{00000000-0005-0000-0000-00006A6E0000}"/>
    <cellStyle name="Примечание 10 2 2 2" xfId="27783" xr:uid="{00000000-0005-0000-0000-00006B6E0000}"/>
    <cellStyle name="Примечание 10 2 2 3" xfId="27784" xr:uid="{00000000-0005-0000-0000-00006C6E0000}"/>
    <cellStyle name="Примечание 10 2 2 4" xfId="27785" xr:uid="{00000000-0005-0000-0000-00006D6E0000}"/>
    <cellStyle name="Примечание 10 2 2 5" xfId="27786" xr:uid="{00000000-0005-0000-0000-00006E6E0000}"/>
    <cellStyle name="Примечание 10 2 2 6" xfId="27787" xr:uid="{00000000-0005-0000-0000-00006F6E0000}"/>
    <cellStyle name="Примечание 10 2 2 7" xfId="27788" xr:uid="{00000000-0005-0000-0000-0000706E0000}"/>
    <cellStyle name="Примечание 10 2 3" xfId="27789" xr:uid="{00000000-0005-0000-0000-0000716E0000}"/>
    <cellStyle name="Примечание 10 2 4" xfId="27790" xr:uid="{00000000-0005-0000-0000-0000726E0000}"/>
    <cellStyle name="Примечание 10 2 5" xfId="27791" xr:uid="{00000000-0005-0000-0000-0000736E0000}"/>
    <cellStyle name="Примечание 10 2 6" xfId="27792" xr:uid="{00000000-0005-0000-0000-0000746E0000}"/>
    <cellStyle name="Примечание 10 2 7" xfId="27793" xr:uid="{00000000-0005-0000-0000-0000756E0000}"/>
    <cellStyle name="Примечание 10 2 8" xfId="27794" xr:uid="{00000000-0005-0000-0000-0000766E0000}"/>
    <cellStyle name="Примечание 10 20" xfId="27795" xr:uid="{00000000-0005-0000-0000-0000776E0000}"/>
    <cellStyle name="Примечание 10 20 2" xfId="27796" xr:uid="{00000000-0005-0000-0000-0000786E0000}"/>
    <cellStyle name="Примечание 10 20 2 2" xfId="27797" xr:uid="{00000000-0005-0000-0000-0000796E0000}"/>
    <cellStyle name="Примечание 10 20 2 3" xfId="27798" xr:uid="{00000000-0005-0000-0000-00007A6E0000}"/>
    <cellStyle name="Примечание 10 20 2 4" xfId="27799" xr:uid="{00000000-0005-0000-0000-00007B6E0000}"/>
    <cellStyle name="Примечание 10 20 2 5" xfId="27800" xr:uid="{00000000-0005-0000-0000-00007C6E0000}"/>
    <cellStyle name="Примечание 10 20 2 6" xfId="27801" xr:uid="{00000000-0005-0000-0000-00007D6E0000}"/>
    <cellStyle name="Примечание 10 20 2 7" xfId="27802" xr:uid="{00000000-0005-0000-0000-00007E6E0000}"/>
    <cellStyle name="Примечание 10 20 3" xfId="27803" xr:uid="{00000000-0005-0000-0000-00007F6E0000}"/>
    <cellStyle name="Примечание 10 20 4" xfId="27804" xr:uid="{00000000-0005-0000-0000-0000806E0000}"/>
    <cellStyle name="Примечание 10 20 5" xfId="27805" xr:uid="{00000000-0005-0000-0000-0000816E0000}"/>
    <cellStyle name="Примечание 10 20 6" xfId="27806" xr:uid="{00000000-0005-0000-0000-0000826E0000}"/>
    <cellStyle name="Примечание 10 20 7" xfId="27807" xr:uid="{00000000-0005-0000-0000-0000836E0000}"/>
    <cellStyle name="Примечание 10 20 8" xfId="27808" xr:uid="{00000000-0005-0000-0000-0000846E0000}"/>
    <cellStyle name="Примечание 10 21" xfId="27809" xr:uid="{00000000-0005-0000-0000-0000856E0000}"/>
    <cellStyle name="Примечание 10 21 2" xfId="27810" xr:uid="{00000000-0005-0000-0000-0000866E0000}"/>
    <cellStyle name="Примечание 10 21 2 2" xfId="27811" xr:uid="{00000000-0005-0000-0000-0000876E0000}"/>
    <cellStyle name="Примечание 10 21 2 3" xfId="27812" xr:uid="{00000000-0005-0000-0000-0000886E0000}"/>
    <cellStyle name="Примечание 10 21 2 4" xfId="27813" xr:uid="{00000000-0005-0000-0000-0000896E0000}"/>
    <cellStyle name="Примечание 10 21 2 5" xfId="27814" xr:uid="{00000000-0005-0000-0000-00008A6E0000}"/>
    <cellStyle name="Примечание 10 21 2 6" xfId="27815" xr:uid="{00000000-0005-0000-0000-00008B6E0000}"/>
    <cellStyle name="Примечание 10 21 2 7" xfId="27816" xr:uid="{00000000-0005-0000-0000-00008C6E0000}"/>
    <cellStyle name="Примечание 10 21 3" xfId="27817" xr:uid="{00000000-0005-0000-0000-00008D6E0000}"/>
    <cellStyle name="Примечание 10 21 4" xfId="27818" xr:uid="{00000000-0005-0000-0000-00008E6E0000}"/>
    <cellStyle name="Примечание 10 21 5" xfId="27819" xr:uid="{00000000-0005-0000-0000-00008F6E0000}"/>
    <cellStyle name="Примечание 10 21 6" xfId="27820" xr:uid="{00000000-0005-0000-0000-0000906E0000}"/>
    <cellStyle name="Примечание 10 21 7" xfId="27821" xr:uid="{00000000-0005-0000-0000-0000916E0000}"/>
    <cellStyle name="Примечание 10 21 8" xfId="27822" xr:uid="{00000000-0005-0000-0000-0000926E0000}"/>
    <cellStyle name="Примечание 10 22" xfId="27823" xr:uid="{00000000-0005-0000-0000-0000936E0000}"/>
    <cellStyle name="Примечание 10 22 2" xfId="27824" xr:uid="{00000000-0005-0000-0000-0000946E0000}"/>
    <cellStyle name="Примечание 10 22 2 2" xfId="27825" xr:uid="{00000000-0005-0000-0000-0000956E0000}"/>
    <cellStyle name="Примечание 10 22 2 3" xfId="27826" xr:uid="{00000000-0005-0000-0000-0000966E0000}"/>
    <cellStyle name="Примечание 10 22 2 4" xfId="27827" xr:uid="{00000000-0005-0000-0000-0000976E0000}"/>
    <cellStyle name="Примечание 10 22 2 5" xfId="27828" xr:uid="{00000000-0005-0000-0000-0000986E0000}"/>
    <cellStyle name="Примечание 10 22 2 6" xfId="27829" xr:uid="{00000000-0005-0000-0000-0000996E0000}"/>
    <cellStyle name="Примечание 10 22 2 7" xfId="27830" xr:uid="{00000000-0005-0000-0000-00009A6E0000}"/>
    <cellStyle name="Примечание 10 22 3" xfId="27831" xr:uid="{00000000-0005-0000-0000-00009B6E0000}"/>
    <cellStyle name="Примечание 10 22 4" xfId="27832" xr:uid="{00000000-0005-0000-0000-00009C6E0000}"/>
    <cellStyle name="Примечание 10 22 5" xfId="27833" xr:uid="{00000000-0005-0000-0000-00009D6E0000}"/>
    <cellStyle name="Примечание 10 22 6" xfId="27834" xr:uid="{00000000-0005-0000-0000-00009E6E0000}"/>
    <cellStyle name="Примечание 10 22 7" xfId="27835" xr:uid="{00000000-0005-0000-0000-00009F6E0000}"/>
    <cellStyle name="Примечание 10 22 8" xfId="27836" xr:uid="{00000000-0005-0000-0000-0000A06E0000}"/>
    <cellStyle name="Примечание 10 23" xfId="27837" xr:uid="{00000000-0005-0000-0000-0000A16E0000}"/>
    <cellStyle name="Примечание 10 23 2" xfId="27838" xr:uid="{00000000-0005-0000-0000-0000A26E0000}"/>
    <cellStyle name="Примечание 10 23 2 2" xfId="27839" xr:uid="{00000000-0005-0000-0000-0000A36E0000}"/>
    <cellStyle name="Примечание 10 23 2 3" xfId="27840" xr:uid="{00000000-0005-0000-0000-0000A46E0000}"/>
    <cellStyle name="Примечание 10 23 2 4" xfId="27841" xr:uid="{00000000-0005-0000-0000-0000A56E0000}"/>
    <cellStyle name="Примечание 10 23 2 5" xfId="27842" xr:uid="{00000000-0005-0000-0000-0000A66E0000}"/>
    <cellStyle name="Примечание 10 23 2 6" xfId="27843" xr:uid="{00000000-0005-0000-0000-0000A76E0000}"/>
    <cellStyle name="Примечание 10 23 2 7" xfId="27844" xr:uid="{00000000-0005-0000-0000-0000A86E0000}"/>
    <cellStyle name="Примечание 10 23 3" xfId="27845" xr:uid="{00000000-0005-0000-0000-0000A96E0000}"/>
    <cellStyle name="Примечание 10 23 4" xfId="27846" xr:uid="{00000000-0005-0000-0000-0000AA6E0000}"/>
    <cellStyle name="Примечание 10 23 5" xfId="27847" xr:uid="{00000000-0005-0000-0000-0000AB6E0000}"/>
    <cellStyle name="Примечание 10 23 6" xfId="27848" xr:uid="{00000000-0005-0000-0000-0000AC6E0000}"/>
    <cellStyle name="Примечание 10 23 7" xfId="27849" xr:uid="{00000000-0005-0000-0000-0000AD6E0000}"/>
    <cellStyle name="Примечание 10 23 8" xfId="27850" xr:uid="{00000000-0005-0000-0000-0000AE6E0000}"/>
    <cellStyle name="Примечание 10 24" xfId="27851" xr:uid="{00000000-0005-0000-0000-0000AF6E0000}"/>
    <cellStyle name="Примечание 10 24 2" xfId="27852" xr:uid="{00000000-0005-0000-0000-0000B06E0000}"/>
    <cellStyle name="Примечание 10 24 2 2" xfId="27853" xr:uid="{00000000-0005-0000-0000-0000B16E0000}"/>
    <cellStyle name="Примечание 10 24 2 3" xfId="27854" xr:uid="{00000000-0005-0000-0000-0000B26E0000}"/>
    <cellStyle name="Примечание 10 24 2 4" xfId="27855" xr:uid="{00000000-0005-0000-0000-0000B36E0000}"/>
    <cellStyle name="Примечание 10 24 2 5" xfId="27856" xr:uid="{00000000-0005-0000-0000-0000B46E0000}"/>
    <cellStyle name="Примечание 10 24 2 6" xfId="27857" xr:uid="{00000000-0005-0000-0000-0000B56E0000}"/>
    <cellStyle name="Примечание 10 24 2 7" xfId="27858" xr:uid="{00000000-0005-0000-0000-0000B66E0000}"/>
    <cellStyle name="Примечание 10 24 3" xfId="27859" xr:uid="{00000000-0005-0000-0000-0000B76E0000}"/>
    <cellStyle name="Примечание 10 24 4" xfId="27860" xr:uid="{00000000-0005-0000-0000-0000B86E0000}"/>
    <cellStyle name="Примечание 10 24 5" xfId="27861" xr:uid="{00000000-0005-0000-0000-0000B96E0000}"/>
    <cellStyle name="Примечание 10 24 6" xfId="27862" xr:uid="{00000000-0005-0000-0000-0000BA6E0000}"/>
    <cellStyle name="Примечание 10 24 7" xfId="27863" xr:uid="{00000000-0005-0000-0000-0000BB6E0000}"/>
    <cellStyle name="Примечание 10 24 8" xfId="27864" xr:uid="{00000000-0005-0000-0000-0000BC6E0000}"/>
    <cellStyle name="Примечание 10 25" xfId="27865" xr:uid="{00000000-0005-0000-0000-0000BD6E0000}"/>
    <cellStyle name="Примечание 10 25 2" xfId="27866" xr:uid="{00000000-0005-0000-0000-0000BE6E0000}"/>
    <cellStyle name="Примечание 10 25 2 2" xfId="27867" xr:uid="{00000000-0005-0000-0000-0000BF6E0000}"/>
    <cellStyle name="Примечание 10 25 2 3" xfId="27868" xr:uid="{00000000-0005-0000-0000-0000C06E0000}"/>
    <cellStyle name="Примечание 10 25 2 4" xfId="27869" xr:uid="{00000000-0005-0000-0000-0000C16E0000}"/>
    <cellStyle name="Примечание 10 25 2 5" xfId="27870" xr:uid="{00000000-0005-0000-0000-0000C26E0000}"/>
    <cellStyle name="Примечание 10 25 2 6" xfId="27871" xr:uid="{00000000-0005-0000-0000-0000C36E0000}"/>
    <cellStyle name="Примечание 10 25 2 7" xfId="27872" xr:uid="{00000000-0005-0000-0000-0000C46E0000}"/>
    <cellStyle name="Примечание 10 25 3" xfId="27873" xr:uid="{00000000-0005-0000-0000-0000C56E0000}"/>
    <cellStyle name="Примечание 10 25 4" xfId="27874" xr:uid="{00000000-0005-0000-0000-0000C66E0000}"/>
    <cellStyle name="Примечание 10 25 5" xfId="27875" xr:uid="{00000000-0005-0000-0000-0000C76E0000}"/>
    <cellStyle name="Примечание 10 25 6" xfId="27876" xr:uid="{00000000-0005-0000-0000-0000C86E0000}"/>
    <cellStyle name="Примечание 10 25 7" xfId="27877" xr:uid="{00000000-0005-0000-0000-0000C96E0000}"/>
    <cellStyle name="Примечание 10 25 8" xfId="27878" xr:uid="{00000000-0005-0000-0000-0000CA6E0000}"/>
    <cellStyle name="Примечание 10 26" xfId="27879" xr:uid="{00000000-0005-0000-0000-0000CB6E0000}"/>
    <cellStyle name="Примечание 10 26 2" xfId="27880" xr:uid="{00000000-0005-0000-0000-0000CC6E0000}"/>
    <cellStyle name="Примечание 10 26 2 2" xfId="27881" xr:uid="{00000000-0005-0000-0000-0000CD6E0000}"/>
    <cellStyle name="Примечание 10 26 2 3" xfId="27882" xr:uid="{00000000-0005-0000-0000-0000CE6E0000}"/>
    <cellStyle name="Примечание 10 26 2 4" xfId="27883" xr:uid="{00000000-0005-0000-0000-0000CF6E0000}"/>
    <cellStyle name="Примечание 10 26 2 5" xfId="27884" xr:uid="{00000000-0005-0000-0000-0000D06E0000}"/>
    <cellStyle name="Примечание 10 26 2 6" xfId="27885" xr:uid="{00000000-0005-0000-0000-0000D16E0000}"/>
    <cellStyle name="Примечание 10 26 2 7" xfId="27886" xr:uid="{00000000-0005-0000-0000-0000D26E0000}"/>
    <cellStyle name="Примечание 10 26 3" xfId="27887" xr:uid="{00000000-0005-0000-0000-0000D36E0000}"/>
    <cellStyle name="Примечание 10 26 4" xfId="27888" xr:uid="{00000000-0005-0000-0000-0000D46E0000}"/>
    <cellStyle name="Примечание 10 26 5" xfId="27889" xr:uid="{00000000-0005-0000-0000-0000D56E0000}"/>
    <cellStyle name="Примечание 10 26 6" xfId="27890" xr:uid="{00000000-0005-0000-0000-0000D66E0000}"/>
    <cellStyle name="Примечание 10 26 7" xfId="27891" xr:uid="{00000000-0005-0000-0000-0000D76E0000}"/>
    <cellStyle name="Примечание 10 26 8" xfId="27892" xr:uid="{00000000-0005-0000-0000-0000D86E0000}"/>
    <cellStyle name="Примечание 10 27" xfId="27893" xr:uid="{00000000-0005-0000-0000-0000D96E0000}"/>
    <cellStyle name="Примечание 10 27 2" xfId="27894" xr:uid="{00000000-0005-0000-0000-0000DA6E0000}"/>
    <cellStyle name="Примечание 10 27 2 2" xfId="27895" xr:uid="{00000000-0005-0000-0000-0000DB6E0000}"/>
    <cellStyle name="Примечание 10 27 2 3" xfId="27896" xr:uid="{00000000-0005-0000-0000-0000DC6E0000}"/>
    <cellStyle name="Примечание 10 27 2 4" xfId="27897" xr:uid="{00000000-0005-0000-0000-0000DD6E0000}"/>
    <cellStyle name="Примечание 10 27 2 5" xfId="27898" xr:uid="{00000000-0005-0000-0000-0000DE6E0000}"/>
    <cellStyle name="Примечание 10 27 2 6" xfId="27899" xr:uid="{00000000-0005-0000-0000-0000DF6E0000}"/>
    <cellStyle name="Примечание 10 27 2 7" xfId="27900" xr:uid="{00000000-0005-0000-0000-0000E06E0000}"/>
    <cellStyle name="Примечание 10 27 3" xfId="27901" xr:uid="{00000000-0005-0000-0000-0000E16E0000}"/>
    <cellStyle name="Примечание 10 27 4" xfId="27902" xr:uid="{00000000-0005-0000-0000-0000E26E0000}"/>
    <cellStyle name="Примечание 10 27 5" xfId="27903" xr:uid="{00000000-0005-0000-0000-0000E36E0000}"/>
    <cellStyle name="Примечание 10 27 6" xfId="27904" xr:uid="{00000000-0005-0000-0000-0000E46E0000}"/>
    <cellStyle name="Примечание 10 27 7" xfId="27905" xr:uid="{00000000-0005-0000-0000-0000E56E0000}"/>
    <cellStyle name="Примечание 10 27 8" xfId="27906" xr:uid="{00000000-0005-0000-0000-0000E66E0000}"/>
    <cellStyle name="Примечание 10 28" xfId="27907" xr:uid="{00000000-0005-0000-0000-0000E76E0000}"/>
    <cellStyle name="Примечание 10 28 2" xfId="27908" xr:uid="{00000000-0005-0000-0000-0000E86E0000}"/>
    <cellStyle name="Примечание 10 28 2 2" xfId="27909" xr:uid="{00000000-0005-0000-0000-0000E96E0000}"/>
    <cellStyle name="Примечание 10 28 2 3" xfId="27910" xr:uid="{00000000-0005-0000-0000-0000EA6E0000}"/>
    <cellStyle name="Примечание 10 28 2 4" xfId="27911" xr:uid="{00000000-0005-0000-0000-0000EB6E0000}"/>
    <cellStyle name="Примечание 10 28 2 5" xfId="27912" xr:uid="{00000000-0005-0000-0000-0000EC6E0000}"/>
    <cellStyle name="Примечание 10 28 2 6" xfId="27913" xr:uid="{00000000-0005-0000-0000-0000ED6E0000}"/>
    <cellStyle name="Примечание 10 28 2 7" xfId="27914" xr:uid="{00000000-0005-0000-0000-0000EE6E0000}"/>
    <cellStyle name="Примечание 10 28 3" xfId="27915" xr:uid="{00000000-0005-0000-0000-0000EF6E0000}"/>
    <cellStyle name="Примечание 10 28 4" xfId="27916" xr:uid="{00000000-0005-0000-0000-0000F06E0000}"/>
    <cellStyle name="Примечание 10 28 5" xfId="27917" xr:uid="{00000000-0005-0000-0000-0000F16E0000}"/>
    <cellStyle name="Примечание 10 28 6" xfId="27918" xr:uid="{00000000-0005-0000-0000-0000F26E0000}"/>
    <cellStyle name="Примечание 10 28 7" xfId="27919" xr:uid="{00000000-0005-0000-0000-0000F36E0000}"/>
    <cellStyle name="Примечание 10 28 8" xfId="27920" xr:uid="{00000000-0005-0000-0000-0000F46E0000}"/>
    <cellStyle name="Примечание 10 29" xfId="27921" xr:uid="{00000000-0005-0000-0000-0000F56E0000}"/>
    <cellStyle name="Примечание 10 29 2" xfId="27922" xr:uid="{00000000-0005-0000-0000-0000F66E0000}"/>
    <cellStyle name="Примечание 10 29 2 2" xfId="27923" xr:uid="{00000000-0005-0000-0000-0000F76E0000}"/>
    <cellStyle name="Примечание 10 29 2 3" xfId="27924" xr:uid="{00000000-0005-0000-0000-0000F86E0000}"/>
    <cellStyle name="Примечание 10 29 2 4" xfId="27925" xr:uid="{00000000-0005-0000-0000-0000F96E0000}"/>
    <cellStyle name="Примечание 10 29 2 5" xfId="27926" xr:uid="{00000000-0005-0000-0000-0000FA6E0000}"/>
    <cellStyle name="Примечание 10 29 2 6" xfId="27927" xr:uid="{00000000-0005-0000-0000-0000FB6E0000}"/>
    <cellStyle name="Примечание 10 29 2 7" xfId="27928" xr:uid="{00000000-0005-0000-0000-0000FC6E0000}"/>
    <cellStyle name="Примечание 10 29 3" xfId="27929" xr:uid="{00000000-0005-0000-0000-0000FD6E0000}"/>
    <cellStyle name="Примечание 10 29 4" xfId="27930" xr:uid="{00000000-0005-0000-0000-0000FE6E0000}"/>
    <cellStyle name="Примечание 10 29 5" xfId="27931" xr:uid="{00000000-0005-0000-0000-0000FF6E0000}"/>
    <cellStyle name="Примечание 10 29 6" xfId="27932" xr:uid="{00000000-0005-0000-0000-0000006F0000}"/>
    <cellStyle name="Примечание 10 29 7" xfId="27933" xr:uid="{00000000-0005-0000-0000-0000016F0000}"/>
    <cellStyle name="Примечание 10 29 8" xfId="27934" xr:uid="{00000000-0005-0000-0000-0000026F0000}"/>
    <cellStyle name="Примечание 10 3" xfId="27935" xr:uid="{00000000-0005-0000-0000-0000036F0000}"/>
    <cellStyle name="Примечание 10 3 2" xfId="27936" xr:uid="{00000000-0005-0000-0000-0000046F0000}"/>
    <cellStyle name="Примечание 10 3 2 2" xfId="27937" xr:uid="{00000000-0005-0000-0000-0000056F0000}"/>
    <cellStyle name="Примечание 10 3 2 3" xfId="27938" xr:uid="{00000000-0005-0000-0000-0000066F0000}"/>
    <cellStyle name="Примечание 10 3 2 4" xfId="27939" xr:uid="{00000000-0005-0000-0000-0000076F0000}"/>
    <cellStyle name="Примечание 10 3 2 5" xfId="27940" xr:uid="{00000000-0005-0000-0000-0000086F0000}"/>
    <cellStyle name="Примечание 10 3 2 6" xfId="27941" xr:uid="{00000000-0005-0000-0000-0000096F0000}"/>
    <cellStyle name="Примечание 10 3 2 7" xfId="27942" xr:uid="{00000000-0005-0000-0000-00000A6F0000}"/>
    <cellStyle name="Примечание 10 3 3" xfId="27943" xr:uid="{00000000-0005-0000-0000-00000B6F0000}"/>
    <cellStyle name="Примечание 10 3 4" xfId="27944" xr:uid="{00000000-0005-0000-0000-00000C6F0000}"/>
    <cellStyle name="Примечание 10 3 5" xfId="27945" xr:uid="{00000000-0005-0000-0000-00000D6F0000}"/>
    <cellStyle name="Примечание 10 3 6" xfId="27946" xr:uid="{00000000-0005-0000-0000-00000E6F0000}"/>
    <cellStyle name="Примечание 10 3 7" xfId="27947" xr:uid="{00000000-0005-0000-0000-00000F6F0000}"/>
    <cellStyle name="Примечание 10 3 8" xfId="27948" xr:uid="{00000000-0005-0000-0000-0000106F0000}"/>
    <cellStyle name="Примечание 10 30" xfId="27949" xr:uid="{00000000-0005-0000-0000-0000116F0000}"/>
    <cellStyle name="Примечание 10 30 2" xfId="27950" xr:uid="{00000000-0005-0000-0000-0000126F0000}"/>
    <cellStyle name="Примечание 10 30 2 2" xfId="27951" xr:uid="{00000000-0005-0000-0000-0000136F0000}"/>
    <cellStyle name="Примечание 10 30 2 3" xfId="27952" xr:uid="{00000000-0005-0000-0000-0000146F0000}"/>
    <cellStyle name="Примечание 10 30 2 4" xfId="27953" xr:uid="{00000000-0005-0000-0000-0000156F0000}"/>
    <cellStyle name="Примечание 10 30 2 5" xfId="27954" xr:uid="{00000000-0005-0000-0000-0000166F0000}"/>
    <cellStyle name="Примечание 10 30 2 6" xfId="27955" xr:uid="{00000000-0005-0000-0000-0000176F0000}"/>
    <cellStyle name="Примечание 10 30 2 7" xfId="27956" xr:uid="{00000000-0005-0000-0000-0000186F0000}"/>
    <cellStyle name="Примечание 10 30 3" xfId="27957" xr:uid="{00000000-0005-0000-0000-0000196F0000}"/>
    <cellStyle name="Примечание 10 30 4" xfId="27958" xr:uid="{00000000-0005-0000-0000-00001A6F0000}"/>
    <cellStyle name="Примечание 10 30 5" xfId="27959" xr:uid="{00000000-0005-0000-0000-00001B6F0000}"/>
    <cellStyle name="Примечание 10 30 6" xfId="27960" xr:uid="{00000000-0005-0000-0000-00001C6F0000}"/>
    <cellStyle name="Примечание 10 30 7" xfId="27961" xr:uid="{00000000-0005-0000-0000-00001D6F0000}"/>
    <cellStyle name="Примечание 10 30 8" xfId="27962" xr:uid="{00000000-0005-0000-0000-00001E6F0000}"/>
    <cellStyle name="Примечание 10 31" xfId="27963" xr:uid="{00000000-0005-0000-0000-00001F6F0000}"/>
    <cellStyle name="Примечание 10 31 2" xfId="27964" xr:uid="{00000000-0005-0000-0000-0000206F0000}"/>
    <cellStyle name="Примечание 10 31 2 2" xfId="27965" xr:uid="{00000000-0005-0000-0000-0000216F0000}"/>
    <cellStyle name="Примечание 10 31 2 3" xfId="27966" xr:uid="{00000000-0005-0000-0000-0000226F0000}"/>
    <cellStyle name="Примечание 10 31 2 4" xfId="27967" xr:uid="{00000000-0005-0000-0000-0000236F0000}"/>
    <cellStyle name="Примечание 10 31 2 5" xfId="27968" xr:uid="{00000000-0005-0000-0000-0000246F0000}"/>
    <cellStyle name="Примечание 10 31 2 6" xfId="27969" xr:uid="{00000000-0005-0000-0000-0000256F0000}"/>
    <cellStyle name="Примечание 10 31 2 7" xfId="27970" xr:uid="{00000000-0005-0000-0000-0000266F0000}"/>
    <cellStyle name="Примечание 10 31 3" xfId="27971" xr:uid="{00000000-0005-0000-0000-0000276F0000}"/>
    <cellStyle name="Примечание 10 31 4" xfId="27972" xr:uid="{00000000-0005-0000-0000-0000286F0000}"/>
    <cellStyle name="Примечание 10 31 5" xfId="27973" xr:uid="{00000000-0005-0000-0000-0000296F0000}"/>
    <cellStyle name="Примечание 10 31 6" xfId="27974" xr:uid="{00000000-0005-0000-0000-00002A6F0000}"/>
    <cellStyle name="Примечание 10 31 7" xfId="27975" xr:uid="{00000000-0005-0000-0000-00002B6F0000}"/>
    <cellStyle name="Примечание 10 31 8" xfId="27976" xr:uid="{00000000-0005-0000-0000-00002C6F0000}"/>
    <cellStyle name="Примечание 10 32" xfId="27977" xr:uid="{00000000-0005-0000-0000-00002D6F0000}"/>
    <cellStyle name="Примечание 10 32 2" xfId="27978" xr:uid="{00000000-0005-0000-0000-00002E6F0000}"/>
    <cellStyle name="Примечание 10 32 2 2" xfId="27979" xr:uid="{00000000-0005-0000-0000-00002F6F0000}"/>
    <cellStyle name="Примечание 10 32 2 3" xfId="27980" xr:uid="{00000000-0005-0000-0000-0000306F0000}"/>
    <cellStyle name="Примечание 10 32 2 4" xfId="27981" xr:uid="{00000000-0005-0000-0000-0000316F0000}"/>
    <cellStyle name="Примечание 10 32 2 5" xfId="27982" xr:uid="{00000000-0005-0000-0000-0000326F0000}"/>
    <cellStyle name="Примечание 10 32 2 6" xfId="27983" xr:uid="{00000000-0005-0000-0000-0000336F0000}"/>
    <cellStyle name="Примечание 10 32 2 7" xfId="27984" xr:uid="{00000000-0005-0000-0000-0000346F0000}"/>
    <cellStyle name="Примечание 10 32 3" xfId="27985" xr:uid="{00000000-0005-0000-0000-0000356F0000}"/>
    <cellStyle name="Примечание 10 32 4" xfId="27986" xr:uid="{00000000-0005-0000-0000-0000366F0000}"/>
    <cellStyle name="Примечание 10 32 5" xfId="27987" xr:uid="{00000000-0005-0000-0000-0000376F0000}"/>
    <cellStyle name="Примечание 10 32 6" xfId="27988" xr:uid="{00000000-0005-0000-0000-0000386F0000}"/>
    <cellStyle name="Примечание 10 32 7" xfId="27989" xr:uid="{00000000-0005-0000-0000-0000396F0000}"/>
    <cellStyle name="Примечание 10 32 8" xfId="27990" xr:uid="{00000000-0005-0000-0000-00003A6F0000}"/>
    <cellStyle name="Примечание 10 33" xfId="27991" xr:uid="{00000000-0005-0000-0000-00003B6F0000}"/>
    <cellStyle name="Примечание 10 33 2" xfId="27992" xr:uid="{00000000-0005-0000-0000-00003C6F0000}"/>
    <cellStyle name="Примечание 10 33 2 2" xfId="27993" xr:uid="{00000000-0005-0000-0000-00003D6F0000}"/>
    <cellStyle name="Примечание 10 33 2 3" xfId="27994" xr:uid="{00000000-0005-0000-0000-00003E6F0000}"/>
    <cellStyle name="Примечание 10 33 2 4" xfId="27995" xr:uid="{00000000-0005-0000-0000-00003F6F0000}"/>
    <cellStyle name="Примечание 10 33 2 5" xfId="27996" xr:uid="{00000000-0005-0000-0000-0000406F0000}"/>
    <cellStyle name="Примечание 10 33 2 6" xfId="27997" xr:uid="{00000000-0005-0000-0000-0000416F0000}"/>
    <cellStyle name="Примечание 10 33 2 7" xfId="27998" xr:uid="{00000000-0005-0000-0000-0000426F0000}"/>
    <cellStyle name="Примечание 10 33 3" xfId="27999" xr:uid="{00000000-0005-0000-0000-0000436F0000}"/>
    <cellStyle name="Примечание 10 33 4" xfId="28000" xr:uid="{00000000-0005-0000-0000-0000446F0000}"/>
    <cellStyle name="Примечание 10 33 5" xfId="28001" xr:uid="{00000000-0005-0000-0000-0000456F0000}"/>
    <cellStyle name="Примечание 10 33 6" xfId="28002" xr:uid="{00000000-0005-0000-0000-0000466F0000}"/>
    <cellStyle name="Примечание 10 33 7" xfId="28003" xr:uid="{00000000-0005-0000-0000-0000476F0000}"/>
    <cellStyle name="Примечание 10 33 8" xfId="28004" xr:uid="{00000000-0005-0000-0000-0000486F0000}"/>
    <cellStyle name="Примечание 10 34" xfId="28005" xr:uid="{00000000-0005-0000-0000-0000496F0000}"/>
    <cellStyle name="Примечание 10 34 2" xfId="28006" xr:uid="{00000000-0005-0000-0000-00004A6F0000}"/>
    <cellStyle name="Примечание 10 34 2 2" xfId="28007" xr:uid="{00000000-0005-0000-0000-00004B6F0000}"/>
    <cellStyle name="Примечание 10 34 2 3" xfId="28008" xr:uid="{00000000-0005-0000-0000-00004C6F0000}"/>
    <cellStyle name="Примечание 10 34 2 4" xfId="28009" xr:uid="{00000000-0005-0000-0000-00004D6F0000}"/>
    <cellStyle name="Примечание 10 34 2 5" xfId="28010" xr:uid="{00000000-0005-0000-0000-00004E6F0000}"/>
    <cellStyle name="Примечание 10 34 2 6" xfId="28011" xr:uid="{00000000-0005-0000-0000-00004F6F0000}"/>
    <cellStyle name="Примечание 10 34 2 7" xfId="28012" xr:uid="{00000000-0005-0000-0000-0000506F0000}"/>
    <cellStyle name="Примечание 10 34 3" xfId="28013" xr:uid="{00000000-0005-0000-0000-0000516F0000}"/>
    <cellStyle name="Примечание 10 34 4" xfId="28014" xr:uid="{00000000-0005-0000-0000-0000526F0000}"/>
    <cellStyle name="Примечание 10 34 5" xfId="28015" xr:uid="{00000000-0005-0000-0000-0000536F0000}"/>
    <cellStyle name="Примечание 10 34 6" xfId="28016" xr:uid="{00000000-0005-0000-0000-0000546F0000}"/>
    <cellStyle name="Примечание 10 34 7" xfId="28017" xr:uid="{00000000-0005-0000-0000-0000556F0000}"/>
    <cellStyle name="Примечание 10 34 8" xfId="28018" xr:uid="{00000000-0005-0000-0000-0000566F0000}"/>
    <cellStyle name="Примечание 10 35" xfId="28019" xr:uid="{00000000-0005-0000-0000-0000576F0000}"/>
    <cellStyle name="Примечание 10 35 2" xfId="28020" xr:uid="{00000000-0005-0000-0000-0000586F0000}"/>
    <cellStyle name="Примечание 10 35 2 2" xfId="28021" xr:uid="{00000000-0005-0000-0000-0000596F0000}"/>
    <cellStyle name="Примечание 10 35 2 3" xfId="28022" xr:uid="{00000000-0005-0000-0000-00005A6F0000}"/>
    <cellStyle name="Примечание 10 35 2 4" xfId="28023" xr:uid="{00000000-0005-0000-0000-00005B6F0000}"/>
    <cellStyle name="Примечание 10 35 2 5" xfId="28024" xr:uid="{00000000-0005-0000-0000-00005C6F0000}"/>
    <cellStyle name="Примечание 10 35 2 6" xfId="28025" xr:uid="{00000000-0005-0000-0000-00005D6F0000}"/>
    <cellStyle name="Примечание 10 35 2 7" xfId="28026" xr:uid="{00000000-0005-0000-0000-00005E6F0000}"/>
    <cellStyle name="Примечание 10 35 3" xfId="28027" xr:uid="{00000000-0005-0000-0000-00005F6F0000}"/>
    <cellStyle name="Примечание 10 35 4" xfId="28028" xr:uid="{00000000-0005-0000-0000-0000606F0000}"/>
    <cellStyle name="Примечание 10 35 5" xfId="28029" xr:uid="{00000000-0005-0000-0000-0000616F0000}"/>
    <cellStyle name="Примечание 10 35 6" xfId="28030" xr:uid="{00000000-0005-0000-0000-0000626F0000}"/>
    <cellStyle name="Примечание 10 35 7" xfId="28031" xr:uid="{00000000-0005-0000-0000-0000636F0000}"/>
    <cellStyle name="Примечание 10 35 8" xfId="28032" xr:uid="{00000000-0005-0000-0000-0000646F0000}"/>
    <cellStyle name="Примечание 10 36" xfId="28033" xr:uid="{00000000-0005-0000-0000-0000656F0000}"/>
    <cellStyle name="Примечание 10 36 2" xfId="28034" xr:uid="{00000000-0005-0000-0000-0000666F0000}"/>
    <cellStyle name="Примечание 10 36 2 2" xfId="28035" xr:uid="{00000000-0005-0000-0000-0000676F0000}"/>
    <cellStyle name="Примечание 10 36 2 3" xfId="28036" xr:uid="{00000000-0005-0000-0000-0000686F0000}"/>
    <cellStyle name="Примечание 10 36 2 4" xfId="28037" xr:uid="{00000000-0005-0000-0000-0000696F0000}"/>
    <cellStyle name="Примечание 10 36 2 5" xfId="28038" xr:uid="{00000000-0005-0000-0000-00006A6F0000}"/>
    <cellStyle name="Примечание 10 36 2 6" xfId="28039" xr:uid="{00000000-0005-0000-0000-00006B6F0000}"/>
    <cellStyle name="Примечание 10 36 2 7" xfId="28040" xr:uid="{00000000-0005-0000-0000-00006C6F0000}"/>
    <cellStyle name="Примечание 10 36 3" xfId="28041" xr:uid="{00000000-0005-0000-0000-00006D6F0000}"/>
    <cellStyle name="Примечание 10 36 4" xfId="28042" xr:uid="{00000000-0005-0000-0000-00006E6F0000}"/>
    <cellStyle name="Примечание 10 36 5" xfId="28043" xr:uid="{00000000-0005-0000-0000-00006F6F0000}"/>
    <cellStyle name="Примечание 10 36 6" xfId="28044" xr:uid="{00000000-0005-0000-0000-0000706F0000}"/>
    <cellStyle name="Примечание 10 36 7" xfId="28045" xr:uid="{00000000-0005-0000-0000-0000716F0000}"/>
    <cellStyle name="Примечание 10 36 8" xfId="28046" xr:uid="{00000000-0005-0000-0000-0000726F0000}"/>
    <cellStyle name="Примечание 10 37" xfId="28047" xr:uid="{00000000-0005-0000-0000-0000736F0000}"/>
    <cellStyle name="Примечание 10 37 2" xfId="28048" xr:uid="{00000000-0005-0000-0000-0000746F0000}"/>
    <cellStyle name="Примечание 10 37 2 2" xfId="28049" xr:uid="{00000000-0005-0000-0000-0000756F0000}"/>
    <cellStyle name="Примечание 10 37 2 3" xfId="28050" xr:uid="{00000000-0005-0000-0000-0000766F0000}"/>
    <cellStyle name="Примечание 10 37 2 4" xfId="28051" xr:uid="{00000000-0005-0000-0000-0000776F0000}"/>
    <cellStyle name="Примечание 10 37 2 5" xfId="28052" xr:uid="{00000000-0005-0000-0000-0000786F0000}"/>
    <cellStyle name="Примечание 10 37 2 6" xfId="28053" xr:uid="{00000000-0005-0000-0000-0000796F0000}"/>
    <cellStyle name="Примечание 10 37 2 7" xfId="28054" xr:uid="{00000000-0005-0000-0000-00007A6F0000}"/>
    <cellStyle name="Примечание 10 37 3" xfId="28055" xr:uid="{00000000-0005-0000-0000-00007B6F0000}"/>
    <cellStyle name="Примечание 10 37 4" xfId="28056" xr:uid="{00000000-0005-0000-0000-00007C6F0000}"/>
    <cellStyle name="Примечание 10 37 5" xfId="28057" xr:uid="{00000000-0005-0000-0000-00007D6F0000}"/>
    <cellStyle name="Примечание 10 37 6" xfId="28058" xr:uid="{00000000-0005-0000-0000-00007E6F0000}"/>
    <cellStyle name="Примечание 10 37 7" xfId="28059" xr:uid="{00000000-0005-0000-0000-00007F6F0000}"/>
    <cellStyle name="Примечание 10 37 8" xfId="28060" xr:uid="{00000000-0005-0000-0000-0000806F0000}"/>
    <cellStyle name="Примечание 10 38" xfId="28061" xr:uid="{00000000-0005-0000-0000-0000816F0000}"/>
    <cellStyle name="Примечание 10 38 2" xfId="28062" xr:uid="{00000000-0005-0000-0000-0000826F0000}"/>
    <cellStyle name="Примечание 10 38 3" xfId="28063" xr:uid="{00000000-0005-0000-0000-0000836F0000}"/>
    <cellStyle name="Примечание 10 38 4" xfId="28064" xr:uid="{00000000-0005-0000-0000-0000846F0000}"/>
    <cellStyle name="Примечание 10 38 5" xfId="28065" xr:uid="{00000000-0005-0000-0000-0000856F0000}"/>
    <cellStyle name="Примечание 10 38 6" xfId="28066" xr:uid="{00000000-0005-0000-0000-0000866F0000}"/>
    <cellStyle name="Примечание 10 38 7" xfId="28067" xr:uid="{00000000-0005-0000-0000-0000876F0000}"/>
    <cellStyle name="Примечание 10 39" xfId="28068" xr:uid="{00000000-0005-0000-0000-0000886F0000}"/>
    <cellStyle name="Примечание 10 4" xfId="28069" xr:uid="{00000000-0005-0000-0000-0000896F0000}"/>
    <cellStyle name="Примечание 10 4 2" xfId="28070" xr:uid="{00000000-0005-0000-0000-00008A6F0000}"/>
    <cellStyle name="Примечание 10 4 2 2" xfId="28071" xr:uid="{00000000-0005-0000-0000-00008B6F0000}"/>
    <cellStyle name="Примечание 10 4 2 3" xfId="28072" xr:uid="{00000000-0005-0000-0000-00008C6F0000}"/>
    <cellStyle name="Примечание 10 4 2 4" xfId="28073" xr:uid="{00000000-0005-0000-0000-00008D6F0000}"/>
    <cellStyle name="Примечание 10 4 2 5" xfId="28074" xr:uid="{00000000-0005-0000-0000-00008E6F0000}"/>
    <cellStyle name="Примечание 10 4 2 6" xfId="28075" xr:uid="{00000000-0005-0000-0000-00008F6F0000}"/>
    <cellStyle name="Примечание 10 4 2 7" xfId="28076" xr:uid="{00000000-0005-0000-0000-0000906F0000}"/>
    <cellStyle name="Примечание 10 4 3" xfId="28077" xr:uid="{00000000-0005-0000-0000-0000916F0000}"/>
    <cellStyle name="Примечание 10 4 4" xfId="28078" xr:uid="{00000000-0005-0000-0000-0000926F0000}"/>
    <cellStyle name="Примечание 10 4 5" xfId="28079" xr:uid="{00000000-0005-0000-0000-0000936F0000}"/>
    <cellStyle name="Примечание 10 4 6" xfId="28080" xr:uid="{00000000-0005-0000-0000-0000946F0000}"/>
    <cellStyle name="Примечание 10 4 7" xfId="28081" xr:uid="{00000000-0005-0000-0000-0000956F0000}"/>
    <cellStyle name="Примечание 10 4 8" xfId="28082" xr:uid="{00000000-0005-0000-0000-0000966F0000}"/>
    <cellStyle name="Примечание 10 40" xfId="28083" xr:uid="{00000000-0005-0000-0000-0000976F0000}"/>
    <cellStyle name="Примечание 10 41" xfId="28084" xr:uid="{00000000-0005-0000-0000-0000986F0000}"/>
    <cellStyle name="Примечание 10 42" xfId="28085" xr:uid="{00000000-0005-0000-0000-0000996F0000}"/>
    <cellStyle name="Примечание 10 43" xfId="28086" xr:uid="{00000000-0005-0000-0000-00009A6F0000}"/>
    <cellStyle name="Примечание 10 44" xfId="28087" xr:uid="{00000000-0005-0000-0000-00009B6F0000}"/>
    <cellStyle name="Примечание 10 5" xfId="28088" xr:uid="{00000000-0005-0000-0000-00009C6F0000}"/>
    <cellStyle name="Примечание 10 5 2" xfId="28089" xr:uid="{00000000-0005-0000-0000-00009D6F0000}"/>
    <cellStyle name="Примечание 10 5 2 2" xfId="28090" xr:uid="{00000000-0005-0000-0000-00009E6F0000}"/>
    <cellStyle name="Примечание 10 5 2 3" xfId="28091" xr:uid="{00000000-0005-0000-0000-00009F6F0000}"/>
    <cellStyle name="Примечание 10 5 2 4" xfId="28092" xr:uid="{00000000-0005-0000-0000-0000A06F0000}"/>
    <cellStyle name="Примечание 10 5 2 5" xfId="28093" xr:uid="{00000000-0005-0000-0000-0000A16F0000}"/>
    <cellStyle name="Примечание 10 5 2 6" xfId="28094" xr:uid="{00000000-0005-0000-0000-0000A26F0000}"/>
    <cellStyle name="Примечание 10 5 2 7" xfId="28095" xr:uid="{00000000-0005-0000-0000-0000A36F0000}"/>
    <cellStyle name="Примечание 10 5 3" xfId="28096" xr:uid="{00000000-0005-0000-0000-0000A46F0000}"/>
    <cellStyle name="Примечание 10 5 4" xfId="28097" xr:uid="{00000000-0005-0000-0000-0000A56F0000}"/>
    <cellStyle name="Примечание 10 5 5" xfId="28098" xr:uid="{00000000-0005-0000-0000-0000A66F0000}"/>
    <cellStyle name="Примечание 10 5 6" xfId="28099" xr:uid="{00000000-0005-0000-0000-0000A76F0000}"/>
    <cellStyle name="Примечание 10 5 7" xfId="28100" xr:uid="{00000000-0005-0000-0000-0000A86F0000}"/>
    <cellStyle name="Примечание 10 5 8" xfId="28101" xr:uid="{00000000-0005-0000-0000-0000A96F0000}"/>
    <cellStyle name="Примечание 10 6" xfId="28102" xr:uid="{00000000-0005-0000-0000-0000AA6F0000}"/>
    <cellStyle name="Примечание 10 6 2" xfId="28103" xr:uid="{00000000-0005-0000-0000-0000AB6F0000}"/>
    <cellStyle name="Примечание 10 6 2 2" xfId="28104" xr:uid="{00000000-0005-0000-0000-0000AC6F0000}"/>
    <cellStyle name="Примечание 10 6 2 3" xfId="28105" xr:uid="{00000000-0005-0000-0000-0000AD6F0000}"/>
    <cellStyle name="Примечание 10 6 2 4" xfId="28106" xr:uid="{00000000-0005-0000-0000-0000AE6F0000}"/>
    <cellStyle name="Примечание 10 6 2 5" xfId="28107" xr:uid="{00000000-0005-0000-0000-0000AF6F0000}"/>
    <cellStyle name="Примечание 10 6 2 6" xfId="28108" xr:uid="{00000000-0005-0000-0000-0000B06F0000}"/>
    <cellStyle name="Примечание 10 6 2 7" xfId="28109" xr:uid="{00000000-0005-0000-0000-0000B16F0000}"/>
    <cellStyle name="Примечание 10 6 3" xfId="28110" xr:uid="{00000000-0005-0000-0000-0000B26F0000}"/>
    <cellStyle name="Примечание 10 6 4" xfId="28111" xr:uid="{00000000-0005-0000-0000-0000B36F0000}"/>
    <cellStyle name="Примечание 10 6 5" xfId="28112" xr:uid="{00000000-0005-0000-0000-0000B46F0000}"/>
    <cellStyle name="Примечание 10 6 6" xfId="28113" xr:uid="{00000000-0005-0000-0000-0000B56F0000}"/>
    <cellStyle name="Примечание 10 6 7" xfId="28114" xr:uid="{00000000-0005-0000-0000-0000B66F0000}"/>
    <cellStyle name="Примечание 10 6 8" xfId="28115" xr:uid="{00000000-0005-0000-0000-0000B76F0000}"/>
    <cellStyle name="Примечание 10 7" xfId="28116" xr:uid="{00000000-0005-0000-0000-0000B86F0000}"/>
    <cellStyle name="Примечание 10 7 2" xfId="28117" xr:uid="{00000000-0005-0000-0000-0000B96F0000}"/>
    <cellStyle name="Примечание 10 7 2 2" xfId="28118" xr:uid="{00000000-0005-0000-0000-0000BA6F0000}"/>
    <cellStyle name="Примечание 10 7 2 3" xfId="28119" xr:uid="{00000000-0005-0000-0000-0000BB6F0000}"/>
    <cellStyle name="Примечание 10 7 2 4" xfId="28120" xr:uid="{00000000-0005-0000-0000-0000BC6F0000}"/>
    <cellStyle name="Примечание 10 7 2 5" xfId="28121" xr:uid="{00000000-0005-0000-0000-0000BD6F0000}"/>
    <cellStyle name="Примечание 10 7 2 6" xfId="28122" xr:uid="{00000000-0005-0000-0000-0000BE6F0000}"/>
    <cellStyle name="Примечание 10 7 2 7" xfId="28123" xr:uid="{00000000-0005-0000-0000-0000BF6F0000}"/>
    <cellStyle name="Примечание 10 7 3" xfId="28124" xr:uid="{00000000-0005-0000-0000-0000C06F0000}"/>
    <cellStyle name="Примечание 10 7 4" xfId="28125" xr:uid="{00000000-0005-0000-0000-0000C16F0000}"/>
    <cellStyle name="Примечание 10 7 5" xfId="28126" xr:uid="{00000000-0005-0000-0000-0000C26F0000}"/>
    <cellStyle name="Примечание 10 7 6" xfId="28127" xr:uid="{00000000-0005-0000-0000-0000C36F0000}"/>
    <cellStyle name="Примечание 10 7 7" xfId="28128" xr:uid="{00000000-0005-0000-0000-0000C46F0000}"/>
    <cellStyle name="Примечание 10 7 8" xfId="28129" xr:uid="{00000000-0005-0000-0000-0000C56F0000}"/>
    <cellStyle name="Примечание 10 8" xfId="28130" xr:uid="{00000000-0005-0000-0000-0000C66F0000}"/>
    <cellStyle name="Примечание 10 8 2" xfId="28131" xr:uid="{00000000-0005-0000-0000-0000C76F0000}"/>
    <cellStyle name="Примечание 10 8 2 2" xfId="28132" xr:uid="{00000000-0005-0000-0000-0000C86F0000}"/>
    <cellStyle name="Примечание 10 8 2 3" xfId="28133" xr:uid="{00000000-0005-0000-0000-0000C96F0000}"/>
    <cellStyle name="Примечание 10 8 2 4" xfId="28134" xr:uid="{00000000-0005-0000-0000-0000CA6F0000}"/>
    <cellStyle name="Примечание 10 8 2 5" xfId="28135" xr:uid="{00000000-0005-0000-0000-0000CB6F0000}"/>
    <cellStyle name="Примечание 10 8 2 6" xfId="28136" xr:uid="{00000000-0005-0000-0000-0000CC6F0000}"/>
    <cellStyle name="Примечание 10 8 2 7" xfId="28137" xr:uid="{00000000-0005-0000-0000-0000CD6F0000}"/>
    <cellStyle name="Примечание 10 8 3" xfId="28138" xr:uid="{00000000-0005-0000-0000-0000CE6F0000}"/>
    <cellStyle name="Примечание 10 8 4" xfId="28139" xr:uid="{00000000-0005-0000-0000-0000CF6F0000}"/>
    <cellStyle name="Примечание 10 8 5" xfId="28140" xr:uid="{00000000-0005-0000-0000-0000D06F0000}"/>
    <cellStyle name="Примечание 10 8 6" xfId="28141" xr:uid="{00000000-0005-0000-0000-0000D16F0000}"/>
    <cellStyle name="Примечание 10 8 7" xfId="28142" xr:uid="{00000000-0005-0000-0000-0000D26F0000}"/>
    <cellStyle name="Примечание 10 8 8" xfId="28143" xr:uid="{00000000-0005-0000-0000-0000D36F0000}"/>
    <cellStyle name="Примечание 10 9" xfId="28144" xr:uid="{00000000-0005-0000-0000-0000D46F0000}"/>
    <cellStyle name="Примечание 10 9 2" xfId="28145" xr:uid="{00000000-0005-0000-0000-0000D56F0000}"/>
    <cellStyle name="Примечание 10 9 2 2" xfId="28146" xr:uid="{00000000-0005-0000-0000-0000D66F0000}"/>
    <cellStyle name="Примечание 10 9 2 3" xfId="28147" xr:uid="{00000000-0005-0000-0000-0000D76F0000}"/>
    <cellStyle name="Примечание 10 9 2 4" xfId="28148" xr:uid="{00000000-0005-0000-0000-0000D86F0000}"/>
    <cellStyle name="Примечание 10 9 2 5" xfId="28149" xr:uid="{00000000-0005-0000-0000-0000D96F0000}"/>
    <cellStyle name="Примечание 10 9 2 6" xfId="28150" xr:uid="{00000000-0005-0000-0000-0000DA6F0000}"/>
    <cellStyle name="Примечание 10 9 2 7" xfId="28151" xr:uid="{00000000-0005-0000-0000-0000DB6F0000}"/>
    <cellStyle name="Примечание 10 9 3" xfId="28152" xr:uid="{00000000-0005-0000-0000-0000DC6F0000}"/>
    <cellStyle name="Примечание 10 9 4" xfId="28153" xr:uid="{00000000-0005-0000-0000-0000DD6F0000}"/>
    <cellStyle name="Примечание 10 9 5" xfId="28154" xr:uid="{00000000-0005-0000-0000-0000DE6F0000}"/>
    <cellStyle name="Примечание 10 9 6" xfId="28155" xr:uid="{00000000-0005-0000-0000-0000DF6F0000}"/>
    <cellStyle name="Примечание 10 9 7" xfId="28156" xr:uid="{00000000-0005-0000-0000-0000E06F0000}"/>
    <cellStyle name="Примечание 10 9 8" xfId="28157" xr:uid="{00000000-0005-0000-0000-0000E16F0000}"/>
    <cellStyle name="Примечание 10_7 Расчёт тарифа 2011-2012 МЭС Востока" xfId="28158" xr:uid="{00000000-0005-0000-0000-0000E26F0000}"/>
    <cellStyle name="Примечание 11" xfId="28159" xr:uid="{00000000-0005-0000-0000-0000E36F0000}"/>
    <cellStyle name="Примечание 11 10" xfId="28160" xr:uid="{00000000-0005-0000-0000-0000E46F0000}"/>
    <cellStyle name="Примечание 11 10 2" xfId="28161" xr:uid="{00000000-0005-0000-0000-0000E56F0000}"/>
    <cellStyle name="Примечание 11 10 2 2" xfId="28162" xr:uid="{00000000-0005-0000-0000-0000E66F0000}"/>
    <cellStyle name="Примечание 11 10 2 3" xfId="28163" xr:uid="{00000000-0005-0000-0000-0000E76F0000}"/>
    <cellStyle name="Примечание 11 10 2 4" xfId="28164" xr:uid="{00000000-0005-0000-0000-0000E86F0000}"/>
    <cellStyle name="Примечание 11 10 2 5" xfId="28165" xr:uid="{00000000-0005-0000-0000-0000E96F0000}"/>
    <cellStyle name="Примечание 11 10 2 6" xfId="28166" xr:uid="{00000000-0005-0000-0000-0000EA6F0000}"/>
    <cellStyle name="Примечание 11 10 2 7" xfId="28167" xr:uid="{00000000-0005-0000-0000-0000EB6F0000}"/>
    <cellStyle name="Примечание 11 10 3" xfId="28168" xr:uid="{00000000-0005-0000-0000-0000EC6F0000}"/>
    <cellStyle name="Примечание 11 10 4" xfId="28169" xr:uid="{00000000-0005-0000-0000-0000ED6F0000}"/>
    <cellStyle name="Примечание 11 10 5" xfId="28170" xr:uid="{00000000-0005-0000-0000-0000EE6F0000}"/>
    <cellStyle name="Примечание 11 10 6" xfId="28171" xr:uid="{00000000-0005-0000-0000-0000EF6F0000}"/>
    <cellStyle name="Примечание 11 10 7" xfId="28172" xr:uid="{00000000-0005-0000-0000-0000F06F0000}"/>
    <cellStyle name="Примечание 11 10 8" xfId="28173" xr:uid="{00000000-0005-0000-0000-0000F16F0000}"/>
    <cellStyle name="Примечание 11 11" xfId="28174" xr:uid="{00000000-0005-0000-0000-0000F26F0000}"/>
    <cellStyle name="Примечание 11 11 2" xfId="28175" xr:uid="{00000000-0005-0000-0000-0000F36F0000}"/>
    <cellStyle name="Примечание 11 11 2 2" xfId="28176" xr:uid="{00000000-0005-0000-0000-0000F46F0000}"/>
    <cellStyle name="Примечание 11 11 2 3" xfId="28177" xr:uid="{00000000-0005-0000-0000-0000F56F0000}"/>
    <cellStyle name="Примечание 11 11 2 4" xfId="28178" xr:uid="{00000000-0005-0000-0000-0000F66F0000}"/>
    <cellStyle name="Примечание 11 11 2 5" xfId="28179" xr:uid="{00000000-0005-0000-0000-0000F76F0000}"/>
    <cellStyle name="Примечание 11 11 2 6" xfId="28180" xr:uid="{00000000-0005-0000-0000-0000F86F0000}"/>
    <cellStyle name="Примечание 11 11 2 7" xfId="28181" xr:uid="{00000000-0005-0000-0000-0000F96F0000}"/>
    <cellStyle name="Примечание 11 11 3" xfId="28182" xr:uid="{00000000-0005-0000-0000-0000FA6F0000}"/>
    <cellStyle name="Примечание 11 11 4" xfId="28183" xr:uid="{00000000-0005-0000-0000-0000FB6F0000}"/>
    <cellStyle name="Примечание 11 11 5" xfId="28184" xr:uid="{00000000-0005-0000-0000-0000FC6F0000}"/>
    <cellStyle name="Примечание 11 11 6" xfId="28185" xr:uid="{00000000-0005-0000-0000-0000FD6F0000}"/>
    <cellStyle name="Примечание 11 11 7" xfId="28186" xr:uid="{00000000-0005-0000-0000-0000FE6F0000}"/>
    <cellStyle name="Примечание 11 11 8" xfId="28187" xr:uid="{00000000-0005-0000-0000-0000FF6F0000}"/>
    <cellStyle name="Примечание 11 12" xfId="28188" xr:uid="{00000000-0005-0000-0000-000000700000}"/>
    <cellStyle name="Примечание 11 12 2" xfId="28189" xr:uid="{00000000-0005-0000-0000-000001700000}"/>
    <cellStyle name="Примечание 11 12 2 2" xfId="28190" xr:uid="{00000000-0005-0000-0000-000002700000}"/>
    <cellStyle name="Примечание 11 12 2 3" xfId="28191" xr:uid="{00000000-0005-0000-0000-000003700000}"/>
    <cellStyle name="Примечание 11 12 2 4" xfId="28192" xr:uid="{00000000-0005-0000-0000-000004700000}"/>
    <cellStyle name="Примечание 11 12 2 5" xfId="28193" xr:uid="{00000000-0005-0000-0000-000005700000}"/>
    <cellStyle name="Примечание 11 12 2 6" xfId="28194" xr:uid="{00000000-0005-0000-0000-000006700000}"/>
    <cellStyle name="Примечание 11 12 2 7" xfId="28195" xr:uid="{00000000-0005-0000-0000-000007700000}"/>
    <cellStyle name="Примечание 11 12 3" xfId="28196" xr:uid="{00000000-0005-0000-0000-000008700000}"/>
    <cellStyle name="Примечание 11 12 4" xfId="28197" xr:uid="{00000000-0005-0000-0000-000009700000}"/>
    <cellStyle name="Примечание 11 12 5" xfId="28198" xr:uid="{00000000-0005-0000-0000-00000A700000}"/>
    <cellStyle name="Примечание 11 12 6" xfId="28199" xr:uid="{00000000-0005-0000-0000-00000B700000}"/>
    <cellStyle name="Примечание 11 12 7" xfId="28200" xr:uid="{00000000-0005-0000-0000-00000C700000}"/>
    <cellStyle name="Примечание 11 12 8" xfId="28201" xr:uid="{00000000-0005-0000-0000-00000D700000}"/>
    <cellStyle name="Примечание 11 13" xfId="28202" xr:uid="{00000000-0005-0000-0000-00000E700000}"/>
    <cellStyle name="Примечание 11 13 2" xfId="28203" xr:uid="{00000000-0005-0000-0000-00000F700000}"/>
    <cellStyle name="Примечание 11 13 2 2" xfId="28204" xr:uid="{00000000-0005-0000-0000-000010700000}"/>
    <cellStyle name="Примечание 11 13 2 3" xfId="28205" xr:uid="{00000000-0005-0000-0000-000011700000}"/>
    <cellStyle name="Примечание 11 13 2 4" xfId="28206" xr:uid="{00000000-0005-0000-0000-000012700000}"/>
    <cellStyle name="Примечание 11 13 2 5" xfId="28207" xr:uid="{00000000-0005-0000-0000-000013700000}"/>
    <cellStyle name="Примечание 11 13 2 6" xfId="28208" xr:uid="{00000000-0005-0000-0000-000014700000}"/>
    <cellStyle name="Примечание 11 13 2 7" xfId="28209" xr:uid="{00000000-0005-0000-0000-000015700000}"/>
    <cellStyle name="Примечание 11 13 3" xfId="28210" xr:uid="{00000000-0005-0000-0000-000016700000}"/>
    <cellStyle name="Примечание 11 13 4" xfId="28211" xr:uid="{00000000-0005-0000-0000-000017700000}"/>
    <cellStyle name="Примечание 11 13 5" xfId="28212" xr:uid="{00000000-0005-0000-0000-000018700000}"/>
    <cellStyle name="Примечание 11 13 6" xfId="28213" xr:uid="{00000000-0005-0000-0000-000019700000}"/>
    <cellStyle name="Примечание 11 13 7" xfId="28214" xr:uid="{00000000-0005-0000-0000-00001A700000}"/>
    <cellStyle name="Примечание 11 13 8" xfId="28215" xr:uid="{00000000-0005-0000-0000-00001B700000}"/>
    <cellStyle name="Примечание 11 14" xfId="28216" xr:uid="{00000000-0005-0000-0000-00001C700000}"/>
    <cellStyle name="Примечание 11 14 2" xfId="28217" xr:uid="{00000000-0005-0000-0000-00001D700000}"/>
    <cellStyle name="Примечание 11 14 2 2" xfId="28218" xr:uid="{00000000-0005-0000-0000-00001E700000}"/>
    <cellStyle name="Примечание 11 14 2 3" xfId="28219" xr:uid="{00000000-0005-0000-0000-00001F700000}"/>
    <cellStyle name="Примечание 11 14 2 4" xfId="28220" xr:uid="{00000000-0005-0000-0000-000020700000}"/>
    <cellStyle name="Примечание 11 14 2 5" xfId="28221" xr:uid="{00000000-0005-0000-0000-000021700000}"/>
    <cellStyle name="Примечание 11 14 2 6" xfId="28222" xr:uid="{00000000-0005-0000-0000-000022700000}"/>
    <cellStyle name="Примечание 11 14 2 7" xfId="28223" xr:uid="{00000000-0005-0000-0000-000023700000}"/>
    <cellStyle name="Примечание 11 14 3" xfId="28224" xr:uid="{00000000-0005-0000-0000-000024700000}"/>
    <cellStyle name="Примечание 11 14 4" xfId="28225" xr:uid="{00000000-0005-0000-0000-000025700000}"/>
    <cellStyle name="Примечание 11 14 5" xfId="28226" xr:uid="{00000000-0005-0000-0000-000026700000}"/>
    <cellStyle name="Примечание 11 14 6" xfId="28227" xr:uid="{00000000-0005-0000-0000-000027700000}"/>
    <cellStyle name="Примечание 11 14 7" xfId="28228" xr:uid="{00000000-0005-0000-0000-000028700000}"/>
    <cellStyle name="Примечание 11 14 8" xfId="28229" xr:uid="{00000000-0005-0000-0000-000029700000}"/>
    <cellStyle name="Примечание 11 15" xfId="28230" xr:uid="{00000000-0005-0000-0000-00002A700000}"/>
    <cellStyle name="Примечание 11 15 2" xfId="28231" xr:uid="{00000000-0005-0000-0000-00002B700000}"/>
    <cellStyle name="Примечание 11 15 2 2" xfId="28232" xr:uid="{00000000-0005-0000-0000-00002C700000}"/>
    <cellStyle name="Примечание 11 15 2 3" xfId="28233" xr:uid="{00000000-0005-0000-0000-00002D700000}"/>
    <cellStyle name="Примечание 11 15 2 4" xfId="28234" xr:uid="{00000000-0005-0000-0000-00002E700000}"/>
    <cellStyle name="Примечание 11 15 2 5" xfId="28235" xr:uid="{00000000-0005-0000-0000-00002F700000}"/>
    <cellStyle name="Примечание 11 15 2 6" xfId="28236" xr:uid="{00000000-0005-0000-0000-000030700000}"/>
    <cellStyle name="Примечание 11 15 2 7" xfId="28237" xr:uid="{00000000-0005-0000-0000-000031700000}"/>
    <cellStyle name="Примечание 11 15 3" xfId="28238" xr:uid="{00000000-0005-0000-0000-000032700000}"/>
    <cellStyle name="Примечание 11 15 4" xfId="28239" xr:uid="{00000000-0005-0000-0000-000033700000}"/>
    <cellStyle name="Примечание 11 15 5" xfId="28240" xr:uid="{00000000-0005-0000-0000-000034700000}"/>
    <cellStyle name="Примечание 11 15 6" xfId="28241" xr:uid="{00000000-0005-0000-0000-000035700000}"/>
    <cellStyle name="Примечание 11 15 7" xfId="28242" xr:uid="{00000000-0005-0000-0000-000036700000}"/>
    <cellStyle name="Примечание 11 15 8" xfId="28243" xr:uid="{00000000-0005-0000-0000-000037700000}"/>
    <cellStyle name="Примечание 11 16" xfId="28244" xr:uid="{00000000-0005-0000-0000-000038700000}"/>
    <cellStyle name="Примечание 11 16 2" xfId="28245" xr:uid="{00000000-0005-0000-0000-000039700000}"/>
    <cellStyle name="Примечание 11 16 2 2" xfId="28246" xr:uid="{00000000-0005-0000-0000-00003A700000}"/>
    <cellStyle name="Примечание 11 16 2 3" xfId="28247" xr:uid="{00000000-0005-0000-0000-00003B700000}"/>
    <cellStyle name="Примечание 11 16 2 4" xfId="28248" xr:uid="{00000000-0005-0000-0000-00003C700000}"/>
    <cellStyle name="Примечание 11 16 2 5" xfId="28249" xr:uid="{00000000-0005-0000-0000-00003D700000}"/>
    <cellStyle name="Примечание 11 16 2 6" xfId="28250" xr:uid="{00000000-0005-0000-0000-00003E700000}"/>
    <cellStyle name="Примечание 11 16 2 7" xfId="28251" xr:uid="{00000000-0005-0000-0000-00003F700000}"/>
    <cellStyle name="Примечание 11 16 3" xfId="28252" xr:uid="{00000000-0005-0000-0000-000040700000}"/>
    <cellStyle name="Примечание 11 16 4" xfId="28253" xr:uid="{00000000-0005-0000-0000-000041700000}"/>
    <cellStyle name="Примечание 11 16 5" xfId="28254" xr:uid="{00000000-0005-0000-0000-000042700000}"/>
    <cellStyle name="Примечание 11 16 6" xfId="28255" xr:uid="{00000000-0005-0000-0000-000043700000}"/>
    <cellStyle name="Примечание 11 16 7" xfId="28256" xr:uid="{00000000-0005-0000-0000-000044700000}"/>
    <cellStyle name="Примечание 11 16 8" xfId="28257" xr:uid="{00000000-0005-0000-0000-000045700000}"/>
    <cellStyle name="Примечание 11 17" xfId="28258" xr:uid="{00000000-0005-0000-0000-000046700000}"/>
    <cellStyle name="Примечание 11 17 2" xfId="28259" xr:uid="{00000000-0005-0000-0000-000047700000}"/>
    <cellStyle name="Примечание 11 17 2 2" xfId="28260" xr:uid="{00000000-0005-0000-0000-000048700000}"/>
    <cellStyle name="Примечание 11 17 2 3" xfId="28261" xr:uid="{00000000-0005-0000-0000-000049700000}"/>
    <cellStyle name="Примечание 11 17 2 4" xfId="28262" xr:uid="{00000000-0005-0000-0000-00004A700000}"/>
    <cellStyle name="Примечание 11 17 2 5" xfId="28263" xr:uid="{00000000-0005-0000-0000-00004B700000}"/>
    <cellStyle name="Примечание 11 17 2 6" xfId="28264" xr:uid="{00000000-0005-0000-0000-00004C700000}"/>
    <cellStyle name="Примечание 11 17 2 7" xfId="28265" xr:uid="{00000000-0005-0000-0000-00004D700000}"/>
    <cellStyle name="Примечание 11 17 3" xfId="28266" xr:uid="{00000000-0005-0000-0000-00004E700000}"/>
    <cellStyle name="Примечание 11 17 4" xfId="28267" xr:uid="{00000000-0005-0000-0000-00004F700000}"/>
    <cellStyle name="Примечание 11 17 5" xfId="28268" xr:uid="{00000000-0005-0000-0000-000050700000}"/>
    <cellStyle name="Примечание 11 17 6" xfId="28269" xr:uid="{00000000-0005-0000-0000-000051700000}"/>
    <cellStyle name="Примечание 11 17 7" xfId="28270" xr:uid="{00000000-0005-0000-0000-000052700000}"/>
    <cellStyle name="Примечание 11 17 8" xfId="28271" xr:uid="{00000000-0005-0000-0000-000053700000}"/>
    <cellStyle name="Примечание 11 18" xfId="28272" xr:uid="{00000000-0005-0000-0000-000054700000}"/>
    <cellStyle name="Примечание 11 18 2" xfId="28273" xr:uid="{00000000-0005-0000-0000-000055700000}"/>
    <cellStyle name="Примечание 11 18 2 2" xfId="28274" xr:uid="{00000000-0005-0000-0000-000056700000}"/>
    <cellStyle name="Примечание 11 18 2 3" xfId="28275" xr:uid="{00000000-0005-0000-0000-000057700000}"/>
    <cellStyle name="Примечание 11 18 2 4" xfId="28276" xr:uid="{00000000-0005-0000-0000-000058700000}"/>
    <cellStyle name="Примечание 11 18 2 5" xfId="28277" xr:uid="{00000000-0005-0000-0000-000059700000}"/>
    <cellStyle name="Примечание 11 18 2 6" xfId="28278" xr:uid="{00000000-0005-0000-0000-00005A700000}"/>
    <cellStyle name="Примечание 11 18 2 7" xfId="28279" xr:uid="{00000000-0005-0000-0000-00005B700000}"/>
    <cellStyle name="Примечание 11 18 3" xfId="28280" xr:uid="{00000000-0005-0000-0000-00005C700000}"/>
    <cellStyle name="Примечание 11 18 4" xfId="28281" xr:uid="{00000000-0005-0000-0000-00005D700000}"/>
    <cellStyle name="Примечание 11 18 5" xfId="28282" xr:uid="{00000000-0005-0000-0000-00005E700000}"/>
    <cellStyle name="Примечание 11 18 6" xfId="28283" xr:uid="{00000000-0005-0000-0000-00005F700000}"/>
    <cellStyle name="Примечание 11 18 7" xfId="28284" xr:uid="{00000000-0005-0000-0000-000060700000}"/>
    <cellStyle name="Примечание 11 18 8" xfId="28285" xr:uid="{00000000-0005-0000-0000-000061700000}"/>
    <cellStyle name="Примечание 11 19" xfId="28286" xr:uid="{00000000-0005-0000-0000-000062700000}"/>
    <cellStyle name="Примечание 11 19 2" xfId="28287" xr:uid="{00000000-0005-0000-0000-000063700000}"/>
    <cellStyle name="Примечание 11 19 2 2" xfId="28288" xr:uid="{00000000-0005-0000-0000-000064700000}"/>
    <cellStyle name="Примечание 11 19 2 3" xfId="28289" xr:uid="{00000000-0005-0000-0000-000065700000}"/>
    <cellStyle name="Примечание 11 19 2 4" xfId="28290" xr:uid="{00000000-0005-0000-0000-000066700000}"/>
    <cellStyle name="Примечание 11 19 2 5" xfId="28291" xr:uid="{00000000-0005-0000-0000-000067700000}"/>
    <cellStyle name="Примечание 11 19 2 6" xfId="28292" xr:uid="{00000000-0005-0000-0000-000068700000}"/>
    <cellStyle name="Примечание 11 19 2 7" xfId="28293" xr:uid="{00000000-0005-0000-0000-000069700000}"/>
    <cellStyle name="Примечание 11 19 3" xfId="28294" xr:uid="{00000000-0005-0000-0000-00006A700000}"/>
    <cellStyle name="Примечание 11 19 4" xfId="28295" xr:uid="{00000000-0005-0000-0000-00006B700000}"/>
    <cellStyle name="Примечание 11 19 5" xfId="28296" xr:uid="{00000000-0005-0000-0000-00006C700000}"/>
    <cellStyle name="Примечание 11 19 6" xfId="28297" xr:uid="{00000000-0005-0000-0000-00006D700000}"/>
    <cellStyle name="Примечание 11 19 7" xfId="28298" xr:uid="{00000000-0005-0000-0000-00006E700000}"/>
    <cellStyle name="Примечание 11 19 8" xfId="28299" xr:uid="{00000000-0005-0000-0000-00006F700000}"/>
    <cellStyle name="Примечание 11 2" xfId="28300" xr:uid="{00000000-0005-0000-0000-000070700000}"/>
    <cellStyle name="Примечание 11 2 2" xfId="28301" xr:uid="{00000000-0005-0000-0000-000071700000}"/>
    <cellStyle name="Примечание 11 2 2 2" xfId="28302" xr:uid="{00000000-0005-0000-0000-000072700000}"/>
    <cellStyle name="Примечание 11 2 2 3" xfId="28303" xr:uid="{00000000-0005-0000-0000-000073700000}"/>
    <cellStyle name="Примечание 11 2 2 4" xfId="28304" xr:uid="{00000000-0005-0000-0000-000074700000}"/>
    <cellStyle name="Примечание 11 2 2 5" xfId="28305" xr:uid="{00000000-0005-0000-0000-000075700000}"/>
    <cellStyle name="Примечание 11 2 2 6" xfId="28306" xr:uid="{00000000-0005-0000-0000-000076700000}"/>
    <cellStyle name="Примечание 11 2 2 7" xfId="28307" xr:uid="{00000000-0005-0000-0000-000077700000}"/>
    <cellStyle name="Примечание 11 2 3" xfId="28308" xr:uid="{00000000-0005-0000-0000-000078700000}"/>
    <cellStyle name="Примечание 11 2 4" xfId="28309" xr:uid="{00000000-0005-0000-0000-000079700000}"/>
    <cellStyle name="Примечание 11 2 5" xfId="28310" xr:uid="{00000000-0005-0000-0000-00007A700000}"/>
    <cellStyle name="Примечание 11 2 6" xfId="28311" xr:uid="{00000000-0005-0000-0000-00007B700000}"/>
    <cellStyle name="Примечание 11 2 7" xfId="28312" xr:uid="{00000000-0005-0000-0000-00007C700000}"/>
    <cellStyle name="Примечание 11 2 8" xfId="28313" xr:uid="{00000000-0005-0000-0000-00007D700000}"/>
    <cellStyle name="Примечание 11 20" xfId="28314" xr:uid="{00000000-0005-0000-0000-00007E700000}"/>
    <cellStyle name="Примечание 11 20 2" xfId="28315" xr:uid="{00000000-0005-0000-0000-00007F700000}"/>
    <cellStyle name="Примечание 11 20 2 2" xfId="28316" xr:uid="{00000000-0005-0000-0000-000080700000}"/>
    <cellStyle name="Примечание 11 20 2 3" xfId="28317" xr:uid="{00000000-0005-0000-0000-000081700000}"/>
    <cellStyle name="Примечание 11 20 2 4" xfId="28318" xr:uid="{00000000-0005-0000-0000-000082700000}"/>
    <cellStyle name="Примечание 11 20 2 5" xfId="28319" xr:uid="{00000000-0005-0000-0000-000083700000}"/>
    <cellStyle name="Примечание 11 20 2 6" xfId="28320" xr:uid="{00000000-0005-0000-0000-000084700000}"/>
    <cellStyle name="Примечание 11 20 2 7" xfId="28321" xr:uid="{00000000-0005-0000-0000-000085700000}"/>
    <cellStyle name="Примечание 11 20 3" xfId="28322" xr:uid="{00000000-0005-0000-0000-000086700000}"/>
    <cellStyle name="Примечание 11 20 4" xfId="28323" xr:uid="{00000000-0005-0000-0000-000087700000}"/>
    <cellStyle name="Примечание 11 20 5" xfId="28324" xr:uid="{00000000-0005-0000-0000-000088700000}"/>
    <cellStyle name="Примечание 11 20 6" xfId="28325" xr:uid="{00000000-0005-0000-0000-000089700000}"/>
    <cellStyle name="Примечание 11 20 7" xfId="28326" xr:uid="{00000000-0005-0000-0000-00008A700000}"/>
    <cellStyle name="Примечание 11 20 8" xfId="28327" xr:uid="{00000000-0005-0000-0000-00008B700000}"/>
    <cellStyle name="Примечание 11 21" xfId="28328" xr:uid="{00000000-0005-0000-0000-00008C700000}"/>
    <cellStyle name="Примечание 11 21 2" xfId="28329" xr:uid="{00000000-0005-0000-0000-00008D700000}"/>
    <cellStyle name="Примечание 11 21 2 2" xfId="28330" xr:uid="{00000000-0005-0000-0000-00008E700000}"/>
    <cellStyle name="Примечание 11 21 2 3" xfId="28331" xr:uid="{00000000-0005-0000-0000-00008F700000}"/>
    <cellStyle name="Примечание 11 21 2 4" xfId="28332" xr:uid="{00000000-0005-0000-0000-000090700000}"/>
    <cellStyle name="Примечание 11 21 2 5" xfId="28333" xr:uid="{00000000-0005-0000-0000-000091700000}"/>
    <cellStyle name="Примечание 11 21 2 6" xfId="28334" xr:uid="{00000000-0005-0000-0000-000092700000}"/>
    <cellStyle name="Примечание 11 21 2 7" xfId="28335" xr:uid="{00000000-0005-0000-0000-000093700000}"/>
    <cellStyle name="Примечание 11 21 3" xfId="28336" xr:uid="{00000000-0005-0000-0000-000094700000}"/>
    <cellStyle name="Примечание 11 21 4" xfId="28337" xr:uid="{00000000-0005-0000-0000-000095700000}"/>
    <cellStyle name="Примечание 11 21 5" xfId="28338" xr:uid="{00000000-0005-0000-0000-000096700000}"/>
    <cellStyle name="Примечание 11 21 6" xfId="28339" xr:uid="{00000000-0005-0000-0000-000097700000}"/>
    <cellStyle name="Примечание 11 21 7" xfId="28340" xr:uid="{00000000-0005-0000-0000-000098700000}"/>
    <cellStyle name="Примечание 11 21 8" xfId="28341" xr:uid="{00000000-0005-0000-0000-000099700000}"/>
    <cellStyle name="Примечание 11 22" xfId="28342" xr:uid="{00000000-0005-0000-0000-00009A700000}"/>
    <cellStyle name="Примечание 11 22 2" xfId="28343" xr:uid="{00000000-0005-0000-0000-00009B700000}"/>
    <cellStyle name="Примечание 11 22 2 2" xfId="28344" xr:uid="{00000000-0005-0000-0000-00009C700000}"/>
    <cellStyle name="Примечание 11 22 2 3" xfId="28345" xr:uid="{00000000-0005-0000-0000-00009D700000}"/>
    <cellStyle name="Примечание 11 22 2 4" xfId="28346" xr:uid="{00000000-0005-0000-0000-00009E700000}"/>
    <cellStyle name="Примечание 11 22 2 5" xfId="28347" xr:uid="{00000000-0005-0000-0000-00009F700000}"/>
    <cellStyle name="Примечание 11 22 2 6" xfId="28348" xr:uid="{00000000-0005-0000-0000-0000A0700000}"/>
    <cellStyle name="Примечание 11 22 2 7" xfId="28349" xr:uid="{00000000-0005-0000-0000-0000A1700000}"/>
    <cellStyle name="Примечание 11 22 3" xfId="28350" xr:uid="{00000000-0005-0000-0000-0000A2700000}"/>
    <cellStyle name="Примечание 11 22 4" xfId="28351" xr:uid="{00000000-0005-0000-0000-0000A3700000}"/>
    <cellStyle name="Примечание 11 22 5" xfId="28352" xr:uid="{00000000-0005-0000-0000-0000A4700000}"/>
    <cellStyle name="Примечание 11 22 6" xfId="28353" xr:uid="{00000000-0005-0000-0000-0000A5700000}"/>
    <cellStyle name="Примечание 11 22 7" xfId="28354" xr:uid="{00000000-0005-0000-0000-0000A6700000}"/>
    <cellStyle name="Примечание 11 22 8" xfId="28355" xr:uid="{00000000-0005-0000-0000-0000A7700000}"/>
    <cellStyle name="Примечание 11 23" xfId="28356" xr:uid="{00000000-0005-0000-0000-0000A8700000}"/>
    <cellStyle name="Примечание 11 23 2" xfId="28357" xr:uid="{00000000-0005-0000-0000-0000A9700000}"/>
    <cellStyle name="Примечание 11 23 2 2" xfId="28358" xr:uid="{00000000-0005-0000-0000-0000AA700000}"/>
    <cellStyle name="Примечание 11 23 2 3" xfId="28359" xr:uid="{00000000-0005-0000-0000-0000AB700000}"/>
    <cellStyle name="Примечание 11 23 2 4" xfId="28360" xr:uid="{00000000-0005-0000-0000-0000AC700000}"/>
    <cellStyle name="Примечание 11 23 2 5" xfId="28361" xr:uid="{00000000-0005-0000-0000-0000AD700000}"/>
    <cellStyle name="Примечание 11 23 2 6" xfId="28362" xr:uid="{00000000-0005-0000-0000-0000AE700000}"/>
    <cellStyle name="Примечание 11 23 2 7" xfId="28363" xr:uid="{00000000-0005-0000-0000-0000AF700000}"/>
    <cellStyle name="Примечание 11 23 3" xfId="28364" xr:uid="{00000000-0005-0000-0000-0000B0700000}"/>
    <cellStyle name="Примечание 11 23 4" xfId="28365" xr:uid="{00000000-0005-0000-0000-0000B1700000}"/>
    <cellStyle name="Примечание 11 23 5" xfId="28366" xr:uid="{00000000-0005-0000-0000-0000B2700000}"/>
    <cellStyle name="Примечание 11 23 6" xfId="28367" xr:uid="{00000000-0005-0000-0000-0000B3700000}"/>
    <cellStyle name="Примечание 11 23 7" xfId="28368" xr:uid="{00000000-0005-0000-0000-0000B4700000}"/>
    <cellStyle name="Примечание 11 23 8" xfId="28369" xr:uid="{00000000-0005-0000-0000-0000B5700000}"/>
    <cellStyle name="Примечание 11 24" xfId="28370" xr:uid="{00000000-0005-0000-0000-0000B6700000}"/>
    <cellStyle name="Примечание 11 24 2" xfId="28371" xr:uid="{00000000-0005-0000-0000-0000B7700000}"/>
    <cellStyle name="Примечание 11 24 2 2" xfId="28372" xr:uid="{00000000-0005-0000-0000-0000B8700000}"/>
    <cellStyle name="Примечание 11 24 2 3" xfId="28373" xr:uid="{00000000-0005-0000-0000-0000B9700000}"/>
    <cellStyle name="Примечание 11 24 2 4" xfId="28374" xr:uid="{00000000-0005-0000-0000-0000BA700000}"/>
    <cellStyle name="Примечание 11 24 2 5" xfId="28375" xr:uid="{00000000-0005-0000-0000-0000BB700000}"/>
    <cellStyle name="Примечание 11 24 2 6" xfId="28376" xr:uid="{00000000-0005-0000-0000-0000BC700000}"/>
    <cellStyle name="Примечание 11 24 2 7" xfId="28377" xr:uid="{00000000-0005-0000-0000-0000BD700000}"/>
    <cellStyle name="Примечание 11 24 3" xfId="28378" xr:uid="{00000000-0005-0000-0000-0000BE700000}"/>
    <cellStyle name="Примечание 11 24 4" xfId="28379" xr:uid="{00000000-0005-0000-0000-0000BF700000}"/>
    <cellStyle name="Примечание 11 24 5" xfId="28380" xr:uid="{00000000-0005-0000-0000-0000C0700000}"/>
    <cellStyle name="Примечание 11 24 6" xfId="28381" xr:uid="{00000000-0005-0000-0000-0000C1700000}"/>
    <cellStyle name="Примечание 11 24 7" xfId="28382" xr:uid="{00000000-0005-0000-0000-0000C2700000}"/>
    <cellStyle name="Примечание 11 24 8" xfId="28383" xr:uid="{00000000-0005-0000-0000-0000C3700000}"/>
    <cellStyle name="Примечание 11 25" xfId="28384" xr:uid="{00000000-0005-0000-0000-0000C4700000}"/>
    <cellStyle name="Примечание 11 25 2" xfId="28385" xr:uid="{00000000-0005-0000-0000-0000C5700000}"/>
    <cellStyle name="Примечание 11 25 2 2" xfId="28386" xr:uid="{00000000-0005-0000-0000-0000C6700000}"/>
    <cellStyle name="Примечание 11 25 2 3" xfId="28387" xr:uid="{00000000-0005-0000-0000-0000C7700000}"/>
    <cellStyle name="Примечание 11 25 2 4" xfId="28388" xr:uid="{00000000-0005-0000-0000-0000C8700000}"/>
    <cellStyle name="Примечание 11 25 2 5" xfId="28389" xr:uid="{00000000-0005-0000-0000-0000C9700000}"/>
    <cellStyle name="Примечание 11 25 2 6" xfId="28390" xr:uid="{00000000-0005-0000-0000-0000CA700000}"/>
    <cellStyle name="Примечание 11 25 2 7" xfId="28391" xr:uid="{00000000-0005-0000-0000-0000CB700000}"/>
    <cellStyle name="Примечание 11 25 3" xfId="28392" xr:uid="{00000000-0005-0000-0000-0000CC700000}"/>
    <cellStyle name="Примечание 11 25 4" xfId="28393" xr:uid="{00000000-0005-0000-0000-0000CD700000}"/>
    <cellStyle name="Примечание 11 25 5" xfId="28394" xr:uid="{00000000-0005-0000-0000-0000CE700000}"/>
    <cellStyle name="Примечание 11 25 6" xfId="28395" xr:uid="{00000000-0005-0000-0000-0000CF700000}"/>
    <cellStyle name="Примечание 11 25 7" xfId="28396" xr:uid="{00000000-0005-0000-0000-0000D0700000}"/>
    <cellStyle name="Примечание 11 25 8" xfId="28397" xr:uid="{00000000-0005-0000-0000-0000D1700000}"/>
    <cellStyle name="Примечание 11 26" xfId="28398" xr:uid="{00000000-0005-0000-0000-0000D2700000}"/>
    <cellStyle name="Примечание 11 26 2" xfId="28399" xr:uid="{00000000-0005-0000-0000-0000D3700000}"/>
    <cellStyle name="Примечание 11 26 2 2" xfId="28400" xr:uid="{00000000-0005-0000-0000-0000D4700000}"/>
    <cellStyle name="Примечание 11 26 2 3" xfId="28401" xr:uid="{00000000-0005-0000-0000-0000D5700000}"/>
    <cellStyle name="Примечание 11 26 2 4" xfId="28402" xr:uid="{00000000-0005-0000-0000-0000D6700000}"/>
    <cellStyle name="Примечание 11 26 2 5" xfId="28403" xr:uid="{00000000-0005-0000-0000-0000D7700000}"/>
    <cellStyle name="Примечание 11 26 2 6" xfId="28404" xr:uid="{00000000-0005-0000-0000-0000D8700000}"/>
    <cellStyle name="Примечание 11 26 2 7" xfId="28405" xr:uid="{00000000-0005-0000-0000-0000D9700000}"/>
    <cellStyle name="Примечание 11 26 3" xfId="28406" xr:uid="{00000000-0005-0000-0000-0000DA700000}"/>
    <cellStyle name="Примечание 11 26 4" xfId="28407" xr:uid="{00000000-0005-0000-0000-0000DB700000}"/>
    <cellStyle name="Примечание 11 26 5" xfId="28408" xr:uid="{00000000-0005-0000-0000-0000DC700000}"/>
    <cellStyle name="Примечание 11 26 6" xfId="28409" xr:uid="{00000000-0005-0000-0000-0000DD700000}"/>
    <cellStyle name="Примечание 11 26 7" xfId="28410" xr:uid="{00000000-0005-0000-0000-0000DE700000}"/>
    <cellStyle name="Примечание 11 26 8" xfId="28411" xr:uid="{00000000-0005-0000-0000-0000DF700000}"/>
    <cellStyle name="Примечание 11 27" xfId="28412" xr:uid="{00000000-0005-0000-0000-0000E0700000}"/>
    <cellStyle name="Примечание 11 27 2" xfId="28413" xr:uid="{00000000-0005-0000-0000-0000E1700000}"/>
    <cellStyle name="Примечание 11 27 2 2" xfId="28414" xr:uid="{00000000-0005-0000-0000-0000E2700000}"/>
    <cellStyle name="Примечание 11 27 2 3" xfId="28415" xr:uid="{00000000-0005-0000-0000-0000E3700000}"/>
    <cellStyle name="Примечание 11 27 2 4" xfId="28416" xr:uid="{00000000-0005-0000-0000-0000E4700000}"/>
    <cellStyle name="Примечание 11 27 2 5" xfId="28417" xr:uid="{00000000-0005-0000-0000-0000E5700000}"/>
    <cellStyle name="Примечание 11 27 2 6" xfId="28418" xr:uid="{00000000-0005-0000-0000-0000E6700000}"/>
    <cellStyle name="Примечание 11 27 2 7" xfId="28419" xr:uid="{00000000-0005-0000-0000-0000E7700000}"/>
    <cellStyle name="Примечание 11 27 3" xfId="28420" xr:uid="{00000000-0005-0000-0000-0000E8700000}"/>
    <cellStyle name="Примечание 11 27 4" xfId="28421" xr:uid="{00000000-0005-0000-0000-0000E9700000}"/>
    <cellStyle name="Примечание 11 27 5" xfId="28422" xr:uid="{00000000-0005-0000-0000-0000EA700000}"/>
    <cellStyle name="Примечание 11 27 6" xfId="28423" xr:uid="{00000000-0005-0000-0000-0000EB700000}"/>
    <cellStyle name="Примечание 11 27 7" xfId="28424" xr:uid="{00000000-0005-0000-0000-0000EC700000}"/>
    <cellStyle name="Примечание 11 27 8" xfId="28425" xr:uid="{00000000-0005-0000-0000-0000ED700000}"/>
    <cellStyle name="Примечание 11 28" xfId="28426" xr:uid="{00000000-0005-0000-0000-0000EE700000}"/>
    <cellStyle name="Примечание 11 28 2" xfId="28427" xr:uid="{00000000-0005-0000-0000-0000EF700000}"/>
    <cellStyle name="Примечание 11 28 2 2" xfId="28428" xr:uid="{00000000-0005-0000-0000-0000F0700000}"/>
    <cellStyle name="Примечание 11 28 2 3" xfId="28429" xr:uid="{00000000-0005-0000-0000-0000F1700000}"/>
    <cellStyle name="Примечание 11 28 2 4" xfId="28430" xr:uid="{00000000-0005-0000-0000-0000F2700000}"/>
    <cellStyle name="Примечание 11 28 2 5" xfId="28431" xr:uid="{00000000-0005-0000-0000-0000F3700000}"/>
    <cellStyle name="Примечание 11 28 2 6" xfId="28432" xr:uid="{00000000-0005-0000-0000-0000F4700000}"/>
    <cellStyle name="Примечание 11 28 2 7" xfId="28433" xr:uid="{00000000-0005-0000-0000-0000F5700000}"/>
    <cellStyle name="Примечание 11 28 3" xfId="28434" xr:uid="{00000000-0005-0000-0000-0000F6700000}"/>
    <cellStyle name="Примечание 11 28 4" xfId="28435" xr:uid="{00000000-0005-0000-0000-0000F7700000}"/>
    <cellStyle name="Примечание 11 28 5" xfId="28436" xr:uid="{00000000-0005-0000-0000-0000F8700000}"/>
    <cellStyle name="Примечание 11 28 6" xfId="28437" xr:uid="{00000000-0005-0000-0000-0000F9700000}"/>
    <cellStyle name="Примечание 11 28 7" xfId="28438" xr:uid="{00000000-0005-0000-0000-0000FA700000}"/>
    <cellStyle name="Примечание 11 28 8" xfId="28439" xr:uid="{00000000-0005-0000-0000-0000FB700000}"/>
    <cellStyle name="Примечание 11 29" xfId="28440" xr:uid="{00000000-0005-0000-0000-0000FC700000}"/>
    <cellStyle name="Примечание 11 29 2" xfId="28441" xr:uid="{00000000-0005-0000-0000-0000FD700000}"/>
    <cellStyle name="Примечание 11 29 2 2" xfId="28442" xr:uid="{00000000-0005-0000-0000-0000FE700000}"/>
    <cellStyle name="Примечание 11 29 2 3" xfId="28443" xr:uid="{00000000-0005-0000-0000-0000FF700000}"/>
    <cellStyle name="Примечание 11 29 2 4" xfId="28444" xr:uid="{00000000-0005-0000-0000-000000710000}"/>
    <cellStyle name="Примечание 11 29 2 5" xfId="28445" xr:uid="{00000000-0005-0000-0000-000001710000}"/>
    <cellStyle name="Примечание 11 29 2 6" xfId="28446" xr:uid="{00000000-0005-0000-0000-000002710000}"/>
    <cellStyle name="Примечание 11 29 2 7" xfId="28447" xr:uid="{00000000-0005-0000-0000-000003710000}"/>
    <cellStyle name="Примечание 11 29 3" xfId="28448" xr:uid="{00000000-0005-0000-0000-000004710000}"/>
    <cellStyle name="Примечание 11 29 4" xfId="28449" xr:uid="{00000000-0005-0000-0000-000005710000}"/>
    <cellStyle name="Примечание 11 29 5" xfId="28450" xr:uid="{00000000-0005-0000-0000-000006710000}"/>
    <cellStyle name="Примечание 11 29 6" xfId="28451" xr:uid="{00000000-0005-0000-0000-000007710000}"/>
    <cellStyle name="Примечание 11 29 7" xfId="28452" xr:uid="{00000000-0005-0000-0000-000008710000}"/>
    <cellStyle name="Примечание 11 29 8" xfId="28453" xr:uid="{00000000-0005-0000-0000-000009710000}"/>
    <cellStyle name="Примечание 11 3" xfId="28454" xr:uid="{00000000-0005-0000-0000-00000A710000}"/>
    <cellStyle name="Примечание 11 3 2" xfId="28455" xr:uid="{00000000-0005-0000-0000-00000B710000}"/>
    <cellStyle name="Примечание 11 3 2 2" xfId="28456" xr:uid="{00000000-0005-0000-0000-00000C710000}"/>
    <cellStyle name="Примечание 11 3 2 3" xfId="28457" xr:uid="{00000000-0005-0000-0000-00000D710000}"/>
    <cellStyle name="Примечание 11 3 2 4" xfId="28458" xr:uid="{00000000-0005-0000-0000-00000E710000}"/>
    <cellStyle name="Примечание 11 3 2 5" xfId="28459" xr:uid="{00000000-0005-0000-0000-00000F710000}"/>
    <cellStyle name="Примечание 11 3 2 6" xfId="28460" xr:uid="{00000000-0005-0000-0000-000010710000}"/>
    <cellStyle name="Примечание 11 3 2 7" xfId="28461" xr:uid="{00000000-0005-0000-0000-000011710000}"/>
    <cellStyle name="Примечание 11 3 3" xfId="28462" xr:uid="{00000000-0005-0000-0000-000012710000}"/>
    <cellStyle name="Примечание 11 3 4" xfId="28463" xr:uid="{00000000-0005-0000-0000-000013710000}"/>
    <cellStyle name="Примечание 11 3 5" xfId="28464" xr:uid="{00000000-0005-0000-0000-000014710000}"/>
    <cellStyle name="Примечание 11 3 6" xfId="28465" xr:uid="{00000000-0005-0000-0000-000015710000}"/>
    <cellStyle name="Примечание 11 3 7" xfId="28466" xr:uid="{00000000-0005-0000-0000-000016710000}"/>
    <cellStyle name="Примечание 11 3 8" xfId="28467" xr:uid="{00000000-0005-0000-0000-000017710000}"/>
    <cellStyle name="Примечание 11 30" xfId="28468" xr:uid="{00000000-0005-0000-0000-000018710000}"/>
    <cellStyle name="Примечание 11 30 2" xfId="28469" xr:uid="{00000000-0005-0000-0000-000019710000}"/>
    <cellStyle name="Примечание 11 30 2 2" xfId="28470" xr:uid="{00000000-0005-0000-0000-00001A710000}"/>
    <cellStyle name="Примечание 11 30 2 3" xfId="28471" xr:uid="{00000000-0005-0000-0000-00001B710000}"/>
    <cellStyle name="Примечание 11 30 2 4" xfId="28472" xr:uid="{00000000-0005-0000-0000-00001C710000}"/>
    <cellStyle name="Примечание 11 30 2 5" xfId="28473" xr:uid="{00000000-0005-0000-0000-00001D710000}"/>
    <cellStyle name="Примечание 11 30 2 6" xfId="28474" xr:uid="{00000000-0005-0000-0000-00001E710000}"/>
    <cellStyle name="Примечание 11 30 2 7" xfId="28475" xr:uid="{00000000-0005-0000-0000-00001F710000}"/>
    <cellStyle name="Примечание 11 30 3" xfId="28476" xr:uid="{00000000-0005-0000-0000-000020710000}"/>
    <cellStyle name="Примечание 11 30 4" xfId="28477" xr:uid="{00000000-0005-0000-0000-000021710000}"/>
    <cellStyle name="Примечание 11 30 5" xfId="28478" xr:uid="{00000000-0005-0000-0000-000022710000}"/>
    <cellStyle name="Примечание 11 30 6" xfId="28479" xr:uid="{00000000-0005-0000-0000-000023710000}"/>
    <cellStyle name="Примечание 11 30 7" xfId="28480" xr:uid="{00000000-0005-0000-0000-000024710000}"/>
    <cellStyle name="Примечание 11 30 8" xfId="28481" xr:uid="{00000000-0005-0000-0000-000025710000}"/>
    <cellStyle name="Примечание 11 31" xfId="28482" xr:uid="{00000000-0005-0000-0000-000026710000}"/>
    <cellStyle name="Примечание 11 31 2" xfId="28483" xr:uid="{00000000-0005-0000-0000-000027710000}"/>
    <cellStyle name="Примечание 11 31 2 2" xfId="28484" xr:uid="{00000000-0005-0000-0000-000028710000}"/>
    <cellStyle name="Примечание 11 31 2 3" xfId="28485" xr:uid="{00000000-0005-0000-0000-000029710000}"/>
    <cellStyle name="Примечание 11 31 2 4" xfId="28486" xr:uid="{00000000-0005-0000-0000-00002A710000}"/>
    <cellStyle name="Примечание 11 31 2 5" xfId="28487" xr:uid="{00000000-0005-0000-0000-00002B710000}"/>
    <cellStyle name="Примечание 11 31 2 6" xfId="28488" xr:uid="{00000000-0005-0000-0000-00002C710000}"/>
    <cellStyle name="Примечание 11 31 2 7" xfId="28489" xr:uid="{00000000-0005-0000-0000-00002D710000}"/>
    <cellStyle name="Примечание 11 31 3" xfId="28490" xr:uid="{00000000-0005-0000-0000-00002E710000}"/>
    <cellStyle name="Примечание 11 31 4" xfId="28491" xr:uid="{00000000-0005-0000-0000-00002F710000}"/>
    <cellStyle name="Примечание 11 31 5" xfId="28492" xr:uid="{00000000-0005-0000-0000-000030710000}"/>
    <cellStyle name="Примечание 11 31 6" xfId="28493" xr:uid="{00000000-0005-0000-0000-000031710000}"/>
    <cellStyle name="Примечание 11 31 7" xfId="28494" xr:uid="{00000000-0005-0000-0000-000032710000}"/>
    <cellStyle name="Примечание 11 31 8" xfId="28495" xr:uid="{00000000-0005-0000-0000-000033710000}"/>
    <cellStyle name="Примечание 11 32" xfId="28496" xr:uid="{00000000-0005-0000-0000-000034710000}"/>
    <cellStyle name="Примечание 11 32 2" xfId="28497" xr:uid="{00000000-0005-0000-0000-000035710000}"/>
    <cellStyle name="Примечание 11 32 2 2" xfId="28498" xr:uid="{00000000-0005-0000-0000-000036710000}"/>
    <cellStyle name="Примечание 11 32 2 3" xfId="28499" xr:uid="{00000000-0005-0000-0000-000037710000}"/>
    <cellStyle name="Примечание 11 32 2 4" xfId="28500" xr:uid="{00000000-0005-0000-0000-000038710000}"/>
    <cellStyle name="Примечание 11 32 2 5" xfId="28501" xr:uid="{00000000-0005-0000-0000-000039710000}"/>
    <cellStyle name="Примечание 11 32 2 6" xfId="28502" xr:uid="{00000000-0005-0000-0000-00003A710000}"/>
    <cellStyle name="Примечание 11 32 2 7" xfId="28503" xr:uid="{00000000-0005-0000-0000-00003B710000}"/>
    <cellStyle name="Примечание 11 32 3" xfId="28504" xr:uid="{00000000-0005-0000-0000-00003C710000}"/>
    <cellStyle name="Примечание 11 32 4" xfId="28505" xr:uid="{00000000-0005-0000-0000-00003D710000}"/>
    <cellStyle name="Примечание 11 32 5" xfId="28506" xr:uid="{00000000-0005-0000-0000-00003E710000}"/>
    <cellStyle name="Примечание 11 32 6" xfId="28507" xr:uid="{00000000-0005-0000-0000-00003F710000}"/>
    <cellStyle name="Примечание 11 32 7" xfId="28508" xr:uid="{00000000-0005-0000-0000-000040710000}"/>
    <cellStyle name="Примечание 11 32 8" xfId="28509" xr:uid="{00000000-0005-0000-0000-000041710000}"/>
    <cellStyle name="Примечание 11 33" xfId="28510" xr:uid="{00000000-0005-0000-0000-000042710000}"/>
    <cellStyle name="Примечание 11 33 2" xfId="28511" xr:uid="{00000000-0005-0000-0000-000043710000}"/>
    <cellStyle name="Примечание 11 33 2 2" xfId="28512" xr:uid="{00000000-0005-0000-0000-000044710000}"/>
    <cellStyle name="Примечание 11 33 2 3" xfId="28513" xr:uid="{00000000-0005-0000-0000-000045710000}"/>
    <cellStyle name="Примечание 11 33 2 4" xfId="28514" xr:uid="{00000000-0005-0000-0000-000046710000}"/>
    <cellStyle name="Примечание 11 33 2 5" xfId="28515" xr:uid="{00000000-0005-0000-0000-000047710000}"/>
    <cellStyle name="Примечание 11 33 2 6" xfId="28516" xr:uid="{00000000-0005-0000-0000-000048710000}"/>
    <cellStyle name="Примечание 11 33 2 7" xfId="28517" xr:uid="{00000000-0005-0000-0000-000049710000}"/>
    <cellStyle name="Примечание 11 33 3" xfId="28518" xr:uid="{00000000-0005-0000-0000-00004A710000}"/>
    <cellStyle name="Примечание 11 33 4" xfId="28519" xr:uid="{00000000-0005-0000-0000-00004B710000}"/>
    <cellStyle name="Примечание 11 33 5" xfId="28520" xr:uid="{00000000-0005-0000-0000-00004C710000}"/>
    <cellStyle name="Примечание 11 33 6" xfId="28521" xr:uid="{00000000-0005-0000-0000-00004D710000}"/>
    <cellStyle name="Примечание 11 33 7" xfId="28522" xr:uid="{00000000-0005-0000-0000-00004E710000}"/>
    <cellStyle name="Примечание 11 33 8" xfId="28523" xr:uid="{00000000-0005-0000-0000-00004F710000}"/>
    <cellStyle name="Примечание 11 34" xfId="28524" xr:uid="{00000000-0005-0000-0000-000050710000}"/>
    <cellStyle name="Примечание 11 34 2" xfId="28525" xr:uid="{00000000-0005-0000-0000-000051710000}"/>
    <cellStyle name="Примечание 11 34 2 2" xfId="28526" xr:uid="{00000000-0005-0000-0000-000052710000}"/>
    <cellStyle name="Примечание 11 34 2 3" xfId="28527" xr:uid="{00000000-0005-0000-0000-000053710000}"/>
    <cellStyle name="Примечание 11 34 2 4" xfId="28528" xr:uid="{00000000-0005-0000-0000-000054710000}"/>
    <cellStyle name="Примечание 11 34 2 5" xfId="28529" xr:uid="{00000000-0005-0000-0000-000055710000}"/>
    <cellStyle name="Примечание 11 34 2 6" xfId="28530" xr:uid="{00000000-0005-0000-0000-000056710000}"/>
    <cellStyle name="Примечание 11 34 2 7" xfId="28531" xr:uid="{00000000-0005-0000-0000-000057710000}"/>
    <cellStyle name="Примечание 11 34 3" xfId="28532" xr:uid="{00000000-0005-0000-0000-000058710000}"/>
    <cellStyle name="Примечание 11 34 4" xfId="28533" xr:uid="{00000000-0005-0000-0000-000059710000}"/>
    <cellStyle name="Примечание 11 34 5" xfId="28534" xr:uid="{00000000-0005-0000-0000-00005A710000}"/>
    <cellStyle name="Примечание 11 34 6" xfId="28535" xr:uid="{00000000-0005-0000-0000-00005B710000}"/>
    <cellStyle name="Примечание 11 34 7" xfId="28536" xr:uid="{00000000-0005-0000-0000-00005C710000}"/>
    <cellStyle name="Примечание 11 34 8" xfId="28537" xr:uid="{00000000-0005-0000-0000-00005D710000}"/>
    <cellStyle name="Примечание 11 35" xfId="28538" xr:uid="{00000000-0005-0000-0000-00005E710000}"/>
    <cellStyle name="Примечание 11 35 2" xfId="28539" xr:uid="{00000000-0005-0000-0000-00005F710000}"/>
    <cellStyle name="Примечание 11 35 2 2" xfId="28540" xr:uid="{00000000-0005-0000-0000-000060710000}"/>
    <cellStyle name="Примечание 11 35 2 3" xfId="28541" xr:uid="{00000000-0005-0000-0000-000061710000}"/>
    <cellStyle name="Примечание 11 35 2 4" xfId="28542" xr:uid="{00000000-0005-0000-0000-000062710000}"/>
    <cellStyle name="Примечание 11 35 2 5" xfId="28543" xr:uid="{00000000-0005-0000-0000-000063710000}"/>
    <cellStyle name="Примечание 11 35 2 6" xfId="28544" xr:uid="{00000000-0005-0000-0000-000064710000}"/>
    <cellStyle name="Примечание 11 35 2 7" xfId="28545" xr:uid="{00000000-0005-0000-0000-000065710000}"/>
    <cellStyle name="Примечание 11 35 3" xfId="28546" xr:uid="{00000000-0005-0000-0000-000066710000}"/>
    <cellStyle name="Примечание 11 35 4" xfId="28547" xr:uid="{00000000-0005-0000-0000-000067710000}"/>
    <cellStyle name="Примечание 11 35 5" xfId="28548" xr:uid="{00000000-0005-0000-0000-000068710000}"/>
    <cellStyle name="Примечание 11 35 6" xfId="28549" xr:uid="{00000000-0005-0000-0000-000069710000}"/>
    <cellStyle name="Примечание 11 35 7" xfId="28550" xr:uid="{00000000-0005-0000-0000-00006A710000}"/>
    <cellStyle name="Примечание 11 35 8" xfId="28551" xr:uid="{00000000-0005-0000-0000-00006B710000}"/>
    <cellStyle name="Примечание 11 36" xfId="28552" xr:uid="{00000000-0005-0000-0000-00006C710000}"/>
    <cellStyle name="Примечание 11 36 2" xfId="28553" xr:uid="{00000000-0005-0000-0000-00006D710000}"/>
    <cellStyle name="Примечание 11 36 2 2" xfId="28554" xr:uid="{00000000-0005-0000-0000-00006E710000}"/>
    <cellStyle name="Примечание 11 36 2 3" xfId="28555" xr:uid="{00000000-0005-0000-0000-00006F710000}"/>
    <cellStyle name="Примечание 11 36 2 4" xfId="28556" xr:uid="{00000000-0005-0000-0000-000070710000}"/>
    <cellStyle name="Примечание 11 36 2 5" xfId="28557" xr:uid="{00000000-0005-0000-0000-000071710000}"/>
    <cellStyle name="Примечание 11 36 2 6" xfId="28558" xr:uid="{00000000-0005-0000-0000-000072710000}"/>
    <cellStyle name="Примечание 11 36 2 7" xfId="28559" xr:uid="{00000000-0005-0000-0000-000073710000}"/>
    <cellStyle name="Примечание 11 36 3" xfId="28560" xr:uid="{00000000-0005-0000-0000-000074710000}"/>
    <cellStyle name="Примечание 11 36 4" xfId="28561" xr:uid="{00000000-0005-0000-0000-000075710000}"/>
    <cellStyle name="Примечание 11 36 5" xfId="28562" xr:uid="{00000000-0005-0000-0000-000076710000}"/>
    <cellStyle name="Примечание 11 36 6" xfId="28563" xr:uid="{00000000-0005-0000-0000-000077710000}"/>
    <cellStyle name="Примечание 11 36 7" xfId="28564" xr:uid="{00000000-0005-0000-0000-000078710000}"/>
    <cellStyle name="Примечание 11 36 8" xfId="28565" xr:uid="{00000000-0005-0000-0000-000079710000}"/>
    <cellStyle name="Примечание 11 37" xfId="28566" xr:uid="{00000000-0005-0000-0000-00007A710000}"/>
    <cellStyle name="Примечание 11 37 2" xfId="28567" xr:uid="{00000000-0005-0000-0000-00007B710000}"/>
    <cellStyle name="Примечание 11 37 2 2" xfId="28568" xr:uid="{00000000-0005-0000-0000-00007C710000}"/>
    <cellStyle name="Примечание 11 37 2 3" xfId="28569" xr:uid="{00000000-0005-0000-0000-00007D710000}"/>
    <cellStyle name="Примечание 11 37 2 4" xfId="28570" xr:uid="{00000000-0005-0000-0000-00007E710000}"/>
    <cellStyle name="Примечание 11 37 2 5" xfId="28571" xr:uid="{00000000-0005-0000-0000-00007F710000}"/>
    <cellStyle name="Примечание 11 37 2 6" xfId="28572" xr:uid="{00000000-0005-0000-0000-000080710000}"/>
    <cellStyle name="Примечание 11 37 2 7" xfId="28573" xr:uid="{00000000-0005-0000-0000-000081710000}"/>
    <cellStyle name="Примечание 11 37 3" xfId="28574" xr:uid="{00000000-0005-0000-0000-000082710000}"/>
    <cellStyle name="Примечание 11 37 4" xfId="28575" xr:uid="{00000000-0005-0000-0000-000083710000}"/>
    <cellStyle name="Примечание 11 37 5" xfId="28576" xr:uid="{00000000-0005-0000-0000-000084710000}"/>
    <cellStyle name="Примечание 11 37 6" xfId="28577" xr:uid="{00000000-0005-0000-0000-000085710000}"/>
    <cellStyle name="Примечание 11 37 7" xfId="28578" xr:uid="{00000000-0005-0000-0000-000086710000}"/>
    <cellStyle name="Примечание 11 37 8" xfId="28579" xr:uid="{00000000-0005-0000-0000-000087710000}"/>
    <cellStyle name="Примечание 11 38" xfId="28580" xr:uid="{00000000-0005-0000-0000-000088710000}"/>
    <cellStyle name="Примечание 11 38 2" xfId="28581" xr:uid="{00000000-0005-0000-0000-000089710000}"/>
    <cellStyle name="Примечание 11 38 3" xfId="28582" xr:uid="{00000000-0005-0000-0000-00008A710000}"/>
    <cellStyle name="Примечание 11 38 4" xfId="28583" xr:uid="{00000000-0005-0000-0000-00008B710000}"/>
    <cellStyle name="Примечание 11 38 5" xfId="28584" xr:uid="{00000000-0005-0000-0000-00008C710000}"/>
    <cellStyle name="Примечание 11 38 6" xfId="28585" xr:uid="{00000000-0005-0000-0000-00008D710000}"/>
    <cellStyle name="Примечание 11 38 7" xfId="28586" xr:uid="{00000000-0005-0000-0000-00008E710000}"/>
    <cellStyle name="Примечание 11 39" xfId="28587" xr:uid="{00000000-0005-0000-0000-00008F710000}"/>
    <cellStyle name="Примечание 11 4" xfId="28588" xr:uid="{00000000-0005-0000-0000-000090710000}"/>
    <cellStyle name="Примечание 11 4 2" xfId="28589" xr:uid="{00000000-0005-0000-0000-000091710000}"/>
    <cellStyle name="Примечание 11 4 2 2" xfId="28590" xr:uid="{00000000-0005-0000-0000-000092710000}"/>
    <cellStyle name="Примечание 11 4 2 3" xfId="28591" xr:uid="{00000000-0005-0000-0000-000093710000}"/>
    <cellStyle name="Примечание 11 4 2 4" xfId="28592" xr:uid="{00000000-0005-0000-0000-000094710000}"/>
    <cellStyle name="Примечание 11 4 2 5" xfId="28593" xr:uid="{00000000-0005-0000-0000-000095710000}"/>
    <cellStyle name="Примечание 11 4 2 6" xfId="28594" xr:uid="{00000000-0005-0000-0000-000096710000}"/>
    <cellStyle name="Примечание 11 4 2 7" xfId="28595" xr:uid="{00000000-0005-0000-0000-000097710000}"/>
    <cellStyle name="Примечание 11 4 3" xfId="28596" xr:uid="{00000000-0005-0000-0000-000098710000}"/>
    <cellStyle name="Примечание 11 4 4" xfId="28597" xr:uid="{00000000-0005-0000-0000-000099710000}"/>
    <cellStyle name="Примечание 11 4 5" xfId="28598" xr:uid="{00000000-0005-0000-0000-00009A710000}"/>
    <cellStyle name="Примечание 11 4 6" xfId="28599" xr:uid="{00000000-0005-0000-0000-00009B710000}"/>
    <cellStyle name="Примечание 11 4 7" xfId="28600" xr:uid="{00000000-0005-0000-0000-00009C710000}"/>
    <cellStyle name="Примечание 11 4 8" xfId="28601" xr:uid="{00000000-0005-0000-0000-00009D710000}"/>
    <cellStyle name="Примечание 11 40" xfId="28602" xr:uid="{00000000-0005-0000-0000-00009E710000}"/>
    <cellStyle name="Примечание 11 41" xfId="28603" xr:uid="{00000000-0005-0000-0000-00009F710000}"/>
    <cellStyle name="Примечание 11 42" xfId="28604" xr:uid="{00000000-0005-0000-0000-0000A0710000}"/>
    <cellStyle name="Примечание 11 43" xfId="28605" xr:uid="{00000000-0005-0000-0000-0000A1710000}"/>
    <cellStyle name="Примечание 11 44" xfId="28606" xr:uid="{00000000-0005-0000-0000-0000A2710000}"/>
    <cellStyle name="Примечание 11 5" xfId="28607" xr:uid="{00000000-0005-0000-0000-0000A3710000}"/>
    <cellStyle name="Примечание 11 5 2" xfId="28608" xr:uid="{00000000-0005-0000-0000-0000A4710000}"/>
    <cellStyle name="Примечание 11 5 2 2" xfId="28609" xr:uid="{00000000-0005-0000-0000-0000A5710000}"/>
    <cellStyle name="Примечание 11 5 2 3" xfId="28610" xr:uid="{00000000-0005-0000-0000-0000A6710000}"/>
    <cellStyle name="Примечание 11 5 2 4" xfId="28611" xr:uid="{00000000-0005-0000-0000-0000A7710000}"/>
    <cellStyle name="Примечание 11 5 2 5" xfId="28612" xr:uid="{00000000-0005-0000-0000-0000A8710000}"/>
    <cellStyle name="Примечание 11 5 2 6" xfId="28613" xr:uid="{00000000-0005-0000-0000-0000A9710000}"/>
    <cellStyle name="Примечание 11 5 2 7" xfId="28614" xr:uid="{00000000-0005-0000-0000-0000AA710000}"/>
    <cellStyle name="Примечание 11 5 3" xfId="28615" xr:uid="{00000000-0005-0000-0000-0000AB710000}"/>
    <cellStyle name="Примечание 11 5 4" xfId="28616" xr:uid="{00000000-0005-0000-0000-0000AC710000}"/>
    <cellStyle name="Примечание 11 5 5" xfId="28617" xr:uid="{00000000-0005-0000-0000-0000AD710000}"/>
    <cellStyle name="Примечание 11 5 6" xfId="28618" xr:uid="{00000000-0005-0000-0000-0000AE710000}"/>
    <cellStyle name="Примечание 11 5 7" xfId="28619" xr:uid="{00000000-0005-0000-0000-0000AF710000}"/>
    <cellStyle name="Примечание 11 5 8" xfId="28620" xr:uid="{00000000-0005-0000-0000-0000B0710000}"/>
    <cellStyle name="Примечание 11 6" xfId="28621" xr:uid="{00000000-0005-0000-0000-0000B1710000}"/>
    <cellStyle name="Примечание 11 6 2" xfId="28622" xr:uid="{00000000-0005-0000-0000-0000B2710000}"/>
    <cellStyle name="Примечание 11 6 2 2" xfId="28623" xr:uid="{00000000-0005-0000-0000-0000B3710000}"/>
    <cellStyle name="Примечание 11 6 2 3" xfId="28624" xr:uid="{00000000-0005-0000-0000-0000B4710000}"/>
    <cellStyle name="Примечание 11 6 2 4" xfId="28625" xr:uid="{00000000-0005-0000-0000-0000B5710000}"/>
    <cellStyle name="Примечание 11 6 2 5" xfId="28626" xr:uid="{00000000-0005-0000-0000-0000B6710000}"/>
    <cellStyle name="Примечание 11 6 2 6" xfId="28627" xr:uid="{00000000-0005-0000-0000-0000B7710000}"/>
    <cellStyle name="Примечание 11 6 2 7" xfId="28628" xr:uid="{00000000-0005-0000-0000-0000B8710000}"/>
    <cellStyle name="Примечание 11 6 3" xfId="28629" xr:uid="{00000000-0005-0000-0000-0000B9710000}"/>
    <cellStyle name="Примечание 11 6 4" xfId="28630" xr:uid="{00000000-0005-0000-0000-0000BA710000}"/>
    <cellStyle name="Примечание 11 6 5" xfId="28631" xr:uid="{00000000-0005-0000-0000-0000BB710000}"/>
    <cellStyle name="Примечание 11 6 6" xfId="28632" xr:uid="{00000000-0005-0000-0000-0000BC710000}"/>
    <cellStyle name="Примечание 11 6 7" xfId="28633" xr:uid="{00000000-0005-0000-0000-0000BD710000}"/>
    <cellStyle name="Примечание 11 6 8" xfId="28634" xr:uid="{00000000-0005-0000-0000-0000BE710000}"/>
    <cellStyle name="Примечание 11 7" xfId="28635" xr:uid="{00000000-0005-0000-0000-0000BF710000}"/>
    <cellStyle name="Примечание 11 7 2" xfId="28636" xr:uid="{00000000-0005-0000-0000-0000C0710000}"/>
    <cellStyle name="Примечание 11 7 2 2" xfId="28637" xr:uid="{00000000-0005-0000-0000-0000C1710000}"/>
    <cellStyle name="Примечание 11 7 2 3" xfId="28638" xr:uid="{00000000-0005-0000-0000-0000C2710000}"/>
    <cellStyle name="Примечание 11 7 2 4" xfId="28639" xr:uid="{00000000-0005-0000-0000-0000C3710000}"/>
    <cellStyle name="Примечание 11 7 2 5" xfId="28640" xr:uid="{00000000-0005-0000-0000-0000C4710000}"/>
    <cellStyle name="Примечание 11 7 2 6" xfId="28641" xr:uid="{00000000-0005-0000-0000-0000C5710000}"/>
    <cellStyle name="Примечание 11 7 2 7" xfId="28642" xr:uid="{00000000-0005-0000-0000-0000C6710000}"/>
    <cellStyle name="Примечание 11 7 3" xfId="28643" xr:uid="{00000000-0005-0000-0000-0000C7710000}"/>
    <cellStyle name="Примечание 11 7 4" xfId="28644" xr:uid="{00000000-0005-0000-0000-0000C8710000}"/>
    <cellStyle name="Примечание 11 7 5" xfId="28645" xr:uid="{00000000-0005-0000-0000-0000C9710000}"/>
    <cellStyle name="Примечание 11 7 6" xfId="28646" xr:uid="{00000000-0005-0000-0000-0000CA710000}"/>
    <cellStyle name="Примечание 11 7 7" xfId="28647" xr:uid="{00000000-0005-0000-0000-0000CB710000}"/>
    <cellStyle name="Примечание 11 7 8" xfId="28648" xr:uid="{00000000-0005-0000-0000-0000CC710000}"/>
    <cellStyle name="Примечание 11 8" xfId="28649" xr:uid="{00000000-0005-0000-0000-0000CD710000}"/>
    <cellStyle name="Примечание 11 8 2" xfId="28650" xr:uid="{00000000-0005-0000-0000-0000CE710000}"/>
    <cellStyle name="Примечание 11 8 2 2" xfId="28651" xr:uid="{00000000-0005-0000-0000-0000CF710000}"/>
    <cellStyle name="Примечание 11 8 2 3" xfId="28652" xr:uid="{00000000-0005-0000-0000-0000D0710000}"/>
    <cellStyle name="Примечание 11 8 2 4" xfId="28653" xr:uid="{00000000-0005-0000-0000-0000D1710000}"/>
    <cellStyle name="Примечание 11 8 2 5" xfId="28654" xr:uid="{00000000-0005-0000-0000-0000D2710000}"/>
    <cellStyle name="Примечание 11 8 2 6" xfId="28655" xr:uid="{00000000-0005-0000-0000-0000D3710000}"/>
    <cellStyle name="Примечание 11 8 2 7" xfId="28656" xr:uid="{00000000-0005-0000-0000-0000D4710000}"/>
    <cellStyle name="Примечание 11 8 3" xfId="28657" xr:uid="{00000000-0005-0000-0000-0000D5710000}"/>
    <cellStyle name="Примечание 11 8 4" xfId="28658" xr:uid="{00000000-0005-0000-0000-0000D6710000}"/>
    <cellStyle name="Примечание 11 8 5" xfId="28659" xr:uid="{00000000-0005-0000-0000-0000D7710000}"/>
    <cellStyle name="Примечание 11 8 6" xfId="28660" xr:uid="{00000000-0005-0000-0000-0000D8710000}"/>
    <cellStyle name="Примечание 11 8 7" xfId="28661" xr:uid="{00000000-0005-0000-0000-0000D9710000}"/>
    <cellStyle name="Примечание 11 8 8" xfId="28662" xr:uid="{00000000-0005-0000-0000-0000DA710000}"/>
    <cellStyle name="Примечание 11 9" xfId="28663" xr:uid="{00000000-0005-0000-0000-0000DB710000}"/>
    <cellStyle name="Примечание 11 9 2" xfId="28664" xr:uid="{00000000-0005-0000-0000-0000DC710000}"/>
    <cellStyle name="Примечание 11 9 2 2" xfId="28665" xr:uid="{00000000-0005-0000-0000-0000DD710000}"/>
    <cellStyle name="Примечание 11 9 2 3" xfId="28666" xr:uid="{00000000-0005-0000-0000-0000DE710000}"/>
    <cellStyle name="Примечание 11 9 2 4" xfId="28667" xr:uid="{00000000-0005-0000-0000-0000DF710000}"/>
    <cellStyle name="Примечание 11 9 2 5" xfId="28668" xr:uid="{00000000-0005-0000-0000-0000E0710000}"/>
    <cellStyle name="Примечание 11 9 2 6" xfId="28669" xr:uid="{00000000-0005-0000-0000-0000E1710000}"/>
    <cellStyle name="Примечание 11 9 2 7" xfId="28670" xr:uid="{00000000-0005-0000-0000-0000E2710000}"/>
    <cellStyle name="Примечание 11 9 3" xfId="28671" xr:uid="{00000000-0005-0000-0000-0000E3710000}"/>
    <cellStyle name="Примечание 11 9 4" xfId="28672" xr:uid="{00000000-0005-0000-0000-0000E4710000}"/>
    <cellStyle name="Примечание 11 9 5" xfId="28673" xr:uid="{00000000-0005-0000-0000-0000E5710000}"/>
    <cellStyle name="Примечание 11 9 6" xfId="28674" xr:uid="{00000000-0005-0000-0000-0000E6710000}"/>
    <cellStyle name="Примечание 11 9 7" xfId="28675" xr:uid="{00000000-0005-0000-0000-0000E7710000}"/>
    <cellStyle name="Примечание 11 9 8" xfId="28676" xr:uid="{00000000-0005-0000-0000-0000E8710000}"/>
    <cellStyle name="Примечание 11_7 Расчёт тарифа 2011-2012 МЭС Востока" xfId="28677" xr:uid="{00000000-0005-0000-0000-0000E9710000}"/>
    <cellStyle name="Примечание 12" xfId="28678" xr:uid="{00000000-0005-0000-0000-0000EA710000}"/>
    <cellStyle name="Примечание 12 10" xfId="28679" xr:uid="{00000000-0005-0000-0000-0000EB710000}"/>
    <cellStyle name="Примечание 12 10 2" xfId="28680" xr:uid="{00000000-0005-0000-0000-0000EC710000}"/>
    <cellStyle name="Примечание 12 10 2 2" xfId="28681" xr:uid="{00000000-0005-0000-0000-0000ED710000}"/>
    <cellStyle name="Примечание 12 10 2 3" xfId="28682" xr:uid="{00000000-0005-0000-0000-0000EE710000}"/>
    <cellStyle name="Примечание 12 10 2 4" xfId="28683" xr:uid="{00000000-0005-0000-0000-0000EF710000}"/>
    <cellStyle name="Примечание 12 10 2 5" xfId="28684" xr:uid="{00000000-0005-0000-0000-0000F0710000}"/>
    <cellStyle name="Примечание 12 10 2 6" xfId="28685" xr:uid="{00000000-0005-0000-0000-0000F1710000}"/>
    <cellStyle name="Примечание 12 10 2 7" xfId="28686" xr:uid="{00000000-0005-0000-0000-0000F2710000}"/>
    <cellStyle name="Примечание 12 10 3" xfId="28687" xr:uid="{00000000-0005-0000-0000-0000F3710000}"/>
    <cellStyle name="Примечание 12 10 4" xfId="28688" xr:uid="{00000000-0005-0000-0000-0000F4710000}"/>
    <cellStyle name="Примечание 12 10 5" xfId="28689" xr:uid="{00000000-0005-0000-0000-0000F5710000}"/>
    <cellStyle name="Примечание 12 10 6" xfId="28690" xr:uid="{00000000-0005-0000-0000-0000F6710000}"/>
    <cellStyle name="Примечание 12 10 7" xfId="28691" xr:uid="{00000000-0005-0000-0000-0000F7710000}"/>
    <cellStyle name="Примечание 12 10 8" xfId="28692" xr:uid="{00000000-0005-0000-0000-0000F8710000}"/>
    <cellStyle name="Примечание 12 11" xfId="28693" xr:uid="{00000000-0005-0000-0000-0000F9710000}"/>
    <cellStyle name="Примечание 12 11 2" xfId="28694" xr:uid="{00000000-0005-0000-0000-0000FA710000}"/>
    <cellStyle name="Примечание 12 11 2 2" xfId="28695" xr:uid="{00000000-0005-0000-0000-0000FB710000}"/>
    <cellStyle name="Примечание 12 11 2 3" xfId="28696" xr:uid="{00000000-0005-0000-0000-0000FC710000}"/>
    <cellStyle name="Примечание 12 11 2 4" xfId="28697" xr:uid="{00000000-0005-0000-0000-0000FD710000}"/>
    <cellStyle name="Примечание 12 11 2 5" xfId="28698" xr:uid="{00000000-0005-0000-0000-0000FE710000}"/>
    <cellStyle name="Примечание 12 11 2 6" xfId="28699" xr:uid="{00000000-0005-0000-0000-0000FF710000}"/>
    <cellStyle name="Примечание 12 11 2 7" xfId="28700" xr:uid="{00000000-0005-0000-0000-000000720000}"/>
    <cellStyle name="Примечание 12 11 3" xfId="28701" xr:uid="{00000000-0005-0000-0000-000001720000}"/>
    <cellStyle name="Примечание 12 11 4" xfId="28702" xr:uid="{00000000-0005-0000-0000-000002720000}"/>
    <cellStyle name="Примечание 12 11 5" xfId="28703" xr:uid="{00000000-0005-0000-0000-000003720000}"/>
    <cellStyle name="Примечание 12 11 6" xfId="28704" xr:uid="{00000000-0005-0000-0000-000004720000}"/>
    <cellStyle name="Примечание 12 11 7" xfId="28705" xr:uid="{00000000-0005-0000-0000-000005720000}"/>
    <cellStyle name="Примечание 12 11 8" xfId="28706" xr:uid="{00000000-0005-0000-0000-000006720000}"/>
    <cellStyle name="Примечание 12 12" xfId="28707" xr:uid="{00000000-0005-0000-0000-000007720000}"/>
    <cellStyle name="Примечание 12 12 2" xfId="28708" xr:uid="{00000000-0005-0000-0000-000008720000}"/>
    <cellStyle name="Примечание 12 12 2 2" xfId="28709" xr:uid="{00000000-0005-0000-0000-000009720000}"/>
    <cellStyle name="Примечание 12 12 2 3" xfId="28710" xr:uid="{00000000-0005-0000-0000-00000A720000}"/>
    <cellStyle name="Примечание 12 12 2 4" xfId="28711" xr:uid="{00000000-0005-0000-0000-00000B720000}"/>
    <cellStyle name="Примечание 12 12 2 5" xfId="28712" xr:uid="{00000000-0005-0000-0000-00000C720000}"/>
    <cellStyle name="Примечание 12 12 2 6" xfId="28713" xr:uid="{00000000-0005-0000-0000-00000D720000}"/>
    <cellStyle name="Примечание 12 12 2 7" xfId="28714" xr:uid="{00000000-0005-0000-0000-00000E720000}"/>
    <cellStyle name="Примечание 12 12 3" xfId="28715" xr:uid="{00000000-0005-0000-0000-00000F720000}"/>
    <cellStyle name="Примечание 12 12 4" xfId="28716" xr:uid="{00000000-0005-0000-0000-000010720000}"/>
    <cellStyle name="Примечание 12 12 5" xfId="28717" xr:uid="{00000000-0005-0000-0000-000011720000}"/>
    <cellStyle name="Примечание 12 12 6" xfId="28718" xr:uid="{00000000-0005-0000-0000-000012720000}"/>
    <cellStyle name="Примечание 12 12 7" xfId="28719" xr:uid="{00000000-0005-0000-0000-000013720000}"/>
    <cellStyle name="Примечание 12 12 8" xfId="28720" xr:uid="{00000000-0005-0000-0000-000014720000}"/>
    <cellStyle name="Примечание 12 13" xfId="28721" xr:uid="{00000000-0005-0000-0000-000015720000}"/>
    <cellStyle name="Примечание 12 13 2" xfId="28722" xr:uid="{00000000-0005-0000-0000-000016720000}"/>
    <cellStyle name="Примечание 12 13 2 2" xfId="28723" xr:uid="{00000000-0005-0000-0000-000017720000}"/>
    <cellStyle name="Примечание 12 13 2 3" xfId="28724" xr:uid="{00000000-0005-0000-0000-000018720000}"/>
    <cellStyle name="Примечание 12 13 2 4" xfId="28725" xr:uid="{00000000-0005-0000-0000-000019720000}"/>
    <cellStyle name="Примечание 12 13 2 5" xfId="28726" xr:uid="{00000000-0005-0000-0000-00001A720000}"/>
    <cellStyle name="Примечание 12 13 2 6" xfId="28727" xr:uid="{00000000-0005-0000-0000-00001B720000}"/>
    <cellStyle name="Примечание 12 13 2 7" xfId="28728" xr:uid="{00000000-0005-0000-0000-00001C720000}"/>
    <cellStyle name="Примечание 12 13 3" xfId="28729" xr:uid="{00000000-0005-0000-0000-00001D720000}"/>
    <cellStyle name="Примечание 12 13 4" xfId="28730" xr:uid="{00000000-0005-0000-0000-00001E720000}"/>
    <cellStyle name="Примечание 12 13 5" xfId="28731" xr:uid="{00000000-0005-0000-0000-00001F720000}"/>
    <cellStyle name="Примечание 12 13 6" xfId="28732" xr:uid="{00000000-0005-0000-0000-000020720000}"/>
    <cellStyle name="Примечание 12 13 7" xfId="28733" xr:uid="{00000000-0005-0000-0000-000021720000}"/>
    <cellStyle name="Примечание 12 13 8" xfId="28734" xr:uid="{00000000-0005-0000-0000-000022720000}"/>
    <cellStyle name="Примечание 12 14" xfId="28735" xr:uid="{00000000-0005-0000-0000-000023720000}"/>
    <cellStyle name="Примечание 12 14 2" xfId="28736" xr:uid="{00000000-0005-0000-0000-000024720000}"/>
    <cellStyle name="Примечание 12 14 2 2" xfId="28737" xr:uid="{00000000-0005-0000-0000-000025720000}"/>
    <cellStyle name="Примечание 12 14 2 3" xfId="28738" xr:uid="{00000000-0005-0000-0000-000026720000}"/>
    <cellStyle name="Примечание 12 14 2 4" xfId="28739" xr:uid="{00000000-0005-0000-0000-000027720000}"/>
    <cellStyle name="Примечание 12 14 2 5" xfId="28740" xr:uid="{00000000-0005-0000-0000-000028720000}"/>
    <cellStyle name="Примечание 12 14 2 6" xfId="28741" xr:uid="{00000000-0005-0000-0000-000029720000}"/>
    <cellStyle name="Примечание 12 14 2 7" xfId="28742" xr:uid="{00000000-0005-0000-0000-00002A720000}"/>
    <cellStyle name="Примечание 12 14 3" xfId="28743" xr:uid="{00000000-0005-0000-0000-00002B720000}"/>
    <cellStyle name="Примечание 12 14 4" xfId="28744" xr:uid="{00000000-0005-0000-0000-00002C720000}"/>
    <cellStyle name="Примечание 12 14 5" xfId="28745" xr:uid="{00000000-0005-0000-0000-00002D720000}"/>
    <cellStyle name="Примечание 12 14 6" xfId="28746" xr:uid="{00000000-0005-0000-0000-00002E720000}"/>
    <cellStyle name="Примечание 12 14 7" xfId="28747" xr:uid="{00000000-0005-0000-0000-00002F720000}"/>
    <cellStyle name="Примечание 12 14 8" xfId="28748" xr:uid="{00000000-0005-0000-0000-000030720000}"/>
    <cellStyle name="Примечание 12 15" xfId="28749" xr:uid="{00000000-0005-0000-0000-000031720000}"/>
    <cellStyle name="Примечание 12 15 2" xfId="28750" xr:uid="{00000000-0005-0000-0000-000032720000}"/>
    <cellStyle name="Примечание 12 15 2 2" xfId="28751" xr:uid="{00000000-0005-0000-0000-000033720000}"/>
    <cellStyle name="Примечание 12 15 2 3" xfId="28752" xr:uid="{00000000-0005-0000-0000-000034720000}"/>
    <cellStyle name="Примечание 12 15 2 4" xfId="28753" xr:uid="{00000000-0005-0000-0000-000035720000}"/>
    <cellStyle name="Примечание 12 15 2 5" xfId="28754" xr:uid="{00000000-0005-0000-0000-000036720000}"/>
    <cellStyle name="Примечание 12 15 2 6" xfId="28755" xr:uid="{00000000-0005-0000-0000-000037720000}"/>
    <cellStyle name="Примечание 12 15 2 7" xfId="28756" xr:uid="{00000000-0005-0000-0000-000038720000}"/>
    <cellStyle name="Примечание 12 15 3" xfId="28757" xr:uid="{00000000-0005-0000-0000-000039720000}"/>
    <cellStyle name="Примечание 12 15 4" xfId="28758" xr:uid="{00000000-0005-0000-0000-00003A720000}"/>
    <cellStyle name="Примечание 12 15 5" xfId="28759" xr:uid="{00000000-0005-0000-0000-00003B720000}"/>
    <cellStyle name="Примечание 12 15 6" xfId="28760" xr:uid="{00000000-0005-0000-0000-00003C720000}"/>
    <cellStyle name="Примечание 12 15 7" xfId="28761" xr:uid="{00000000-0005-0000-0000-00003D720000}"/>
    <cellStyle name="Примечание 12 15 8" xfId="28762" xr:uid="{00000000-0005-0000-0000-00003E720000}"/>
    <cellStyle name="Примечание 12 16" xfId="28763" xr:uid="{00000000-0005-0000-0000-00003F720000}"/>
    <cellStyle name="Примечание 12 16 2" xfId="28764" xr:uid="{00000000-0005-0000-0000-000040720000}"/>
    <cellStyle name="Примечание 12 16 2 2" xfId="28765" xr:uid="{00000000-0005-0000-0000-000041720000}"/>
    <cellStyle name="Примечание 12 16 2 3" xfId="28766" xr:uid="{00000000-0005-0000-0000-000042720000}"/>
    <cellStyle name="Примечание 12 16 2 4" xfId="28767" xr:uid="{00000000-0005-0000-0000-000043720000}"/>
    <cellStyle name="Примечание 12 16 2 5" xfId="28768" xr:uid="{00000000-0005-0000-0000-000044720000}"/>
    <cellStyle name="Примечание 12 16 2 6" xfId="28769" xr:uid="{00000000-0005-0000-0000-000045720000}"/>
    <cellStyle name="Примечание 12 16 2 7" xfId="28770" xr:uid="{00000000-0005-0000-0000-000046720000}"/>
    <cellStyle name="Примечание 12 16 3" xfId="28771" xr:uid="{00000000-0005-0000-0000-000047720000}"/>
    <cellStyle name="Примечание 12 16 4" xfId="28772" xr:uid="{00000000-0005-0000-0000-000048720000}"/>
    <cellStyle name="Примечание 12 16 5" xfId="28773" xr:uid="{00000000-0005-0000-0000-000049720000}"/>
    <cellStyle name="Примечание 12 16 6" xfId="28774" xr:uid="{00000000-0005-0000-0000-00004A720000}"/>
    <cellStyle name="Примечание 12 16 7" xfId="28775" xr:uid="{00000000-0005-0000-0000-00004B720000}"/>
    <cellStyle name="Примечание 12 16 8" xfId="28776" xr:uid="{00000000-0005-0000-0000-00004C720000}"/>
    <cellStyle name="Примечание 12 17" xfId="28777" xr:uid="{00000000-0005-0000-0000-00004D720000}"/>
    <cellStyle name="Примечание 12 17 2" xfId="28778" xr:uid="{00000000-0005-0000-0000-00004E720000}"/>
    <cellStyle name="Примечание 12 17 2 2" xfId="28779" xr:uid="{00000000-0005-0000-0000-00004F720000}"/>
    <cellStyle name="Примечание 12 17 2 3" xfId="28780" xr:uid="{00000000-0005-0000-0000-000050720000}"/>
    <cellStyle name="Примечание 12 17 2 4" xfId="28781" xr:uid="{00000000-0005-0000-0000-000051720000}"/>
    <cellStyle name="Примечание 12 17 2 5" xfId="28782" xr:uid="{00000000-0005-0000-0000-000052720000}"/>
    <cellStyle name="Примечание 12 17 2 6" xfId="28783" xr:uid="{00000000-0005-0000-0000-000053720000}"/>
    <cellStyle name="Примечание 12 17 2 7" xfId="28784" xr:uid="{00000000-0005-0000-0000-000054720000}"/>
    <cellStyle name="Примечание 12 17 3" xfId="28785" xr:uid="{00000000-0005-0000-0000-000055720000}"/>
    <cellStyle name="Примечание 12 17 4" xfId="28786" xr:uid="{00000000-0005-0000-0000-000056720000}"/>
    <cellStyle name="Примечание 12 17 5" xfId="28787" xr:uid="{00000000-0005-0000-0000-000057720000}"/>
    <cellStyle name="Примечание 12 17 6" xfId="28788" xr:uid="{00000000-0005-0000-0000-000058720000}"/>
    <cellStyle name="Примечание 12 17 7" xfId="28789" xr:uid="{00000000-0005-0000-0000-000059720000}"/>
    <cellStyle name="Примечание 12 17 8" xfId="28790" xr:uid="{00000000-0005-0000-0000-00005A720000}"/>
    <cellStyle name="Примечание 12 18" xfId="28791" xr:uid="{00000000-0005-0000-0000-00005B720000}"/>
    <cellStyle name="Примечание 12 18 2" xfId="28792" xr:uid="{00000000-0005-0000-0000-00005C720000}"/>
    <cellStyle name="Примечание 12 18 2 2" xfId="28793" xr:uid="{00000000-0005-0000-0000-00005D720000}"/>
    <cellStyle name="Примечание 12 18 2 3" xfId="28794" xr:uid="{00000000-0005-0000-0000-00005E720000}"/>
    <cellStyle name="Примечание 12 18 2 4" xfId="28795" xr:uid="{00000000-0005-0000-0000-00005F720000}"/>
    <cellStyle name="Примечание 12 18 2 5" xfId="28796" xr:uid="{00000000-0005-0000-0000-000060720000}"/>
    <cellStyle name="Примечание 12 18 2 6" xfId="28797" xr:uid="{00000000-0005-0000-0000-000061720000}"/>
    <cellStyle name="Примечание 12 18 2 7" xfId="28798" xr:uid="{00000000-0005-0000-0000-000062720000}"/>
    <cellStyle name="Примечание 12 18 3" xfId="28799" xr:uid="{00000000-0005-0000-0000-000063720000}"/>
    <cellStyle name="Примечание 12 18 4" xfId="28800" xr:uid="{00000000-0005-0000-0000-000064720000}"/>
    <cellStyle name="Примечание 12 18 5" xfId="28801" xr:uid="{00000000-0005-0000-0000-000065720000}"/>
    <cellStyle name="Примечание 12 18 6" xfId="28802" xr:uid="{00000000-0005-0000-0000-000066720000}"/>
    <cellStyle name="Примечание 12 18 7" xfId="28803" xr:uid="{00000000-0005-0000-0000-000067720000}"/>
    <cellStyle name="Примечание 12 18 8" xfId="28804" xr:uid="{00000000-0005-0000-0000-000068720000}"/>
    <cellStyle name="Примечание 12 19" xfId="28805" xr:uid="{00000000-0005-0000-0000-000069720000}"/>
    <cellStyle name="Примечание 12 19 2" xfId="28806" xr:uid="{00000000-0005-0000-0000-00006A720000}"/>
    <cellStyle name="Примечание 12 19 2 2" xfId="28807" xr:uid="{00000000-0005-0000-0000-00006B720000}"/>
    <cellStyle name="Примечание 12 19 2 3" xfId="28808" xr:uid="{00000000-0005-0000-0000-00006C720000}"/>
    <cellStyle name="Примечание 12 19 2 4" xfId="28809" xr:uid="{00000000-0005-0000-0000-00006D720000}"/>
    <cellStyle name="Примечание 12 19 2 5" xfId="28810" xr:uid="{00000000-0005-0000-0000-00006E720000}"/>
    <cellStyle name="Примечание 12 19 2 6" xfId="28811" xr:uid="{00000000-0005-0000-0000-00006F720000}"/>
    <cellStyle name="Примечание 12 19 2 7" xfId="28812" xr:uid="{00000000-0005-0000-0000-000070720000}"/>
    <cellStyle name="Примечание 12 19 3" xfId="28813" xr:uid="{00000000-0005-0000-0000-000071720000}"/>
    <cellStyle name="Примечание 12 19 4" xfId="28814" xr:uid="{00000000-0005-0000-0000-000072720000}"/>
    <cellStyle name="Примечание 12 19 5" xfId="28815" xr:uid="{00000000-0005-0000-0000-000073720000}"/>
    <cellStyle name="Примечание 12 19 6" xfId="28816" xr:uid="{00000000-0005-0000-0000-000074720000}"/>
    <cellStyle name="Примечание 12 19 7" xfId="28817" xr:uid="{00000000-0005-0000-0000-000075720000}"/>
    <cellStyle name="Примечание 12 19 8" xfId="28818" xr:uid="{00000000-0005-0000-0000-000076720000}"/>
    <cellStyle name="Примечание 12 2" xfId="28819" xr:uid="{00000000-0005-0000-0000-000077720000}"/>
    <cellStyle name="Примечание 12 2 2" xfId="28820" xr:uid="{00000000-0005-0000-0000-000078720000}"/>
    <cellStyle name="Примечание 12 2 2 2" xfId="28821" xr:uid="{00000000-0005-0000-0000-000079720000}"/>
    <cellStyle name="Примечание 12 2 2 3" xfId="28822" xr:uid="{00000000-0005-0000-0000-00007A720000}"/>
    <cellStyle name="Примечание 12 2 2 4" xfId="28823" xr:uid="{00000000-0005-0000-0000-00007B720000}"/>
    <cellStyle name="Примечание 12 2 2 5" xfId="28824" xr:uid="{00000000-0005-0000-0000-00007C720000}"/>
    <cellStyle name="Примечание 12 2 2 6" xfId="28825" xr:uid="{00000000-0005-0000-0000-00007D720000}"/>
    <cellStyle name="Примечание 12 2 2 7" xfId="28826" xr:uid="{00000000-0005-0000-0000-00007E720000}"/>
    <cellStyle name="Примечание 12 2 3" xfId="28827" xr:uid="{00000000-0005-0000-0000-00007F720000}"/>
    <cellStyle name="Примечание 12 2 4" xfId="28828" xr:uid="{00000000-0005-0000-0000-000080720000}"/>
    <cellStyle name="Примечание 12 2 5" xfId="28829" xr:uid="{00000000-0005-0000-0000-000081720000}"/>
    <cellStyle name="Примечание 12 2 6" xfId="28830" xr:uid="{00000000-0005-0000-0000-000082720000}"/>
    <cellStyle name="Примечание 12 2 7" xfId="28831" xr:uid="{00000000-0005-0000-0000-000083720000}"/>
    <cellStyle name="Примечание 12 2 8" xfId="28832" xr:uid="{00000000-0005-0000-0000-000084720000}"/>
    <cellStyle name="Примечание 12 20" xfId="28833" xr:uid="{00000000-0005-0000-0000-000085720000}"/>
    <cellStyle name="Примечание 12 20 2" xfId="28834" xr:uid="{00000000-0005-0000-0000-000086720000}"/>
    <cellStyle name="Примечание 12 20 2 2" xfId="28835" xr:uid="{00000000-0005-0000-0000-000087720000}"/>
    <cellStyle name="Примечание 12 20 2 3" xfId="28836" xr:uid="{00000000-0005-0000-0000-000088720000}"/>
    <cellStyle name="Примечание 12 20 2 4" xfId="28837" xr:uid="{00000000-0005-0000-0000-000089720000}"/>
    <cellStyle name="Примечание 12 20 2 5" xfId="28838" xr:uid="{00000000-0005-0000-0000-00008A720000}"/>
    <cellStyle name="Примечание 12 20 2 6" xfId="28839" xr:uid="{00000000-0005-0000-0000-00008B720000}"/>
    <cellStyle name="Примечание 12 20 2 7" xfId="28840" xr:uid="{00000000-0005-0000-0000-00008C720000}"/>
    <cellStyle name="Примечание 12 20 3" xfId="28841" xr:uid="{00000000-0005-0000-0000-00008D720000}"/>
    <cellStyle name="Примечание 12 20 4" xfId="28842" xr:uid="{00000000-0005-0000-0000-00008E720000}"/>
    <cellStyle name="Примечание 12 20 5" xfId="28843" xr:uid="{00000000-0005-0000-0000-00008F720000}"/>
    <cellStyle name="Примечание 12 20 6" xfId="28844" xr:uid="{00000000-0005-0000-0000-000090720000}"/>
    <cellStyle name="Примечание 12 20 7" xfId="28845" xr:uid="{00000000-0005-0000-0000-000091720000}"/>
    <cellStyle name="Примечание 12 20 8" xfId="28846" xr:uid="{00000000-0005-0000-0000-000092720000}"/>
    <cellStyle name="Примечание 12 21" xfId="28847" xr:uid="{00000000-0005-0000-0000-000093720000}"/>
    <cellStyle name="Примечание 12 21 2" xfId="28848" xr:uid="{00000000-0005-0000-0000-000094720000}"/>
    <cellStyle name="Примечание 12 21 2 2" xfId="28849" xr:uid="{00000000-0005-0000-0000-000095720000}"/>
    <cellStyle name="Примечание 12 21 2 3" xfId="28850" xr:uid="{00000000-0005-0000-0000-000096720000}"/>
    <cellStyle name="Примечание 12 21 2 4" xfId="28851" xr:uid="{00000000-0005-0000-0000-000097720000}"/>
    <cellStyle name="Примечание 12 21 2 5" xfId="28852" xr:uid="{00000000-0005-0000-0000-000098720000}"/>
    <cellStyle name="Примечание 12 21 2 6" xfId="28853" xr:uid="{00000000-0005-0000-0000-000099720000}"/>
    <cellStyle name="Примечание 12 21 2 7" xfId="28854" xr:uid="{00000000-0005-0000-0000-00009A720000}"/>
    <cellStyle name="Примечание 12 21 3" xfId="28855" xr:uid="{00000000-0005-0000-0000-00009B720000}"/>
    <cellStyle name="Примечание 12 21 4" xfId="28856" xr:uid="{00000000-0005-0000-0000-00009C720000}"/>
    <cellStyle name="Примечание 12 21 5" xfId="28857" xr:uid="{00000000-0005-0000-0000-00009D720000}"/>
    <cellStyle name="Примечание 12 21 6" xfId="28858" xr:uid="{00000000-0005-0000-0000-00009E720000}"/>
    <cellStyle name="Примечание 12 21 7" xfId="28859" xr:uid="{00000000-0005-0000-0000-00009F720000}"/>
    <cellStyle name="Примечание 12 21 8" xfId="28860" xr:uid="{00000000-0005-0000-0000-0000A0720000}"/>
    <cellStyle name="Примечание 12 22" xfId="28861" xr:uid="{00000000-0005-0000-0000-0000A1720000}"/>
    <cellStyle name="Примечание 12 22 2" xfId="28862" xr:uid="{00000000-0005-0000-0000-0000A2720000}"/>
    <cellStyle name="Примечание 12 22 2 2" xfId="28863" xr:uid="{00000000-0005-0000-0000-0000A3720000}"/>
    <cellStyle name="Примечание 12 22 2 3" xfId="28864" xr:uid="{00000000-0005-0000-0000-0000A4720000}"/>
    <cellStyle name="Примечание 12 22 2 4" xfId="28865" xr:uid="{00000000-0005-0000-0000-0000A5720000}"/>
    <cellStyle name="Примечание 12 22 2 5" xfId="28866" xr:uid="{00000000-0005-0000-0000-0000A6720000}"/>
    <cellStyle name="Примечание 12 22 2 6" xfId="28867" xr:uid="{00000000-0005-0000-0000-0000A7720000}"/>
    <cellStyle name="Примечание 12 22 2 7" xfId="28868" xr:uid="{00000000-0005-0000-0000-0000A8720000}"/>
    <cellStyle name="Примечание 12 22 3" xfId="28869" xr:uid="{00000000-0005-0000-0000-0000A9720000}"/>
    <cellStyle name="Примечание 12 22 4" xfId="28870" xr:uid="{00000000-0005-0000-0000-0000AA720000}"/>
    <cellStyle name="Примечание 12 22 5" xfId="28871" xr:uid="{00000000-0005-0000-0000-0000AB720000}"/>
    <cellStyle name="Примечание 12 22 6" xfId="28872" xr:uid="{00000000-0005-0000-0000-0000AC720000}"/>
    <cellStyle name="Примечание 12 22 7" xfId="28873" xr:uid="{00000000-0005-0000-0000-0000AD720000}"/>
    <cellStyle name="Примечание 12 22 8" xfId="28874" xr:uid="{00000000-0005-0000-0000-0000AE720000}"/>
    <cellStyle name="Примечание 12 23" xfId="28875" xr:uid="{00000000-0005-0000-0000-0000AF720000}"/>
    <cellStyle name="Примечание 12 23 2" xfId="28876" xr:uid="{00000000-0005-0000-0000-0000B0720000}"/>
    <cellStyle name="Примечание 12 23 2 2" xfId="28877" xr:uid="{00000000-0005-0000-0000-0000B1720000}"/>
    <cellStyle name="Примечание 12 23 2 3" xfId="28878" xr:uid="{00000000-0005-0000-0000-0000B2720000}"/>
    <cellStyle name="Примечание 12 23 2 4" xfId="28879" xr:uid="{00000000-0005-0000-0000-0000B3720000}"/>
    <cellStyle name="Примечание 12 23 2 5" xfId="28880" xr:uid="{00000000-0005-0000-0000-0000B4720000}"/>
    <cellStyle name="Примечание 12 23 2 6" xfId="28881" xr:uid="{00000000-0005-0000-0000-0000B5720000}"/>
    <cellStyle name="Примечание 12 23 2 7" xfId="28882" xr:uid="{00000000-0005-0000-0000-0000B6720000}"/>
    <cellStyle name="Примечание 12 23 3" xfId="28883" xr:uid="{00000000-0005-0000-0000-0000B7720000}"/>
    <cellStyle name="Примечание 12 23 4" xfId="28884" xr:uid="{00000000-0005-0000-0000-0000B8720000}"/>
    <cellStyle name="Примечание 12 23 5" xfId="28885" xr:uid="{00000000-0005-0000-0000-0000B9720000}"/>
    <cellStyle name="Примечание 12 23 6" xfId="28886" xr:uid="{00000000-0005-0000-0000-0000BA720000}"/>
    <cellStyle name="Примечание 12 23 7" xfId="28887" xr:uid="{00000000-0005-0000-0000-0000BB720000}"/>
    <cellStyle name="Примечание 12 23 8" xfId="28888" xr:uid="{00000000-0005-0000-0000-0000BC720000}"/>
    <cellStyle name="Примечание 12 24" xfId="28889" xr:uid="{00000000-0005-0000-0000-0000BD720000}"/>
    <cellStyle name="Примечание 12 24 2" xfId="28890" xr:uid="{00000000-0005-0000-0000-0000BE720000}"/>
    <cellStyle name="Примечание 12 24 2 2" xfId="28891" xr:uid="{00000000-0005-0000-0000-0000BF720000}"/>
    <cellStyle name="Примечание 12 24 2 3" xfId="28892" xr:uid="{00000000-0005-0000-0000-0000C0720000}"/>
    <cellStyle name="Примечание 12 24 2 4" xfId="28893" xr:uid="{00000000-0005-0000-0000-0000C1720000}"/>
    <cellStyle name="Примечание 12 24 2 5" xfId="28894" xr:uid="{00000000-0005-0000-0000-0000C2720000}"/>
    <cellStyle name="Примечание 12 24 2 6" xfId="28895" xr:uid="{00000000-0005-0000-0000-0000C3720000}"/>
    <cellStyle name="Примечание 12 24 2 7" xfId="28896" xr:uid="{00000000-0005-0000-0000-0000C4720000}"/>
    <cellStyle name="Примечание 12 24 3" xfId="28897" xr:uid="{00000000-0005-0000-0000-0000C5720000}"/>
    <cellStyle name="Примечание 12 24 4" xfId="28898" xr:uid="{00000000-0005-0000-0000-0000C6720000}"/>
    <cellStyle name="Примечание 12 24 5" xfId="28899" xr:uid="{00000000-0005-0000-0000-0000C7720000}"/>
    <cellStyle name="Примечание 12 24 6" xfId="28900" xr:uid="{00000000-0005-0000-0000-0000C8720000}"/>
    <cellStyle name="Примечание 12 24 7" xfId="28901" xr:uid="{00000000-0005-0000-0000-0000C9720000}"/>
    <cellStyle name="Примечание 12 24 8" xfId="28902" xr:uid="{00000000-0005-0000-0000-0000CA720000}"/>
    <cellStyle name="Примечание 12 25" xfId="28903" xr:uid="{00000000-0005-0000-0000-0000CB720000}"/>
    <cellStyle name="Примечание 12 25 2" xfId="28904" xr:uid="{00000000-0005-0000-0000-0000CC720000}"/>
    <cellStyle name="Примечание 12 25 2 2" xfId="28905" xr:uid="{00000000-0005-0000-0000-0000CD720000}"/>
    <cellStyle name="Примечание 12 25 2 3" xfId="28906" xr:uid="{00000000-0005-0000-0000-0000CE720000}"/>
    <cellStyle name="Примечание 12 25 2 4" xfId="28907" xr:uid="{00000000-0005-0000-0000-0000CF720000}"/>
    <cellStyle name="Примечание 12 25 2 5" xfId="28908" xr:uid="{00000000-0005-0000-0000-0000D0720000}"/>
    <cellStyle name="Примечание 12 25 2 6" xfId="28909" xr:uid="{00000000-0005-0000-0000-0000D1720000}"/>
    <cellStyle name="Примечание 12 25 2 7" xfId="28910" xr:uid="{00000000-0005-0000-0000-0000D2720000}"/>
    <cellStyle name="Примечание 12 25 3" xfId="28911" xr:uid="{00000000-0005-0000-0000-0000D3720000}"/>
    <cellStyle name="Примечание 12 25 4" xfId="28912" xr:uid="{00000000-0005-0000-0000-0000D4720000}"/>
    <cellStyle name="Примечание 12 25 5" xfId="28913" xr:uid="{00000000-0005-0000-0000-0000D5720000}"/>
    <cellStyle name="Примечание 12 25 6" xfId="28914" xr:uid="{00000000-0005-0000-0000-0000D6720000}"/>
    <cellStyle name="Примечание 12 25 7" xfId="28915" xr:uid="{00000000-0005-0000-0000-0000D7720000}"/>
    <cellStyle name="Примечание 12 25 8" xfId="28916" xr:uid="{00000000-0005-0000-0000-0000D8720000}"/>
    <cellStyle name="Примечание 12 26" xfId="28917" xr:uid="{00000000-0005-0000-0000-0000D9720000}"/>
    <cellStyle name="Примечание 12 26 2" xfId="28918" xr:uid="{00000000-0005-0000-0000-0000DA720000}"/>
    <cellStyle name="Примечание 12 26 2 2" xfId="28919" xr:uid="{00000000-0005-0000-0000-0000DB720000}"/>
    <cellStyle name="Примечание 12 26 2 3" xfId="28920" xr:uid="{00000000-0005-0000-0000-0000DC720000}"/>
    <cellStyle name="Примечание 12 26 2 4" xfId="28921" xr:uid="{00000000-0005-0000-0000-0000DD720000}"/>
    <cellStyle name="Примечание 12 26 2 5" xfId="28922" xr:uid="{00000000-0005-0000-0000-0000DE720000}"/>
    <cellStyle name="Примечание 12 26 2 6" xfId="28923" xr:uid="{00000000-0005-0000-0000-0000DF720000}"/>
    <cellStyle name="Примечание 12 26 2 7" xfId="28924" xr:uid="{00000000-0005-0000-0000-0000E0720000}"/>
    <cellStyle name="Примечание 12 26 3" xfId="28925" xr:uid="{00000000-0005-0000-0000-0000E1720000}"/>
    <cellStyle name="Примечание 12 26 4" xfId="28926" xr:uid="{00000000-0005-0000-0000-0000E2720000}"/>
    <cellStyle name="Примечание 12 26 5" xfId="28927" xr:uid="{00000000-0005-0000-0000-0000E3720000}"/>
    <cellStyle name="Примечание 12 26 6" xfId="28928" xr:uid="{00000000-0005-0000-0000-0000E4720000}"/>
    <cellStyle name="Примечание 12 26 7" xfId="28929" xr:uid="{00000000-0005-0000-0000-0000E5720000}"/>
    <cellStyle name="Примечание 12 26 8" xfId="28930" xr:uid="{00000000-0005-0000-0000-0000E6720000}"/>
    <cellStyle name="Примечание 12 27" xfId="28931" xr:uid="{00000000-0005-0000-0000-0000E7720000}"/>
    <cellStyle name="Примечание 12 27 2" xfId="28932" xr:uid="{00000000-0005-0000-0000-0000E8720000}"/>
    <cellStyle name="Примечание 12 27 2 2" xfId="28933" xr:uid="{00000000-0005-0000-0000-0000E9720000}"/>
    <cellStyle name="Примечание 12 27 2 3" xfId="28934" xr:uid="{00000000-0005-0000-0000-0000EA720000}"/>
    <cellStyle name="Примечание 12 27 2 4" xfId="28935" xr:uid="{00000000-0005-0000-0000-0000EB720000}"/>
    <cellStyle name="Примечание 12 27 2 5" xfId="28936" xr:uid="{00000000-0005-0000-0000-0000EC720000}"/>
    <cellStyle name="Примечание 12 27 2 6" xfId="28937" xr:uid="{00000000-0005-0000-0000-0000ED720000}"/>
    <cellStyle name="Примечание 12 27 2 7" xfId="28938" xr:uid="{00000000-0005-0000-0000-0000EE720000}"/>
    <cellStyle name="Примечание 12 27 3" xfId="28939" xr:uid="{00000000-0005-0000-0000-0000EF720000}"/>
    <cellStyle name="Примечание 12 27 4" xfId="28940" xr:uid="{00000000-0005-0000-0000-0000F0720000}"/>
    <cellStyle name="Примечание 12 27 5" xfId="28941" xr:uid="{00000000-0005-0000-0000-0000F1720000}"/>
    <cellStyle name="Примечание 12 27 6" xfId="28942" xr:uid="{00000000-0005-0000-0000-0000F2720000}"/>
    <cellStyle name="Примечание 12 27 7" xfId="28943" xr:uid="{00000000-0005-0000-0000-0000F3720000}"/>
    <cellStyle name="Примечание 12 27 8" xfId="28944" xr:uid="{00000000-0005-0000-0000-0000F4720000}"/>
    <cellStyle name="Примечание 12 28" xfId="28945" xr:uid="{00000000-0005-0000-0000-0000F5720000}"/>
    <cellStyle name="Примечание 12 28 2" xfId="28946" xr:uid="{00000000-0005-0000-0000-0000F6720000}"/>
    <cellStyle name="Примечание 12 28 2 2" xfId="28947" xr:uid="{00000000-0005-0000-0000-0000F7720000}"/>
    <cellStyle name="Примечание 12 28 2 3" xfId="28948" xr:uid="{00000000-0005-0000-0000-0000F8720000}"/>
    <cellStyle name="Примечание 12 28 2 4" xfId="28949" xr:uid="{00000000-0005-0000-0000-0000F9720000}"/>
    <cellStyle name="Примечание 12 28 2 5" xfId="28950" xr:uid="{00000000-0005-0000-0000-0000FA720000}"/>
    <cellStyle name="Примечание 12 28 2 6" xfId="28951" xr:uid="{00000000-0005-0000-0000-0000FB720000}"/>
    <cellStyle name="Примечание 12 28 2 7" xfId="28952" xr:uid="{00000000-0005-0000-0000-0000FC720000}"/>
    <cellStyle name="Примечание 12 28 3" xfId="28953" xr:uid="{00000000-0005-0000-0000-0000FD720000}"/>
    <cellStyle name="Примечание 12 28 4" xfId="28954" xr:uid="{00000000-0005-0000-0000-0000FE720000}"/>
    <cellStyle name="Примечание 12 28 5" xfId="28955" xr:uid="{00000000-0005-0000-0000-0000FF720000}"/>
    <cellStyle name="Примечание 12 28 6" xfId="28956" xr:uid="{00000000-0005-0000-0000-000000730000}"/>
    <cellStyle name="Примечание 12 28 7" xfId="28957" xr:uid="{00000000-0005-0000-0000-000001730000}"/>
    <cellStyle name="Примечание 12 28 8" xfId="28958" xr:uid="{00000000-0005-0000-0000-000002730000}"/>
    <cellStyle name="Примечание 12 29" xfId="28959" xr:uid="{00000000-0005-0000-0000-000003730000}"/>
    <cellStyle name="Примечание 12 29 2" xfId="28960" xr:uid="{00000000-0005-0000-0000-000004730000}"/>
    <cellStyle name="Примечание 12 29 2 2" xfId="28961" xr:uid="{00000000-0005-0000-0000-000005730000}"/>
    <cellStyle name="Примечание 12 29 2 3" xfId="28962" xr:uid="{00000000-0005-0000-0000-000006730000}"/>
    <cellStyle name="Примечание 12 29 2 4" xfId="28963" xr:uid="{00000000-0005-0000-0000-000007730000}"/>
    <cellStyle name="Примечание 12 29 2 5" xfId="28964" xr:uid="{00000000-0005-0000-0000-000008730000}"/>
    <cellStyle name="Примечание 12 29 2 6" xfId="28965" xr:uid="{00000000-0005-0000-0000-000009730000}"/>
    <cellStyle name="Примечание 12 29 2 7" xfId="28966" xr:uid="{00000000-0005-0000-0000-00000A730000}"/>
    <cellStyle name="Примечание 12 29 3" xfId="28967" xr:uid="{00000000-0005-0000-0000-00000B730000}"/>
    <cellStyle name="Примечание 12 29 4" xfId="28968" xr:uid="{00000000-0005-0000-0000-00000C730000}"/>
    <cellStyle name="Примечание 12 29 5" xfId="28969" xr:uid="{00000000-0005-0000-0000-00000D730000}"/>
    <cellStyle name="Примечание 12 29 6" xfId="28970" xr:uid="{00000000-0005-0000-0000-00000E730000}"/>
    <cellStyle name="Примечание 12 29 7" xfId="28971" xr:uid="{00000000-0005-0000-0000-00000F730000}"/>
    <cellStyle name="Примечание 12 29 8" xfId="28972" xr:uid="{00000000-0005-0000-0000-000010730000}"/>
    <cellStyle name="Примечание 12 3" xfId="28973" xr:uid="{00000000-0005-0000-0000-000011730000}"/>
    <cellStyle name="Примечание 12 3 2" xfId="28974" xr:uid="{00000000-0005-0000-0000-000012730000}"/>
    <cellStyle name="Примечание 12 3 2 2" xfId="28975" xr:uid="{00000000-0005-0000-0000-000013730000}"/>
    <cellStyle name="Примечание 12 3 2 3" xfId="28976" xr:uid="{00000000-0005-0000-0000-000014730000}"/>
    <cellStyle name="Примечание 12 3 2 4" xfId="28977" xr:uid="{00000000-0005-0000-0000-000015730000}"/>
    <cellStyle name="Примечание 12 3 2 5" xfId="28978" xr:uid="{00000000-0005-0000-0000-000016730000}"/>
    <cellStyle name="Примечание 12 3 2 6" xfId="28979" xr:uid="{00000000-0005-0000-0000-000017730000}"/>
    <cellStyle name="Примечание 12 3 2 7" xfId="28980" xr:uid="{00000000-0005-0000-0000-000018730000}"/>
    <cellStyle name="Примечание 12 3 3" xfId="28981" xr:uid="{00000000-0005-0000-0000-000019730000}"/>
    <cellStyle name="Примечание 12 3 4" xfId="28982" xr:uid="{00000000-0005-0000-0000-00001A730000}"/>
    <cellStyle name="Примечание 12 3 5" xfId="28983" xr:uid="{00000000-0005-0000-0000-00001B730000}"/>
    <cellStyle name="Примечание 12 3 6" xfId="28984" xr:uid="{00000000-0005-0000-0000-00001C730000}"/>
    <cellStyle name="Примечание 12 3 7" xfId="28985" xr:uid="{00000000-0005-0000-0000-00001D730000}"/>
    <cellStyle name="Примечание 12 3 8" xfId="28986" xr:uid="{00000000-0005-0000-0000-00001E730000}"/>
    <cellStyle name="Примечание 12 30" xfId="28987" xr:uid="{00000000-0005-0000-0000-00001F730000}"/>
    <cellStyle name="Примечание 12 30 2" xfId="28988" xr:uid="{00000000-0005-0000-0000-000020730000}"/>
    <cellStyle name="Примечание 12 30 2 2" xfId="28989" xr:uid="{00000000-0005-0000-0000-000021730000}"/>
    <cellStyle name="Примечание 12 30 2 3" xfId="28990" xr:uid="{00000000-0005-0000-0000-000022730000}"/>
    <cellStyle name="Примечание 12 30 2 4" xfId="28991" xr:uid="{00000000-0005-0000-0000-000023730000}"/>
    <cellStyle name="Примечание 12 30 2 5" xfId="28992" xr:uid="{00000000-0005-0000-0000-000024730000}"/>
    <cellStyle name="Примечание 12 30 2 6" xfId="28993" xr:uid="{00000000-0005-0000-0000-000025730000}"/>
    <cellStyle name="Примечание 12 30 2 7" xfId="28994" xr:uid="{00000000-0005-0000-0000-000026730000}"/>
    <cellStyle name="Примечание 12 30 3" xfId="28995" xr:uid="{00000000-0005-0000-0000-000027730000}"/>
    <cellStyle name="Примечание 12 30 4" xfId="28996" xr:uid="{00000000-0005-0000-0000-000028730000}"/>
    <cellStyle name="Примечание 12 30 5" xfId="28997" xr:uid="{00000000-0005-0000-0000-000029730000}"/>
    <cellStyle name="Примечание 12 30 6" xfId="28998" xr:uid="{00000000-0005-0000-0000-00002A730000}"/>
    <cellStyle name="Примечание 12 30 7" xfId="28999" xr:uid="{00000000-0005-0000-0000-00002B730000}"/>
    <cellStyle name="Примечание 12 30 8" xfId="29000" xr:uid="{00000000-0005-0000-0000-00002C730000}"/>
    <cellStyle name="Примечание 12 31" xfId="29001" xr:uid="{00000000-0005-0000-0000-00002D730000}"/>
    <cellStyle name="Примечание 12 31 2" xfId="29002" xr:uid="{00000000-0005-0000-0000-00002E730000}"/>
    <cellStyle name="Примечание 12 31 2 2" xfId="29003" xr:uid="{00000000-0005-0000-0000-00002F730000}"/>
    <cellStyle name="Примечание 12 31 2 3" xfId="29004" xr:uid="{00000000-0005-0000-0000-000030730000}"/>
    <cellStyle name="Примечание 12 31 2 4" xfId="29005" xr:uid="{00000000-0005-0000-0000-000031730000}"/>
    <cellStyle name="Примечание 12 31 2 5" xfId="29006" xr:uid="{00000000-0005-0000-0000-000032730000}"/>
    <cellStyle name="Примечание 12 31 2 6" xfId="29007" xr:uid="{00000000-0005-0000-0000-000033730000}"/>
    <cellStyle name="Примечание 12 31 2 7" xfId="29008" xr:uid="{00000000-0005-0000-0000-000034730000}"/>
    <cellStyle name="Примечание 12 31 3" xfId="29009" xr:uid="{00000000-0005-0000-0000-000035730000}"/>
    <cellStyle name="Примечание 12 31 4" xfId="29010" xr:uid="{00000000-0005-0000-0000-000036730000}"/>
    <cellStyle name="Примечание 12 31 5" xfId="29011" xr:uid="{00000000-0005-0000-0000-000037730000}"/>
    <cellStyle name="Примечание 12 31 6" xfId="29012" xr:uid="{00000000-0005-0000-0000-000038730000}"/>
    <cellStyle name="Примечание 12 31 7" xfId="29013" xr:uid="{00000000-0005-0000-0000-000039730000}"/>
    <cellStyle name="Примечание 12 31 8" xfId="29014" xr:uid="{00000000-0005-0000-0000-00003A730000}"/>
    <cellStyle name="Примечание 12 32" xfId="29015" xr:uid="{00000000-0005-0000-0000-00003B730000}"/>
    <cellStyle name="Примечание 12 32 2" xfId="29016" xr:uid="{00000000-0005-0000-0000-00003C730000}"/>
    <cellStyle name="Примечание 12 32 2 2" xfId="29017" xr:uid="{00000000-0005-0000-0000-00003D730000}"/>
    <cellStyle name="Примечание 12 32 2 3" xfId="29018" xr:uid="{00000000-0005-0000-0000-00003E730000}"/>
    <cellStyle name="Примечание 12 32 2 4" xfId="29019" xr:uid="{00000000-0005-0000-0000-00003F730000}"/>
    <cellStyle name="Примечание 12 32 2 5" xfId="29020" xr:uid="{00000000-0005-0000-0000-000040730000}"/>
    <cellStyle name="Примечание 12 32 2 6" xfId="29021" xr:uid="{00000000-0005-0000-0000-000041730000}"/>
    <cellStyle name="Примечание 12 32 2 7" xfId="29022" xr:uid="{00000000-0005-0000-0000-000042730000}"/>
    <cellStyle name="Примечание 12 32 3" xfId="29023" xr:uid="{00000000-0005-0000-0000-000043730000}"/>
    <cellStyle name="Примечание 12 32 4" xfId="29024" xr:uid="{00000000-0005-0000-0000-000044730000}"/>
    <cellStyle name="Примечание 12 32 5" xfId="29025" xr:uid="{00000000-0005-0000-0000-000045730000}"/>
    <cellStyle name="Примечание 12 32 6" xfId="29026" xr:uid="{00000000-0005-0000-0000-000046730000}"/>
    <cellStyle name="Примечание 12 32 7" xfId="29027" xr:uid="{00000000-0005-0000-0000-000047730000}"/>
    <cellStyle name="Примечание 12 32 8" xfId="29028" xr:uid="{00000000-0005-0000-0000-000048730000}"/>
    <cellStyle name="Примечание 12 33" xfId="29029" xr:uid="{00000000-0005-0000-0000-000049730000}"/>
    <cellStyle name="Примечание 12 33 2" xfId="29030" xr:uid="{00000000-0005-0000-0000-00004A730000}"/>
    <cellStyle name="Примечание 12 33 2 2" xfId="29031" xr:uid="{00000000-0005-0000-0000-00004B730000}"/>
    <cellStyle name="Примечание 12 33 2 3" xfId="29032" xr:uid="{00000000-0005-0000-0000-00004C730000}"/>
    <cellStyle name="Примечание 12 33 2 4" xfId="29033" xr:uid="{00000000-0005-0000-0000-00004D730000}"/>
    <cellStyle name="Примечание 12 33 2 5" xfId="29034" xr:uid="{00000000-0005-0000-0000-00004E730000}"/>
    <cellStyle name="Примечание 12 33 2 6" xfId="29035" xr:uid="{00000000-0005-0000-0000-00004F730000}"/>
    <cellStyle name="Примечание 12 33 2 7" xfId="29036" xr:uid="{00000000-0005-0000-0000-000050730000}"/>
    <cellStyle name="Примечание 12 33 3" xfId="29037" xr:uid="{00000000-0005-0000-0000-000051730000}"/>
    <cellStyle name="Примечание 12 33 4" xfId="29038" xr:uid="{00000000-0005-0000-0000-000052730000}"/>
    <cellStyle name="Примечание 12 33 5" xfId="29039" xr:uid="{00000000-0005-0000-0000-000053730000}"/>
    <cellStyle name="Примечание 12 33 6" xfId="29040" xr:uid="{00000000-0005-0000-0000-000054730000}"/>
    <cellStyle name="Примечание 12 33 7" xfId="29041" xr:uid="{00000000-0005-0000-0000-000055730000}"/>
    <cellStyle name="Примечание 12 33 8" xfId="29042" xr:uid="{00000000-0005-0000-0000-000056730000}"/>
    <cellStyle name="Примечание 12 34" xfId="29043" xr:uid="{00000000-0005-0000-0000-000057730000}"/>
    <cellStyle name="Примечание 12 34 2" xfId="29044" xr:uid="{00000000-0005-0000-0000-000058730000}"/>
    <cellStyle name="Примечание 12 34 2 2" xfId="29045" xr:uid="{00000000-0005-0000-0000-000059730000}"/>
    <cellStyle name="Примечание 12 34 2 3" xfId="29046" xr:uid="{00000000-0005-0000-0000-00005A730000}"/>
    <cellStyle name="Примечание 12 34 2 4" xfId="29047" xr:uid="{00000000-0005-0000-0000-00005B730000}"/>
    <cellStyle name="Примечание 12 34 2 5" xfId="29048" xr:uid="{00000000-0005-0000-0000-00005C730000}"/>
    <cellStyle name="Примечание 12 34 2 6" xfId="29049" xr:uid="{00000000-0005-0000-0000-00005D730000}"/>
    <cellStyle name="Примечание 12 34 2 7" xfId="29050" xr:uid="{00000000-0005-0000-0000-00005E730000}"/>
    <cellStyle name="Примечание 12 34 3" xfId="29051" xr:uid="{00000000-0005-0000-0000-00005F730000}"/>
    <cellStyle name="Примечание 12 34 4" xfId="29052" xr:uid="{00000000-0005-0000-0000-000060730000}"/>
    <cellStyle name="Примечание 12 34 5" xfId="29053" xr:uid="{00000000-0005-0000-0000-000061730000}"/>
    <cellStyle name="Примечание 12 34 6" xfId="29054" xr:uid="{00000000-0005-0000-0000-000062730000}"/>
    <cellStyle name="Примечание 12 34 7" xfId="29055" xr:uid="{00000000-0005-0000-0000-000063730000}"/>
    <cellStyle name="Примечание 12 34 8" xfId="29056" xr:uid="{00000000-0005-0000-0000-000064730000}"/>
    <cellStyle name="Примечание 12 35" xfId="29057" xr:uid="{00000000-0005-0000-0000-000065730000}"/>
    <cellStyle name="Примечание 12 35 2" xfId="29058" xr:uid="{00000000-0005-0000-0000-000066730000}"/>
    <cellStyle name="Примечание 12 35 2 2" xfId="29059" xr:uid="{00000000-0005-0000-0000-000067730000}"/>
    <cellStyle name="Примечание 12 35 2 3" xfId="29060" xr:uid="{00000000-0005-0000-0000-000068730000}"/>
    <cellStyle name="Примечание 12 35 2 4" xfId="29061" xr:uid="{00000000-0005-0000-0000-000069730000}"/>
    <cellStyle name="Примечание 12 35 2 5" xfId="29062" xr:uid="{00000000-0005-0000-0000-00006A730000}"/>
    <cellStyle name="Примечание 12 35 2 6" xfId="29063" xr:uid="{00000000-0005-0000-0000-00006B730000}"/>
    <cellStyle name="Примечание 12 35 2 7" xfId="29064" xr:uid="{00000000-0005-0000-0000-00006C730000}"/>
    <cellStyle name="Примечание 12 35 3" xfId="29065" xr:uid="{00000000-0005-0000-0000-00006D730000}"/>
    <cellStyle name="Примечание 12 35 4" xfId="29066" xr:uid="{00000000-0005-0000-0000-00006E730000}"/>
    <cellStyle name="Примечание 12 35 5" xfId="29067" xr:uid="{00000000-0005-0000-0000-00006F730000}"/>
    <cellStyle name="Примечание 12 35 6" xfId="29068" xr:uid="{00000000-0005-0000-0000-000070730000}"/>
    <cellStyle name="Примечание 12 35 7" xfId="29069" xr:uid="{00000000-0005-0000-0000-000071730000}"/>
    <cellStyle name="Примечание 12 35 8" xfId="29070" xr:uid="{00000000-0005-0000-0000-000072730000}"/>
    <cellStyle name="Примечание 12 36" xfId="29071" xr:uid="{00000000-0005-0000-0000-000073730000}"/>
    <cellStyle name="Примечание 12 36 2" xfId="29072" xr:uid="{00000000-0005-0000-0000-000074730000}"/>
    <cellStyle name="Примечание 12 36 2 2" xfId="29073" xr:uid="{00000000-0005-0000-0000-000075730000}"/>
    <cellStyle name="Примечание 12 36 2 3" xfId="29074" xr:uid="{00000000-0005-0000-0000-000076730000}"/>
    <cellStyle name="Примечание 12 36 2 4" xfId="29075" xr:uid="{00000000-0005-0000-0000-000077730000}"/>
    <cellStyle name="Примечание 12 36 2 5" xfId="29076" xr:uid="{00000000-0005-0000-0000-000078730000}"/>
    <cellStyle name="Примечание 12 36 2 6" xfId="29077" xr:uid="{00000000-0005-0000-0000-000079730000}"/>
    <cellStyle name="Примечание 12 36 2 7" xfId="29078" xr:uid="{00000000-0005-0000-0000-00007A730000}"/>
    <cellStyle name="Примечание 12 36 3" xfId="29079" xr:uid="{00000000-0005-0000-0000-00007B730000}"/>
    <cellStyle name="Примечание 12 36 4" xfId="29080" xr:uid="{00000000-0005-0000-0000-00007C730000}"/>
    <cellStyle name="Примечание 12 36 5" xfId="29081" xr:uid="{00000000-0005-0000-0000-00007D730000}"/>
    <cellStyle name="Примечание 12 36 6" xfId="29082" xr:uid="{00000000-0005-0000-0000-00007E730000}"/>
    <cellStyle name="Примечание 12 36 7" xfId="29083" xr:uid="{00000000-0005-0000-0000-00007F730000}"/>
    <cellStyle name="Примечание 12 36 8" xfId="29084" xr:uid="{00000000-0005-0000-0000-000080730000}"/>
    <cellStyle name="Примечание 12 37" xfId="29085" xr:uid="{00000000-0005-0000-0000-000081730000}"/>
    <cellStyle name="Примечание 12 37 2" xfId="29086" xr:uid="{00000000-0005-0000-0000-000082730000}"/>
    <cellStyle name="Примечание 12 37 2 2" xfId="29087" xr:uid="{00000000-0005-0000-0000-000083730000}"/>
    <cellStyle name="Примечание 12 37 2 3" xfId="29088" xr:uid="{00000000-0005-0000-0000-000084730000}"/>
    <cellStyle name="Примечание 12 37 2 4" xfId="29089" xr:uid="{00000000-0005-0000-0000-000085730000}"/>
    <cellStyle name="Примечание 12 37 2 5" xfId="29090" xr:uid="{00000000-0005-0000-0000-000086730000}"/>
    <cellStyle name="Примечание 12 37 2 6" xfId="29091" xr:uid="{00000000-0005-0000-0000-000087730000}"/>
    <cellStyle name="Примечание 12 37 2 7" xfId="29092" xr:uid="{00000000-0005-0000-0000-000088730000}"/>
    <cellStyle name="Примечание 12 37 3" xfId="29093" xr:uid="{00000000-0005-0000-0000-000089730000}"/>
    <cellStyle name="Примечание 12 37 4" xfId="29094" xr:uid="{00000000-0005-0000-0000-00008A730000}"/>
    <cellStyle name="Примечание 12 37 5" xfId="29095" xr:uid="{00000000-0005-0000-0000-00008B730000}"/>
    <cellStyle name="Примечание 12 37 6" xfId="29096" xr:uid="{00000000-0005-0000-0000-00008C730000}"/>
    <cellStyle name="Примечание 12 37 7" xfId="29097" xr:uid="{00000000-0005-0000-0000-00008D730000}"/>
    <cellStyle name="Примечание 12 37 8" xfId="29098" xr:uid="{00000000-0005-0000-0000-00008E730000}"/>
    <cellStyle name="Примечание 12 38" xfId="29099" xr:uid="{00000000-0005-0000-0000-00008F730000}"/>
    <cellStyle name="Примечание 12 38 2" xfId="29100" xr:uid="{00000000-0005-0000-0000-000090730000}"/>
    <cellStyle name="Примечание 12 38 3" xfId="29101" xr:uid="{00000000-0005-0000-0000-000091730000}"/>
    <cellStyle name="Примечание 12 38 4" xfId="29102" xr:uid="{00000000-0005-0000-0000-000092730000}"/>
    <cellStyle name="Примечание 12 38 5" xfId="29103" xr:uid="{00000000-0005-0000-0000-000093730000}"/>
    <cellStyle name="Примечание 12 38 6" xfId="29104" xr:uid="{00000000-0005-0000-0000-000094730000}"/>
    <cellStyle name="Примечание 12 38 7" xfId="29105" xr:uid="{00000000-0005-0000-0000-000095730000}"/>
    <cellStyle name="Примечание 12 39" xfId="29106" xr:uid="{00000000-0005-0000-0000-000096730000}"/>
    <cellStyle name="Примечание 12 4" xfId="29107" xr:uid="{00000000-0005-0000-0000-000097730000}"/>
    <cellStyle name="Примечание 12 4 2" xfId="29108" xr:uid="{00000000-0005-0000-0000-000098730000}"/>
    <cellStyle name="Примечание 12 4 2 2" xfId="29109" xr:uid="{00000000-0005-0000-0000-000099730000}"/>
    <cellStyle name="Примечание 12 4 2 3" xfId="29110" xr:uid="{00000000-0005-0000-0000-00009A730000}"/>
    <cellStyle name="Примечание 12 4 2 4" xfId="29111" xr:uid="{00000000-0005-0000-0000-00009B730000}"/>
    <cellStyle name="Примечание 12 4 2 5" xfId="29112" xr:uid="{00000000-0005-0000-0000-00009C730000}"/>
    <cellStyle name="Примечание 12 4 2 6" xfId="29113" xr:uid="{00000000-0005-0000-0000-00009D730000}"/>
    <cellStyle name="Примечание 12 4 2 7" xfId="29114" xr:uid="{00000000-0005-0000-0000-00009E730000}"/>
    <cellStyle name="Примечание 12 4 3" xfId="29115" xr:uid="{00000000-0005-0000-0000-00009F730000}"/>
    <cellStyle name="Примечание 12 4 4" xfId="29116" xr:uid="{00000000-0005-0000-0000-0000A0730000}"/>
    <cellStyle name="Примечание 12 4 5" xfId="29117" xr:uid="{00000000-0005-0000-0000-0000A1730000}"/>
    <cellStyle name="Примечание 12 4 6" xfId="29118" xr:uid="{00000000-0005-0000-0000-0000A2730000}"/>
    <cellStyle name="Примечание 12 4 7" xfId="29119" xr:uid="{00000000-0005-0000-0000-0000A3730000}"/>
    <cellStyle name="Примечание 12 4 8" xfId="29120" xr:uid="{00000000-0005-0000-0000-0000A4730000}"/>
    <cellStyle name="Примечание 12 40" xfId="29121" xr:uid="{00000000-0005-0000-0000-0000A5730000}"/>
    <cellStyle name="Примечание 12 41" xfId="29122" xr:uid="{00000000-0005-0000-0000-0000A6730000}"/>
    <cellStyle name="Примечание 12 42" xfId="29123" xr:uid="{00000000-0005-0000-0000-0000A7730000}"/>
    <cellStyle name="Примечание 12 43" xfId="29124" xr:uid="{00000000-0005-0000-0000-0000A8730000}"/>
    <cellStyle name="Примечание 12 44" xfId="29125" xr:uid="{00000000-0005-0000-0000-0000A9730000}"/>
    <cellStyle name="Примечание 12 5" xfId="29126" xr:uid="{00000000-0005-0000-0000-0000AA730000}"/>
    <cellStyle name="Примечание 12 5 2" xfId="29127" xr:uid="{00000000-0005-0000-0000-0000AB730000}"/>
    <cellStyle name="Примечание 12 5 2 2" xfId="29128" xr:uid="{00000000-0005-0000-0000-0000AC730000}"/>
    <cellStyle name="Примечание 12 5 2 3" xfId="29129" xr:uid="{00000000-0005-0000-0000-0000AD730000}"/>
    <cellStyle name="Примечание 12 5 2 4" xfId="29130" xr:uid="{00000000-0005-0000-0000-0000AE730000}"/>
    <cellStyle name="Примечание 12 5 2 5" xfId="29131" xr:uid="{00000000-0005-0000-0000-0000AF730000}"/>
    <cellStyle name="Примечание 12 5 2 6" xfId="29132" xr:uid="{00000000-0005-0000-0000-0000B0730000}"/>
    <cellStyle name="Примечание 12 5 2 7" xfId="29133" xr:uid="{00000000-0005-0000-0000-0000B1730000}"/>
    <cellStyle name="Примечание 12 5 3" xfId="29134" xr:uid="{00000000-0005-0000-0000-0000B2730000}"/>
    <cellStyle name="Примечание 12 5 4" xfId="29135" xr:uid="{00000000-0005-0000-0000-0000B3730000}"/>
    <cellStyle name="Примечание 12 5 5" xfId="29136" xr:uid="{00000000-0005-0000-0000-0000B4730000}"/>
    <cellStyle name="Примечание 12 5 6" xfId="29137" xr:uid="{00000000-0005-0000-0000-0000B5730000}"/>
    <cellStyle name="Примечание 12 5 7" xfId="29138" xr:uid="{00000000-0005-0000-0000-0000B6730000}"/>
    <cellStyle name="Примечание 12 5 8" xfId="29139" xr:uid="{00000000-0005-0000-0000-0000B7730000}"/>
    <cellStyle name="Примечание 12 6" xfId="29140" xr:uid="{00000000-0005-0000-0000-0000B8730000}"/>
    <cellStyle name="Примечание 12 6 2" xfId="29141" xr:uid="{00000000-0005-0000-0000-0000B9730000}"/>
    <cellStyle name="Примечание 12 6 2 2" xfId="29142" xr:uid="{00000000-0005-0000-0000-0000BA730000}"/>
    <cellStyle name="Примечание 12 6 2 3" xfId="29143" xr:uid="{00000000-0005-0000-0000-0000BB730000}"/>
    <cellStyle name="Примечание 12 6 2 4" xfId="29144" xr:uid="{00000000-0005-0000-0000-0000BC730000}"/>
    <cellStyle name="Примечание 12 6 2 5" xfId="29145" xr:uid="{00000000-0005-0000-0000-0000BD730000}"/>
    <cellStyle name="Примечание 12 6 2 6" xfId="29146" xr:uid="{00000000-0005-0000-0000-0000BE730000}"/>
    <cellStyle name="Примечание 12 6 2 7" xfId="29147" xr:uid="{00000000-0005-0000-0000-0000BF730000}"/>
    <cellStyle name="Примечание 12 6 3" xfId="29148" xr:uid="{00000000-0005-0000-0000-0000C0730000}"/>
    <cellStyle name="Примечание 12 6 4" xfId="29149" xr:uid="{00000000-0005-0000-0000-0000C1730000}"/>
    <cellStyle name="Примечание 12 6 5" xfId="29150" xr:uid="{00000000-0005-0000-0000-0000C2730000}"/>
    <cellStyle name="Примечание 12 6 6" xfId="29151" xr:uid="{00000000-0005-0000-0000-0000C3730000}"/>
    <cellStyle name="Примечание 12 6 7" xfId="29152" xr:uid="{00000000-0005-0000-0000-0000C4730000}"/>
    <cellStyle name="Примечание 12 6 8" xfId="29153" xr:uid="{00000000-0005-0000-0000-0000C5730000}"/>
    <cellStyle name="Примечание 12 7" xfId="29154" xr:uid="{00000000-0005-0000-0000-0000C6730000}"/>
    <cellStyle name="Примечание 12 7 2" xfId="29155" xr:uid="{00000000-0005-0000-0000-0000C7730000}"/>
    <cellStyle name="Примечание 12 7 2 2" xfId="29156" xr:uid="{00000000-0005-0000-0000-0000C8730000}"/>
    <cellStyle name="Примечание 12 7 2 3" xfId="29157" xr:uid="{00000000-0005-0000-0000-0000C9730000}"/>
    <cellStyle name="Примечание 12 7 2 4" xfId="29158" xr:uid="{00000000-0005-0000-0000-0000CA730000}"/>
    <cellStyle name="Примечание 12 7 2 5" xfId="29159" xr:uid="{00000000-0005-0000-0000-0000CB730000}"/>
    <cellStyle name="Примечание 12 7 2 6" xfId="29160" xr:uid="{00000000-0005-0000-0000-0000CC730000}"/>
    <cellStyle name="Примечание 12 7 2 7" xfId="29161" xr:uid="{00000000-0005-0000-0000-0000CD730000}"/>
    <cellStyle name="Примечание 12 7 3" xfId="29162" xr:uid="{00000000-0005-0000-0000-0000CE730000}"/>
    <cellStyle name="Примечание 12 7 4" xfId="29163" xr:uid="{00000000-0005-0000-0000-0000CF730000}"/>
    <cellStyle name="Примечание 12 7 5" xfId="29164" xr:uid="{00000000-0005-0000-0000-0000D0730000}"/>
    <cellStyle name="Примечание 12 7 6" xfId="29165" xr:uid="{00000000-0005-0000-0000-0000D1730000}"/>
    <cellStyle name="Примечание 12 7 7" xfId="29166" xr:uid="{00000000-0005-0000-0000-0000D2730000}"/>
    <cellStyle name="Примечание 12 7 8" xfId="29167" xr:uid="{00000000-0005-0000-0000-0000D3730000}"/>
    <cellStyle name="Примечание 12 8" xfId="29168" xr:uid="{00000000-0005-0000-0000-0000D4730000}"/>
    <cellStyle name="Примечание 12 8 2" xfId="29169" xr:uid="{00000000-0005-0000-0000-0000D5730000}"/>
    <cellStyle name="Примечание 12 8 2 2" xfId="29170" xr:uid="{00000000-0005-0000-0000-0000D6730000}"/>
    <cellStyle name="Примечание 12 8 2 3" xfId="29171" xr:uid="{00000000-0005-0000-0000-0000D7730000}"/>
    <cellStyle name="Примечание 12 8 2 4" xfId="29172" xr:uid="{00000000-0005-0000-0000-0000D8730000}"/>
    <cellStyle name="Примечание 12 8 2 5" xfId="29173" xr:uid="{00000000-0005-0000-0000-0000D9730000}"/>
    <cellStyle name="Примечание 12 8 2 6" xfId="29174" xr:uid="{00000000-0005-0000-0000-0000DA730000}"/>
    <cellStyle name="Примечание 12 8 2 7" xfId="29175" xr:uid="{00000000-0005-0000-0000-0000DB730000}"/>
    <cellStyle name="Примечание 12 8 3" xfId="29176" xr:uid="{00000000-0005-0000-0000-0000DC730000}"/>
    <cellStyle name="Примечание 12 8 4" xfId="29177" xr:uid="{00000000-0005-0000-0000-0000DD730000}"/>
    <cellStyle name="Примечание 12 8 5" xfId="29178" xr:uid="{00000000-0005-0000-0000-0000DE730000}"/>
    <cellStyle name="Примечание 12 8 6" xfId="29179" xr:uid="{00000000-0005-0000-0000-0000DF730000}"/>
    <cellStyle name="Примечание 12 8 7" xfId="29180" xr:uid="{00000000-0005-0000-0000-0000E0730000}"/>
    <cellStyle name="Примечание 12 8 8" xfId="29181" xr:uid="{00000000-0005-0000-0000-0000E1730000}"/>
    <cellStyle name="Примечание 12 9" xfId="29182" xr:uid="{00000000-0005-0000-0000-0000E2730000}"/>
    <cellStyle name="Примечание 12 9 2" xfId="29183" xr:uid="{00000000-0005-0000-0000-0000E3730000}"/>
    <cellStyle name="Примечание 12 9 2 2" xfId="29184" xr:uid="{00000000-0005-0000-0000-0000E4730000}"/>
    <cellStyle name="Примечание 12 9 2 3" xfId="29185" xr:uid="{00000000-0005-0000-0000-0000E5730000}"/>
    <cellStyle name="Примечание 12 9 2 4" xfId="29186" xr:uid="{00000000-0005-0000-0000-0000E6730000}"/>
    <cellStyle name="Примечание 12 9 2 5" xfId="29187" xr:uid="{00000000-0005-0000-0000-0000E7730000}"/>
    <cellStyle name="Примечание 12 9 2 6" xfId="29188" xr:uid="{00000000-0005-0000-0000-0000E8730000}"/>
    <cellStyle name="Примечание 12 9 2 7" xfId="29189" xr:uid="{00000000-0005-0000-0000-0000E9730000}"/>
    <cellStyle name="Примечание 12 9 3" xfId="29190" xr:uid="{00000000-0005-0000-0000-0000EA730000}"/>
    <cellStyle name="Примечание 12 9 4" xfId="29191" xr:uid="{00000000-0005-0000-0000-0000EB730000}"/>
    <cellStyle name="Примечание 12 9 5" xfId="29192" xr:uid="{00000000-0005-0000-0000-0000EC730000}"/>
    <cellStyle name="Примечание 12 9 6" xfId="29193" xr:uid="{00000000-0005-0000-0000-0000ED730000}"/>
    <cellStyle name="Примечание 12 9 7" xfId="29194" xr:uid="{00000000-0005-0000-0000-0000EE730000}"/>
    <cellStyle name="Примечание 12 9 8" xfId="29195" xr:uid="{00000000-0005-0000-0000-0000EF730000}"/>
    <cellStyle name="Примечание 12_7 Расчёт тарифа 2011-2012 МЭС Востока" xfId="29196" xr:uid="{00000000-0005-0000-0000-0000F0730000}"/>
    <cellStyle name="Примечание 13" xfId="29197" xr:uid="{00000000-0005-0000-0000-0000F1730000}"/>
    <cellStyle name="Примечание 13 10" xfId="29198" xr:uid="{00000000-0005-0000-0000-0000F2730000}"/>
    <cellStyle name="Примечание 13 10 2" xfId="29199" xr:uid="{00000000-0005-0000-0000-0000F3730000}"/>
    <cellStyle name="Примечание 13 10 2 2" xfId="29200" xr:uid="{00000000-0005-0000-0000-0000F4730000}"/>
    <cellStyle name="Примечание 13 10 2 3" xfId="29201" xr:uid="{00000000-0005-0000-0000-0000F5730000}"/>
    <cellStyle name="Примечание 13 10 2 4" xfId="29202" xr:uid="{00000000-0005-0000-0000-0000F6730000}"/>
    <cellStyle name="Примечание 13 10 2 5" xfId="29203" xr:uid="{00000000-0005-0000-0000-0000F7730000}"/>
    <cellStyle name="Примечание 13 10 2 6" xfId="29204" xr:uid="{00000000-0005-0000-0000-0000F8730000}"/>
    <cellStyle name="Примечание 13 10 2 7" xfId="29205" xr:uid="{00000000-0005-0000-0000-0000F9730000}"/>
    <cellStyle name="Примечание 13 10 3" xfId="29206" xr:uid="{00000000-0005-0000-0000-0000FA730000}"/>
    <cellStyle name="Примечание 13 10 4" xfId="29207" xr:uid="{00000000-0005-0000-0000-0000FB730000}"/>
    <cellStyle name="Примечание 13 10 5" xfId="29208" xr:uid="{00000000-0005-0000-0000-0000FC730000}"/>
    <cellStyle name="Примечание 13 10 6" xfId="29209" xr:uid="{00000000-0005-0000-0000-0000FD730000}"/>
    <cellStyle name="Примечание 13 10 7" xfId="29210" xr:uid="{00000000-0005-0000-0000-0000FE730000}"/>
    <cellStyle name="Примечание 13 10 8" xfId="29211" xr:uid="{00000000-0005-0000-0000-0000FF730000}"/>
    <cellStyle name="Примечание 13 11" xfId="29212" xr:uid="{00000000-0005-0000-0000-000000740000}"/>
    <cellStyle name="Примечание 13 11 2" xfId="29213" xr:uid="{00000000-0005-0000-0000-000001740000}"/>
    <cellStyle name="Примечание 13 11 2 2" xfId="29214" xr:uid="{00000000-0005-0000-0000-000002740000}"/>
    <cellStyle name="Примечание 13 11 2 3" xfId="29215" xr:uid="{00000000-0005-0000-0000-000003740000}"/>
    <cellStyle name="Примечание 13 11 2 4" xfId="29216" xr:uid="{00000000-0005-0000-0000-000004740000}"/>
    <cellStyle name="Примечание 13 11 2 5" xfId="29217" xr:uid="{00000000-0005-0000-0000-000005740000}"/>
    <cellStyle name="Примечание 13 11 2 6" xfId="29218" xr:uid="{00000000-0005-0000-0000-000006740000}"/>
    <cellStyle name="Примечание 13 11 2 7" xfId="29219" xr:uid="{00000000-0005-0000-0000-000007740000}"/>
    <cellStyle name="Примечание 13 11 3" xfId="29220" xr:uid="{00000000-0005-0000-0000-000008740000}"/>
    <cellStyle name="Примечание 13 11 4" xfId="29221" xr:uid="{00000000-0005-0000-0000-000009740000}"/>
    <cellStyle name="Примечание 13 11 5" xfId="29222" xr:uid="{00000000-0005-0000-0000-00000A740000}"/>
    <cellStyle name="Примечание 13 11 6" xfId="29223" xr:uid="{00000000-0005-0000-0000-00000B740000}"/>
    <cellStyle name="Примечание 13 11 7" xfId="29224" xr:uid="{00000000-0005-0000-0000-00000C740000}"/>
    <cellStyle name="Примечание 13 11 8" xfId="29225" xr:uid="{00000000-0005-0000-0000-00000D740000}"/>
    <cellStyle name="Примечание 13 12" xfId="29226" xr:uid="{00000000-0005-0000-0000-00000E740000}"/>
    <cellStyle name="Примечание 13 12 2" xfId="29227" xr:uid="{00000000-0005-0000-0000-00000F740000}"/>
    <cellStyle name="Примечание 13 12 2 2" xfId="29228" xr:uid="{00000000-0005-0000-0000-000010740000}"/>
    <cellStyle name="Примечание 13 12 2 3" xfId="29229" xr:uid="{00000000-0005-0000-0000-000011740000}"/>
    <cellStyle name="Примечание 13 12 2 4" xfId="29230" xr:uid="{00000000-0005-0000-0000-000012740000}"/>
    <cellStyle name="Примечание 13 12 2 5" xfId="29231" xr:uid="{00000000-0005-0000-0000-000013740000}"/>
    <cellStyle name="Примечание 13 12 2 6" xfId="29232" xr:uid="{00000000-0005-0000-0000-000014740000}"/>
    <cellStyle name="Примечание 13 12 2 7" xfId="29233" xr:uid="{00000000-0005-0000-0000-000015740000}"/>
    <cellStyle name="Примечание 13 12 3" xfId="29234" xr:uid="{00000000-0005-0000-0000-000016740000}"/>
    <cellStyle name="Примечание 13 12 4" xfId="29235" xr:uid="{00000000-0005-0000-0000-000017740000}"/>
    <cellStyle name="Примечание 13 12 5" xfId="29236" xr:uid="{00000000-0005-0000-0000-000018740000}"/>
    <cellStyle name="Примечание 13 12 6" xfId="29237" xr:uid="{00000000-0005-0000-0000-000019740000}"/>
    <cellStyle name="Примечание 13 12 7" xfId="29238" xr:uid="{00000000-0005-0000-0000-00001A740000}"/>
    <cellStyle name="Примечание 13 12 8" xfId="29239" xr:uid="{00000000-0005-0000-0000-00001B740000}"/>
    <cellStyle name="Примечание 13 13" xfId="29240" xr:uid="{00000000-0005-0000-0000-00001C740000}"/>
    <cellStyle name="Примечание 13 13 2" xfId="29241" xr:uid="{00000000-0005-0000-0000-00001D740000}"/>
    <cellStyle name="Примечание 13 13 2 2" xfId="29242" xr:uid="{00000000-0005-0000-0000-00001E740000}"/>
    <cellStyle name="Примечание 13 13 2 3" xfId="29243" xr:uid="{00000000-0005-0000-0000-00001F740000}"/>
    <cellStyle name="Примечание 13 13 2 4" xfId="29244" xr:uid="{00000000-0005-0000-0000-000020740000}"/>
    <cellStyle name="Примечание 13 13 2 5" xfId="29245" xr:uid="{00000000-0005-0000-0000-000021740000}"/>
    <cellStyle name="Примечание 13 13 2 6" xfId="29246" xr:uid="{00000000-0005-0000-0000-000022740000}"/>
    <cellStyle name="Примечание 13 13 2 7" xfId="29247" xr:uid="{00000000-0005-0000-0000-000023740000}"/>
    <cellStyle name="Примечание 13 13 3" xfId="29248" xr:uid="{00000000-0005-0000-0000-000024740000}"/>
    <cellStyle name="Примечание 13 13 4" xfId="29249" xr:uid="{00000000-0005-0000-0000-000025740000}"/>
    <cellStyle name="Примечание 13 13 5" xfId="29250" xr:uid="{00000000-0005-0000-0000-000026740000}"/>
    <cellStyle name="Примечание 13 13 6" xfId="29251" xr:uid="{00000000-0005-0000-0000-000027740000}"/>
    <cellStyle name="Примечание 13 13 7" xfId="29252" xr:uid="{00000000-0005-0000-0000-000028740000}"/>
    <cellStyle name="Примечание 13 13 8" xfId="29253" xr:uid="{00000000-0005-0000-0000-000029740000}"/>
    <cellStyle name="Примечание 13 14" xfId="29254" xr:uid="{00000000-0005-0000-0000-00002A740000}"/>
    <cellStyle name="Примечание 13 14 2" xfId="29255" xr:uid="{00000000-0005-0000-0000-00002B740000}"/>
    <cellStyle name="Примечание 13 14 2 2" xfId="29256" xr:uid="{00000000-0005-0000-0000-00002C740000}"/>
    <cellStyle name="Примечание 13 14 2 3" xfId="29257" xr:uid="{00000000-0005-0000-0000-00002D740000}"/>
    <cellStyle name="Примечание 13 14 2 4" xfId="29258" xr:uid="{00000000-0005-0000-0000-00002E740000}"/>
    <cellStyle name="Примечание 13 14 2 5" xfId="29259" xr:uid="{00000000-0005-0000-0000-00002F740000}"/>
    <cellStyle name="Примечание 13 14 2 6" xfId="29260" xr:uid="{00000000-0005-0000-0000-000030740000}"/>
    <cellStyle name="Примечание 13 14 2 7" xfId="29261" xr:uid="{00000000-0005-0000-0000-000031740000}"/>
    <cellStyle name="Примечание 13 14 3" xfId="29262" xr:uid="{00000000-0005-0000-0000-000032740000}"/>
    <cellStyle name="Примечание 13 14 4" xfId="29263" xr:uid="{00000000-0005-0000-0000-000033740000}"/>
    <cellStyle name="Примечание 13 14 5" xfId="29264" xr:uid="{00000000-0005-0000-0000-000034740000}"/>
    <cellStyle name="Примечание 13 14 6" xfId="29265" xr:uid="{00000000-0005-0000-0000-000035740000}"/>
    <cellStyle name="Примечание 13 14 7" xfId="29266" xr:uid="{00000000-0005-0000-0000-000036740000}"/>
    <cellStyle name="Примечание 13 14 8" xfId="29267" xr:uid="{00000000-0005-0000-0000-000037740000}"/>
    <cellStyle name="Примечание 13 15" xfId="29268" xr:uid="{00000000-0005-0000-0000-000038740000}"/>
    <cellStyle name="Примечание 13 15 2" xfId="29269" xr:uid="{00000000-0005-0000-0000-000039740000}"/>
    <cellStyle name="Примечание 13 15 2 2" xfId="29270" xr:uid="{00000000-0005-0000-0000-00003A740000}"/>
    <cellStyle name="Примечание 13 15 2 3" xfId="29271" xr:uid="{00000000-0005-0000-0000-00003B740000}"/>
    <cellStyle name="Примечание 13 15 2 4" xfId="29272" xr:uid="{00000000-0005-0000-0000-00003C740000}"/>
    <cellStyle name="Примечание 13 15 2 5" xfId="29273" xr:uid="{00000000-0005-0000-0000-00003D740000}"/>
    <cellStyle name="Примечание 13 15 2 6" xfId="29274" xr:uid="{00000000-0005-0000-0000-00003E740000}"/>
    <cellStyle name="Примечание 13 15 2 7" xfId="29275" xr:uid="{00000000-0005-0000-0000-00003F740000}"/>
    <cellStyle name="Примечание 13 15 3" xfId="29276" xr:uid="{00000000-0005-0000-0000-000040740000}"/>
    <cellStyle name="Примечание 13 15 4" xfId="29277" xr:uid="{00000000-0005-0000-0000-000041740000}"/>
    <cellStyle name="Примечание 13 15 5" xfId="29278" xr:uid="{00000000-0005-0000-0000-000042740000}"/>
    <cellStyle name="Примечание 13 15 6" xfId="29279" xr:uid="{00000000-0005-0000-0000-000043740000}"/>
    <cellStyle name="Примечание 13 15 7" xfId="29280" xr:uid="{00000000-0005-0000-0000-000044740000}"/>
    <cellStyle name="Примечание 13 15 8" xfId="29281" xr:uid="{00000000-0005-0000-0000-000045740000}"/>
    <cellStyle name="Примечание 13 16" xfId="29282" xr:uid="{00000000-0005-0000-0000-000046740000}"/>
    <cellStyle name="Примечание 13 16 2" xfId="29283" xr:uid="{00000000-0005-0000-0000-000047740000}"/>
    <cellStyle name="Примечание 13 16 2 2" xfId="29284" xr:uid="{00000000-0005-0000-0000-000048740000}"/>
    <cellStyle name="Примечание 13 16 2 3" xfId="29285" xr:uid="{00000000-0005-0000-0000-000049740000}"/>
    <cellStyle name="Примечание 13 16 2 4" xfId="29286" xr:uid="{00000000-0005-0000-0000-00004A740000}"/>
    <cellStyle name="Примечание 13 16 2 5" xfId="29287" xr:uid="{00000000-0005-0000-0000-00004B740000}"/>
    <cellStyle name="Примечание 13 16 2 6" xfId="29288" xr:uid="{00000000-0005-0000-0000-00004C740000}"/>
    <cellStyle name="Примечание 13 16 2 7" xfId="29289" xr:uid="{00000000-0005-0000-0000-00004D740000}"/>
    <cellStyle name="Примечание 13 16 3" xfId="29290" xr:uid="{00000000-0005-0000-0000-00004E740000}"/>
    <cellStyle name="Примечание 13 16 4" xfId="29291" xr:uid="{00000000-0005-0000-0000-00004F740000}"/>
    <cellStyle name="Примечание 13 16 5" xfId="29292" xr:uid="{00000000-0005-0000-0000-000050740000}"/>
    <cellStyle name="Примечание 13 16 6" xfId="29293" xr:uid="{00000000-0005-0000-0000-000051740000}"/>
    <cellStyle name="Примечание 13 16 7" xfId="29294" xr:uid="{00000000-0005-0000-0000-000052740000}"/>
    <cellStyle name="Примечание 13 16 8" xfId="29295" xr:uid="{00000000-0005-0000-0000-000053740000}"/>
    <cellStyle name="Примечание 13 17" xfId="29296" xr:uid="{00000000-0005-0000-0000-000054740000}"/>
    <cellStyle name="Примечание 13 17 2" xfId="29297" xr:uid="{00000000-0005-0000-0000-000055740000}"/>
    <cellStyle name="Примечание 13 17 2 2" xfId="29298" xr:uid="{00000000-0005-0000-0000-000056740000}"/>
    <cellStyle name="Примечание 13 17 2 3" xfId="29299" xr:uid="{00000000-0005-0000-0000-000057740000}"/>
    <cellStyle name="Примечание 13 17 2 4" xfId="29300" xr:uid="{00000000-0005-0000-0000-000058740000}"/>
    <cellStyle name="Примечание 13 17 2 5" xfId="29301" xr:uid="{00000000-0005-0000-0000-000059740000}"/>
    <cellStyle name="Примечание 13 17 2 6" xfId="29302" xr:uid="{00000000-0005-0000-0000-00005A740000}"/>
    <cellStyle name="Примечание 13 17 2 7" xfId="29303" xr:uid="{00000000-0005-0000-0000-00005B740000}"/>
    <cellStyle name="Примечание 13 17 3" xfId="29304" xr:uid="{00000000-0005-0000-0000-00005C740000}"/>
    <cellStyle name="Примечание 13 17 4" xfId="29305" xr:uid="{00000000-0005-0000-0000-00005D740000}"/>
    <cellStyle name="Примечание 13 17 5" xfId="29306" xr:uid="{00000000-0005-0000-0000-00005E740000}"/>
    <cellStyle name="Примечание 13 17 6" xfId="29307" xr:uid="{00000000-0005-0000-0000-00005F740000}"/>
    <cellStyle name="Примечание 13 17 7" xfId="29308" xr:uid="{00000000-0005-0000-0000-000060740000}"/>
    <cellStyle name="Примечание 13 17 8" xfId="29309" xr:uid="{00000000-0005-0000-0000-000061740000}"/>
    <cellStyle name="Примечание 13 18" xfId="29310" xr:uid="{00000000-0005-0000-0000-000062740000}"/>
    <cellStyle name="Примечание 13 18 2" xfId="29311" xr:uid="{00000000-0005-0000-0000-000063740000}"/>
    <cellStyle name="Примечание 13 18 2 2" xfId="29312" xr:uid="{00000000-0005-0000-0000-000064740000}"/>
    <cellStyle name="Примечание 13 18 2 3" xfId="29313" xr:uid="{00000000-0005-0000-0000-000065740000}"/>
    <cellStyle name="Примечание 13 18 2 4" xfId="29314" xr:uid="{00000000-0005-0000-0000-000066740000}"/>
    <cellStyle name="Примечание 13 18 2 5" xfId="29315" xr:uid="{00000000-0005-0000-0000-000067740000}"/>
    <cellStyle name="Примечание 13 18 2 6" xfId="29316" xr:uid="{00000000-0005-0000-0000-000068740000}"/>
    <cellStyle name="Примечание 13 18 2 7" xfId="29317" xr:uid="{00000000-0005-0000-0000-000069740000}"/>
    <cellStyle name="Примечание 13 18 3" xfId="29318" xr:uid="{00000000-0005-0000-0000-00006A740000}"/>
    <cellStyle name="Примечание 13 18 4" xfId="29319" xr:uid="{00000000-0005-0000-0000-00006B740000}"/>
    <cellStyle name="Примечание 13 18 5" xfId="29320" xr:uid="{00000000-0005-0000-0000-00006C740000}"/>
    <cellStyle name="Примечание 13 18 6" xfId="29321" xr:uid="{00000000-0005-0000-0000-00006D740000}"/>
    <cellStyle name="Примечание 13 18 7" xfId="29322" xr:uid="{00000000-0005-0000-0000-00006E740000}"/>
    <cellStyle name="Примечание 13 18 8" xfId="29323" xr:uid="{00000000-0005-0000-0000-00006F740000}"/>
    <cellStyle name="Примечание 13 19" xfId="29324" xr:uid="{00000000-0005-0000-0000-000070740000}"/>
    <cellStyle name="Примечание 13 19 2" xfId="29325" xr:uid="{00000000-0005-0000-0000-000071740000}"/>
    <cellStyle name="Примечание 13 19 2 2" xfId="29326" xr:uid="{00000000-0005-0000-0000-000072740000}"/>
    <cellStyle name="Примечание 13 19 2 3" xfId="29327" xr:uid="{00000000-0005-0000-0000-000073740000}"/>
    <cellStyle name="Примечание 13 19 2 4" xfId="29328" xr:uid="{00000000-0005-0000-0000-000074740000}"/>
    <cellStyle name="Примечание 13 19 2 5" xfId="29329" xr:uid="{00000000-0005-0000-0000-000075740000}"/>
    <cellStyle name="Примечание 13 19 2 6" xfId="29330" xr:uid="{00000000-0005-0000-0000-000076740000}"/>
    <cellStyle name="Примечание 13 19 2 7" xfId="29331" xr:uid="{00000000-0005-0000-0000-000077740000}"/>
    <cellStyle name="Примечание 13 19 3" xfId="29332" xr:uid="{00000000-0005-0000-0000-000078740000}"/>
    <cellStyle name="Примечание 13 19 4" xfId="29333" xr:uid="{00000000-0005-0000-0000-000079740000}"/>
    <cellStyle name="Примечание 13 19 5" xfId="29334" xr:uid="{00000000-0005-0000-0000-00007A740000}"/>
    <cellStyle name="Примечание 13 19 6" xfId="29335" xr:uid="{00000000-0005-0000-0000-00007B740000}"/>
    <cellStyle name="Примечание 13 19 7" xfId="29336" xr:uid="{00000000-0005-0000-0000-00007C740000}"/>
    <cellStyle name="Примечание 13 19 8" xfId="29337" xr:uid="{00000000-0005-0000-0000-00007D740000}"/>
    <cellStyle name="Примечание 13 2" xfId="29338" xr:uid="{00000000-0005-0000-0000-00007E740000}"/>
    <cellStyle name="Примечание 13 2 2" xfId="29339" xr:uid="{00000000-0005-0000-0000-00007F740000}"/>
    <cellStyle name="Примечание 13 2 2 2" xfId="29340" xr:uid="{00000000-0005-0000-0000-000080740000}"/>
    <cellStyle name="Примечание 13 2 2 3" xfId="29341" xr:uid="{00000000-0005-0000-0000-000081740000}"/>
    <cellStyle name="Примечание 13 2 2 4" xfId="29342" xr:uid="{00000000-0005-0000-0000-000082740000}"/>
    <cellStyle name="Примечание 13 2 2 5" xfId="29343" xr:uid="{00000000-0005-0000-0000-000083740000}"/>
    <cellStyle name="Примечание 13 2 2 6" xfId="29344" xr:uid="{00000000-0005-0000-0000-000084740000}"/>
    <cellStyle name="Примечание 13 2 2 7" xfId="29345" xr:uid="{00000000-0005-0000-0000-000085740000}"/>
    <cellStyle name="Примечание 13 2 3" xfId="29346" xr:uid="{00000000-0005-0000-0000-000086740000}"/>
    <cellStyle name="Примечание 13 2 4" xfId="29347" xr:uid="{00000000-0005-0000-0000-000087740000}"/>
    <cellStyle name="Примечание 13 2 5" xfId="29348" xr:uid="{00000000-0005-0000-0000-000088740000}"/>
    <cellStyle name="Примечание 13 2 6" xfId="29349" xr:uid="{00000000-0005-0000-0000-000089740000}"/>
    <cellStyle name="Примечание 13 2 7" xfId="29350" xr:uid="{00000000-0005-0000-0000-00008A740000}"/>
    <cellStyle name="Примечание 13 2 8" xfId="29351" xr:uid="{00000000-0005-0000-0000-00008B740000}"/>
    <cellStyle name="Примечание 13 20" xfId="29352" xr:uid="{00000000-0005-0000-0000-00008C740000}"/>
    <cellStyle name="Примечание 13 20 2" xfId="29353" xr:uid="{00000000-0005-0000-0000-00008D740000}"/>
    <cellStyle name="Примечание 13 20 2 2" xfId="29354" xr:uid="{00000000-0005-0000-0000-00008E740000}"/>
    <cellStyle name="Примечание 13 20 2 3" xfId="29355" xr:uid="{00000000-0005-0000-0000-00008F740000}"/>
    <cellStyle name="Примечание 13 20 2 4" xfId="29356" xr:uid="{00000000-0005-0000-0000-000090740000}"/>
    <cellStyle name="Примечание 13 20 2 5" xfId="29357" xr:uid="{00000000-0005-0000-0000-000091740000}"/>
    <cellStyle name="Примечание 13 20 2 6" xfId="29358" xr:uid="{00000000-0005-0000-0000-000092740000}"/>
    <cellStyle name="Примечание 13 20 2 7" xfId="29359" xr:uid="{00000000-0005-0000-0000-000093740000}"/>
    <cellStyle name="Примечание 13 20 3" xfId="29360" xr:uid="{00000000-0005-0000-0000-000094740000}"/>
    <cellStyle name="Примечание 13 20 4" xfId="29361" xr:uid="{00000000-0005-0000-0000-000095740000}"/>
    <cellStyle name="Примечание 13 20 5" xfId="29362" xr:uid="{00000000-0005-0000-0000-000096740000}"/>
    <cellStyle name="Примечание 13 20 6" xfId="29363" xr:uid="{00000000-0005-0000-0000-000097740000}"/>
    <cellStyle name="Примечание 13 20 7" xfId="29364" xr:uid="{00000000-0005-0000-0000-000098740000}"/>
    <cellStyle name="Примечание 13 20 8" xfId="29365" xr:uid="{00000000-0005-0000-0000-000099740000}"/>
    <cellStyle name="Примечание 13 21" xfId="29366" xr:uid="{00000000-0005-0000-0000-00009A740000}"/>
    <cellStyle name="Примечание 13 21 2" xfId="29367" xr:uid="{00000000-0005-0000-0000-00009B740000}"/>
    <cellStyle name="Примечание 13 21 2 2" xfId="29368" xr:uid="{00000000-0005-0000-0000-00009C740000}"/>
    <cellStyle name="Примечание 13 21 2 3" xfId="29369" xr:uid="{00000000-0005-0000-0000-00009D740000}"/>
    <cellStyle name="Примечание 13 21 2 4" xfId="29370" xr:uid="{00000000-0005-0000-0000-00009E740000}"/>
    <cellStyle name="Примечание 13 21 2 5" xfId="29371" xr:uid="{00000000-0005-0000-0000-00009F740000}"/>
    <cellStyle name="Примечание 13 21 2 6" xfId="29372" xr:uid="{00000000-0005-0000-0000-0000A0740000}"/>
    <cellStyle name="Примечание 13 21 2 7" xfId="29373" xr:uid="{00000000-0005-0000-0000-0000A1740000}"/>
    <cellStyle name="Примечание 13 21 3" xfId="29374" xr:uid="{00000000-0005-0000-0000-0000A2740000}"/>
    <cellStyle name="Примечание 13 21 4" xfId="29375" xr:uid="{00000000-0005-0000-0000-0000A3740000}"/>
    <cellStyle name="Примечание 13 21 5" xfId="29376" xr:uid="{00000000-0005-0000-0000-0000A4740000}"/>
    <cellStyle name="Примечание 13 21 6" xfId="29377" xr:uid="{00000000-0005-0000-0000-0000A5740000}"/>
    <cellStyle name="Примечание 13 21 7" xfId="29378" xr:uid="{00000000-0005-0000-0000-0000A6740000}"/>
    <cellStyle name="Примечание 13 21 8" xfId="29379" xr:uid="{00000000-0005-0000-0000-0000A7740000}"/>
    <cellStyle name="Примечание 13 22" xfId="29380" xr:uid="{00000000-0005-0000-0000-0000A8740000}"/>
    <cellStyle name="Примечание 13 22 2" xfId="29381" xr:uid="{00000000-0005-0000-0000-0000A9740000}"/>
    <cellStyle name="Примечание 13 22 2 2" xfId="29382" xr:uid="{00000000-0005-0000-0000-0000AA740000}"/>
    <cellStyle name="Примечание 13 22 2 3" xfId="29383" xr:uid="{00000000-0005-0000-0000-0000AB740000}"/>
    <cellStyle name="Примечание 13 22 2 4" xfId="29384" xr:uid="{00000000-0005-0000-0000-0000AC740000}"/>
    <cellStyle name="Примечание 13 22 2 5" xfId="29385" xr:uid="{00000000-0005-0000-0000-0000AD740000}"/>
    <cellStyle name="Примечание 13 22 2 6" xfId="29386" xr:uid="{00000000-0005-0000-0000-0000AE740000}"/>
    <cellStyle name="Примечание 13 22 2 7" xfId="29387" xr:uid="{00000000-0005-0000-0000-0000AF740000}"/>
    <cellStyle name="Примечание 13 22 3" xfId="29388" xr:uid="{00000000-0005-0000-0000-0000B0740000}"/>
    <cellStyle name="Примечание 13 22 4" xfId="29389" xr:uid="{00000000-0005-0000-0000-0000B1740000}"/>
    <cellStyle name="Примечание 13 22 5" xfId="29390" xr:uid="{00000000-0005-0000-0000-0000B2740000}"/>
    <cellStyle name="Примечание 13 22 6" xfId="29391" xr:uid="{00000000-0005-0000-0000-0000B3740000}"/>
    <cellStyle name="Примечание 13 22 7" xfId="29392" xr:uid="{00000000-0005-0000-0000-0000B4740000}"/>
    <cellStyle name="Примечание 13 22 8" xfId="29393" xr:uid="{00000000-0005-0000-0000-0000B5740000}"/>
    <cellStyle name="Примечание 13 23" xfId="29394" xr:uid="{00000000-0005-0000-0000-0000B6740000}"/>
    <cellStyle name="Примечание 13 23 2" xfId="29395" xr:uid="{00000000-0005-0000-0000-0000B7740000}"/>
    <cellStyle name="Примечание 13 23 2 2" xfId="29396" xr:uid="{00000000-0005-0000-0000-0000B8740000}"/>
    <cellStyle name="Примечание 13 23 2 3" xfId="29397" xr:uid="{00000000-0005-0000-0000-0000B9740000}"/>
    <cellStyle name="Примечание 13 23 2 4" xfId="29398" xr:uid="{00000000-0005-0000-0000-0000BA740000}"/>
    <cellStyle name="Примечание 13 23 2 5" xfId="29399" xr:uid="{00000000-0005-0000-0000-0000BB740000}"/>
    <cellStyle name="Примечание 13 23 2 6" xfId="29400" xr:uid="{00000000-0005-0000-0000-0000BC740000}"/>
    <cellStyle name="Примечание 13 23 2 7" xfId="29401" xr:uid="{00000000-0005-0000-0000-0000BD740000}"/>
    <cellStyle name="Примечание 13 23 3" xfId="29402" xr:uid="{00000000-0005-0000-0000-0000BE740000}"/>
    <cellStyle name="Примечание 13 23 4" xfId="29403" xr:uid="{00000000-0005-0000-0000-0000BF740000}"/>
    <cellStyle name="Примечание 13 23 5" xfId="29404" xr:uid="{00000000-0005-0000-0000-0000C0740000}"/>
    <cellStyle name="Примечание 13 23 6" xfId="29405" xr:uid="{00000000-0005-0000-0000-0000C1740000}"/>
    <cellStyle name="Примечание 13 23 7" xfId="29406" xr:uid="{00000000-0005-0000-0000-0000C2740000}"/>
    <cellStyle name="Примечание 13 23 8" xfId="29407" xr:uid="{00000000-0005-0000-0000-0000C3740000}"/>
    <cellStyle name="Примечание 13 24" xfId="29408" xr:uid="{00000000-0005-0000-0000-0000C4740000}"/>
    <cellStyle name="Примечание 13 24 2" xfId="29409" xr:uid="{00000000-0005-0000-0000-0000C5740000}"/>
    <cellStyle name="Примечание 13 24 2 2" xfId="29410" xr:uid="{00000000-0005-0000-0000-0000C6740000}"/>
    <cellStyle name="Примечание 13 24 2 3" xfId="29411" xr:uid="{00000000-0005-0000-0000-0000C7740000}"/>
    <cellStyle name="Примечание 13 24 2 4" xfId="29412" xr:uid="{00000000-0005-0000-0000-0000C8740000}"/>
    <cellStyle name="Примечание 13 24 2 5" xfId="29413" xr:uid="{00000000-0005-0000-0000-0000C9740000}"/>
    <cellStyle name="Примечание 13 24 2 6" xfId="29414" xr:uid="{00000000-0005-0000-0000-0000CA740000}"/>
    <cellStyle name="Примечание 13 24 2 7" xfId="29415" xr:uid="{00000000-0005-0000-0000-0000CB740000}"/>
    <cellStyle name="Примечание 13 24 3" xfId="29416" xr:uid="{00000000-0005-0000-0000-0000CC740000}"/>
    <cellStyle name="Примечание 13 24 4" xfId="29417" xr:uid="{00000000-0005-0000-0000-0000CD740000}"/>
    <cellStyle name="Примечание 13 24 5" xfId="29418" xr:uid="{00000000-0005-0000-0000-0000CE740000}"/>
    <cellStyle name="Примечание 13 24 6" xfId="29419" xr:uid="{00000000-0005-0000-0000-0000CF740000}"/>
    <cellStyle name="Примечание 13 24 7" xfId="29420" xr:uid="{00000000-0005-0000-0000-0000D0740000}"/>
    <cellStyle name="Примечание 13 24 8" xfId="29421" xr:uid="{00000000-0005-0000-0000-0000D1740000}"/>
    <cellStyle name="Примечание 13 25" xfId="29422" xr:uid="{00000000-0005-0000-0000-0000D2740000}"/>
    <cellStyle name="Примечание 13 25 2" xfId="29423" xr:uid="{00000000-0005-0000-0000-0000D3740000}"/>
    <cellStyle name="Примечание 13 25 2 2" xfId="29424" xr:uid="{00000000-0005-0000-0000-0000D4740000}"/>
    <cellStyle name="Примечание 13 25 2 3" xfId="29425" xr:uid="{00000000-0005-0000-0000-0000D5740000}"/>
    <cellStyle name="Примечание 13 25 2 4" xfId="29426" xr:uid="{00000000-0005-0000-0000-0000D6740000}"/>
    <cellStyle name="Примечание 13 25 2 5" xfId="29427" xr:uid="{00000000-0005-0000-0000-0000D7740000}"/>
    <cellStyle name="Примечание 13 25 2 6" xfId="29428" xr:uid="{00000000-0005-0000-0000-0000D8740000}"/>
    <cellStyle name="Примечание 13 25 2 7" xfId="29429" xr:uid="{00000000-0005-0000-0000-0000D9740000}"/>
    <cellStyle name="Примечание 13 25 3" xfId="29430" xr:uid="{00000000-0005-0000-0000-0000DA740000}"/>
    <cellStyle name="Примечание 13 25 4" xfId="29431" xr:uid="{00000000-0005-0000-0000-0000DB740000}"/>
    <cellStyle name="Примечание 13 25 5" xfId="29432" xr:uid="{00000000-0005-0000-0000-0000DC740000}"/>
    <cellStyle name="Примечание 13 25 6" xfId="29433" xr:uid="{00000000-0005-0000-0000-0000DD740000}"/>
    <cellStyle name="Примечание 13 25 7" xfId="29434" xr:uid="{00000000-0005-0000-0000-0000DE740000}"/>
    <cellStyle name="Примечание 13 25 8" xfId="29435" xr:uid="{00000000-0005-0000-0000-0000DF740000}"/>
    <cellStyle name="Примечание 13 26" xfId="29436" xr:uid="{00000000-0005-0000-0000-0000E0740000}"/>
    <cellStyle name="Примечание 13 26 2" xfId="29437" xr:uid="{00000000-0005-0000-0000-0000E1740000}"/>
    <cellStyle name="Примечание 13 26 2 2" xfId="29438" xr:uid="{00000000-0005-0000-0000-0000E2740000}"/>
    <cellStyle name="Примечание 13 26 2 3" xfId="29439" xr:uid="{00000000-0005-0000-0000-0000E3740000}"/>
    <cellStyle name="Примечание 13 26 2 4" xfId="29440" xr:uid="{00000000-0005-0000-0000-0000E4740000}"/>
    <cellStyle name="Примечание 13 26 2 5" xfId="29441" xr:uid="{00000000-0005-0000-0000-0000E5740000}"/>
    <cellStyle name="Примечание 13 26 2 6" xfId="29442" xr:uid="{00000000-0005-0000-0000-0000E6740000}"/>
    <cellStyle name="Примечание 13 26 2 7" xfId="29443" xr:uid="{00000000-0005-0000-0000-0000E7740000}"/>
    <cellStyle name="Примечание 13 26 3" xfId="29444" xr:uid="{00000000-0005-0000-0000-0000E8740000}"/>
    <cellStyle name="Примечание 13 26 4" xfId="29445" xr:uid="{00000000-0005-0000-0000-0000E9740000}"/>
    <cellStyle name="Примечание 13 26 5" xfId="29446" xr:uid="{00000000-0005-0000-0000-0000EA740000}"/>
    <cellStyle name="Примечание 13 26 6" xfId="29447" xr:uid="{00000000-0005-0000-0000-0000EB740000}"/>
    <cellStyle name="Примечание 13 26 7" xfId="29448" xr:uid="{00000000-0005-0000-0000-0000EC740000}"/>
    <cellStyle name="Примечание 13 26 8" xfId="29449" xr:uid="{00000000-0005-0000-0000-0000ED740000}"/>
    <cellStyle name="Примечание 13 27" xfId="29450" xr:uid="{00000000-0005-0000-0000-0000EE740000}"/>
    <cellStyle name="Примечание 13 27 2" xfId="29451" xr:uid="{00000000-0005-0000-0000-0000EF740000}"/>
    <cellStyle name="Примечание 13 27 2 2" xfId="29452" xr:uid="{00000000-0005-0000-0000-0000F0740000}"/>
    <cellStyle name="Примечание 13 27 2 3" xfId="29453" xr:uid="{00000000-0005-0000-0000-0000F1740000}"/>
    <cellStyle name="Примечание 13 27 2 4" xfId="29454" xr:uid="{00000000-0005-0000-0000-0000F2740000}"/>
    <cellStyle name="Примечание 13 27 2 5" xfId="29455" xr:uid="{00000000-0005-0000-0000-0000F3740000}"/>
    <cellStyle name="Примечание 13 27 2 6" xfId="29456" xr:uid="{00000000-0005-0000-0000-0000F4740000}"/>
    <cellStyle name="Примечание 13 27 2 7" xfId="29457" xr:uid="{00000000-0005-0000-0000-0000F5740000}"/>
    <cellStyle name="Примечание 13 27 3" xfId="29458" xr:uid="{00000000-0005-0000-0000-0000F6740000}"/>
    <cellStyle name="Примечание 13 27 4" xfId="29459" xr:uid="{00000000-0005-0000-0000-0000F7740000}"/>
    <cellStyle name="Примечание 13 27 5" xfId="29460" xr:uid="{00000000-0005-0000-0000-0000F8740000}"/>
    <cellStyle name="Примечание 13 27 6" xfId="29461" xr:uid="{00000000-0005-0000-0000-0000F9740000}"/>
    <cellStyle name="Примечание 13 27 7" xfId="29462" xr:uid="{00000000-0005-0000-0000-0000FA740000}"/>
    <cellStyle name="Примечание 13 27 8" xfId="29463" xr:uid="{00000000-0005-0000-0000-0000FB740000}"/>
    <cellStyle name="Примечание 13 28" xfId="29464" xr:uid="{00000000-0005-0000-0000-0000FC740000}"/>
    <cellStyle name="Примечание 13 28 2" xfId="29465" xr:uid="{00000000-0005-0000-0000-0000FD740000}"/>
    <cellStyle name="Примечание 13 28 2 2" xfId="29466" xr:uid="{00000000-0005-0000-0000-0000FE740000}"/>
    <cellStyle name="Примечание 13 28 2 3" xfId="29467" xr:uid="{00000000-0005-0000-0000-0000FF740000}"/>
    <cellStyle name="Примечание 13 28 2 4" xfId="29468" xr:uid="{00000000-0005-0000-0000-000000750000}"/>
    <cellStyle name="Примечание 13 28 2 5" xfId="29469" xr:uid="{00000000-0005-0000-0000-000001750000}"/>
    <cellStyle name="Примечание 13 28 2 6" xfId="29470" xr:uid="{00000000-0005-0000-0000-000002750000}"/>
    <cellStyle name="Примечание 13 28 2 7" xfId="29471" xr:uid="{00000000-0005-0000-0000-000003750000}"/>
    <cellStyle name="Примечание 13 28 3" xfId="29472" xr:uid="{00000000-0005-0000-0000-000004750000}"/>
    <cellStyle name="Примечание 13 28 4" xfId="29473" xr:uid="{00000000-0005-0000-0000-000005750000}"/>
    <cellStyle name="Примечание 13 28 5" xfId="29474" xr:uid="{00000000-0005-0000-0000-000006750000}"/>
    <cellStyle name="Примечание 13 28 6" xfId="29475" xr:uid="{00000000-0005-0000-0000-000007750000}"/>
    <cellStyle name="Примечание 13 28 7" xfId="29476" xr:uid="{00000000-0005-0000-0000-000008750000}"/>
    <cellStyle name="Примечание 13 28 8" xfId="29477" xr:uid="{00000000-0005-0000-0000-000009750000}"/>
    <cellStyle name="Примечание 13 29" xfId="29478" xr:uid="{00000000-0005-0000-0000-00000A750000}"/>
    <cellStyle name="Примечание 13 29 2" xfId="29479" xr:uid="{00000000-0005-0000-0000-00000B750000}"/>
    <cellStyle name="Примечание 13 29 2 2" xfId="29480" xr:uid="{00000000-0005-0000-0000-00000C750000}"/>
    <cellStyle name="Примечание 13 29 2 3" xfId="29481" xr:uid="{00000000-0005-0000-0000-00000D750000}"/>
    <cellStyle name="Примечание 13 29 2 4" xfId="29482" xr:uid="{00000000-0005-0000-0000-00000E750000}"/>
    <cellStyle name="Примечание 13 29 2 5" xfId="29483" xr:uid="{00000000-0005-0000-0000-00000F750000}"/>
    <cellStyle name="Примечание 13 29 2 6" xfId="29484" xr:uid="{00000000-0005-0000-0000-000010750000}"/>
    <cellStyle name="Примечание 13 29 2 7" xfId="29485" xr:uid="{00000000-0005-0000-0000-000011750000}"/>
    <cellStyle name="Примечание 13 29 3" xfId="29486" xr:uid="{00000000-0005-0000-0000-000012750000}"/>
    <cellStyle name="Примечание 13 29 4" xfId="29487" xr:uid="{00000000-0005-0000-0000-000013750000}"/>
    <cellStyle name="Примечание 13 29 5" xfId="29488" xr:uid="{00000000-0005-0000-0000-000014750000}"/>
    <cellStyle name="Примечание 13 29 6" xfId="29489" xr:uid="{00000000-0005-0000-0000-000015750000}"/>
    <cellStyle name="Примечание 13 29 7" xfId="29490" xr:uid="{00000000-0005-0000-0000-000016750000}"/>
    <cellStyle name="Примечание 13 29 8" xfId="29491" xr:uid="{00000000-0005-0000-0000-000017750000}"/>
    <cellStyle name="Примечание 13 3" xfId="29492" xr:uid="{00000000-0005-0000-0000-000018750000}"/>
    <cellStyle name="Примечание 13 3 2" xfId="29493" xr:uid="{00000000-0005-0000-0000-000019750000}"/>
    <cellStyle name="Примечание 13 3 2 2" xfId="29494" xr:uid="{00000000-0005-0000-0000-00001A750000}"/>
    <cellStyle name="Примечание 13 3 2 3" xfId="29495" xr:uid="{00000000-0005-0000-0000-00001B750000}"/>
    <cellStyle name="Примечание 13 3 2 4" xfId="29496" xr:uid="{00000000-0005-0000-0000-00001C750000}"/>
    <cellStyle name="Примечание 13 3 2 5" xfId="29497" xr:uid="{00000000-0005-0000-0000-00001D750000}"/>
    <cellStyle name="Примечание 13 3 2 6" xfId="29498" xr:uid="{00000000-0005-0000-0000-00001E750000}"/>
    <cellStyle name="Примечание 13 3 2 7" xfId="29499" xr:uid="{00000000-0005-0000-0000-00001F750000}"/>
    <cellStyle name="Примечание 13 3 3" xfId="29500" xr:uid="{00000000-0005-0000-0000-000020750000}"/>
    <cellStyle name="Примечание 13 3 4" xfId="29501" xr:uid="{00000000-0005-0000-0000-000021750000}"/>
    <cellStyle name="Примечание 13 3 5" xfId="29502" xr:uid="{00000000-0005-0000-0000-000022750000}"/>
    <cellStyle name="Примечание 13 3 6" xfId="29503" xr:uid="{00000000-0005-0000-0000-000023750000}"/>
    <cellStyle name="Примечание 13 3 7" xfId="29504" xr:uid="{00000000-0005-0000-0000-000024750000}"/>
    <cellStyle name="Примечание 13 3 8" xfId="29505" xr:uid="{00000000-0005-0000-0000-000025750000}"/>
    <cellStyle name="Примечание 13 30" xfId="29506" xr:uid="{00000000-0005-0000-0000-000026750000}"/>
    <cellStyle name="Примечание 13 30 2" xfId="29507" xr:uid="{00000000-0005-0000-0000-000027750000}"/>
    <cellStyle name="Примечание 13 30 2 2" xfId="29508" xr:uid="{00000000-0005-0000-0000-000028750000}"/>
    <cellStyle name="Примечание 13 30 2 3" xfId="29509" xr:uid="{00000000-0005-0000-0000-000029750000}"/>
    <cellStyle name="Примечание 13 30 2 4" xfId="29510" xr:uid="{00000000-0005-0000-0000-00002A750000}"/>
    <cellStyle name="Примечание 13 30 2 5" xfId="29511" xr:uid="{00000000-0005-0000-0000-00002B750000}"/>
    <cellStyle name="Примечание 13 30 2 6" xfId="29512" xr:uid="{00000000-0005-0000-0000-00002C750000}"/>
    <cellStyle name="Примечание 13 30 2 7" xfId="29513" xr:uid="{00000000-0005-0000-0000-00002D750000}"/>
    <cellStyle name="Примечание 13 30 3" xfId="29514" xr:uid="{00000000-0005-0000-0000-00002E750000}"/>
    <cellStyle name="Примечание 13 30 4" xfId="29515" xr:uid="{00000000-0005-0000-0000-00002F750000}"/>
    <cellStyle name="Примечание 13 30 5" xfId="29516" xr:uid="{00000000-0005-0000-0000-000030750000}"/>
    <cellStyle name="Примечание 13 30 6" xfId="29517" xr:uid="{00000000-0005-0000-0000-000031750000}"/>
    <cellStyle name="Примечание 13 30 7" xfId="29518" xr:uid="{00000000-0005-0000-0000-000032750000}"/>
    <cellStyle name="Примечание 13 30 8" xfId="29519" xr:uid="{00000000-0005-0000-0000-000033750000}"/>
    <cellStyle name="Примечание 13 31" xfId="29520" xr:uid="{00000000-0005-0000-0000-000034750000}"/>
    <cellStyle name="Примечание 13 31 2" xfId="29521" xr:uid="{00000000-0005-0000-0000-000035750000}"/>
    <cellStyle name="Примечание 13 31 2 2" xfId="29522" xr:uid="{00000000-0005-0000-0000-000036750000}"/>
    <cellStyle name="Примечание 13 31 2 3" xfId="29523" xr:uid="{00000000-0005-0000-0000-000037750000}"/>
    <cellStyle name="Примечание 13 31 2 4" xfId="29524" xr:uid="{00000000-0005-0000-0000-000038750000}"/>
    <cellStyle name="Примечание 13 31 2 5" xfId="29525" xr:uid="{00000000-0005-0000-0000-000039750000}"/>
    <cellStyle name="Примечание 13 31 2 6" xfId="29526" xr:uid="{00000000-0005-0000-0000-00003A750000}"/>
    <cellStyle name="Примечание 13 31 2 7" xfId="29527" xr:uid="{00000000-0005-0000-0000-00003B750000}"/>
    <cellStyle name="Примечание 13 31 3" xfId="29528" xr:uid="{00000000-0005-0000-0000-00003C750000}"/>
    <cellStyle name="Примечание 13 31 4" xfId="29529" xr:uid="{00000000-0005-0000-0000-00003D750000}"/>
    <cellStyle name="Примечание 13 31 5" xfId="29530" xr:uid="{00000000-0005-0000-0000-00003E750000}"/>
    <cellStyle name="Примечание 13 31 6" xfId="29531" xr:uid="{00000000-0005-0000-0000-00003F750000}"/>
    <cellStyle name="Примечание 13 31 7" xfId="29532" xr:uid="{00000000-0005-0000-0000-000040750000}"/>
    <cellStyle name="Примечание 13 31 8" xfId="29533" xr:uid="{00000000-0005-0000-0000-000041750000}"/>
    <cellStyle name="Примечание 13 32" xfId="29534" xr:uid="{00000000-0005-0000-0000-000042750000}"/>
    <cellStyle name="Примечание 13 32 2" xfId="29535" xr:uid="{00000000-0005-0000-0000-000043750000}"/>
    <cellStyle name="Примечание 13 32 2 2" xfId="29536" xr:uid="{00000000-0005-0000-0000-000044750000}"/>
    <cellStyle name="Примечание 13 32 2 3" xfId="29537" xr:uid="{00000000-0005-0000-0000-000045750000}"/>
    <cellStyle name="Примечание 13 32 2 4" xfId="29538" xr:uid="{00000000-0005-0000-0000-000046750000}"/>
    <cellStyle name="Примечание 13 32 2 5" xfId="29539" xr:uid="{00000000-0005-0000-0000-000047750000}"/>
    <cellStyle name="Примечание 13 32 2 6" xfId="29540" xr:uid="{00000000-0005-0000-0000-000048750000}"/>
    <cellStyle name="Примечание 13 32 2 7" xfId="29541" xr:uid="{00000000-0005-0000-0000-000049750000}"/>
    <cellStyle name="Примечание 13 32 3" xfId="29542" xr:uid="{00000000-0005-0000-0000-00004A750000}"/>
    <cellStyle name="Примечание 13 32 4" xfId="29543" xr:uid="{00000000-0005-0000-0000-00004B750000}"/>
    <cellStyle name="Примечание 13 32 5" xfId="29544" xr:uid="{00000000-0005-0000-0000-00004C750000}"/>
    <cellStyle name="Примечание 13 32 6" xfId="29545" xr:uid="{00000000-0005-0000-0000-00004D750000}"/>
    <cellStyle name="Примечание 13 32 7" xfId="29546" xr:uid="{00000000-0005-0000-0000-00004E750000}"/>
    <cellStyle name="Примечание 13 32 8" xfId="29547" xr:uid="{00000000-0005-0000-0000-00004F750000}"/>
    <cellStyle name="Примечание 13 33" xfId="29548" xr:uid="{00000000-0005-0000-0000-000050750000}"/>
    <cellStyle name="Примечание 13 33 2" xfId="29549" xr:uid="{00000000-0005-0000-0000-000051750000}"/>
    <cellStyle name="Примечание 13 33 2 2" xfId="29550" xr:uid="{00000000-0005-0000-0000-000052750000}"/>
    <cellStyle name="Примечание 13 33 2 3" xfId="29551" xr:uid="{00000000-0005-0000-0000-000053750000}"/>
    <cellStyle name="Примечание 13 33 2 4" xfId="29552" xr:uid="{00000000-0005-0000-0000-000054750000}"/>
    <cellStyle name="Примечание 13 33 2 5" xfId="29553" xr:uid="{00000000-0005-0000-0000-000055750000}"/>
    <cellStyle name="Примечание 13 33 2 6" xfId="29554" xr:uid="{00000000-0005-0000-0000-000056750000}"/>
    <cellStyle name="Примечание 13 33 2 7" xfId="29555" xr:uid="{00000000-0005-0000-0000-000057750000}"/>
    <cellStyle name="Примечание 13 33 3" xfId="29556" xr:uid="{00000000-0005-0000-0000-000058750000}"/>
    <cellStyle name="Примечание 13 33 4" xfId="29557" xr:uid="{00000000-0005-0000-0000-000059750000}"/>
    <cellStyle name="Примечание 13 33 5" xfId="29558" xr:uid="{00000000-0005-0000-0000-00005A750000}"/>
    <cellStyle name="Примечание 13 33 6" xfId="29559" xr:uid="{00000000-0005-0000-0000-00005B750000}"/>
    <cellStyle name="Примечание 13 33 7" xfId="29560" xr:uid="{00000000-0005-0000-0000-00005C750000}"/>
    <cellStyle name="Примечание 13 33 8" xfId="29561" xr:uid="{00000000-0005-0000-0000-00005D750000}"/>
    <cellStyle name="Примечание 13 34" xfId="29562" xr:uid="{00000000-0005-0000-0000-00005E750000}"/>
    <cellStyle name="Примечание 13 34 2" xfId="29563" xr:uid="{00000000-0005-0000-0000-00005F750000}"/>
    <cellStyle name="Примечание 13 34 2 2" xfId="29564" xr:uid="{00000000-0005-0000-0000-000060750000}"/>
    <cellStyle name="Примечание 13 34 2 3" xfId="29565" xr:uid="{00000000-0005-0000-0000-000061750000}"/>
    <cellStyle name="Примечание 13 34 2 4" xfId="29566" xr:uid="{00000000-0005-0000-0000-000062750000}"/>
    <cellStyle name="Примечание 13 34 2 5" xfId="29567" xr:uid="{00000000-0005-0000-0000-000063750000}"/>
    <cellStyle name="Примечание 13 34 2 6" xfId="29568" xr:uid="{00000000-0005-0000-0000-000064750000}"/>
    <cellStyle name="Примечание 13 34 2 7" xfId="29569" xr:uid="{00000000-0005-0000-0000-000065750000}"/>
    <cellStyle name="Примечание 13 34 3" xfId="29570" xr:uid="{00000000-0005-0000-0000-000066750000}"/>
    <cellStyle name="Примечание 13 34 4" xfId="29571" xr:uid="{00000000-0005-0000-0000-000067750000}"/>
    <cellStyle name="Примечание 13 34 5" xfId="29572" xr:uid="{00000000-0005-0000-0000-000068750000}"/>
    <cellStyle name="Примечание 13 34 6" xfId="29573" xr:uid="{00000000-0005-0000-0000-000069750000}"/>
    <cellStyle name="Примечание 13 34 7" xfId="29574" xr:uid="{00000000-0005-0000-0000-00006A750000}"/>
    <cellStyle name="Примечание 13 34 8" xfId="29575" xr:uid="{00000000-0005-0000-0000-00006B750000}"/>
    <cellStyle name="Примечание 13 35" xfId="29576" xr:uid="{00000000-0005-0000-0000-00006C750000}"/>
    <cellStyle name="Примечание 13 35 2" xfId="29577" xr:uid="{00000000-0005-0000-0000-00006D750000}"/>
    <cellStyle name="Примечание 13 35 2 2" xfId="29578" xr:uid="{00000000-0005-0000-0000-00006E750000}"/>
    <cellStyle name="Примечание 13 35 2 3" xfId="29579" xr:uid="{00000000-0005-0000-0000-00006F750000}"/>
    <cellStyle name="Примечание 13 35 2 4" xfId="29580" xr:uid="{00000000-0005-0000-0000-000070750000}"/>
    <cellStyle name="Примечание 13 35 2 5" xfId="29581" xr:uid="{00000000-0005-0000-0000-000071750000}"/>
    <cellStyle name="Примечание 13 35 2 6" xfId="29582" xr:uid="{00000000-0005-0000-0000-000072750000}"/>
    <cellStyle name="Примечание 13 35 2 7" xfId="29583" xr:uid="{00000000-0005-0000-0000-000073750000}"/>
    <cellStyle name="Примечание 13 35 3" xfId="29584" xr:uid="{00000000-0005-0000-0000-000074750000}"/>
    <cellStyle name="Примечание 13 35 4" xfId="29585" xr:uid="{00000000-0005-0000-0000-000075750000}"/>
    <cellStyle name="Примечание 13 35 5" xfId="29586" xr:uid="{00000000-0005-0000-0000-000076750000}"/>
    <cellStyle name="Примечание 13 35 6" xfId="29587" xr:uid="{00000000-0005-0000-0000-000077750000}"/>
    <cellStyle name="Примечание 13 35 7" xfId="29588" xr:uid="{00000000-0005-0000-0000-000078750000}"/>
    <cellStyle name="Примечание 13 35 8" xfId="29589" xr:uid="{00000000-0005-0000-0000-000079750000}"/>
    <cellStyle name="Примечание 13 36" xfId="29590" xr:uid="{00000000-0005-0000-0000-00007A750000}"/>
    <cellStyle name="Примечание 13 36 2" xfId="29591" xr:uid="{00000000-0005-0000-0000-00007B750000}"/>
    <cellStyle name="Примечание 13 36 2 2" xfId="29592" xr:uid="{00000000-0005-0000-0000-00007C750000}"/>
    <cellStyle name="Примечание 13 36 2 3" xfId="29593" xr:uid="{00000000-0005-0000-0000-00007D750000}"/>
    <cellStyle name="Примечание 13 36 2 4" xfId="29594" xr:uid="{00000000-0005-0000-0000-00007E750000}"/>
    <cellStyle name="Примечание 13 36 2 5" xfId="29595" xr:uid="{00000000-0005-0000-0000-00007F750000}"/>
    <cellStyle name="Примечание 13 36 2 6" xfId="29596" xr:uid="{00000000-0005-0000-0000-000080750000}"/>
    <cellStyle name="Примечание 13 36 2 7" xfId="29597" xr:uid="{00000000-0005-0000-0000-000081750000}"/>
    <cellStyle name="Примечание 13 36 3" xfId="29598" xr:uid="{00000000-0005-0000-0000-000082750000}"/>
    <cellStyle name="Примечание 13 36 4" xfId="29599" xr:uid="{00000000-0005-0000-0000-000083750000}"/>
    <cellStyle name="Примечание 13 36 5" xfId="29600" xr:uid="{00000000-0005-0000-0000-000084750000}"/>
    <cellStyle name="Примечание 13 36 6" xfId="29601" xr:uid="{00000000-0005-0000-0000-000085750000}"/>
    <cellStyle name="Примечание 13 36 7" xfId="29602" xr:uid="{00000000-0005-0000-0000-000086750000}"/>
    <cellStyle name="Примечание 13 36 8" xfId="29603" xr:uid="{00000000-0005-0000-0000-000087750000}"/>
    <cellStyle name="Примечание 13 37" xfId="29604" xr:uid="{00000000-0005-0000-0000-000088750000}"/>
    <cellStyle name="Примечание 13 37 2" xfId="29605" xr:uid="{00000000-0005-0000-0000-000089750000}"/>
    <cellStyle name="Примечание 13 37 2 2" xfId="29606" xr:uid="{00000000-0005-0000-0000-00008A750000}"/>
    <cellStyle name="Примечание 13 37 2 3" xfId="29607" xr:uid="{00000000-0005-0000-0000-00008B750000}"/>
    <cellStyle name="Примечание 13 37 2 4" xfId="29608" xr:uid="{00000000-0005-0000-0000-00008C750000}"/>
    <cellStyle name="Примечание 13 37 2 5" xfId="29609" xr:uid="{00000000-0005-0000-0000-00008D750000}"/>
    <cellStyle name="Примечание 13 37 2 6" xfId="29610" xr:uid="{00000000-0005-0000-0000-00008E750000}"/>
    <cellStyle name="Примечание 13 37 2 7" xfId="29611" xr:uid="{00000000-0005-0000-0000-00008F750000}"/>
    <cellStyle name="Примечание 13 37 3" xfId="29612" xr:uid="{00000000-0005-0000-0000-000090750000}"/>
    <cellStyle name="Примечание 13 37 4" xfId="29613" xr:uid="{00000000-0005-0000-0000-000091750000}"/>
    <cellStyle name="Примечание 13 37 5" xfId="29614" xr:uid="{00000000-0005-0000-0000-000092750000}"/>
    <cellStyle name="Примечание 13 37 6" xfId="29615" xr:uid="{00000000-0005-0000-0000-000093750000}"/>
    <cellStyle name="Примечание 13 37 7" xfId="29616" xr:uid="{00000000-0005-0000-0000-000094750000}"/>
    <cellStyle name="Примечание 13 37 8" xfId="29617" xr:uid="{00000000-0005-0000-0000-000095750000}"/>
    <cellStyle name="Примечание 13 38" xfId="29618" xr:uid="{00000000-0005-0000-0000-000096750000}"/>
    <cellStyle name="Примечание 13 38 2" xfId="29619" xr:uid="{00000000-0005-0000-0000-000097750000}"/>
    <cellStyle name="Примечание 13 38 3" xfId="29620" xr:uid="{00000000-0005-0000-0000-000098750000}"/>
    <cellStyle name="Примечание 13 38 4" xfId="29621" xr:uid="{00000000-0005-0000-0000-000099750000}"/>
    <cellStyle name="Примечание 13 38 5" xfId="29622" xr:uid="{00000000-0005-0000-0000-00009A750000}"/>
    <cellStyle name="Примечание 13 38 6" xfId="29623" xr:uid="{00000000-0005-0000-0000-00009B750000}"/>
    <cellStyle name="Примечание 13 38 7" xfId="29624" xr:uid="{00000000-0005-0000-0000-00009C750000}"/>
    <cellStyle name="Примечание 13 39" xfId="29625" xr:uid="{00000000-0005-0000-0000-00009D750000}"/>
    <cellStyle name="Примечание 13 4" xfId="29626" xr:uid="{00000000-0005-0000-0000-00009E750000}"/>
    <cellStyle name="Примечание 13 4 2" xfId="29627" xr:uid="{00000000-0005-0000-0000-00009F750000}"/>
    <cellStyle name="Примечание 13 4 2 2" xfId="29628" xr:uid="{00000000-0005-0000-0000-0000A0750000}"/>
    <cellStyle name="Примечание 13 4 2 3" xfId="29629" xr:uid="{00000000-0005-0000-0000-0000A1750000}"/>
    <cellStyle name="Примечание 13 4 2 4" xfId="29630" xr:uid="{00000000-0005-0000-0000-0000A2750000}"/>
    <cellStyle name="Примечание 13 4 2 5" xfId="29631" xr:uid="{00000000-0005-0000-0000-0000A3750000}"/>
    <cellStyle name="Примечание 13 4 2 6" xfId="29632" xr:uid="{00000000-0005-0000-0000-0000A4750000}"/>
    <cellStyle name="Примечание 13 4 2 7" xfId="29633" xr:uid="{00000000-0005-0000-0000-0000A5750000}"/>
    <cellStyle name="Примечание 13 4 3" xfId="29634" xr:uid="{00000000-0005-0000-0000-0000A6750000}"/>
    <cellStyle name="Примечание 13 4 4" xfId="29635" xr:uid="{00000000-0005-0000-0000-0000A7750000}"/>
    <cellStyle name="Примечание 13 4 5" xfId="29636" xr:uid="{00000000-0005-0000-0000-0000A8750000}"/>
    <cellStyle name="Примечание 13 4 6" xfId="29637" xr:uid="{00000000-0005-0000-0000-0000A9750000}"/>
    <cellStyle name="Примечание 13 4 7" xfId="29638" xr:uid="{00000000-0005-0000-0000-0000AA750000}"/>
    <cellStyle name="Примечание 13 4 8" xfId="29639" xr:uid="{00000000-0005-0000-0000-0000AB750000}"/>
    <cellStyle name="Примечание 13 40" xfId="29640" xr:uid="{00000000-0005-0000-0000-0000AC750000}"/>
    <cellStyle name="Примечание 13 41" xfId="29641" xr:uid="{00000000-0005-0000-0000-0000AD750000}"/>
    <cellStyle name="Примечание 13 42" xfId="29642" xr:uid="{00000000-0005-0000-0000-0000AE750000}"/>
    <cellStyle name="Примечание 13 43" xfId="29643" xr:uid="{00000000-0005-0000-0000-0000AF750000}"/>
    <cellStyle name="Примечание 13 44" xfId="29644" xr:uid="{00000000-0005-0000-0000-0000B0750000}"/>
    <cellStyle name="Примечание 13 5" xfId="29645" xr:uid="{00000000-0005-0000-0000-0000B1750000}"/>
    <cellStyle name="Примечание 13 5 2" xfId="29646" xr:uid="{00000000-0005-0000-0000-0000B2750000}"/>
    <cellStyle name="Примечание 13 5 2 2" xfId="29647" xr:uid="{00000000-0005-0000-0000-0000B3750000}"/>
    <cellStyle name="Примечание 13 5 2 3" xfId="29648" xr:uid="{00000000-0005-0000-0000-0000B4750000}"/>
    <cellStyle name="Примечание 13 5 2 4" xfId="29649" xr:uid="{00000000-0005-0000-0000-0000B5750000}"/>
    <cellStyle name="Примечание 13 5 2 5" xfId="29650" xr:uid="{00000000-0005-0000-0000-0000B6750000}"/>
    <cellStyle name="Примечание 13 5 2 6" xfId="29651" xr:uid="{00000000-0005-0000-0000-0000B7750000}"/>
    <cellStyle name="Примечание 13 5 2 7" xfId="29652" xr:uid="{00000000-0005-0000-0000-0000B8750000}"/>
    <cellStyle name="Примечание 13 5 3" xfId="29653" xr:uid="{00000000-0005-0000-0000-0000B9750000}"/>
    <cellStyle name="Примечание 13 5 4" xfId="29654" xr:uid="{00000000-0005-0000-0000-0000BA750000}"/>
    <cellStyle name="Примечание 13 5 5" xfId="29655" xr:uid="{00000000-0005-0000-0000-0000BB750000}"/>
    <cellStyle name="Примечание 13 5 6" xfId="29656" xr:uid="{00000000-0005-0000-0000-0000BC750000}"/>
    <cellStyle name="Примечание 13 5 7" xfId="29657" xr:uid="{00000000-0005-0000-0000-0000BD750000}"/>
    <cellStyle name="Примечание 13 5 8" xfId="29658" xr:uid="{00000000-0005-0000-0000-0000BE750000}"/>
    <cellStyle name="Примечание 13 6" xfId="29659" xr:uid="{00000000-0005-0000-0000-0000BF750000}"/>
    <cellStyle name="Примечание 13 6 2" xfId="29660" xr:uid="{00000000-0005-0000-0000-0000C0750000}"/>
    <cellStyle name="Примечание 13 6 2 2" xfId="29661" xr:uid="{00000000-0005-0000-0000-0000C1750000}"/>
    <cellStyle name="Примечание 13 6 2 3" xfId="29662" xr:uid="{00000000-0005-0000-0000-0000C2750000}"/>
    <cellStyle name="Примечание 13 6 2 4" xfId="29663" xr:uid="{00000000-0005-0000-0000-0000C3750000}"/>
    <cellStyle name="Примечание 13 6 2 5" xfId="29664" xr:uid="{00000000-0005-0000-0000-0000C4750000}"/>
    <cellStyle name="Примечание 13 6 2 6" xfId="29665" xr:uid="{00000000-0005-0000-0000-0000C5750000}"/>
    <cellStyle name="Примечание 13 6 2 7" xfId="29666" xr:uid="{00000000-0005-0000-0000-0000C6750000}"/>
    <cellStyle name="Примечание 13 6 3" xfId="29667" xr:uid="{00000000-0005-0000-0000-0000C7750000}"/>
    <cellStyle name="Примечание 13 6 4" xfId="29668" xr:uid="{00000000-0005-0000-0000-0000C8750000}"/>
    <cellStyle name="Примечание 13 6 5" xfId="29669" xr:uid="{00000000-0005-0000-0000-0000C9750000}"/>
    <cellStyle name="Примечание 13 6 6" xfId="29670" xr:uid="{00000000-0005-0000-0000-0000CA750000}"/>
    <cellStyle name="Примечание 13 6 7" xfId="29671" xr:uid="{00000000-0005-0000-0000-0000CB750000}"/>
    <cellStyle name="Примечание 13 6 8" xfId="29672" xr:uid="{00000000-0005-0000-0000-0000CC750000}"/>
    <cellStyle name="Примечание 13 7" xfId="29673" xr:uid="{00000000-0005-0000-0000-0000CD750000}"/>
    <cellStyle name="Примечание 13 7 2" xfId="29674" xr:uid="{00000000-0005-0000-0000-0000CE750000}"/>
    <cellStyle name="Примечание 13 7 2 2" xfId="29675" xr:uid="{00000000-0005-0000-0000-0000CF750000}"/>
    <cellStyle name="Примечание 13 7 2 3" xfId="29676" xr:uid="{00000000-0005-0000-0000-0000D0750000}"/>
    <cellStyle name="Примечание 13 7 2 4" xfId="29677" xr:uid="{00000000-0005-0000-0000-0000D1750000}"/>
    <cellStyle name="Примечание 13 7 2 5" xfId="29678" xr:uid="{00000000-0005-0000-0000-0000D2750000}"/>
    <cellStyle name="Примечание 13 7 2 6" xfId="29679" xr:uid="{00000000-0005-0000-0000-0000D3750000}"/>
    <cellStyle name="Примечание 13 7 2 7" xfId="29680" xr:uid="{00000000-0005-0000-0000-0000D4750000}"/>
    <cellStyle name="Примечание 13 7 3" xfId="29681" xr:uid="{00000000-0005-0000-0000-0000D5750000}"/>
    <cellStyle name="Примечание 13 7 4" xfId="29682" xr:uid="{00000000-0005-0000-0000-0000D6750000}"/>
    <cellStyle name="Примечание 13 7 5" xfId="29683" xr:uid="{00000000-0005-0000-0000-0000D7750000}"/>
    <cellStyle name="Примечание 13 7 6" xfId="29684" xr:uid="{00000000-0005-0000-0000-0000D8750000}"/>
    <cellStyle name="Примечание 13 7 7" xfId="29685" xr:uid="{00000000-0005-0000-0000-0000D9750000}"/>
    <cellStyle name="Примечание 13 7 8" xfId="29686" xr:uid="{00000000-0005-0000-0000-0000DA750000}"/>
    <cellStyle name="Примечание 13 8" xfId="29687" xr:uid="{00000000-0005-0000-0000-0000DB750000}"/>
    <cellStyle name="Примечание 13 8 2" xfId="29688" xr:uid="{00000000-0005-0000-0000-0000DC750000}"/>
    <cellStyle name="Примечание 13 8 2 2" xfId="29689" xr:uid="{00000000-0005-0000-0000-0000DD750000}"/>
    <cellStyle name="Примечание 13 8 2 3" xfId="29690" xr:uid="{00000000-0005-0000-0000-0000DE750000}"/>
    <cellStyle name="Примечание 13 8 2 4" xfId="29691" xr:uid="{00000000-0005-0000-0000-0000DF750000}"/>
    <cellStyle name="Примечание 13 8 2 5" xfId="29692" xr:uid="{00000000-0005-0000-0000-0000E0750000}"/>
    <cellStyle name="Примечание 13 8 2 6" xfId="29693" xr:uid="{00000000-0005-0000-0000-0000E1750000}"/>
    <cellStyle name="Примечание 13 8 2 7" xfId="29694" xr:uid="{00000000-0005-0000-0000-0000E2750000}"/>
    <cellStyle name="Примечание 13 8 3" xfId="29695" xr:uid="{00000000-0005-0000-0000-0000E3750000}"/>
    <cellStyle name="Примечание 13 8 4" xfId="29696" xr:uid="{00000000-0005-0000-0000-0000E4750000}"/>
    <cellStyle name="Примечание 13 8 5" xfId="29697" xr:uid="{00000000-0005-0000-0000-0000E5750000}"/>
    <cellStyle name="Примечание 13 8 6" xfId="29698" xr:uid="{00000000-0005-0000-0000-0000E6750000}"/>
    <cellStyle name="Примечание 13 8 7" xfId="29699" xr:uid="{00000000-0005-0000-0000-0000E7750000}"/>
    <cellStyle name="Примечание 13 8 8" xfId="29700" xr:uid="{00000000-0005-0000-0000-0000E8750000}"/>
    <cellStyle name="Примечание 13 9" xfId="29701" xr:uid="{00000000-0005-0000-0000-0000E9750000}"/>
    <cellStyle name="Примечание 13 9 2" xfId="29702" xr:uid="{00000000-0005-0000-0000-0000EA750000}"/>
    <cellStyle name="Примечание 13 9 2 2" xfId="29703" xr:uid="{00000000-0005-0000-0000-0000EB750000}"/>
    <cellStyle name="Примечание 13 9 2 3" xfId="29704" xr:uid="{00000000-0005-0000-0000-0000EC750000}"/>
    <cellStyle name="Примечание 13 9 2 4" xfId="29705" xr:uid="{00000000-0005-0000-0000-0000ED750000}"/>
    <cellStyle name="Примечание 13 9 2 5" xfId="29706" xr:uid="{00000000-0005-0000-0000-0000EE750000}"/>
    <cellStyle name="Примечание 13 9 2 6" xfId="29707" xr:uid="{00000000-0005-0000-0000-0000EF750000}"/>
    <cellStyle name="Примечание 13 9 2 7" xfId="29708" xr:uid="{00000000-0005-0000-0000-0000F0750000}"/>
    <cellStyle name="Примечание 13 9 3" xfId="29709" xr:uid="{00000000-0005-0000-0000-0000F1750000}"/>
    <cellStyle name="Примечание 13 9 4" xfId="29710" xr:uid="{00000000-0005-0000-0000-0000F2750000}"/>
    <cellStyle name="Примечание 13 9 5" xfId="29711" xr:uid="{00000000-0005-0000-0000-0000F3750000}"/>
    <cellStyle name="Примечание 13 9 6" xfId="29712" xr:uid="{00000000-0005-0000-0000-0000F4750000}"/>
    <cellStyle name="Примечание 13 9 7" xfId="29713" xr:uid="{00000000-0005-0000-0000-0000F5750000}"/>
    <cellStyle name="Примечание 13 9 8" xfId="29714" xr:uid="{00000000-0005-0000-0000-0000F6750000}"/>
    <cellStyle name="Примечание 13_7 Расчёт тарифа 2011-2012 МЭС Востока" xfId="29715" xr:uid="{00000000-0005-0000-0000-0000F7750000}"/>
    <cellStyle name="Примечание 14" xfId="29716" xr:uid="{00000000-0005-0000-0000-0000F8750000}"/>
    <cellStyle name="Примечание 14 10" xfId="29717" xr:uid="{00000000-0005-0000-0000-0000F9750000}"/>
    <cellStyle name="Примечание 14 10 2" xfId="29718" xr:uid="{00000000-0005-0000-0000-0000FA750000}"/>
    <cellStyle name="Примечание 14 10 2 2" xfId="29719" xr:uid="{00000000-0005-0000-0000-0000FB750000}"/>
    <cellStyle name="Примечание 14 10 2 3" xfId="29720" xr:uid="{00000000-0005-0000-0000-0000FC750000}"/>
    <cellStyle name="Примечание 14 10 2 4" xfId="29721" xr:uid="{00000000-0005-0000-0000-0000FD750000}"/>
    <cellStyle name="Примечание 14 10 2 5" xfId="29722" xr:uid="{00000000-0005-0000-0000-0000FE750000}"/>
    <cellStyle name="Примечание 14 10 2 6" xfId="29723" xr:uid="{00000000-0005-0000-0000-0000FF750000}"/>
    <cellStyle name="Примечание 14 10 2 7" xfId="29724" xr:uid="{00000000-0005-0000-0000-000000760000}"/>
    <cellStyle name="Примечание 14 10 3" xfId="29725" xr:uid="{00000000-0005-0000-0000-000001760000}"/>
    <cellStyle name="Примечание 14 10 4" xfId="29726" xr:uid="{00000000-0005-0000-0000-000002760000}"/>
    <cellStyle name="Примечание 14 10 5" xfId="29727" xr:uid="{00000000-0005-0000-0000-000003760000}"/>
    <cellStyle name="Примечание 14 10 6" xfId="29728" xr:uid="{00000000-0005-0000-0000-000004760000}"/>
    <cellStyle name="Примечание 14 10 7" xfId="29729" xr:uid="{00000000-0005-0000-0000-000005760000}"/>
    <cellStyle name="Примечание 14 10 8" xfId="29730" xr:uid="{00000000-0005-0000-0000-000006760000}"/>
    <cellStyle name="Примечание 14 11" xfId="29731" xr:uid="{00000000-0005-0000-0000-000007760000}"/>
    <cellStyle name="Примечание 14 11 2" xfId="29732" xr:uid="{00000000-0005-0000-0000-000008760000}"/>
    <cellStyle name="Примечание 14 11 2 2" xfId="29733" xr:uid="{00000000-0005-0000-0000-000009760000}"/>
    <cellStyle name="Примечание 14 11 2 3" xfId="29734" xr:uid="{00000000-0005-0000-0000-00000A760000}"/>
    <cellStyle name="Примечание 14 11 2 4" xfId="29735" xr:uid="{00000000-0005-0000-0000-00000B760000}"/>
    <cellStyle name="Примечание 14 11 2 5" xfId="29736" xr:uid="{00000000-0005-0000-0000-00000C760000}"/>
    <cellStyle name="Примечание 14 11 2 6" xfId="29737" xr:uid="{00000000-0005-0000-0000-00000D760000}"/>
    <cellStyle name="Примечание 14 11 2 7" xfId="29738" xr:uid="{00000000-0005-0000-0000-00000E760000}"/>
    <cellStyle name="Примечание 14 11 3" xfId="29739" xr:uid="{00000000-0005-0000-0000-00000F760000}"/>
    <cellStyle name="Примечание 14 11 4" xfId="29740" xr:uid="{00000000-0005-0000-0000-000010760000}"/>
    <cellStyle name="Примечание 14 11 5" xfId="29741" xr:uid="{00000000-0005-0000-0000-000011760000}"/>
    <cellStyle name="Примечание 14 11 6" xfId="29742" xr:uid="{00000000-0005-0000-0000-000012760000}"/>
    <cellStyle name="Примечание 14 11 7" xfId="29743" xr:uid="{00000000-0005-0000-0000-000013760000}"/>
    <cellStyle name="Примечание 14 11 8" xfId="29744" xr:uid="{00000000-0005-0000-0000-000014760000}"/>
    <cellStyle name="Примечание 14 12" xfId="29745" xr:uid="{00000000-0005-0000-0000-000015760000}"/>
    <cellStyle name="Примечание 14 12 2" xfId="29746" xr:uid="{00000000-0005-0000-0000-000016760000}"/>
    <cellStyle name="Примечание 14 12 2 2" xfId="29747" xr:uid="{00000000-0005-0000-0000-000017760000}"/>
    <cellStyle name="Примечание 14 12 2 3" xfId="29748" xr:uid="{00000000-0005-0000-0000-000018760000}"/>
    <cellStyle name="Примечание 14 12 2 4" xfId="29749" xr:uid="{00000000-0005-0000-0000-000019760000}"/>
    <cellStyle name="Примечание 14 12 2 5" xfId="29750" xr:uid="{00000000-0005-0000-0000-00001A760000}"/>
    <cellStyle name="Примечание 14 12 2 6" xfId="29751" xr:uid="{00000000-0005-0000-0000-00001B760000}"/>
    <cellStyle name="Примечание 14 12 2 7" xfId="29752" xr:uid="{00000000-0005-0000-0000-00001C760000}"/>
    <cellStyle name="Примечание 14 12 3" xfId="29753" xr:uid="{00000000-0005-0000-0000-00001D760000}"/>
    <cellStyle name="Примечание 14 12 4" xfId="29754" xr:uid="{00000000-0005-0000-0000-00001E760000}"/>
    <cellStyle name="Примечание 14 12 5" xfId="29755" xr:uid="{00000000-0005-0000-0000-00001F760000}"/>
    <cellStyle name="Примечание 14 12 6" xfId="29756" xr:uid="{00000000-0005-0000-0000-000020760000}"/>
    <cellStyle name="Примечание 14 12 7" xfId="29757" xr:uid="{00000000-0005-0000-0000-000021760000}"/>
    <cellStyle name="Примечание 14 12 8" xfId="29758" xr:uid="{00000000-0005-0000-0000-000022760000}"/>
    <cellStyle name="Примечание 14 13" xfId="29759" xr:uid="{00000000-0005-0000-0000-000023760000}"/>
    <cellStyle name="Примечание 14 13 2" xfId="29760" xr:uid="{00000000-0005-0000-0000-000024760000}"/>
    <cellStyle name="Примечание 14 13 2 2" xfId="29761" xr:uid="{00000000-0005-0000-0000-000025760000}"/>
    <cellStyle name="Примечание 14 13 2 3" xfId="29762" xr:uid="{00000000-0005-0000-0000-000026760000}"/>
    <cellStyle name="Примечание 14 13 2 4" xfId="29763" xr:uid="{00000000-0005-0000-0000-000027760000}"/>
    <cellStyle name="Примечание 14 13 2 5" xfId="29764" xr:uid="{00000000-0005-0000-0000-000028760000}"/>
    <cellStyle name="Примечание 14 13 2 6" xfId="29765" xr:uid="{00000000-0005-0000-0000-000029760000}"/>
    <cellStyle name="Примечание 14 13 2 7" xfId="29766" xr:uid="{00000000-0005-0000-0000-00002A760000}"/>
    <cellStyle name="Примечание 14 13 3" xfId="29767" xr:uid="{00000000-0005-0000-0000-00002B760000}"/>
    <cellStyle name="Примечание 14 13 4" xfId="29768" xr:uid="{00000000-0005-0000-0000-00002C760000}"/>
    <cellStyle name="Примечание 14 13 5" xfId="29769" xr:uid="{00000000-0005-0000-0000-00002D760000}"/>
    <cellStyle name="Примечание 14 13 6" xfId="29770" xr:uid="{00000000-0005-0000-0000-00002E760000}"/>
    <cellStyle name="Примечание 14 13 7" xfId="29771" xr:uid="{00000000-0005-0000-0000-00002F760000}"/>
    <cellStyle name="Примечание 14 13 8" xfId="29772" xr:uid="{00000000-0005-0000-0000-000030760000}"/>
    <cellStyle name="Примечание 14 14" xfId="29773" xr:uid="{00000000-0005-0000-0000-000031760000}"/>
    <cellStyle name="Примечание 14 14 2" xfId="29774" xr:uid="{00000000-0005-0000-0000-000032760000}"/>
    <cellStyle name="Примечание 14 14 2 2" xfId="29775" xr:uid="{00000000-0005-0000-0000-000033760000}"/>
    <cellStyle name="Примечание 14 14 2 3" xfId="29776" xr:uid="{00000000-0005-0000-0000-000034760000}"/>
    <cellStyle name="Примечание 14 14 2 4" xfId="29777" xr:uid="{00000000-0005-0000-0000-000035760000}"/>
    <cellStyle name="Примечание 14 14 2 5" xfId="29778" xr:uid="{00000000-0005-0000-0000-000036760000}"/>
    <cellStyle name="Примечание 14 14 2 6" xfId="29779" xr:uid="{00000000-0005-0000-0000-000037760000}"/>
    <cellStyle name="Примечание 14 14 2 7" xfId="29780" xr:uid="{00000000-0005-0000-0000-000038760000}"/>
    <cellStyle name="Примечание 14 14 3" xfId="29781" xr:uid="{00000000-0005-0000-0000-000039760000}"/>
    <cellStyle name="Примечание 14 14 4" xfId="29782" xr:uid="{00000000-0005-0000-0000-00003A760000}"/>
    <cellStyle name="Примечание 14 14 5" xfId="29783" xr:uid="{00000000-0005-0000-0000-00003B760000}"/>
    <cellStyle name="Примечание 14 14 6" xfId="29784" xr:uid="{00000000-0005-0000-0000-00003C760000}"/>
    <cellStyle name="Примечание 14 14 7" xfId="29785" xr:uid="{00000000-0005-0000-0000-00003D760000}"/>
    <cellStyle name="Примечание 14 14 8" xfId="29786" xr:uid="{00000000-0005-0000-0000-00003E760000}"/>
    <cellStyle name="Примечание 14 15" xfId="29787" xr:uid="{00000000-0005-0000-0000-00003F760000}"/>
    <cellStyle name="Примечание 14 15 2" xfId="29788" xr:uid="{00000000-0005-0000-0000-000040760000}"/>
    <cellStyle name="Примечание 14 15 2 2" xfId="29789" xr:uid="{00000000-0005-0000-0000-000041760000}"/>
    <cellStyle name="Примечание 14 15 2 3" xfId="29790" xr:uid="{00000000-0005-0000-0000-000042760000}"/>
    <cellStyle name="Примечание 14 15 2 4" xfId="29791" xr:uid="{00000000-0005-0000-0000-000043760000}"/>
    <cellStyle name="Примечание 14 15 2 5" xfId="29792" xr:uid="{00000000-0005-0000-0000-000044760000}"/>
    <cellStyle name="Примечание 14 15 2 6" xfId="29793" xr:uid="{00000000-0005-0000-0000-000045760000}"/>
    <cellStyle name="Примечание 14 15 2 7" xfId="29794" xr:uid="{00000000-0005-0000-0000-000046760000}"/>
    <cellStyle name="Примечание 14 15 3" xfId="29795" xr:uid="{00000000-0005-0000-0000-000047760000}"/>
    <cellStyle name="Примечание 14 15 4" xfId="29796" xr:uid="{00000000-0005-0000-0000-000048760000}"/>
    <cellStyle name="Примечание 14 15 5" xfId="29797" xr:uid="{00000000-0005-0000-0000-000049760000}"/>
    <cellStyle name="Примечание 14 15 6" xfId="29798" xr:uid="{00000000-0005-0000-0000-00004A760000}"/>
    <cellStyle name="Примечание 14 15 7" xfId="29799" xr:uid="{00000000-0005-0000-0000-00004B760000}"/>
    <cellStyle name="Примечание 14 15 8" xfId="29800" xr:uid="{00000000-0005-0000-0000-00004C760000}"/>
    <cellStyle name="Примечание 14 16" xfId="29801" xr:uid="{00000000-0005-0000-0000-00004D760000}"/>
    <cellStyle name="Примечание 14 16 2" xfId="29802" xr:uid="{00000000-0005-0000-0000-00004E760000}"/>
    <cellStyle name="Примечание 14 16 2 2" xfId="29803" xr:uid="{00000000-0005-0000-0000-00004F760000}"/>
    <cellStyle name="Примечание 14 16 2 3" xfId="29804" xr:uid="{00000000-0005-0000-0000-000050760000}"/>
    <cellStyle name="Примечание 14 16 2 4" xfId="29805" xr:uid="{00000000-0005-0000-0000-000051760000}"/>
    <cellStyle name="Примечание 14 16 2 5" xfId="29806" xr:uid="{00000000-0005-0000-0000-000052760000}"/>
    <cellStyle name="Примечание 14 16 2 6" xfId="29807" xr:uid="{00000000-0005-0000-0000-000053760000}"/>
    <cellStyle name="Примечание 14 16 2 7" xfId="29808" xr:uid="{00000000-0005-0000-0000-000054760000}"/>
    <cellStyle name="Примечание 14 16 3" xfId="29809" xr:uid="{00000000-0005-0000-0000-000055760000}"/>
    <cellStyle name="Примечание 14 16 4" xfId="29810" xr:uid="{00000000-0005-0000-0000-000056760000}"/>
    <cellStyle name="Примечание 14 16 5" xfId="29811" xr:uid="{00000000-0005-0000-0000-000057760000}"/>
    <cellStyle name="Примечание 14 16 6" xfId="29812" xr:uid="{00000000-0005-0000-0000-000058760000}"/>
    <cellStyle name="Примечание 14 16 7" xfId="29813" xr:uid="{00000000-0005-0000-0000-000059760000}"/>
    <cellStyle name="Примечание 14 16 8" xfId="29814" xr:uid="{00000000-0005-0000-0000-00005A760000}"/>
    <cellStyle name="Примечание 14 17" xfId="29815" xr:uid="{00000000-0005-0000-0000-00005B760000}"/>
    <cellStyle name="Примечание 14 17 2" xfId="29816" xr:uid="{00000000-0005-0000-0000-00005C760000}"/>
    <cellStyle name="Примечание 14 17 2 2" xfId="29817" xr:uid="{00000000-0005-0000-0000-00005D760000}"/>
    <cellStyle name="Примечание 14 17 2 3" xfId="29818" xr:uid="{00000000-0005-0000-0000-00005E760000}"/>
    <cellStyle name="Примечание 14 17 2 4" xfId="29819" xr:uid="{00000000-0005-0000-0000-00005F760000}"/>
    <cellStyle name="Примечание 14 17 2 5" xfId="29820" xr:uid="{00000000-0005-0000-0000-000060760000}"/>
    <cellStyle name="Примечание 14 17 2 6" xfId="29821" xr:uid="{00000000-0005-0000-0000-000061760000}"/>
    <cellStyle name="Примечание 14 17 2 7" xfId="29822" xr:uid="{00000000-0005-0000-0000-000062760000}"/>
    <cellStyle name="Примечание 14 17 3" xfId="29823" xr:uid="{00000000-0005-0000-0000-000063760000}"/>
    <cellStyle name="Примечание 14 17 4" xfId="29824" xr:uid="{00000000-0005-0000-0000-000064760000}"/>
    <cellStyle name="Примечание 14 17 5" xfId="29825" xr:uid="{00000000-0005-0000-0000-000065760000}"/>
    <cellStyle name="Примечание 14 17 6" xfId="29826" xr:uid="{00000000-0005-0000-0000-000066760000}"/>
    <cellStyle name="Примечание 14 17 7" xfId="29827" xr:uid="{00000000-0005-0000-0000-000067760000}"/>
    <cellStyle name="Примечание 14 17 8" xfId="29828" xr:uid="{00000000-0005-0000-0000-000068760000}"/>
    <cellStyle name="Примечание 14 18" xfId="29829" xr:uid="{00000000-0005-0000-0000-000069760000}"/>
    <cellStyle name="Примечание 14 18 2" xfId="29830" xr:uid="{00000000-0005-0000-0000-00006A760000}"/>
    <cellStyle name="Примечание 14 18 2 2" xfId="29831" xr:uid="{00000000-0005-0000-0000-00006B760000}"/>
    <cellStyle name="Примечание 14 18 2 3" xfId="29832" xr:uid="{00000000-0005-0000-0000-00006C760000}"/>
    <cellStyle name="Примечание 14 18 2 4" xfId="29833" xr:uid="{00000000-0005-0000-0000-00006D760000}"/>
    <cellStyle name="Примечание 14 18 2 5" xfId="29834" xr:uid="{00000000-0005-0000-0000-00006E760000}"/>
    <cellStyle name="Примечание 14 18 2 6" xfId="29835" xr:uid="{00000000-0005-0000-0000-00006F760000}"/>
    <cellStyle name="Примечание 14 18 2 7" xfId="29836" xr:uid="{00000000-0005-0000-0000-000070760000}"/>
    <cellStyle name="Примечание 14 18 3" xfId="29837" xr:uid="{00000000-0005-0000-0000-000071760000}"/>
    <cellStyle name="Примечание 14 18 4" xfId="29838" xr:uid="{00000000-0005-0000-0000-000072760000}"/>
    <cellStyle name="Примечание 14 18 5" xfId="29839" xr:uid="{00000000-0005-0000-0000-000073760000}"/>
    <cellStyle name="Примечание 14 18 6" xfId="29840" xr:uid="{00000000-0005-0000-0000-000074760000}"/>
    <cellStyle name="Примечание 14 18 7" xfId="29841" xr:uid="{00000000-0005-0000-0000-000075760000}"/>
    <cellStyle name="Примечание 14 18 8" xfId="29842" xr:uid="{00000000-0005-0000-0000-000076760000}"/>
    <cellStyle name="Примечание 14 19" xfId="29843" xr:uid="{00000000-0005-0000-0000-000077760000}"/>
    <cellStyle name="Примечание 14 19 2" xfId="29844" xr:uid="{00000000-0005-0000-0000-000078760000}"/>
    <cellStyle name="Примечание 14 19 2 2" xfId="29845" xr:uid="{00000000-0005-0000-0000-000079760000}"/>
    <cellStyle name="Примечание 14 19 2 3" xfId="29846" xr:uid="{00000000-0005-0000-0000-00007A760000}"/>
    <cellStyle name="Примечание 14 19 2 4" xfId="29847" xr:uid="{00000000-0005-0000-0000-00007B760000}"/>
    <cellStyle name="Примечание 14 19 2 5" xfId="29848" xr:uid="{00000000-0005-0000-0000-00007C760000}"/>
    <cellStyle name="Примечание 14 19 2 6" xfId="29849" xr:uid="{00000000-0005-0000-0000-00007D760000}"/>
    <cellStyle name="Примечание 14 19 2 7" xfId="29850" xr:uid="{00000000-0005-0000-0000-00007E760000}"/>
    <cellStyle name="Примечание 14 19 3" xfId="29851" xr:uid="{00000000-0005-0000-0000-00007F760000}"/>
    <cellStyle name="Примечание 14 19 4" xfId="29852" xr:uid="{00000000-0005-0000-0000-000080760000}"/>
    <cellStyle name="Примечание 14 19 5" xfId="29853" xr:uid="{00000000-0005-0000-0000-000081760000}"/>
    <cellStyle name="Примечание 14 19 6" xfId="29854" xr:uid="{00000000-0005-0000-0000-000082760000}"/>
    <cellStyle name="Примечание 14 19 7" xfId="29855" xr:uid="{00000000-0005-0000-0000-000083760000}"/>
    <cellStyle name="Примечание 14 19 8" xfId="29856" xr:uid="{00000000-0005-0000-0000-000084760000}"/>
    <cellStyle name="Примечание 14 2" xfId="29857" xr:uid="{00000000-0005-0000-0000-000085760000}"/>
    <cellStyle name="Примечание 14 2 2" xfId="29858" xr:uid="{00000000-0005-0000-0000-000086760000}"/>
    <cellStyle name="Примечание 14 2 2 2" xfId="29859" xr:uid="{00000000-0005-0000-0000-000087760000}"/>
    <cellStyle name="Примечание 14 2 2 3" xfId="29860" xr:uid="{00000000-0005-0000-0000-000088760000}"/>
    <cellStyle name="Примечание 14 2 2 4" xfId="29861" xr:uid="{00000000-0005-0000-0000-000089760000}"/>
    <cellStyle name="Примечание 14 2 2 5" xfId="29862" xr:uid="{00000000-0005-0000-0000-00008A760000}"/>
    <cellStyle name="Примечание 14 2 2 6" xfId="29863" xr:uid="{00000000-0005-0000-0000-00008B760000}"/>
    <cellStyle name="Примечание 14 2 2 7" xfId="29864" xr:uid="{00000000-0005-0000-0000-00008C760000}"/>
    <cellStyle name="Примечание 14 2 3" xfId="29865" xr:uid="{00000000-0005-0000-0000-00008D760000}"/>
    <cellStyle name="Примечание 14 2 4" xfId="29866" xr:uid="{00000000-0005-0000-0000-00008E760000}"/>
    <cellStyle name="Примечание 14 2 5" xfId="29867" xr:uid="{00000000-0005-0000-0000-00008F760000}"/>
    <cellStyle name="Примечание 14 2 6" xfId="29868" xr:uid="{00000000-0005-0000-0000-000090760000}"/>
    <cellStyle name="Примечание 14 2 7" xfId="29869" xr:uid="{00000000-0005-0000-0000-000091760000}"/>
    <cellStyle name="Примечание 14 2 8" xfId="29870" xr:uid="{00000000-0005-0000-0000-000092760000}"/>
    <cellStyle name="Примечание 14 20" xfId="29871" xr:uid="{00000000-0005-0000-0000-000093760000}"/>
    <cellStyle name="Примечание 14 20 2" xfId="29872" xr:uid="{00000000-0005-0000-0000-000094760000}"/>
    <cellStyle name="Примечание 14 20 2 2" xfId="29873" xr:uid="{00000000-0005-0000-0000-000095760000}"/>
    <cellStyle name="Примечание 14 20 2 3" xfId="29874" xr:uid="{00000000-0005-0000-0000-000096760000}"/>
    <cellStyle name="Примечание 14 20 2 4" xfId="29875" xr:uid="{00000000-0005-0000-0000-000097760000}"/>
    <cellStyle name="Примечание 14 20 2 5" xfId="29876" xr:uid="{00000000-0005-0000-0000-000098760000}"/>
    <cellStyle name="Примечание 14 20 2 6" xfId="29877" xr:uid="{00000000-0005-0000-0000-000099760000}"/>
    <cellStyle name="Примечание 14 20 2 7" xfId="29878" xr:uid="{00000000-0005-0000-0000-00009A760000}"/>
    <cellStyle name="Примечание 14 20 3" xfId="29879" xr:uid="{00000000-0005-0000-0000-00009B760000}"/>
    <cellStyle name="Примечание 14 20 4" xfId="29880" xr:uid="{00000000-0005-0000-0000-00009C760000}"/>
    <cellStyle name="Примечание 14 20 5" xfId="29881" xr:uid="{00000000-0005-0000-0000-00009D760000}"/>
    <cellStyle name="Примечание 14 20 6" xfId="29882" xr:uid="{00000000-0005-0000-0000-00009E760000}"/>
    <cellStyle name="Примечание 14 20 7" xfId="29883" xr:uid="{00000000-0005-0000-0000-00009F760000}"/>
    <cellStyle name="Примечание 14 20 8" xfId="29884" xr:uid="{00000000-0005-0000-0000-0000A0760000}"/>
    <cellStyle name="Примечание 14 21" xfId="29885" xr:uid="{00000000-0005-0000-0000-0000A1760000}"/>
    <cellStyle name="Примечание 14 21 2" xfId="29886" xr:uid="{00000000-0005-0000-0000-0000A2760000}"/>
    <cellStyle name="Примечание 14 21 2 2" xfId="29887" xr:uid="{00000000-0005-0000-0000-0000A3760000}"/>
    <cellStyle name="Примечание 14 21 2 3" xfId="29888" xr:uid="{00000000-0005-0000-0000-0000A4760000}"/>
    <cellStyle name="Примечание 14 21 2 4" xfId="29889" xr:uid="{00000000-0005-0000-0000-0000A5760000}"/>
    <cellStyle name="Примечание 14 21 2 5" xfId="29890" xr:uid="{00000000-0005-0000-0000-0000A6760000}"/>
    <cellStyle name="Примечание 14 21 2 6" xfId="29891" xr:uid="{00000000-0005-0000-0000-0000A7760000}"/>
    <cellStyle name="Примечание 14 21 2 7" xfId="29892" xr:uid="{00000000-0005-0000-0000-0000A8760000}"/>
    <cellStyle name="Примечание 14 21 3" xfId="29893" xr:uid="{00000000-0005-0000-0000-0000A9760000}"/>
    <cellStyle name="Примечание 14 21 4" xfId="29894" xr:uid="{00000000-0005-0000-0000-0000AA760000}"/>
    <cellStyle name="Примечание 14 21 5" xfId="29895" xr:uid="{00000000-0005-0000-0000-0000AB760000}"/>
    <cellStyle name="Примечание 14 21 6" xfId="29896" xr:uid="{00000000-0005-0000-0000-0000AC760000}"/>
    <cellStyle name="Примечание 14 21 7" xfId="29897" xr:uid="{00000000-0005-0000-0000-0000AD760000}"/>
    <cellStyle name="Примечание 14 21 8" xfId="29898" xr:uid="{00000000-0005-0000-0000-0000AE760000}"/>
    <cellStyle name="Примечание 14 22" xfId="29899" xr:uid="{00000000-0005-0000-0000-0000AF760000}"/>
    <cellStyle name="Примечание 14 22 2" xfId="29900" xr:uid="{00000000-0005-0000-0000-0000B0760000}"/>
    <cellStyle name="Примечание 14 22 2 2" xfId="29901" xr:uid="{00000000-0005-0000-0000-0000B1760000}"/>
    <cellStyle name="Примечание 14 22 2 3" xfId="29902" xr:uid="{00000000-0005-0000-0000-0000B2760000}"/>
    <cellStyle name="Примечание 14 22 2 4" xfId="29903" xr:uid="{00000000-0005-0000-0000-0000B3760000}"/>
    <cellStyle name="Примечание 14 22 2 5" xfId="29904" xr:uid="{00000000-0005-0000-0000-0000B4760000}"/>
    <cellStyle name="Примечание 14 22 2 6" xfId="29905" xr:uid="{00000000-0005-0000-0000-0000B5760000}"/>
    <cellStyle name="Примечание 14 22 2 7" xfId="29906" xr:uid="{00000000-0005-0000-0000-0000B6760000}"/>
    <cellStyle name="Примечание 14 22 3" xfId="29907" xr:uid="{00000000-0005-0000-0000-0000B7760000}"/>
    <cellStyle name="Примечание 14 22 4" xfId="29908" xr:uid="{00000000-0005-0000-0000-0000B8760000}"/>
    <cellStyle name="Примечание 14 22 5" xfId="29909" xr:uid="{00000000-0005-0000-0000-0000B9760000}"/>
    <cellStyle name="Примечание 14 22 6" xfId="29910" xr:uid="{00000000-0005-0000-0000-0000BA760000}"/>
    <cellStyle name="Примечание 14 22 7" xfId="29911" xr:uid="{00000000-0005-0000-0000-0000BB760000}"/>
    <cellStyle name="Примечание 14 22 8" xfId="29912" xr:uid="{00000000-0005-0000-0000-0000BC760000}"/>
    <cellStyle name="Примечание 14 23" xfId="29913" xr:uid="{00000000-0005-0000-0000-0000BD760000}"/>
    <cellStyle name="Примечание 14 23 2" xfId="29914" xr:uid="{00000000-0005-0000-0000-0000BE760000}"/>
    <cellStyle name="Примечание 14 23 2 2" xfId="29915" xr:uid="{00000000-0005-0000-0000-0000BF760000}"/>
    <cellStyle name="Примечание 14 23 2 3" xfId="29916" xr:uid="{00000000-0005-0000-0000-0000C0760000}"/>
    <cellStyle name="Примечание 14 23 2 4" xfId="29917" xr:uid="{00000000-0005-0000-0000-0000C1760000}"/>
    <cellStyle name="Примечание 14 23 2 5" xfId="29918" xr:uid="{00000000-0005-0000-0000-0000C2760000}"/>
    <cellStyle name="Примечание 14 23 2 6" xfId="29919" xr:uid="{00000000-0005-0000-0000-0000C3760000}"/>
    <cellStyle name="Примечание 14 23 2 7" xfId="29920" xr:uid="{00000000-0005-0000-0000-0000C4760000}"/>
    <cellStyle name="Примечание 14 23 3" xfId="29921" xr:uid="{00000000-0005-0000-0000-0000C5760000}"/>
    <cellStyle name="Примечание 14 23 4" xfId="29922" xr:uid="{00000000-0005-0000-0000-0000C6760000}"/>
    <cellStyle name="Примечание 14 23 5" xfId="29923" xr:uid="{00000000-0005-0000-0000-0000C7760000}"/>
    <cellStyle name="Примечание 14 23 6" xfId="29924" xr:uid="{00000000-0005-0000-0000-0000C8760000}"/>
    <cellStyle name="Примечание 14 23 7" xfId="29925" xr:uid="{00000000-0005-0000-0000-0000C9760000}"/>
    <cellStyle name="Примечание 14 23 8" xfId="29926" xr:uid="{00000000-0005-0000-0000-0000CA760000}"/>
    <cellStyle name="Примечание 14 24" xfId="29927" xr:uid="{00000000-0005-0000-0000-0000CB760000}"/>
    <cellStyle name="Примечание 14 24 2" xfId="29928" xr:uid="{00000000-0005-0000-0000-0000CC760000}"/>
    <cellStyle name="Примечание 14 24 2 2" xfId="29929" xr:uid="{00000000-0005-0000-0000-0000CD760000}"/>
    <cellStyle name="Примечание 14 24 2 3" xfId="29930" xr:uid="{00000000-0005-0000-0000-0000CE760000}"/>
    <cellStyle name="Примечание 14 24 2 4" xfId="29931" xr:uid="{00000000-0005-0000-0000-0000CF760000}"/>
    <cellStyle name="Примечание 14 24 2 5" xfId="29932" xr:uid="{00000000-0005-0000-0000-0000D0760000}"/>
    <cellStyle name="Примечание 14 24 2 6" xfId="29933" xr:uid="{00000000-0005-0000-0000-0000D1760000}"/>
    <cellStyle name="Примечание 14 24 2 7" xfId="29934" xr:uid="{00000000-0005-0000-0000-0000D2760000}"/>
    <cellStyle name="Примечание 14 24 3" xfId="29935" xr:uid="{00000000-0005-0000-0000-0000D3760000}"/>
    <cellStyle name="Примечание 14 24 4" xfId="29936" xr:uid="{00000000-0005-0000-0000-0000D4760000}"/>
    <cellStyle name="Примечание 14 24 5" xfId="29937" xr:uid="{00000000-0005-0000-0000-0000D5760000}"/>
    <cellStyle name="Примечание 14 24 6" xfId="29938" xr:uid="{00000000-0005-0000-0000-0000D6760000}"/>
    <cellStyle name="Примечание 14 24 7" xfId="29939" xr:uid="{00000000-0005-0000-0000-0000D7760000}"/>
    <cellStyle name="Примечание 14 24 8" xfId="29940" xr:uid="{00000000-0005-0000-0000-0000D8760000}"/>
    <cellStyle name="Примечание 14 25" xfId="29941" xr:uid="{00000000-0005-0000-0000-0000D9760000}"/>
    <cellStyle name="Примечание 14 25 2" xfId="29942" xr:uid="{00000000-0005-0000-0000-0000DA760000}"/>
    <cellStyle name="Примечание 14 25 2 2" xfId="29943" xr:uid="{00000000-0005-0000-0000-0000DB760000}"/>
    <cellStyle name="Примечание 14 25 2 3" xfId="29944" xr:uid="{00000000-0005-0000-0000-0000DC760000}"/>
    <cellStyle name="Примечание 14 25 2 4" xfId="29945" xr:uid="{00000000-0005-0000-0000-0000DD760000}"/>
    <cellStyle name="Примечание 14 25 2 5" xfId="29946" xr:uid="{00000000-0005-0000-0000-0000DE760000}"/>
    <cellStyle name="Примечание 14 25 2 6" xfId="29947" xr:uid="{00000000-0005-0000-0000-0000DF760000}"/>
    <cellStyle name="Примечание 14 25 2 7" xfId="29948" xr:uid="{00000000-0005-0000-0000-0000E0760000}"/>
    <cellStyle name="Примечание 14 25 3" xfId="29949" xr:uid="{00000000-0005-0000-0000-0000E1760000}"/>
    <cellStyle name="Примечание 14 25 4" xfId="29950" xr:uid="{00000000-0005-0000-0000-0000E2760000}"/>
    <cellStyle name="Примечание 14 25 5" xfId="29951" xr:uid="{00000000-0005-0000-0000-0000E3760000}"/>
    <cellStyle name="Примечание 14 25 6" xfId="29952" xr:uid="{00000000-0005-0000-0000-0000E4760000}"/>
    <cellStyle name="Примечание 14 25 7" xfId="29953" xr:uid="{00000000-0005-0000-0000-0000E5760000}"/>
    <cellStyle name="Примечание 14 25 8" xfId="29954" xr:uid="{00000000-0005-0000-0000-0000E6760000}"/>
    <cellStyle name="Примечание 14 26" xfId="29955" xr:uid="{00000000-0005-0000-0000-0000E7760000}"/>
    <cellStyle name="Примечание 14 26 2" xfId="29956" xr:uid="{00000000-0005-0000-0000-0000E8760000}"/>
    <cellStyle name="Примечание 14 26 2 2" xfId="29957" xr:uid="{00000000-0005-0000-0000-0000E9760000}"/>
    <cellStyle name="Примечание 14 26 2 3" xfId="29958" xr:uid="{00000000-0005-0000-0000-0000EA760000}"/>
    <cellStyle name="Примечание 14 26 2 4" xfId="29959" xr:uid="{00000000-0005-0000-0000-0000EB760000}"/>
    <cellStyle name="Примечание 14 26 2 5" xfId="29960" xr:uid="{00000000-0005-0000-0000-0000EC760000}"/>
    <cellStyle name="Примечание 14 26 2 6" xfId="29961" xr:uid="{00000000-0005-0000-0000-0000ED760000}"/>
    <cellStyle name="Примечание 14 26 2 7" xfId="29962" xr:uid="{00000000-0005-0000-0000-0000EE760000}"/>
    <cellStyle name="Примечание 14 26 3" xfId="29963" xr:uid="{00000000-0005-0000-0000-0000EF760000}"/>
    <cellStyle name="Примечание 14 26 4" xfId="29964" xr:uid="{00000000-0005-0000-0000-0000F0760000}"/>
    <cellStyle name="Примечание 14 26 5" xfId="29965" xr:uid="{00000000-0005-0000-0000-0000F1760000}"/>
    <cellStyle name="Примечание 14 26 6" xfId="29966" xr:uid="{00000000-0005-0000-0000-0000F2760000}"/>
    <cellStyle name="Примечание 14 26 7" xfId="29967" xr:uid="{00000000-0005-0000-0000-0000F3760000}"/>
    <cellStyle name="Примечание 14 26 8" xfId="29968" xr:uid="{00000000-0005-0000-0000-0000F4760000}"/>
    <cellStyle name="Примечание 14 27" xfId="29969" xr:uid="{00000000-0005-0000-0000-0000F5760000}"/>
    <cellStyle name="Примечание 14 27 2" xfId="29970" xr:uid="{00000000-0005-0000-0000-0000F6760000}"/>
    <cellStyle name="Примечание 14 27 2 2" xfId="29971" xr:uid="{00000000-0005-0000-0000-0000F7760000}"/>
    <cellStyle name="Примечание 14 27 2 3" xfId="29972" xr:uid="{00000000-0005-0000-0000-0000F8760000}"/>
    <cellStyle name="Примечание 14 27 2 4" xfId="29973" xr:uid="{00000000-0005-0000-0000-0000F9760000}"/>
    <cellStyle name="Примечание 14 27 2 5" xfId="29974" xr:uid="{00000000-0005-0000-0000-0000FA760000}"/>
    <cellStyle name="Примечание 14 27 2 6" xfId="29975" xr:uid="{00000000-0005-0000-0000-0000FB760000}"/>
    <cellStyle name="Примечание 14 27 2 7" xfId="29976" xr:uid="{00000000-0005-0000-0000-0000FC760000}"/>
    <cellStyle name="Примечание 14 27 3" xfId="29977" xr:uid="{00000000-0005-0000-0000-0000FD760000}"/>
    <cellStyle name="Примечание 14 27 4" xfId="29978" xr:uid="{00000000-0005-0000-0000-0000FE760000}"/>
    <cellStyle name="Примечание 14 27 5" xfId="29979" xr:uid="{00000000-0005-0000-0000-0000FF760000}"/>
    <cellStyle name="Примечание 14 27 6" xfId="29980" xr:uid="{00000000-0005-0000-0000-000000770000}"/>
    <cellStyle name="Примечание 14 27 7" xfId="29981" xr:uid="{00000000-0005-0000-0000-000001770000}"/>
    <cellStyle name="Примечание 14 27 8" xfId="29982" xr:uid="{00000000-0005-0000-0000-000002770000}"/>
    <cellStyle name="Примечание 14 28" xfId="29983" xr:uid="{00000000-0005-0000-0000-000003770000}"/>
    <cellStyle name="Примечание 14 28 2" xfId="29984" xr:uid="{00000000-0005-0000-0000-000004770000}"/>
    <cellStyle name="Примечание 14 28 2 2" xfId="29985" xr:uid="{00000000-0005-0000-0000-000005770000}"/>
    <cellStyle name="Примечание 14 28 2 3" xfId="29986" xr:uid="{00000000-0005-0000-0000-000006770000}"/>
    <cellStyle name="Примечание 14 28 2 4" xfId="29987" xr:uid="{00000000-0005-0000-0000-000007770000}"/>
    <cellStyle name="Примечание 14 28 2 5" xfId="29988" xr:uid="{00000000-0005-0000-0000-000008770000}"/>
    <cellStyle name="Примечание 14 28 2 6" xfId="29989" xr:uid="{00000000-0005-0000-0000-000009770000}"/>
    <cellStyle name="Примечание 14 28 2 7" xfId="29990" xr:uid="{00000000-0005-0000-0000-00000A770000}"/>
    <cellStyle name="Примечание 14 28 3" xfId="29991" xr:uid="{00000000-0005-0000-0000-00000B770000}"/>
    <cellStyle name="Примечание 14 28 4" xfId="29992" xr:uid="{00000000-0005-0000-0000-00000C770000}"/>
    <cellStyle name="Примечание 14 28 5" xfId="29993" xr:uid="{00000000-0005-0000-0000-00000D770000}"/>
    <cellStyle name="Примечание 14 28 6" xfId="29994" xr:uid="{00000000-0005-0000-0000-00000E770000}"/>
    <cellStyle name="Примечание 14 28 7" xfId="29995" xr:uid="{00000000-0005-0000-0000-00000F770000}"/>
    <cellStyle name="Примечание 14 28 8" xfId="29996" xr:uid="{00000000-0005-0000-0000-000010770000}"/>
    <cellStyle name="Примечание 14 29" xfId="29997" xr:uid="{00000000-0005-0000-0000-000011770000}"/>
    <cellStyle name="Примечание 14 29 2" xfId="29998" xr:uid="{00000000-0005-0000-0000-000012770000}"/>
    <cellStyle name="Примечание 14 29 2 2" xfId="29999" xr:uid="{00000000-0005-0000-0000-000013770000}"/>
    <cellStyle name="Примечание 14 29 2 3" xfId="30000" xr:uid="{00000000-0005-0000-0000-000014770000}"/>
    <cellStyle name="Примечание 14 29 2 4" xfId="30001" xr:uid="{00000000-0005-0000-0000-000015770000}"/>
    <cellStyle name="Примечание 14 29 2 5" xfId="30002" xr:uid="{00000000-0005-0000-0000-000016770000}"/>
    <cellStyle name="Примечание 14 29 2 6" xfId="30003" xr:uid="{00000000-0005-0000-0000-000017770000}"/>
    <cellStyle name="Примечание 14 29 2 7" xfId="30004" xr:uid="{00000000-0005-0000-0000-000018770000}"/>
    <cellStyle name="Примечание 14 29 3" xfId="30005" xr:uid="{00000000-0005-0000-0000-000019770000}"/>
    <cellStyle name="Примечание 14 29 4" xfId="30006" xr:uid="{00000000-0005-0000-0000-00001A770000}"/>
    <cellStyle name="Примечание 14 29 5" xfId="30007" xr:uid="{00000000-0005-0000-0000-00001B770000}"/>
    <cellStyle name="Примечание 14 29 6" xfId="30008" xr:uid="{00000000-0005-0000-0000-00001C770000}"/>
    <cellStyle name="Примечание 14 29 7" xfId="30009" xr:uid="{00000000-0005-0000-0000-00001D770000}"/>
    <cellStyle name="Примечание 14 29 8" xfId="30010" xr:uid="{00000000-0005-0000-0000-00001E770000}"/>
    <cellStyle name="Примечание 14 3" xfId="30011" xr:uid="{00000000-0005-0000-0000-00001F770000}"/>
    <cellStyle name="Примечание 14 3 2" xfId="30012" xr:uid="{00000000-0005-0000-0000-000020770000}"/>
    <cellStyle name="Примечание 14 3 2 2" xfId="30013" xr:uid="{00000000-0005-0000-0000-000021770000}"/>
    <cellStyle name="Примечание 14 3 2 3" xfId="30014" xr:uid="{00000000-0005-0000-0000-000022770000}"/>
    <cellStyle name="Примечание 14 3 2 4" xfId="30015" xr:uid="{00000000-0005-0000-0000-000023770000}"/>
    <cellStyle name="Примечание 14 3 2 5" xfId="30016" xr:uid="{00000000-0005-0000-0000-000024770000}"/>
    <cellStyle name="Примечание 14 3 2 6" xfId="30017" xr:uid="{00000000-0005-0000-0000-000025770000}"/>
    <cellStyle name="Примечание 14 3 2 7" xfId="30018" xr:uid="{00000000-0005-0000-0000-000026770000}"/>
    <cellStyle name="Примечание 14 3 3" xfId="30019" xr:uid="{00000000-0005-0000-0000-000027770000}"/>
    <cellStyle name="Примечание 14 3 4" xfId="30020" xr:uid="{00000000-0005-0000-0000-000028770000}"/>
    <cellStyle name="Примечание 14 3 5" xfId="30021" xr:uid="{00000000-0005-0000-0000-000029770000}"/>
    <cellStyle name="Примечание 14 3 6" xfId="30022" xr:uid="{00000000-0005-0000-0000-00002A770000}"/>
    <cellStyle name="Примечание 14 3 7" xfId="30023" xr:uid="{00000000-0005-0000-0000-00002B770000}"/>
    <cellStyle name="Примечание 14 3 8" xfId="30024" xr:uid="{00000000-0005-0000-0000-00002C770000}"/>
    <cellStyle name="Примечание 14 30" xfId="30025" xr:uid="{00000000-0005-0000-0000-00002D770000}"/>
    <cellStyle name="Примечание 14 30 2" xfId="30026" xr:uid="{00000000-0005-0000-0000-00002E770000}"/>
    <cellStyle name="Примечание 14 30 2 2" xfId="30027" xr:uid="{00000000-0005-0000-0000-00002F770000}"/>
    <cellStyle name="Примечание 14 30 2 3" xfId="30028" xr:uid="{00000000-0005-0000-0000-000030770000}"/>
    <cellStyle name="Примечание 14 30 2 4" xfId="30029" xr:uid="{00000000-0005-0000-0000-000031770000}"/>
    <cellStyle name="Примечание 14 30 2 5" xfId="30030" xr:uid="{00000000-0005-0000-0000-000032770000}"/>
    <cellStyle name="Примечание 14 30 2 6" xfId="30031" xr:uid="{00000000-0005-0000-0000-000033770000}"/>
    <cellStyle name="Примечание 14 30 2 7" xfId="30032" xr:uid="{00000000-0005-0000-0000-000034770000}"/>
    <cellStyle name="Примечание 14 30 3" xfId="30033" xr:uid="{00000000-0005-0000-0000-000035770000}"/>
    <cellStyle name="Примечание 14 30 4" xfId="30034" xr:uid="{00000000-0005-0000-0000-000036770000}"/>
    <cellStyle name="Примечание 14 30 5" xfId="30035" xr:uid="{00000000-0005-0000-0000-000037770000}"/>
    <cellStyle name="Примечание 14 30 6" xfId="30036" xr:uid="{00000000-0005-0000-0000-000038770000}"/>
    <cellStyle name="Примечание 14 30 7" xfId="30037" xr:uid="{00000000-0005-0000-0000-000039770000}"/>
    <cellStyle name="Примечание 14 30 8" xfId="30038" xr:uid="{00000000-0005-0000-0000-00003A770000}"/>
    <cellStyle name="Примечание 14 31" xfId="30039" xr:uid="{00000000-0005-0000-0000-00003B770000}"/>
    <cellStyle name="Примечание 14 31 2" xfId="30040" xr:uid="{00000000-0005-0000-0000-00003C770000}"/>
    <cellStyle name="Примечание 14 31 2 2" xfId="30041" xr:uid="{00000000-0005-0000-0000-00003D770000}"/>
    <cellStyle name="Примечание 14 31 2 3" xfId="30042" xr:uid="{00000000-0005-0000-0000-00003E770000}"/>
    <cellStyle name="Примечание 14 31 2 4" xfId="30043" xr:uid="{00000000-0005-0000-0000-00003F770000}"/>
    <cellStyle name="Примечание 14 31 2 5" xfId="30044" xr:uid="{00000000-0005-0000-0000-000040770000}"/>
    <cellStyle name="Примечание 14 31 2 6" xfId="30045" xr:uid="{00000000-0005-0000-0000-000041770000}"/>
    <cellStyle name="Примечание 14 31 2 7" xfId="30046" xr:uid="{00000000-0005-0000-0000-000042770000}"/>
    <cellStyle name="Примечание 14 31 3" xfId="30047" xr:uid="{00000000-0005-0000-0000-000043770000}"/>
    <cellStyle name="Примечание 14 31 4" xfId="30048" xr:uid="{00000000-0005-0000-0000-000044770000}"/>
    <cellStyle name="Примечание 14 31 5" xfId="30049" xr:uid="{00000000-0005-0000-0000-000045770000}"/>
    <cellStyle name="Примечание 14 31 6" xfId="30050" xr:uid="{00000000-0005-0000-0000-000046770000}"/>
    <cellStyle name="Примечание 14 31 7" xfId="30051" xr:uid="{00000000-0005-0000-0000-000047770000}"/>
    <cellStyle name="Примечание 14 31 8" xfId="30052" xr:uid="{00000000-0005-0000-0000-000048770000}"/>
    <cellStyle name="Примечание 14 32" xfId="30053" xr:uid="{00000000-0005-0000-0000-000049770000}"/>
    <cellStyle name="Примечание 14 32 2" xfId="30054" xr:uid="{00000000-0005-0000-0000-00004A770000}"/>
    <cellStyle name="Примечание 14 32 2 2" xfId="30055" xr:uid="{00000000-0005-0000-0000-00004B770000}"/>
    <cellStyle name="Примечание 14 32 2 3" xfId="30056" xr:uid="{00000000-0005-0000-0000-00004C770000}"/>
    <cellStyle name="Примечание 14 32 2 4" xfId="30057" xr:uid="{00000000-0005-0000-0000-00004D770000}"/>
    <cellStyle name="Примечание 14 32 2 5" xfId="30058" xr:uid="{00000000-0005-0000-0000-00004E770000}"/>
    <cellStyle name="Примечание 14 32 2 6" xfId="30059" xr:uid="{00000000-0005-0000-0000-00004F770000}"/>
    <cellStyle name="Примечание 14 32 2 7" xfId="30060" xr:uid="{00000000-0005-0000-0000-000050770000}"/>
    <cellStyle name="Примечание 14 32 3" xfId="30061" xr:uid="{00000000-0005-0000-0000-000051770000}"/>
    <cellStyle name="Примечание 14 32 4" xfId="30062" xr:uid="{00000000-0005-0000-0000-000052770000}"/>
    <cellStyle name="Примечание 14 32 5" xfId="30063" xr:uid="{00000000-0005-0000-0000-000053770000}"/>
    <cellStyle name="Примечание 14 32 6" xfId="30064" xr:uid="{00000000-0005-0000-0000-000054770000}"/>
    <cellStyle name="Примечание 14 32 7" xfId="30065" xr:uid="{00000000-0005-0000-0000-000055770000}"/>
    <cellStyle name="Примечание 14 32 8" xfId="30066" xr:uid="{00000000-0005-0000-0000-000056770000}"/>
    <cellStyle name="Примечание 14 33" xfId="30067" xr:uid="{00000000-0005-0000-0000-000057770000}"/>
    <cellStyle name="Примечание 14 33 2" xfId="30068" xr:uid="{00000000-0005-0000-0000-000058770000}"/>
    <cellStyle name="Примечание 14 33 2 2" xfId="30069" xr:uid="{00000000-0005-0000-0000-000059770000}"/>
    <cellStyle name="Примечание 14 33 2 3" xfId="30070" xr:uid="{00000000-0005-0000-0000-00005A770000}"/>
    <cellStyle name="Примечание 14 33 2 4" xfId="30071" xr:uid="{00000000-0005-0000-0000-00005B770000}"/>
    <cellStyle name="Примечание 14 33 2 5" xfId="30072" xr:uid="{00000000-0005-0000-0000-00005C770000}"/>
    <cellStyle name="Примечание 14 33 2 6" xfId="30073" xr:uid="{00000000-0005-0000-0000-00005D770000}"/>
    <cellStyle name="Примечание 14 33 2 7" xfId="30074" xr:uid="{00000000-0005-0000-0000-00005E770000}"/>
    <cellStyle name="Примечание 14 33 3" xfId="30075" xr:uid="{00000000-0005-0000-0000-00005F770000}"/>
    <cellStyle name="Примечание 14 33 4" xfId="30076" xr:uid="{00000000-0005-0000-0000-000060770000}"/>
    <cellStyle name="Примечание 14 33 5" xfId="30077" xr:uid="{00000000-0005-0000-0000-000061770000}"/>
    <cellStyle name="Примечание 14 33 6" xfId="30078" xr:uid="{00000000-0005-0000-0000-000062770000}"/>
    <cellStyle name="Примечание 14 33 7" xfId="30079" xr:uid="{00000000-0005-0000-0000-000063770000}"/>
    <cellStyle name="Примечание 14 33 8" xfId="30080" xr:uid="{00000000-0005-0000-0000-000064770000}"/>
    <cellStyle name="Примечание 14 34" xfId="30081" xr:uid="{00000000-0005-0000-0000-000065770000}"/>
    <cellStyle name="Примечание 14 34 2" xfId="30082" xr:uid="{00000000-0005-0000-0000-000066770000}"/>
    <cellStyle name="Примечание 14 34 2 2" xfId="30083" xr:uid="{00000000-0005-0000-0000-000067770000}"/>
    <cellStyle name="Примечание 14 34 2 3" xfId="30084" xr:uid="{00000000-0005-0000-0000-000068770000}"/>
    <cellStyle name="Примечание 14 34 2 4" xfId="30085" xr:uid="{00000000-0005-0000-0000-000069770000}"/>
    <cellStyle name="Примечание 14 34 2 5" xfId="30086" xr:uid="{00000000-0005-0000-0000-00006A770000}"/>
    <cellStyle name="Примечание 14 34 2 6" xfId="30087" xr:uid="{00000000-0005-0000-0000-00006B770000}"/>
    <cellStyle name="Примечание 14 34 2 7" xfId="30088" xr:uid="{00000000-0005-0000-0000-00006C770000}"/>
    <cellStyle name="Примечание 14 34 3" xfId="30089" xr:uid="{00000000-0005-0000-0000-00006D770000}"/>
    <cellStyle name="Примечание 14 34 4" xfId="30090" xr:uid="{00000000-0005-0000-0000-00006E770000}"/>
    <cellStyle name="Примечание 14 34 5" xfId="30091" xr:uid="{00000000-0005-0000-0000-00006F770000}"/>
    <cellStyle name="Примечание 14 34 6" xfId="30092" xr:uid="{00000000-0005-0000-0000-000070770000}"/>
    <cellStyle name="Примечание 14 34 7" xfId="30093" xr:uid="{00000000-0005-0000-0000-000071770000}"/>
    <cellStyle name="Примечание 14 34 8" xfId="30094" xr:uid="{00000000-0005-0000-0000-000072770000}"/>
    <cellStyle name="Примечание 14 35" xfId="30095" xr:uid="{00000000-0005-0000-0000-000073770000}"/>
    <cellStyle name="Примечание 14 35 2" xfId="30096" xr:uid="{00000000-0005-0000-0000-000074770000}"/>
    <cellStyle name="Примечание 14 35 2 2" xfId="30097" xr:uid="{00000000-0005-0000-0000-000075770000}"/>
    <cellStyle name="Примечание 14 35 2 3" xfId="30098" xr:uid="{00000000-0005-0000-0000-000076770000}"/>
    <cellStyle name="Примечание 14 35 2 4" xfId="30099" xr:uid="{00000000-0005-0000-0000-000077770000}"/>
    <cellStyle name="Примечание 14 35 2 5" xfId="30100" xr:uid="{00000000-0005-0000-0000-000078770000}"/>
    <cellStyle name="Примечание 14 35 2 6" xfId="30101" xr:uid="{00000000-0005-0000-0000-000079770000}"/>
    <cellStyle name="Примечание 14 35 2 7" xfId="30102" xr:uid="{00000000-0005-0000-0000-00007A770000}"/>
    <cellStyle name="Примечание 14 35 3" xfId="30103" xr:uid="{00000000-0005-0000-0000-00007B770000}"/>
    <cellStyle name="Примечание 14 35 4" xfId="30104" xr:uid="{00000000-0005-0000-0000-00007C770000}"/>
    <cellStyle name="Примечание 14 35 5" xfId="30105" xr:uid="{00000000-0005-0000-0000-00007D770000}"/>
    <cellStyle name="Примечание 14 35 6" xfId="30106" xr:uid="{00000000-0005-0000-0000-00007E770000}"/>
    <cellStyle name="Примечание 14 35 7" xfId="30107" xr:uid="{00000000-0005-0000-0000-00007F770000}"/>
    <cellStyle name="Примечание 14 35 8" xfId="30108" xr:uid="{00000000-0005-0000-0000-000080770000}"/>
    <cellStyle name="Примечание 14 36" xfId="30109" xr:uid="{00000000-0005-0000-0000-000081770000}"/>
    <cellStyle name="Примечание 14 36 2" xfId="30110" xr:uid="{00000000-0005-0000-0000-000082770000}"/>
    <cellStyle name="Примечание 14 36 2 2" xfId="30111" xr:uid="{00000000-0005-0000-0000-000083770000}"/>
    <cellStyle name="Примечание 14 36 2 3" xfId="30112" xr:uid="{00000000-0005-0000-0000-000084770000}"/>
    <cellStyle name="Примечание 14 36 2 4" xfId="30113" xr:uid="{00000000-0005-0000-0000-000085770000}"/>
    <cellStyle name="Примечание 14 36 2 5" xfId="30114" xr:uid="{00000000-0005-0000-0000-000086770000}"/>
    <cellStyle name="Примечание 14 36 2 6" xfId="30115" xr:uid="{00000000-0005-0000-0000-000087770000}"/>
    <cellStyle name="Примечание 14 36 2 7" xfId="30116" xr:uid="{00000000-0005-0000-0000-000088770000}"/>
    <cellStyle name="Примечание 14 36 3" xfId="30117" xr:uid="{00000000-0005-0000-0000-000089770000}"/>
    <cellStyle name="Примечание 14 36 4" xfId="30118" xr:uid="{00000000-0005-0000-0000-00008A770000}"/>
    <cellStyle name="Примечание 14 36 5" xfId="30119" xr:uid="{00000000-0005-0000-0000-00008B770000}"/>
    <cellStyle name="Примечание 14 36 6" xfId="30120" xr:uid="{00000000-0005-0000-0000-00008C770000}"/>
    <cellStyle name="Примечание 14 36 7" xfId="30121" xr:uid="{00000000-0005-0000-0000-00008D770000}"/>
    <cellStyle name="Примечание 14 36 8" xfId="30122" xr:uid="{00000000-0005-0000-0000-00008E770000}"/>
    <cellStyle name="Примечание 14 37" xfId="30123" xr:uid="{00000000-0005-0000-0000-00008F770000}"/>
    <cellStyle name="Примечание 14 37 2" xfId="30124" xr:uid="{00000000-0005-0000-0000-000090770000}"/>
    <cellStyle name="Примечание 14 37 2 2" xfId="30125" xr:uid="{00000000-0005-0000-0000-000091770000}"/>
    <cellStyle name="Примечание 14 37 2 3" xfId="30126" xr:uid="{00000000-0005-0000-0000-000092770000}"/>
    <cellStyle name="Примечание 14 37 2 4" xfId="30127" xr:uid="{00000000-0005-0000-0000-000093770000}"/>
    <cellStyle name="Примечание 14 37 2 5" xfId="30128" xr:uid="{00000000-0005-0000-0000-000094770000}"/>
    <cellStyle name="Примечание 14 37 2 6" xfId="30129" xr:uid="{00000000-0005-0000-0000-000095770000}"/>
    <cellStyle name="Примечание 14 37 2 7" xfId="30130" xr:uid="{00000000-0005-0000-0000-000096770000}"/>
    <cellStyle name="Примечание 14 37 3" xfId="30131" xr:uid="{00000000-0005-0000-0000-000097770000}"/>
    <cellStyle name="Примечание 14 37 4" xfId="30132" xr:uid="{00000000-0005-0000-0000-000098770000}"/>
    <cellStyle name="Примечание 14 37 5" xfId="30133" xr:uid="{00000000-0005-0000-0000-000099770000}"/>
    <cellStyle name="Примечание 14 37 6" xfId="30134" xr:uid="{00000000-0005-0000-0000-00009A770000}"/>
    <cellStyle name="Примечание 14 37 7" xfId="30135" xr:uid="{00000000-0005-0000-0000-00009B770000}"/>
    <cellStyle name="Примечание 14 37 8" xfId="30136" xr:uid="{00000000-0005-0000-0000-00009C770000}"/>
    <cellStyle name="Примечание 14 38" xfId="30137" xr:uid="{00000000-0005-0000-0000-00009D770000}"/>
    <cellStyle name="Примечание 14 38 2" xfId="30138" xr:uid="{00000000-0005-0000-0000-00009E770000}"/>
    <cellStyle name="Примечание 14 38 3" xfId="30139" xr:uid="{00000000-0005-0000-0000-00009F770000}"/>
    <cellStyle name="Примечание 14 38 4" xfId="30140" xr:uid="{00000000-0005-0000-0000-0000A0770000}"/>
    <cellStyle name="Примечание 14 38 5" xfId="30141" xr:uid="{00000000-0005-0000-0000-0000A1770000}"/>
    <cellStyle name="Примечание 14 38 6" xfId="30142" xr:uid="{00000000-0005-0000-0000-0000A2770000}"/>
    <cellStyle name="Примечание 14 38 7" xfId="30143" xr:uid="{00000000-0005-0000-0000-0000A3770000}"/>
    <cellStyle name="Примечание 14 39" xfId="30144" xr:uid="{00000000-0005-0000-0000-0000A4770000}"/>
    <cellStyle name="Примечание 14 4" xfId="30145" xr:uid="{00000000-0005-0000-0000-0000A5770000}"/>
    <cellStyle name="Примечание 14 4 2" xfId="30146" xr:uid="{00000000-0005-0000-0000-0000A6770000}"/>
    <cellStyle name="Примечание 14 4 2 2" xfId="30147" xr:uid="{00000000-0005-0000-0000-0000A7770000}"/>
    <cellStyle name="Примечание 14 4 2 3" xfId="30148" xr:uid="{00000000-0005-0000-0000-0000A8770000}"/>
    <cellStyle name="Примечание 14 4 2 4" xfId="30149" xr:uid="{00000000-0005-0000-0000-0000A9770000}"/>
    <cellStyle name="Примечание 14 4 2 5" xfId="30150" xr:uid="{00000000-0005-0000-0000-0000AA770000}"/>
    <cellStyle name="Примечание 14 4 2 6" xfId="30151" xr:uid="{00000000-0005-0000-0000-0000AB770000}"/>
    <cellStyle name="Примечание 14 4 2 7" xfId="30152" xr:uid="{00000000-0005-0000-0000-0000AC770000}"/>
    <cellStyle name="Примечание 14 4 3" xfId="30153" xr:uid="{00000000-0005-0000-0000-0000AD770000}"/>
    <cellStyle name="Примечание 14 4 4" xfId="30154" xr:uid="{00000000-0005-0000-0000-0000AE770000}"/>
    <cellStyle name="Примечание 14 4 5" xfId="30155" xr:uid="{00000000-0005-0000-0000-0000AF770000}"/>
    <cellStyle name="Примечание 14 4 6" xfId="30156" xr:uid="{00000000-0005-0000-0000-0000B0770000}"/>
    <cellStyle name="Примечание 14 4 7" xfId="30157" xr:uid="{00000000-0005-0000-0000-0000B1770000}"/>
    <cellStyle name="Примечание 14 4 8" xfId="30158" xr:uid="{00000000-0005-0000-0000-0000B2770000}"/>
    <cellStyle name="Примечание 14 40" xfId="30159" xr:uid="{00000000-0005-0000-0000-0000B3770000}"/>
    <cellStyle name="Примечание 14 41" xfId="30160" xr:uid="{00000000-0005-0000-0000-0000B4770000}"/>
    <cellStyle name="Примечание 14 42" xfId="30161" xr:uid="{00000000-0005-0000-0000-0000B5770000}"/>
    <cellStyle name="Примечание 14 43" xfId="30162" xr:uid="{00000000-0005-0000-0000-0000B6770000}"/>
    <cellStyle name="Примечание 14 44" xfId="30163" xr:uid="{00000000-0005-0000-0000-0000B7770000}"/>
    <cellStyle name="Примечание 14 5" xfId="30164" xr:uid="{00000000-0005-0000-0000-0000B8770000}"/>
    <cellStyle name="Примечание 14 5 2" xfId="30165" xr:uid="{00000000-0005-0000-0000-0000B9770000}"/>
    <cellStyle name="Примечание 14 5 2 2" xfId="30166" xr:uid="{00000000-0005-0000-0000-0000BA770000}"/>
    <cellStyle name="Примечание 14 5 2 3" xfId="30167" xr:uid="{00000000-0005-0000-0000-0000BB770000}"/>
    <cellStyle name="Примечание 14 5 2 4" xfId="30168" xr:uid="{00000000-0005-0000-0000-0000BC770000}"/>
    <cellStyle name="Примечание 14 5 2 5" xfId="30169" xr:uid="{00000000-0005-0000-0000-0000BD770000}"/>
    <cellStyle name="Примечание 14 5 2 6" xfId="30170" xr:uid="{00000000-0005-0000-0000-0000BE770000}"/>
    <cellStyle name="Примечание 14 5 2 7" xfId="30171" xr:uid="{00000000-0005-0000-0000-0000BF770000}"/>
    <cellStyle name="Примечание 14 5 3" xfId="30172" xr:uid="{00000000-0005-0000-0000-0000C0770000}"/>
    <cellStyle name="Примечание 14 5 4" xfId="30173" xr:uid="{00000000-0005-0000-0000-0000C1770000}"/>
    <cellStyle name="Примечание 14 5 5" xfId="30174" xr:uid="{00000000-0005-0000-0000-0000C2770000}"/>
    <cellStyle name="Примечание 14 5 6" xfId="30175" xr:uid="{00000000-0005-0000-0000-0000C3770000}"/>
    <cellStyle name="Примечание 14 5 7" xfId="30176" xr:uid="{00000000-0005-0000-0000-0000C4770000}"/>
    <cellStyle name="Примечание 14 5 8" xfId="30177" xr:uid="{00000000-0005-0000-0000-0000C5770000}"/>
    <cellStyle name="Примечание 14 6" xfId="30178" xr:uid="{00000000-0005-0000-0000-0000C6770000}"/>
    <cellStyle name="Примечание 14 6 2" xfId="30179" xr:uid="{00000000-0005-0000-0000-0000C7770000}"/>
    <cellStyle name="Примечание 14 6 2 2" xfId="30180" xr:uid="{00000000-0005-0000-0000-0000C8770000}"/>
    <cellStyle name="Примечание 14 6 2 3" xfId="30181" xr:uid="{00000000-0005-0000-0000-0000C9770000}"/>
    <cellStyle name="Примечание 14 6 2 4" xfId="30182" xr:uid="{00000000-0005-0000-0000-0000CA770000}"/>
    <cellStyle name="Примечание 14 6 2 5" xfId="30183" xr:uid="{00000000-0005-0000-0000-0000CB770000}"/>
    <cellStyle name="Примечание 14 6 2 6" xfId="30184" xr:uid="{00000000-0005-0000-0000-0000CC770000}"/>
    <cellStyle name="Примечание 14 6 2 7" xfId="30185" xr:uid="{00000000-0005-0000-0000-0000CD770000}"/>
    <cellStyle name="Примечание 14 6 3" xfId="30186" xr:uid="{00000000-0005-0000-0000-0000CE770000}"/>
    <cellStyle name="Примечание 14 6 4" xfId="30187" xr:uid="{00000000-0005-0000-0000-0000CF770000}"/>
    <cellStyle name="Примечание 14 6 5" xfId="30188" xr:uid="{00000000-0005-0000-0000-0000D0770000}"/>
    <cellStyle name="Примечание 14 6 6" xfId="30189" xr:uid="{00000000-0005-0000-0000-0000D1770000}"/>
    <cellStyle name="Примечание 14 6 7" xfId="30190" xr:uid="{00000000-0005-0000-0000-0000D2770000}"/>
    <cellStyle name="Примечание 14 6 8" xfId="30191" xr:uid="{00000000-0005-0000-0000-0000D3770000}"/>
    <cellStyle name="Примечание 14 7" xfId="30192" xr:uid="{00000000-0005-0000-0000-0000D4770000}"/>
    <cellStyle name="Примечание 14 7 2" xfId="30193" xr:uid="{00000000-0005-0000-0000-0000D5770000}"/>
    <cellStyle name="Примечание 14 7 2 2" xfId="30194" xr:uid="{00000000-0005-0000-0000-0000D6770000}"/>
    <cellStyle name="Примечание 14 7 2 3" xfId="30195" xr:uid="{00000000-0005-0000-0000-0000D7770000}"/>
    <cellStyle name="Примечание 14 7 2 4" xfId="30196" xr:uid="{00000000-0005-0000-0000-0000D8770000}"/>
    <cellStyle name="Примечание 14 7 2 5" xfId="30197" xr:uid="{00000000-0005-0000-0000-0000D9770000}"/>
    <cellStyle name="Примечание 14 7 2 6" xfId="30198" xr:uid="{00000000-0005-0000-0000-0000DA770000}"/>
    <cellStyle name="Примечание 14 7 2 7" xfId="30199" xr:uid="{00000000-0005-0000-0000-0000DB770000}"/>
    <cellStyle name="Примечание 14 7 3" xfId="30200" xr:uid="{00000000-0005-0000-0000-0000DC770000}"/>
    <cellStyle name="Примечание 14 7 4" xfId="30201" xr:uid="{00000000-0005-0000-0000-0000DD770000}"/>
    <cellStyle name="Примечание 14 7 5" xfId="30202" xr:uid="{00000000-0005-0000-0000-0000DE770000}"/>
    <cellStyle name="Примечание 14 7 6" xfId="30203" xr:uid="{00000000-0005-0000-0000-0000DF770000}"/>
    <cellStyle name="Примечание 14 7 7" xfId="30204" xr:uid="{00000000-0005-0000-0000-0000E0770000}"/>
    <cellStyle name="Примечание 14 7 8" xfId="30205" xr:uid="{00000000-0005-0000-0000-0000E1770000}"/>
    <cellStyle name="Примечание 14 8" xfId="30206" xr:uid="{00000000-0005-0000-0000-0000E2770000}"/>
    <cellStyle name="Примечание 14 8 2" xfId="30207" xr:uid="{00000000-0005-0000-0000-0000E3770000}"/>
    <cellStyle name="Примечание 14 8 2 2" xfId="30208" xr:uid="{00000000-0005-0000-0000-0000E4770000}"/>
    <cellStyle name="Примечание 14 8 2 3" xfId="30209" xr:uid="{00000000-0005-0000-0000-0000E5770000}"/>
    <cellStyle name="Примечание 14 8 2 4" xfId="30210" xr:uid="{00000000-0005-0000-0000-0000E6770000}"/>
    <cellStyle name="Примечание 14 8 2 5" xfId="30211" xr:uid="{00000000-0005-0000-0000-0000E7770000}"/>
    <cellStyle name="Примечание 14 8 2 6" xfId="30212" xr:uid="{00000000-0005-0000-0000-0000E8770000}"/>
    <cellStyle name="Примечание 14 8 2 7" xfId="30213" xr:uid="{00000000-0005-0000-0000-0000E9770000}"/>
    <cellStyle name="Примечание 14 8 3" xfId="30214" xr:uid="{00000000-0005-0000-0000-0000EA770000}"/>
    <cellStyle name="Примечание 14 8 4" xfId="30215" xr:uid="{00000000-0005-0000-0000-0000EB770000}"/>
    <cellStyle name="Примечание 14 8 5" xfId="30216" xr:uid="{00000000-0005-0000-0000-0000EC770000}"/>
    <cellStyle name="Примечание 14 8 6" xfId="30217" xr:uid="{00000000-0005-0000-0000-0000ED770000}"/>
    <cellStyle name="Примечание 14 8 7" xfId="30218" xr:uid="{00000000-0005-0000-0000-0000EE770000}"/>
    <cellStyle name="Примечание 14 8 8" xfId="30219" xr:uid="{00000000-0005-0000-0000-0000EF770000}"/>
    <cellStyle name="Примечание 14 9" xfId="30220" xr:uid="{00000000-0005-0000-0000-0000F0770000}"/>
    <cellStyle name="Примечание 14 9 2" xfId="30221" xr:uid="{00000000-0005-0000-0000-0000F1770000}"/>
    <cellStyle name="Примечание 14 9 2 2" xfId="30222" xr:uid="{00000000-0005-0000-0000-0000F2770000}"/>
    <cellStyle name="Примечание 14 9 2 3" xfId="30223" xr:uid="{00000000-0005-0000-0000-0000F3770000}"/>
    <cellStyle name="Примечание 14 9 2 4" xfId="30224" xr:uid="{00000000-0005-0000-0000-0000F4770000}"/>
    <cellStyle name="Примечание 14 9 2 5" xfId="30225" xr:uid="{00000000-0005-0000-0000-0000F5770000}"/>
    <cellStyle name="Примечание 14 9 2 6" xfId="30226" xr:uid="{00000000-0005-0000-0000-0000F6770000}"/>
    <cellStyle name="Примечание 14 9 2 7" xfId="30227" xr:uid="{00000000-0005-0000-0000-0000F7770000}"/>
    <cellStyle name="Примечание 14 9 3" xfId="30228" xr:uid="{00000000-0005-0000-0000-0000F8770000}"/>
    <cellStyle name="Примечание 14 9 4" xfId="30229" xr:uid="{00000000-0005-0000-0000-0000F9770000}"/>
    <cellStyle name="Примечание 14 9 5" xfId="30230" xr:uid="{00000000-0005-0000-0000-0000FA770000}"/>
    <cellStyle name="Примечание 14 9 6" xfId="30231" xr:uid="{00000000-0005-0000-0000-0000FB770000}"/>
    <cellStyle name="Примечание 14 9 7" xfId="30232" xr:uid="{00000000-0005-0000-0000-0000FC770000}"/>
    <cellStyle name="Примечание 14 9 8" xfId="30233" xr:uid="{00000000-0005-0000-0000-0000FD770000}"/>
    <cellStyle name="Примечание 14_7 Расчёт тарифа 2011-2012 МЭС Востока" xfId="30234" xr:uid="{00000000-0005-0000-0000-0000FE770000}"/>
    <cellStyle name="Примечание 15" xfId="30235" xr:uid="{00000000-0005-0000-0000-0000FF770000}"/>
    <cellStyle name="Примечание 15 10" xfId="30236" xr:uid="{00000000-0005-0000-0000-000000780000}"/>
    <cellStyle name="Примечание 15 10 2" xfId="30237" xr:uid="{00000000-0005-0000-0000-000001780000}"/>
    <cellStyle name="Примечание 15 10 2 2" xfId="30238" xr:uid="{00000000-0005-0000-0000-000002780000}"/>
    <cellStyle name="Примечание 15 10 2 3" xfId="30239" xr:uid="{00000000-0005-0000-0000-000003780000}"/>
    <cellStyle name="Примечание 15 10 2 4" xfId="30240" xr:uid="{00000000-0005-0000-0000-000004780000}"/>
    <cellStyle name="Примечание 15 10 2 5" xfId="30241" xr:uid="{00000000-0005-0000-0000-000005780000}"/>
    <cellStyle name="Примечание 15 10 2 6" xfId="30242" xr:uid="{00000000-0005-0000-0000-000006780000}"/>
    <cellStyle name="Примечание 15 10 2 7" xfId="30243" xr:uid="{00000000-0005-0000-0000-000007780000}"/>
    <cellStyle name="Примечание 15 10 3" xfId="30244" xr:uid="{00000000-0005-0000-0000-000008780000}"/>
    <cellStyle name="Примечание 15 10 4" xfId="30245" xr:uid="{00000000-0005-0000-0000-000009780000}"/>
    <cellStyle name="Примечание 15 10 5" xfId="30246" xr:uid="{00000000-0005-0000-0000-00000A780000}"/>
    <cellStyle name="Примечание 15 10 6" xfId="30247" xr:uid="{00000000-0005-0000-0000-00000B780000}"/>
    <cellStyle name="Примечание 15 10 7" xfId="30248" xr:uid="{00000000-0005-0000-0000-00000C780000}"/>
    <cellStyle name="Примечание 15 10 8" xfId="30249" xr:uid="{00000000-0005-0000-0000-00000D780000}"/>
    <cellStyle name="Примечание 15 11" xfId="30250" xr:uid="{00000000-0005-0000-0000-00000E780000}"/>
    <cellStyle name="Примечание 15 11 2" xfId="30251" xr:uid="{00000000-0005-0000-0000-00000F780000}"/>
    <cellStyle name="Примечание 15 11 2 2" xfId="30252" xr:uid="{00000000-0005-0000-0000-000010780000}"/>
    <cellStyle name="Примечание 15 11 2 3" xfId="30253" xr:uid="{00000000-0005-0000-0000-000011780000}"/>
    <cellStyle name="Примечание 15 11 2 4" xfId="30254" xr:uid="{00000000-0005-0000-0000-000012780000}"/>
    <cellStyle name="Примечание 15 11 2 5" xfId="30255" xr:uid="{00000000-0005-0000-0000-000013780000}"/>
    <cellStyle name="Примечание 15 11 2 6" xfId="30256" xr:uid="{00000000-0005-0000-0000-000014780000}"/>
    <cellStyle name="Примечание 15 11 2 7" xfId="30257" xr:uid="{00000000-0005-0000-0000-000015780000}"/>
    <cellStyle name="Примечание 15 11 3" xfId="30258" xr:uid="{00000000-0005-0000-0000-000016780000}"/>
    <cellStyle name="Примечание 15 11 4" xfId="30259" xr:uid="{00000000-0005-0000-0000-000017780000}"/>
    <cellStyle name="Примечание 15 11 5" xfId="30260" xr:uid="{00000000-0005-0000-0000-000018780000}"/>
    <cellStyle name="Примечание 15 11 6" xfId="30261" xr:uid="{00000000-0005-0000-0000-000019780000}"/>
    <cellStyle name="Примечание 15 11 7" xfId="30262" xr:uid="{00000000-0005-0000-0000-00001A780000}"/>
    <cellStyle name="Примечание 15 11 8" xfId="30263" xr:uid="{00000000-0005-0000-0000-00001B780000}"/>
    <cellStyle name="Примечание 15 12" xfId="30264" xr:uid="{00000000-0005-0000-0000-00001C780000}"/>
    <cellStyle name="Примечание 15 12 2" xfId="30265" xr:uid="{00000000-0005-0000-0000-00001D780000}"/>
    <cellStyle name="Примечание 15 12 2 2" xfId="30266" xr:uid="{00000000-0005-0000-0000-00001E780000}"/>
    <cellStyle name="Примечание 15 12 2 3" xfId="30267" xr:uid="{00000000-0005-0000-0000-00001F780000}"/>
    <cellStyle name="Примечание 15 12 2 4" xfId="30268" xr:uid="{00000000-0005-0000-0000-000020780000}"/>
    <cellStyle name="Примечание 15 12 2 5" xfId="30269" xr:uid="{00000000-0005-0000-0000-000021780000}"/>
    <cellStyle name="Примечание 15 12 2 6" xfId="30270" xr:uid="{00000000-0005-0000-0000-000022780000}"/>
    <cellStyle name="Примечание 15 12 2 7" xfId="30271" xr:uid="{00000000-0005-0000-0000-000023780000}"/>
    <cellStyle name="Примечание 15 12 3" xfId="30272" xr:uid="{00000000-0005-0000-0000-000024780000}"/>
    <cellStyle name="Примечание 15 12 4" xfId="30273" xr:uid="{00000000-0005-0000-0000-000025780000}"/>
    <cellStyle name="Примечание 15 12 5" xfId="30274" xr:uid="{00000000-0005-0000-0000-000026780000}"/>
    <cellStyle name="Примечание 15 12 6" xfId="30275" xr:uid="{00000000-0005-0000-0000-000027780000}"/>
    <cellStyle name="Примечание 15 12 7" xfId="30276" xr:uid="{00000000-0005-0000-0000-000028780000}"/>
    <cellStyle name="Примечание 15 12 8" xfId="30277" xr:uid="{00000000-0005-0000-0000-000029780000}"/>
    <cellStyle name="Примечание 15 13" xfId="30278" xr:uid="{00000000-0005-0000-0000-00002A780000}"/>
    <cellStyle name="Примечание 15 13 2" xfId="30279" xr:uid="{00000000-0005-0000-0000-00002B780000}"/>
    <cellStyle name="Примечание 15 13 2 2" xfId="30280" xr:uid="{00000000-0005-0000-0000-00002C780000}"/>
    <cellStyle name="Примечание 15 13 2 3" xfId="30281" xr:uid="{00000000-0005-0000-0000-00002D780000}"/>
    <cellStyle name="Примечание 15 13 2 4" xfId="30282" xr:uid="{00000000-0005-0000-0000-00002E780000}"/>
    <cellStyle name="Примечание 15 13 2 5" xfId="30283" xr:uid="{00000000-0005-0000-0000-00002F780000}"/>
    <cellStyle name="Примечание 15 13 2 6" xfId="30284" xr:uid="{00000000-0005-0000-0000-000030780000}"/>
    <cellStyle name="Примечание 15 13 2 7" xfId="30285" xr:uid="{00000000-0005-0000-0000-000031780000}"/>
    <cellStyle name="Примечание 15 13 3" xfId="30286" xr:uid="{00000000-0005-0000-0000-000032780000}"/>
    <cellStyle name="Примечание 15 13 4" xfId="30287" xr:uid="{00000000-0005-0000-0000-000033780000}"/>
    <cellStyle name="Примечание 15 13 5" xfId="30288" xr:uid="{00000000-0005-0000-0000-000034780000}"/>
    <cellStyle name="Примечание 15 13 6" xfId="30289" xr:uid="{00000000-0005-0000-0000-000035780000}"/>
    <cellStyle name="Примечание 15 13 7" xfId="30290" xr:uid="{00000000-0005-0000-0000-000036780000}"/>
    <cellStyle name="Примечание 15 13 8" xfId="30291" xr:uid="{00000000-0005-0000-0000-000037780000}"/>
    <cellStyle name="Примечание 15 14" xfId="30292" xr:uid="{00000000-0005-0000-0000-000038780000}"/>
    <cellStyle name="Примечание 15 14 2" xfId="30293" xr:uid="{00000000-0005-0000-0000-000039780000}"/>
    <cellStyle name="Примечание 15 14 2 2" xfId="30294" xr:uid="{00000000-0005-0000-0000-00003A780000}"/>
    <cellStyle name="Примечание 15 14 2 3" xfId="30295" xr:uid="{00000000-0005-0000-0000-00003B780000}"/>
    <cellStyle name="Примечание 15 14 2 4" xfId="30296" xr:uid="{00000000-0005-0000-0000-00003C780000}"/>
    <cellStyle name="Примечание 15 14 2 5" xfId="30297" xr:uid="{00000000-0005-0000-0000-00003D780000}"/>
    <cellStyle name="Примечание 15 14 2 6" xfId="30298" xr:uid="{00000000-0005-0000-0000-00003E780000}"/>
    <cellStyle name="Примечание 15 14 2 7" xfId="30299" xr:uid="{00000000-0005-0000-0000-00003F780000}"/>
    <cellStyle name="Примечание 15 14 3" xfId="30300" xr:uid="{00000000-0005-0000-0000-000040780000}"/>
    <cellStyle name="Примечание 15 14 4" xfId="30301" xr:uid="{00000000-0005-0000-0000-000041780000}"/>
    <cellStyle name="Примечание 15 14 5" xfId="30302" xr:uid="{00000000-0005-0000-0000-000042780000}"/>
    <cellStyle name="Примечание 15 14 6" xfId="30303" xr:uid="{00000000-0005-0000-0000-000043780000}"/>
    <cellStyle name="Примечание 15 14 7" xfId="30304" xr:uid="{00000000-0005-0000-0000-000044780000}"/>
    <cellStyle name="Примечание 15 14 8" xfId="30305" xr:uid="{00000000-0005-0000-0000-000045780000}"/>
    <cellStyle name="Примечание 15 15" xfId="30306" xr:uid="{00000000-0005-0000-0000-000046780000}"/>
    <cellStyle name="Примечание 15 15 2" xfId="30307" xr:uid="{00000000-0005-0000-0000-000047780000}"/>
    <cellStyle name="Примечание 15 15 2 2" xfId="30308" xr:uid="{00000000-0005-0000-0000-000048780000}"/>
    <cellStyle name="Примечание 15 15 2 3" xfId="30309" xr:uid="{00000000-0005-0000-0000-000049780000}"/>
    <cellStyle name="Примечание 15 15 2 4" xfId="30310" xr:uid="{00000000-0005-0000-0000-00004A780000}"/>
    <cellStyle name="Примечание 15 15 2 5" xfId="30311" xr:uid="{00000000-0005-0000-0000-00004B780000}"/>
    <cellStyle name="Примечание 15 15 2 6" xfId="30312" xr:uid="{00000000-0005-0000-0000-00004C780000}"/>
    <cellStyle name="Примечание 15 15 2 7" xfId="30313" xr:uid="{00000000-0005-0000-0000-00004D780000}"/>
    <cellStyle name="Примечание 15 15 3" xfId="30314" xr:uid="{00000000-0005-0000-0000-00004E780000}"/>
    <cellStyle name="Примечание 15 15 4" xfId="30315" xr:uid="{00000000-0005-0000-0000-00004F780000}"/>
    <cellStyle name="Примечание 15 15 5" xfId="30316" xr:uid="{00000000-0005-0000-0000-000050780000}"/>
    <cellStyle name="Примечание 15 15 6" xfId="30317" xr:uid="{00000000-0005-0000-0000-000051780000}"/>
    <cellStyle name="Примечание 15 15 7" xfId="30318" xr:uid="{00000000-0005-0000-0000-000052780000}"/>
    <cellStyle name="Примечание 15 15 8" xfId="30319" xr:uid="{00000000-0005-0000-0000-000053780000}"/>
    <cellStyle name="Примечание 15 16" xfId="30320" xr:uid="{00000000-0005-0000-0000-000054780000}"/>
    <cellStyle name="Примечание 15 16 2" xfId="30321" xr:uid="{00000000-0005-0000-0000-000055780000}"/>
    <cellStyle name="Примечание 15 16 2 2" xfId="30322" xr:uid="{00000000-0005-0000-0000-000056780000}"/>
    <cellStyle name="Примечание 15 16 2 3" xfId="30323" xr:uid="{00000000-0005-0000-0000-000057780000}"/>
    <cellStyle name="Примечание 15 16 2 4" xfId="30324" xr:uid="{00000000-0005-0000-0000-000058780000}"/>
    <cellStyle name="Примечание 15 16 2 5" xfId="30325" xr:uid="{00000000-0005-0000-0000-000059780000}"/>
    <cellStyle name="Примечание 15 16 2 6" xfId="30326" xr:uid="{00000000-0005-0000-0000-00005A780000}"/>
    <cellStyle name="Примечание 15 16 2 7" xfId="30327" xr:uid="{00000000-0005-0000-0000-00005B780000}"/>
    <cellStyle name="Примечание 15 16 3" xfId="30328" xr:uid="{00000000-0005-0000-0000-00005C780000}"/>
    <cellStyle name="Примечание 15 16 4" xfId="30329" xr:uid="{00000000-0005-0000-0000-00005D780000}"/>
    <cellStyle name="Примечание 15 16 5" xfId="30330" xr:uid="{00000000-0005-0000-0000-00005E780000}"/>
    <cellStyle name="Примечание 15 16 6" xfId="30331" xr:uid="{00000000-0005-0000-0000-00005F780000}"/>
    <cellStyle name="Примечание 15 16 7" xfId="30332" xr:uid="{00000000-0005-0000-0000-000060780000}"/>
    <cellStyle name="Примечание 15 16 8" xfId="30333" xr:uid="{00000000-0005-0000-0000-000061780000}"/>
    <cellStyle name="Примечание 15 17" xfId="30334" xr:uid="{00000000-0005-0000-0000-000062780000}"/>
    <cellStyle name="Примечание 15 17 2" xfId="30335" xr:uid="{00000000-0005-0000-0000-000063780000}"/>
    <cellStyle name="Примечание 15 17 2 2" xfId="30336" xr:uid="{00000000-0005-0000-0000-000064780000}"/>
    <cellStyle name="Примечание 15 17 2 3" xfId="30337" xr:uid="{00000000-0005-0000-0000-000065780000}"/>
    <cellStyle name="Примечание 15 17 2 4" xfId="30338" xr:uid="{00000000-0005-0000-0000-000066780000}"/>
    <cellStyle name="Примечание 15 17 2 5" xfId="30339" xr:uid="{00000000-0005-0000-0000-000067780000}"/>
    <cellStyle name="Примечание 15 17 2 6" xfId="30340" xr:uid="{00000000-0005-0000-0000-000068780000}"/>
    <cellStyle name="Примечание 15 17 2 7" xfId="30341" xr:uid="{00000000-0005-0000-0000-000069780000}"/>
    <cellStyle name="Примечание 15 17 3" xfId="30342" xr:uid="{00000000-0005-0000-0000-00006A780000}"/>
    <cellStyle name="Примечание 15 17 4" xfId="30343" xr:uid="{00000000-0005-0000-0000-00006B780000}"/>
    <cellStyle name="Примечание 15 17 5" xfId="30344" xr:uid="{00000000-0005-0000-0000-00006C780000}"/>
    <cellStyle name="Примечание 15 17 6" xfId="30345" xr:uid="{00000000-0005-0000-0000-00006D780000}"/>
    <cellStyle name="Примечание 15 17 7" xfId="30346" xr:uid="{00000000-0005-0000-0000-00006E780000}"/>
    <cellStyle name="Примечание 15 17 8" xfId="30347" xr:uid="{00000000-0005-0000-0000-00006F780000}"/>
    <cellStyle name="Примечание 15 18" xfId="30348" xr:uid="{00000000-0005-0000-0000-000070780000}"/>
    <cellStyle name="Примечание 15 18 2" xfId="30349" xr:uid="{00000000-0005-0000-0000-000071780000}"/>
    <cellStyle name="Примечание 15 18 2 2" xfId="30350" xr:uid="{00000000-0005-0000-0000-000072780000}"/>
    <cellStyle name="Примечание 15 18 2 3" xfId="30351" xr:uid="{00000000-0005-0000-0000-000073780000}"/>
    <cellStyle name="Примечание 15 18 2 4" xfId="30352" xr:uid="{00000000-0005-0000-0000-000074780000}"/>
    <cellStyle name="Примечание 15 18 2 5" xfId="30353" xr:uid="{00000000-0005-0000-0000-000075780000}"/>
    <cellStyle name="Примечание 15 18 2 6" xfId="30354" xr:uid="{00000000-0005-0000-0000-000076780000}"/>
    <cellStyle name="Примечание 15 18 2 7" xfId="30355" xr:uid="{00000000-0005-0000-0000-000077780000}"/>
    <cellStyle name="Примечание 15 18 3" xfId="30356" xr:uid="{00000000-0005-0000-0000-000078780000}"/>
    <cellStyle name="Примечание 15 18 4" xfId="30357" xr:uid="{00000000-0005-0000-0000-000079780000}"/>
    <cellStyle name="Примечание 15 18 5" xfId="30358" xr:uid="{00000000-0005-0000-0000-00007A780000}"/>
    <cellStyle name="Примечание 15 18 6" xfId="30359" xr:uid="{00000000-0005-0000-0000-00007B780000}"/>
    <cellStyle name="Примечание 15 18 7" xfId="30360" xr:uid="{00000000-0005-0000-0000-00007C780000}"/>
    <cellStyle name="Примечание 15 18 8" xfId="30361" xr:uid="{00000000-0005-0000-0000-00007D780000}"/>
    <cellStyle name="Примечание 15 19" xfId="30362" xr:uid="{00000000-0005-0000-0000-00007E780000}"/>
    <cellStyle name="Примечание 15 19 2" xfId="30363" xr:uid="{00000000-0005-0000-0000-00007F780000}"/>
    <cellStyle name="Примечание 15 19 2 2" xfId="30364" xr:uid="{00000000-0005-0000-0000-000080780000}"/>
    <cellStyle name="Примечание 15 19 2 3" xfId="30365" xr:uid="{00000000-0005-0000-0000-000081780000}"/>
    <cellStyle name="Примечание 15 19 2 4" xfId="30366" xr:uid="{00000000-0005-0000-0000-000082780000}"/>
    <cellStyle name="Примечание 15 19 2 5" xfId="30367" xr:uid="{00000000-0005-0000-0000-000083780000}"/>
    <cellStyle name="Примечание 15 19 2 6" xfId="30368" xr:uid="{00000000-0005-0000-0000-000084780000}"/>
    <cellStyle name="Примечание 15 19 2 7" xfId="30369" xr:uid="{00000000-0005-0000-0000-000085780000}"/>
    <cellStyle name="Примечание 15 19 3" xfId="30370" xr:uid="{00000000-0005-0000-0000-000086780000}"/>
    <cellStyle name="Примечание 15 19 4" xfId="30371" xr:uid="{00000000-0005-0000-0000-000087780000}"/>
    <cellStyle name="Примечание 15 19 5" xfId="30372" xr:uid="{00000000-0005-0000-0000-000088780000}"/>
    <cellStyle name="Примечание 15 19 6" xfId="30373" xr:uid="{00000000-0005-0000-0000-000089780000}"/>
    <cellStyle name="Примечание 15 19 7" xfId="30374" xr:uid="{00000000-0005-0000-0000-00008A780000}"/>
    <cellStyle name="Примечание 15 19 8" xfId="30375" xr:uid="{00000000-0005-0000-0000-00008B780000}"/>
    <cellStyle name="Примечание 15 2" xfId="30376" xr:uid="{00000000-0005-0000-0000-00008C780000}"/>
    <cellStyle name="Примечание 15 2 2" xfId="30377" xr:uid="{00000000-0005-0000-0000-00008D780000}"/>
    <cellStyle name="Примечание 15 2 2 2" xfId="30378" xr:uid="{00000000-0005-0000-0000-00008E780000}"/>
    <cellStyle name="Примечание 15 2 2 3" xfId="30379" xr:uid="{00000000-0005-0000-0000-00008F780000}"/>
    <cellStyle name="Примечание 15 2 2 4" xfId="30380" xr:uid="{00000000-0005-0000-0000-000090780000}"/>
    <cellStyle name="Примечание 15 2 2 5" xfId="30381" xr:uid="{00000000-0005-0000-0000-000091780000}"/>
    <cellStyle name="Примечание 15 2 2 6" xfId="30382" xr:uid="{00000000-0005-0000-0000-000092780000}"/>
    <cellStyle name="Примечание 15 2 2 7" xfId="30383" xr:uid="{00000000-0005-0000-0000-000093780000}"/>
    <cellStyle name="Примечание 15 2 3" xfId="30384" xr:uid="{00000000-0005-0000-0000-000094780000}"/>
    <cellStyle name="Примечание 15 2 4" xfId="30385" xr:uid="{00000000-0005-0000-0000-000095780000}"/>
    <cellStyle name="Примечание 15 2 5" xfId="30386" xr:uid="{00000000-0005-0000-0000-000096780000}"/>
    <cellStyle name="Примечание 15 2 6" xfId="30387" xr:uid="{00000000-0005-0000-0000-000097780000}"/>
    <cellStyle name="Примечание 15 2 7" xfId="30388" xr:uid="{00000000-0005-0000-0000-000098780000}"/>
    <cellStyle name="Примечание 15 2 8" xfId="30389" xr:uid="{00000000-0005-0000-0000-000099780000}"/>
    <cellStyle name="Примечание 15 20" xfId="30390" xr:uid="{00000000-0005-0000-0000-00009A780000}"/>
    <cellStyle name="Примечание 15 20 2" xfId="30391" xr:uid="{00000000-0005-0000-0000-00009B780000}"/>
    <cellStyle name="Примечание 15 20 2 2" xfId="30392" xr:uid="{00000000-0005-0000-0000-00009C780000}"/>
    <cellStyle name="Примечание 15 20 2 3" xfId="30393" xr:uid="{00000000-0005-0000-0000-00009D780000}"/>
    <cellStyle name="Примечание 15 20 2 4" xfId="30394" xr:uid="{00000000-0005-0000-0000-00009E780000}"/>
    <cellStyle name="Примечание 15 20 2 5" xfId="30395" xr:uid="{00000000-0005-0000-0000-00009F780000}"/>
    <cellStyle name="Примечание 15 20 2 6" xfId="30396" xr:uid="{00000000-0005-0000-0000-0000A0780000}"/>
    <cellStyle name="Примечание 15 20 2 7" xfId="30397" xr:uid="{00000000-0005-0000-0000-0000A1780000}"/>
    <cellStyle name="Примечание 15 20 3" xfId="30398" xr:uid="{00000000-0005-0000-0000-0000A2780000}"/>
    <cellStyle name="Примечание 15 20 4" xfId="30399" xr:uid="{00000000-0005-0000-0000-0000A3780000}"/>
    <cellStyle name="Примечание 15 20 5" xfId="30400" xr:uid="{00000000-0005-0000-0000-0000A4780000}"/>
    <cellStyle name="Примечание 15 20 6" xfId="30401" xr:uid="{00000000-0005-0000-0000-0000A5780000}"/>
    <cellStyle name="Примечание 15 20 7" xfId="30402" xr:uid="{00000000-0005-0000-0000-0000A6780000}"/>
    <cellStyle name="Примечание 15 20 8" xfId="30403" xr:uid="{00000000-0005-0000-0000-0000A7780000}"/>
    <cellStyle name="Примечание 15 21" xfId="30404" xr:uid="{00000000-0005-0000-0000-0000A8780000}"/>
    <cellStyle name="Примечание 15 21 2" xfId="30405" xr:uid="{00000000-0005-0000-0000-0000A9780000}"/>
    <cellStyle name="Примечание 15 21 2 2" xfId="30406" xr:uid="{00000000-0005-0000-0000-0000AA780000}"/>
    <cellStyle name="Примечание 15 21 2 3" xfId="30407" xr:uid="{00000000-0005-0000-0000-0000AB780000}"/>
    <cellStyle name="Примечание 15 21 2 4" xfId="30408" xr:uid="{00000000-0005-0000-0000-0000AC780000}"/>
    <cellStyle name="Примечание 15 21 2 5" xfId="30409" xr:uid="{00000000-0005-0000-0000-0000AD780000}"/>
    <cellStyle name="Примечание 15 21 2 6" xfId="30410" xr:uid="{00000000-0005-0000-0000-0000AE780000}"/>
    <cellStyle name="Примечание 15 21 2 7" xfId="30411" xr:uid="{00000000-0005-0000-0000-0000AF780000}"/>
    <cellStyle name="Примечание 15 21 3" xfId="30412" xr:uid="{00000000-0005-0000-0000-0000B0780000}"/>
    <cellStyle name="Примечание 15 21 4" xfId="30413" xr:uid="{00000000-0005-0000-0000-0000B1780000}"/>
    <cellStyle name="Примечание 15 21 5" xfId="30414" xr:uid="{00000000-0005-0000-0000-0000B2780000}"/>
    <cellStyle name="Примечание 15 21 6" xfId="30415" xr:uid="{00000000-0005-0000-0000-0000B3780000}"/>
    <cellStyle name="Примечание 15 21 7" xfId="30416" xr:uid="{00000000-0005-0000-0000-0000B4780000}"/>
    <cellStyle name="Примечание 15 21 8" xfId="30417" xr:uid="{00000000-0005-0000-0000-0000B5780000}"/>
    <cellStyle name="Примечание 15 22" xfId="30418" xr:uid="{00000000-0005-0000-0000-0000B6780000}"/>
    <cellStyle name="Примечание 15 22 2" xfId="30419" xr:uid="{00000000-0005-0000-0000-0000B7780000}"/>
    <cellStyle name="Примечание 15 22 2 2" xfId="30420" xr:uid="{00000000-0005-0000-0000-0000B8780000}"/>
    <cellStyle name="Примечание 15 22 2 3" xfId="30421" xr:uid="{00000000-0005-0000-0000-0000B9780000}"/>
    <cellStyle name="Примечание 15 22 2 4" xfId="30422" xr:uid="{00000000-0005-0000-0000-0000BA780000}"/>
    <cellStyle name="Примечание 15 22 2 5" xfId="30423" xr:uid="{00000000-0005-0000-0000-0000BB780000}"/>
    <cellStyle name="Примечание 15 22 2 6" xfId="30424" xr:uid="{00000000-0005-0000-0000-0000BC780000}"/>
    <cellStyle name="Примечание 15 22 2 7" xfId="30425" xr:uid="{00000000-0005-0000-0000-0000BD780000}"/>
    <cellStyle name="Примечание 15 22 3" xfId="30426" xr:uid="{00000000-0005-0000-0000-0000BE780000}"/>
    <cellStyle name="Примечание 15 22 4" xfId="30427" xr:uid="{00000000-0005-0000-0000-0000BF780000}"/>
    <cellStyle name="Примечание 15 22 5" xfId="30428" xr:uid="{00000000-0005-0000-0000-0000C0780000}"/>
    <cellStyle name="Примечание 15 22 6" xfId="30429" xr:uid="{00000000-0005-0000-0000-0000C1780000}"/>
    <cellStyle name="Примечание 15 22 7" xfId="30430" xr:uid="{00000000-0005-0000-0000-0000C2780000}"/>
    <cellStyle name="Примечание 15 22 8" xfId="30431" xr:uid="{00000000-0005-0000-0000-0000C3780000}"/>
    <cellStyle name="Примечание 15 23" xfId="30432" xr:uid="{00000000-0005-0000-0000-0000C4780000}"/>
    <cellStyle name="Примечание 15 23 2" xfId="30433" xr:uid="{00000000-0005-0000-0000-0000C5780000}"/>
    <cellStyle name="Примечание 15 23 2 2" xfId="30434" xr:uid="{00000000-0005-0000-0000-0000C6780000}"/>
    <cellStyle name="Примечание 15 23 2 3" xfId="30435" xr:uid="{00000000-0005-0000-0000-0000C7780000}"/>
    <cellStyle name="Примечание 15 23 2 4" xfId="30436" xr:uid="{00000000-0005-0000-0000-0000C8780000}"/>
    <cellStyle name="Примечание 15 23 2 5" xfId="30437" xr:uid="{00000000-0005-0000-0000-0000C9780000}"/>
    <cellStyle name="Примечание 15 23 2 6" xfId="30438" xr:uid="{00000000-0005-0000-0000-0000CA780000}"/>
    <cellStyle name="Примечание 15 23 2 7" xfId="30439" xr:uid="{00000000-0005-0000-0000-0000CB780000}"/>
    <cellStyle name="Примечание 15 23 3" xfId="30440" xr:uid="{00000000-0005-0000-0000-0000CC780000}"/>
    <cellStyle name="Примечание 15 23 4" xfId="30441" xr:uid="{00000000-0005-0000-0000-0000CD780000}"/>
    <cellStyle name="Примечание 15 23 5" xfId="30442" xr:uid="{00000000-0005-0000-0000-0000CE780000}"/>
    <cellStyle name="Примечание 15 23 6" xfId="30443" xr:uid="{00000000-0005-0000-0000-0000CF780000}"/>
    <cellStyle name="Примечание 15 23 7" xfId="30444" xr:uid="{00000000-0005-0000-0000-0000D0780000}"/>
    <cellStyle name="Примечание 15 23 8" xfId="30445" xr:uid="{00000000-0005-0000-0000-0000D1780000}"/>
    <cellStyle name="Примечание 15 24" xfId="30446" xr:uid="{00000000-0005-0000-0000-0000D2780000}"/>
    <cellStyle name="Примечание 15 24 2" xfId="30447" xr:uid="{00000000-0005-0000-0000-0000D3780000}"/>
    <cellStyle name="Примечание 15 24 2 2" xfId="30448" xr:uid="{00000000-0005-0000-0000-0000D4780000}"/>
    <cellStyle name="Примечание 15 24 2 3" xfId="30449" xr:uid="{00000000-0005-0000-0000-0000D5780000}"/>
    <cellStyle name="Примечание 15 24 2 4" xfId="30450" xr:uid="{00000000-0005-0000-0000-0000D6780000}"/>
    <cellStyle name="Примечание 15 24 2 5" xfId="30451" xr:uid="{00000000-0005-0000-0000-0000D7780000}"/>
    <cellStyle name="Примечание 15 24 2 6" xfId="30452" xr:uid="{00000000-0005-0000-0000-0000D8780000}"/>
    <cellStyle name="Примечание 15 24 2 7" xfId="30453" xr:uid="{00000000-0005-0000-0000-0000D9780000}"/>
    <cellStyle name="Примечание 15 24 3" xfId="30454" xr:uid="{00000000-0005-0000-0000-0000DA780000}"/>
    <cellStyle name="Примечание 15 24 4" xfId="30455" xr:uid="{00000000-0005-0000-0000-0000DB780000}"/>
    <cellStyle name="Примечание 15 24 5" xfId="30456" xr:uid="{00000000-0005-0000-0000-0000DC780000}"/>
    <cellStyle name="Примечание 15 24 6" xfId="30457" xr:uid="{00000000-0005-0000-0000-0000DD780000}"/>
    <cellStyle name="Примечание 15 24 7" xfId="30458" xr:uid="{00000000-0005-0000-0000-0000DE780000}"/>
    <cellStyle name="Примечание 15 24 8" xfId="30459" xr:uid="{00000000-0005-0000-0000-0000DF780000}"/>
    <cellStyle name="Примечание 15 25" xfId="30460" xr:uid="{00000000-0005-0000-0000-0000E0780000}"/>
    <cellStyle name="Примечание 15 25 2" xfId="30461" xr:uid="{00000000-0005-0000-0000-0000E1780000}"/>
    <cellStyle name="Примечание 15 25 2 2" xfId="30462" xr:uid="{00000000-0005-0000-0000-0000E2780000}"/>
    <cellStyle name="Примечание 15 25 2 3" xfId="30463" xr:uid="{00000000-0005-0000-0000-0000E3780000}"/>
    <cellStyle name="Примечание 15 25 2 4" xfId="30464" xr:uid="{00000000-0005-0000-0000-0000E4780000}"/>
    <cellStyle name="Примечание 15 25 2 5" xfId="30465" xr:uid="{00000000-0005-0000-0000-0000E5780000}"/>
    <cellStyle name="Примечание 15 25 2 6" xfId="30466" xr:uid="{00000000-0005-0000-0000-0000E6780000}"/>
    <cellStyle name="Примечание 15 25 2 7" xfId="30467" xr:uid="{00000000-0005-0000-0000-0000E7780000}"/>
    <cellStyle name="Примечание 15 25 3" xfId="30468" xr:uid="{00000000-0005-0000-0000-0000E8780000}"/>
    <cellStyle name="Примечание 15 25 4" xfId="30469" xr:uid="{00000000-0005-0000-0000-0000E9780000}"/>
    <cellStyle name="Примечание 15 25 5" xfId="30470" xr:uid="{00000000-0005-0000-0000-0000EA780000}"/>
    <cellStyle name="Примечание 15 25 6" xfId="30471" xr:uid="{00000000-0005-0000-0000-0000EB780000}"/>
    <cellStyle name="Примечание 15 25 7" xfId="30472" xr:uid="{00000000-0005-0000-0000-0000EC780000}"/>
    <cellStyle name="Примечание 15 25 8" xfId="30473" xr:uid="{00000000-0005-0000-0000-0000ED780000}"/>
    <cellStyle name="Примечание 15 26" xfId="30474" xr:uid="{00000000-0005-0000-0000-0000EE780000}"/>
    <cellStyle name="Примечание 15 26 2" xfId="30475" xr:uid="{00000000-0005-0000-0000-0000EF780000}"/>
    <cellStyle name="Примечание 15 26 2 2" xfId="30476" xr:uid="{00000000-0005-0000-0000-0000F0780000}"/>
    <cellStyle name="Примечание 15 26 2 3" xfId="30477" xr:uid="{00000000-0005-0000-0000-0000F1780000}"/>
    <cellStyle name="Примечание 15 26 2 4" xfId="30478" xr:uid="{00000000-0005-0000-0000-0000F2780000}"/>
    <cellStyle name="Примечание 15 26 2 5" xfId="30479" xr:uid="{00000000-0005-0000-0000-0000F3780000}"/>
    <cellStyle name="Примечание 15 26 2 6" xfId="30480" xr:uid="{00000000-0005-0000-0000-0000F4780000}"/>
    <cellStyle name="Примечание 15 26 2 7" xfId="30481" xr:uid="{00000000-0005-0000-0000-0000F5780000}"/>
    <cellStyle name="Примечание 15 26 3" xfId="30482" xr:uid="{00000000-0005-0000-0000-0000F6780000}"/>
    <cellStyle name="Примечание 15 26 4" xfId="30483" xr:uid="{00000000-0005-0000-0000-0000F7780000}"/>
    <cellStyle name="Примечание 15 26 5" xfId="30484" xr:uid="{00000000-0005-0000-0000-0000F8780000}"/>
    <cellStyle name="Примечание 15 26 6" xfId="30485" xr:uid="{00000000-0005-0000-0000-0000F9780000}"/>
    <cellStyle name="Примечание 15 26 7" xfId="30486" xr:uid="{00000000-0005-0000-0000-0000FA780000}"/>
    <cellStyle name="Примечание 15 26 8" xfId="30487" xr:uid="{00000000-0005-0000-0000-0000FB780000}"/>
    <cellStyle name="Примечание 15 27" xfId="30488" xr:uid="{00000000-0005-0000-0000-0000FC780000}"/>
    <cellStyle name="Примечание 15 27 2" xfId="30489" xr:uid="{00000000-0005-0000-0000-0000FD780000}"/>
    <cellStyle name="Примечание 15 27 2 2" xfId="30490" xr:uid="{00000000-0005-0000-0000-0000FE780000}"/>
    <cellStyle name="Примечание 15 27 2 3" xfId="30491" xr:uid="{00000000-0005-0000-0000-0000FF780000}"/>
    <cellStyle name="Примечание 15 27 2 4" xfId="30492" xr:uid="{00000000-0005-0000-0000-000000790000}"/>
    <cellStyle name="Примечание 15 27 2 5" xfId="30493" xr:uid="{00000000-0005-0000-0000-000001790000}"/>
    <cellStyle name="Примечание 15 27 2 6" xfId="30494" xr:uid="{00000000-0005-0000-0000-000002790000}"/>
    <cellStyle name="Примечание 15 27 2 7" xfId="30495" xr:uid="{00000000-0005-0000-0000-000003790000}"/>
    <cellStyle name="Примечание 15 27 3" xfId="30496" xr:uid="{00000000-0005-0000-0000-000004790000}"/>
    <cellStyle name="Примечание 15 27 4" xfId="30497" xr:uid="{00000000-0005-0000-0000-000005790000}"/>
    <cellStyle name="Примечание 15 27 5" xfId="30498" xr:uid="{00000000-0005-0000-0000-000006790000}"/>
    <cellStyle name="Примечание 15 27 6" xfId="30499" xr:uid="{00000000-0005-0000-0000-000007790000}"/>
    <cellStyle name="Примечание 15 27 7" xfId="30500" xr:uid="{00000000-0005-0000-0000-000008790000}"/>
    <cellStyle name="Примечание 15 27 8" xfId="30501" xr:uid="{00000000-0005-0000-0000-000009790000}"/>
    <cellStyle name="Примечание 15 28" xfId="30502" xr:uid="{00000000-0005-0000-0000-00000A790000}"/>
    <cellStyle name="Примечание 15 28 2" xfId="30503" xr:uid="{00000000-0005-0000-0000-00000B790000}"/>
    <cellStyle name="Примечание 15 28 2 2" xfId="30504" xr:uid="{00000000-0005-0000-0000-00000C790000}"/>
    <cellStyle name="Примечание 15 28 2 3" xfId="30505" xr:uid="{00000000-0005-0000-0000-00000D790000}"/>
    <cellStyle name="Примечание 15 28 2 4" xfId="30506" xr:uid="{00000000-0005-0000-0000-00000E790000}"/>
    <cellStyle name="Примечание 15 28 2 5" xfId="30507" xr:uid="{00000000-0005-0000-0000-00000F790000}"/>
    <cellStyle name="Примечание 15 28 2 6" xfId="30508" xr:uid="{00000000-0005-0000-0000-000010790000}"/>
    <cellStyle name="Примечание 15 28 2 7" xfId="30509" xr:uid="{00000000-0005-0000-0000-000011790000}"/>
    <cellStyle name="Примечание 15 28 3" xfId="30510" xr:uid="{00000000-0005-0000-0000-000012790000}"/>
    <cellStyle name="Примечание 15 28 4" xfId="30511" xr:uid="{00000000-0005-0000-0000-000013790000}"/>
    <cellStyle name="Примечание 15 28 5" xfId="30512" xr:uid="{00000000-0005-0000-0000-000014790000}"/>
    <cellStyle name="Примечание 15 28 6" xfId="30513" xr:uid="{00000000-0005-0000-0000-000015790000}"/>
    <cellStyle name="Примечание 15 28 7" xfId="30514" xr:uid="{00000000-0005-0000-0000-000016790000}"/>
    <cellStyle name="Примечание 15 28 8" xfId="30515" xr:uid="{00000000-0005-0000-0000-000017790000}"/>
    <cellStyle name="Примечание 15 29" xfId="30516" xr:uid="{00000000-0005-0000-0000-000018790000}"/>
    <cellStyle name="Примечание 15 29 2" xfId="30517" xr:uid="{00000000-0005-0000-0000-000019790000}"/>
    <cellStyle name="Примечание 15 29 2 2" xfId="30518" xr:uid="{00000000-0005-0000-0000-00001A790000}"/>
    <cellStyle name="Примечание 15 29 2 3" xfId="30519" xr:uid="{00000000-0005-0000-0000-00001B790000}"/>
    <cellStyle name="Примечание 15 29 2 4" xfId="30520" xr:uid="{00000000-0005-0000-0000-00001C790000}"/>
    <cellStyle name="Примечание 15 29 2 5" xfId="30521" xr:uid="{00000000-0005-0000-0000-00001D790000}"/>
    <cellStyle name="Примечание 15 29 2 6" xfId="30522" xr:uid="{00000000-0005-0000-0000-00001E790000}"/>
    <cellStyle name="Примечание 15 29 2 7" xfId="30523" xr:uid="{00000000-0005-0000-0000-00001F790000}"/>
    <cellStyle name="Примечание 15 29 3" xfId="30524" xr:uid="{00000000-0005-0000-0000-000020790000}"/>
    <cellStyle name="Примечание 15 29 4" xfId="30525" xr:uid="{00000000-0005-0000-0000-000021790000}"/>
    <cellStyle name="Примечание 15 29 5" xfId="30526" xr:uid="{00000000-0005-0000-0000-000022790000}"/>
    <cellStyle name="Примечание 15 29 6" xfId="30527" xr:uid="{00000000-0005-0000-0000-000023790000}"/>
    <cellStyle name="Примечание 15 29 7" xfId="30528" xr:uid="{00000000-0005-0000-0000-000024790000}"/>
    <cellStyle name="Примечание 15 29 8" xfId="30529" xr:uid="{00000000-0005-0000-0000-000025790000}"/>
    <cellStyle name="Примечание 15 3" xfId="30530" xr:uid="{00000000-0005-0000-0000-000026790000}"/>
    <cellStyle name="Примечание 15 3 2" xfId="30531" xr:uid="{00000000-0005-0000-0000-000027790000}"/>
    <cellStyle name="Примечание 15 3 2 2" xfId="30532" xr:uid="{00000000-0005-0000-0000-000028790000}"/>
    <cellStyle name="Примечание 15 3 2 3" xfId="30533" xr:uid="{00000000-0005-0000-0000-000029790000}"/>
    <cellStyle name="Примечание 15 3 2 4" xfId="30534" xr:uid="{00000000-0005-0000-0000-00002A790000}"/>
    <cellStyle name="Примечание 15 3 2 5" xfId="30535" xr:uid="{00000000-0005-0000-0000-00002B790000}"/>
    <cellStyle name="Примечание 15 3 2 6" xfId="30536" xr:uid="{00000000-0005-0000-0000-00002C790000}"/>
    <cellStyle name="Примечание 15 3 2 7" xfId="30537" xr:uid="{00000000-0005-0000-0000-00002D790000}"/>
    <cellStyle name="Примечание 15 3 3" xfId="30538" xr:uid="{00000000-0005-0000-0000-00002E790000}"/>
    <cellStyle name="Примечание 15 3 4" xfId="30539" xr:uid="{00000000-0005-0000-0000-00002F790000}"/>
    <cellStyle name="Примечание 15 3 5" xfId="30540" xr:uid="{00000000-0005-0000-0000-000030790000}"/>
    <cellStyle name="Примечание 15 3 6" xfId="30541" xr:uid="{00000000-0005-0000-0000-000031790000}"/>
    <cellStyle name="Примечание 15 3 7" xfId="30542" xr:uid="{00000000-0005-0000-0000-000032790000}"/>
    <cellStyle name="Примечание 15 3 8" xfId="30543" xr:uid="{00000000-0005-0000-0000-000033790000}"/>
    <cellStyle name="Примечание 15 30" xfId="30544" xr:uid="{00000000-0005-0000-0000-000034790000}"/>
    <cellStyle name="Примечание 15 30 2" xfId="30545" xr:uid="{00000000-0005-0000-0000-000035790000}"/>
    <cellStyle name="Примечание 15 30 2 2" xfId="30546" xr:uid="{00000000-0005-0000-0000-000036790000}"/>
    <cellStyle name="Примечание 15 30 2 3" xfId="30547" xr:uid="{00000000-0005-0000-0000-000037790000}"/>
    <cellStyle name="Примечание 15 30 2 4" xfId="30548" xr:uid="{00000000-0005-0000-0000-000038790000}"/>
    <cellStyle name="Примечание 15 30 2 5" xfId="30549" xr:uid="{00000000-0005-0000-0000-000039790000}"/>
    <cellStyle name="Примечание 15 30 2 6" xfId="30550" xr:uid="{00000000-0005-0000-0000-00003A790000}"/>
    <cellStyle name="Примечание 15 30 2 7" xfId="30551" xr:uid="{00000000-0005-0000-0000-00003B790000}"/>
    <cellStyle name="Примечание 15 30 3" xfId="30552" xr:uid="{00000000-0005-0000-0000-00003C790000}"/>
    <cellStyle name="Примечание 15 30 4" xfId="30553" xr:uid="{00000000-0005-0000-0000-00003D790000}"/>
    <cellStyle name="Примечание 15 30 5" xfId="30554" xr:uid="{00000000-0005-0000-0000-00003E790000}"/>
    <cellStyle name="Примечание 15 30 6" xfId="30555" xr:uid="{00000000-0005-0000-0000-00003F790000}"/>
    <cellStyle name="Примечание 15 30 7" xfId="30556" xr:uid="{00000000-0005-0000-0000-000040790000}"/>
    <cellStyle name="Примечание 15 30 8" xfId="30557" xr:uid="{00000000-0005-0000-0000-000041790000}"/>
    <cellStyle name="Примечание 15 31" xfId="30558" xr:uid="{00000000-0005-0000-0000-000042790000}"/>
    <cellStyle name="Примечание 15 31 2" xfId="30559" xr:uid="{00000000-0005-0000-0000-000043790000}"/>
    <cellStyle name="Примечание 15 31 2 2" xfId="30560" xr:uid="{00000000-0005-0000-0000-000044790000}"/>
    <cellStyle name="Примечание 15 31 2 3" xfId="30561" xr:uid="{00000000-0005-0000-0000-000045790000}"/>
    <cellStyle name="Примечание 15 31 2 4" xfId="30562" xr:uid="{00000000-0005-0000-0000-000046790000}"/>
    <cellStyle name="Примечание 15 31 2 5" xfId="30563" xr:uid="{00000000-0005-0000-0000-000047790000}"/>
    <cellStyle name="Примечание 15 31 2 6" xfId="30564" xr:uid="{00000000-0005-0000-0000-000048790000}"/>
    <cellStyle name="Примечание 15 31 2 7" xfId="30565" xr:uid="{00000000-0005-0000-0000-000049790000}"/>
    <cellStyle name="Примечание 15 31 3" xfId="30566" xr:uid="{00000000-0005-0000-0000-00004A790000}"/>
    <cellStyle name="Примечание 15 31 4" xfId="30567" xr:uid="{00000000-0005-0000-0000-00004B790000}"/>
    <cellStyle name="Примечание 15 31 5" xfId="30568" xr:uid="{00000000-0005-0000-0000-00004C790000}"/>
    <cellStyle name="Примечание 15 31 6" xfId="30569" xr:uid="{00000000-0005-0000-0000-00004D790000}"/>
    <cellStyle name="Примечание 15 31 7" xfId="30570" xr:uid="{00000000-0005-0000-0000-00004E790000}"/>
    <cellStyle name="Примечание 15 31 8" xfId="30571" xr:uid="{00000000-0005-0000-0000-00004F790000}"/>
    <cellStyle name="Примечание 15 32" xfId="30572" xr:uid="{00000000-0005-0000-0000-000050790000}"/>
    <cellStyle name="Примечание 15 32 2" xfId="30573" xr:uid="{00000000-0005-0000-0000-000051790000}"/>
    <cellStyle name="Примечание 15 32 2 2" xfId="30574" xr:uid="{00000000-0005-0000-0000-000052790000}"/>
    <cellStyle name="Примечание 15 32 2 3" xfId="30575" xr:uid="{00000000-0005-0000-0000-000053790000}"/>
    <cellStyle name="Примечание 15 32 2 4" xfId="30576" xr:uid="{00000000-0005-0000-0000-000054790000}"/>
    <cellStyle name="Примечание 15 32 2 5" xfId="30577" xr:uid="{00000000-0005-0000-0000-000055790000}"/>
    <cellStyle name="Примечание 15 32 2 6" xfId="30578" xr:uid="{00000000-0005-0000-0000-000056790000}"/>
    <cellStyle name="Примечание 15 32 2 7" xfId="30579" xr:uid="{00000000-0005-0000-0000-000057790000}"/>
    <cellStyle name="Примечание 15 32 3" xfId="30580" xr:uid="{00000000-0005-0000-0000-000058790000}"/>
    <cellStyle name="Примечание 15 32 4" xfId="30581" xr:uid="{00000000-0005-0000-0000-000059790000}"/>
    <cellStyle name="Примечание 15 32 5" xfId="30582" xr:uid="{00000000-0005-0000-0000-00005A790000}"/>
    <cellStyle name="Примечание 15 32 6" xfId="30583" xr:uid="{00000000-0005-0000-0000-00005B790000}"/>
    <cellStyle name="Примечание 15 32 7" xfId="30584" xr:uid="{00000000-0005-0000-0000-00005C790000}"/>
    <cellStyle name="Примечание 15 32 8" xfId="30585" xr:uid="{00000000-0005-0000-0000-00005D790000}"/>
    <cellStyle name="Примечание 15 33" xfId="30586" xr:uid="{00000000-0005-0000-0000-00005E790000}"/>
    <cellStyle name="Примечание 15 33 2" xfId="30587" xr:uid="{00000000-0005-0000-0000-00005F790000}"/>
    <cellStyle name="Примечание 15 33 2 2" xfId="30588" xr:uid="{00000000-0005-0000-0000-000060790000}"/>
    <cellStyle name="Примечание 15 33 2 3" xfId="30589" xr:uid="{00000000-0005-0000-0000-000061790000}"/>
    <cellStyle name="Примечание 15 33 2 4" xfId="30590" xr:uid="{00000000-0005-0000-0000-000062790000}"/>
    <cellStyle name="Примечание 15 33 2 5" xfId="30591" xr:uid="{00000000-0005-0000-0000-000063790000}"/>
    <cellStyle name="Примечание 15 33 2 6" xfId="30592" xr:uid="{00000000-0005-0000-0000-000064790000}"/>
    <cellStyle name="Примечание 15 33 2 7" xfId="30593" xr:uid="{00000000-0005-0000-0000-000065790000}"/>
    <cellStyle name="Примечание 15 33 3" xfId="30594" xr:uid="{00000000-0005-0000-0000-000066790000}"/>
    <cellStyle name="Примечание 15 33 4" xfId="30595" xr:uid="{00000000-0005-0000-0000-000067790000}"/>
    <cellStyle name="Примечание 15 33 5" xfId="30596" xr:uid="{00000000-0005-0000-0000-000068790000}"/>
    <cellStyle name="Примечание 15 33 6" xfId="30597" xr:uid="{00000000-0005-0000-0000-000069790000}"/>
    <cellStyle name="Примечание 15 33 7" xfId="30598" xr:uid="{00000000-0005-0000-0000-00006A790000}"/>
    <cellStyle name="Примечание 15 33 8" xfId="30599" xr:uid="{00000000-0005-0000-0000-00006B790000}"/>
    <cellStyle name="Примечание 15 34" xfId="30600" xr:uid="{00000000-0005-0000-0000-00006C790000}"/>
    <cellStyle name="Примечание 15 34 2" xfId="30601" xr:uid="{00000000-0005-0000-0000-00006D790000}"/>
    <cellStyle name="Примечание 15 34 2 2" xfId="30602" xr:uid="{00000000-0005-0000-0000-00006E790000}"/>
    <cellStyle name="Примечание 15 34 2 3" xfId="30603" xr:uid="{00000000-0005-0000-0000-00006F790000}"/>
    <cellStyle name="Примечание 15 34 2 4" xfId="30604" xr:uid="{00000000-0005-0000-0000-000070790000}"/>
    <cellStyle name="Примечание 15 34 2 5" xfId="30605" xr:uid="{00000000-0005-0000-0000-000071790000}"/>
    <cellStyle name="Примечание 15 34 2 6" xfId="30606" xr:uid="{00000000-0005-0000-0000-000072790000}"/>
    <cellStyle name="Примечание 15 34 2 7" xfId="30607" xr:uid="{00000000-0005-0000-0000-000073790000}"/>
    <cellStyle name="Примечание 15 34 3" xfId="30608" xr:uid="{00000000-0005-0000-0000-000074790000}"/>
    <cellStyle name="Примечание 15 34 4" xfId="30609" xr:uid="{00000000-0005-0000-0000-000075790000}"/>
    <cellStyle name="Примечание 15 34 5" xfId="30610" xr:uid="{00000000-0005-0000-0000-000076790000}"/>
    <cellStyle name="Примечание 15 34 6" xfId="30611" xr:uid="{00000000-0005-0000-0000-000077790000}"/>
    <cellStyle name="Примечание 15 34 7" xfId="30612" xr:uid="{00000000-0005-0000-0000-000078790000}"/>
    <cellStyle name="Примечание 15 34 8" xfId="30613" xr:uid="{00000000-0005-0000-0000-000079790000}"/>
    <cellStyle name="Примечание 15 35" xfId="30614" xr:uid="{00000000-0005-0000-0000-00007A790000}"/>
    <cellStyle name="Примечание 15 35 2" xfId="30615" xr:uid="{00000000-0005-0000-0000-00007B790000}"/>
    <cellStyle name="Примечание 15 35 2 2" xfId="30616" xr:uid="{00000000-0005-0000-0000-00007C790000}"/>
    <cellStyle name="Примечание 15 35 2 3" xfId="30617" xr:uid="{00000000-0005-0000-0000-00007D790000}"/>
    <cellStyle name="Примечание 15 35 2 4" xfId="30618" xr:uid="{00000000-0005-0000-0000-00007E790000}"/>
    <cellStyle name="Примечание 15 35 2 5" xfId="30619" xr:uid="{00000000-0005-0000-0000-00007F790000}"/>
    <cellStyle name="Примечание 15 35 2 6" xfId="30620" xr:uid="{00000000-0005-0000-0000-000080790000}"/>
    <cellStyle name="Примечание 15 35 2 7" xfId="30621" xr:uid="{00000000-0005-0000-0000-000081790000}"/>
    <cellStyle name="Примечание 15 35 3" xfId="30622" xr:uid="{00000000-0005-0000-0000-000082790000}"/>
    <cellStyle name="Примечание 15 35 4" xfId="30623" xr:uid="{00000000-0005-0000-0000-000083790000}"/>
    <cellStyle name="Примечание 15 35 5" xfId="30624" xr:uid="{00000000-0005-0000-0000-000084790000}"/>
    <cellStyle name="Примечание 15 35 6" xfId="30625" xr:uid="{00000000-0005-0000-0000-000085790000}"/>
    <cellStyle name="Примечание 15 35 7" xfId="30626" xr:uid="{00000000-0005-0000-0000-000086790000}"/>
    <cellStyle name="Примечание 15 35 8" xfId="30627" xr:uid="{00000000-0005-0000-0000-000087790000}"/>
    <cellStyle name="Примечание 15 36" xfId="30628" xr:uid="{00000000-0005-0000-0000-000088790000}"/>
    <cellStyle name="Примечание 15 36 2" xfId="30629" xr:uid="{00000000-0005-0000-0000-000089790000}"/>
    <cellStyle name="Примечание 15 36 2 2" xfId="30630" xr:uid="{00000000-0005-0000-0000-00008A790000}"/>
    <cellStyle name="Примечание 15 36 2 3" xfId="30631" xr:uid="{00000000-0005-0000-0000-00008B790000}"/>
    <cellStyle name="Примечание 15 36 2 4" xfId="30632" xr:uid="{00000000-0005-0000-0000-00008C790000}"/>
    <cellStyle name="Примечание 15 36 2 5" xfId="30633" xr:uid="{00000000-0005-0000-0000-00008D790000}"/>
    <cellStyle name="Примечание 15 36 2 6" xfId="30634" xr:uid="{00000000-0005-0000-0000-00008E790000}"/>
    <cellStyle name="Примечание 15 36 2 7" xfId="30635" xr:uid="{00000000-0005-0000-0000-00008F790000}"/>
    <cellStyle name="Примечание 15 36 3" xfId="30636" xr:uid="{00000000-0005-0000-0000-000090790000}"/>
    <cellStyle name="Примечание 15 36 4" xfId="30637" xr:uid="{00000000-0005-0000-0000-000091790000}"/>
    <cellStyle name="Примечание 15 36 5" xfId="30638" xr:uid="{00000000-0005-0000-0000-000092790000}"/>
    <cellStyle name="Примечание 15 36 6" xfId="30639" xr:uid="{00000000-0005-0000-0000-000093790000}"/>
    <cellStyle name="Примечание 15 36 7" xfId="30640" xr:uid="{00000000-0005-0000-0000-000094790000}"/>
    <cellStyle name="Примечание 15 36 8" xfId="30641" xr:uid="{00000000-0005-0000-0000-000095790000}"/>
    <cellStyle name="Примечание 15 37" xfId="30642" xr:uid="{00000000-0005-0000-0000-000096790000}"/>
    <cellStyle name="Примечание 15 37 2" xfId="30643" xr:uid="{00000000-0005-0000-0000-000097790000}"/>
    <cellStyle name="Примечание 15 37 2 2" xfId="30644" xr:uid="{00000000-0005-0000-0000-000098790000}"/>
    <cellStyle name="Примечание 15 37 2 3" xfId="30645" xr:uid="{00000000-0005-0000-0000-000099790000}"/>
    <cellStyle name="Примечание 15 37 2 4" xfId="30646" xr:uid="{00000000-0005-0000-0000-00009A790000}"/>
    <cellStyle name="Примечание 15 37 2 5" xfId="30647" xr:uid="{00000000-0005-0000-0000-00009B790000}"/>
    <cellStyle name="Примечание 15 37 2 6" xfId="30648" xr:uid="{00000000-0005-0000-0000-00009C790000}"/>
    <cellStyle name="Примечание 15 37 2 7" xfId="30649" xr:uid="{00000000-0005-0000-0000-00009D790000}"/>
    <cellStyle name="Примечание 15 37 3" xfId="30650" xr:uid="{00000000-0005-0000-0000-00009E790000}"/>
    <cellStyle name="Примечание 15 37 4" xfId="30651" xr:uid="{00000000-0005-0000-0000-00009F790000}"/>
    <cellStyle name="Примечание 15 37 5" xfId="30652" xr:uid="{00000000-0005-0000-0000-0000A0790000}"/>
    <cellStyle name="Примечание 15 37 6" xfId="30653" xr:uid="{00000000-0005-0000-0000-0000A1790000}"/>
    <cellStyle name="Примечание 15 37 7" xfId="30654" xr:uid="{00000000-0005-0000-0000-0000A2790000}"/>
    <cellStyle name="Примечание 15 37 8" xfId="30655" xr:uid="{00000000-0005-0000-0000-0000A3790000}"/>
    <cellStyle name="Примечание 15 38" xfId="30656" xr:uid="{00000000-0005-0000-0000-0000A4790000}"/>
    <cellStyle name="Примечание 15 38 2" xfId="30657" xr:uid="{00000000-0005-0000-0000-0000A5790000}"/>
    <cellStyle name="Примечание 15 38 3" xfId="30658" xr:uid="{00000000-0005-0000-0000-0000A6790000}"/>
    <cellStyle name="Примечание 15 38 4" xfId="30659" xr:uid="{00000000-0005-0000-0000-0000A7790000}"/>
    <cellStyle name="Примечание 15 38 5" xfId="30660" xr:uid="{00000000-0005-0000-0000-0000A8790000}"/>
    <cellStyle name="Примечание 15 38 6" xfId="30661" xr:uid="{00000000-0005-0000-0000-0000A9790000}"/>
    <cellStyle name="Примечание 15 38 7" xfId="30662" xr:uid="{00000000-0005-0000-0000-0000AA790000}"/>
    <cellStyle name="Примечание 15 39" xfId="30663" xr:uid="{00000000-0005-0000-0000-0000AB790000}"/>
    <cellStyle name="Примечание 15 4" xfId="30664" xr:uid="{00000000-0005-0000-0000-0000AC790000}"/>
    <cellStyle name="Примечание 15 4 2" xfId="30665" xr:uid="{00000000-0005-0000-0000-0000AD790000}"/>
    <cellStyle name="Примечание 15 4 2 2" xfId="30666" xr:uid="{00000000-0005-0000-0000-0000AE790000}"/>
    <cellStyle name="Примечание 15 4 2 3" xfId="30667" xr:uid="{00000000-0005-0000-0000-0000AF790000}"/>
    <cellStyle name="Примечание 15 4 2 4" xfId="30668" xr:uid="{00000000-0005-0000-0000-0000B0790000}"/>
    <cellStyle name="Примечание 15 4 2 5" xfId="30669" xr:uid="{00000000-0005-0000-0000-0000B1790000}"/>
    <cellStyle name="Примечание 15 4 2 6" xfId="30670" xr:uid="{00000000-0005-0000-0000-0000B2790000}"/>
    <cellStyle name="Примечание 15 4 2 7" xfId="30671" xr:uid="{00000000-0005-0000-0000-0000B3790000}"/>
    <cellStyle name="Примечание 15 4 3" xfId="30672" xr:uid="{00000000-0005-0000-0000-0000B4790000}"/>
    <cellStyle name="Примечание 15 4 4" xfId="30673" xr:uid="{00000000-0005-0000-0000-0000B5790000}"/>
    <cellStyle name="Примечание 15 4 5" xfId="30674" xr:uid="{00000000-0005-0000-0000-0000B6790000}"/>
    <cellStyle name="Примечание 15 4 6" xfId="30675" xr:uid="{00000000-0005-0000-0000-0000B7790000}"/>
    <cellStyle name="Примечание 15 4 7" xfId="30676" xr:uid="{00000000-0005-0000-0000-0000B8790000}"/>
    <cellStyle name="Примечание 15 4 8" xfId="30677" xr:uid="{00000000-0005-0000-0000-0000B9790000}"/>
    <cellStyle name="Примечание 15 40" xfId="30678" xr:uid="{00000000-0005-0000-0000-0000BA790000}"/>
    <cellStyle name="Примечание 15 41" xfId="30679" xr:uid="{00000000-0005-0000-0000-0000BB790000}"/>
    <cellStyle name="Примечание 15 42" xfId="30680" xr:uid="{00000000-0005-0000-0000-0000BC790000}"/>
    <cellStyle name="Примечание 15 43" xfId="30681" xr:uid="{00000000-0005-0000-0000-0000BD790000}"/>
    <cellStyle name="Примечание 15 44" xfId="30682" xr:uid="{00000000-0005-0000-0000-0000BE790000}"/>
    <cellStyle name="Примечание 15 5" xfId="30683" xr:uid="{00000000-0005-0000-0000-0000BF790000}"/>
    <cellStyle name="Примечание 15 5 2" xfId="30684" xr:uid="{00000000-0005-0000-0000-0000C0790000}"/>
    <cellStyle name="Примечание 15 5 2 2" xfId="30685" xr:uid="{00000000-0005-0000-0000-0000C1790000}"/>
    <cellStyle name="Примечание 15 5 2 3" xfId="30686" xr:uid="{00000000-0005-0000-0000-0000C2790000}"/>
    <cellStyle name="Примечание 15 5 2 4" xfId="30687" xr:uid="{00000000-0005-0000-0000-0000C3790000}"/>
    <cellStyle name="Примечание 15 5 2 5" xfId="30688" xr:uid="{00000000-0005-0000-0000-0000C4790000}"/>
    <cellStyle name="Примечание 15 5 2 6" xfId="30689" xr:uid="{00000000-0005-0000-0000-0000C5790000}"/>
    <cellStyle name="Примечание 15 5 2 7" xfId="30690" xr:uid="{00000000-0005-0000-0000-0000C6790000}"/>
    <cellStyle name="Примечание 15 5 3" xfId="30691" xr:uid="{00000000-0005-0000-0000-0000C7790000}"/>
    <cellStyle name="Примечание 15 5 4" xfId="30692" xr:uid="{00000000-0005-0000-0000-0000C8790000}"/>
    <cellStyle name="Примечание 15 5 5" xfId="30693" xr:uid="{00000000-0005-0000-0000-0000C9790000}"/>
    <cellStyle name="Примечание 15 5 6" xfId="30694" xr:uid="{00000000-0005-0000-0000-0000CA790000}"/>
    <cellStyle name="Примечание 15 5 7" xfId="30695" xr:uid="{00000000-0005-0000-0000-0000CB790000}"/>
    <cellStyle name="Примечание 15 5 8" xfId="30696" xr:uid="{00000000-0005-0000-0000-0000CC790000}"/>
    <cellStyle name="Примечание 15 6" xfId="30697" xr:uid="{00000000-0005-0000-0000-0000CD790000}"/>
    <cellStyle name="Примечание 15 6 2" xfId="30698" xr:uid="{00000000-0005-0000-0000-0000CE790000}"/>
    <cellStyle name="Примечание 15 6 2 2" xfId="30699" xr:uid="{00000000-0005-0000-0000-0000CF790000}"/>
    <cellStyle name="Примечание 15 6 2 3" xfId="30700" xr:uid="{00000000-0005-0000-0000-0000D0790000}"/>
    <cellStyle name="Примечание 15 6 2 4" xfId="30701" xr:uid="{00000000-0005-0000-0000-0000D1790000}"/>
    <cellStyle name="Примечание 15 6 2 5" xfId="30702" xr:uid="{00000000-0005-0000-0000-0000D2790000}"/>
    <cellStyle name="Примечание 15 6 2 6" xfId="30703" xr:uid="{00000000-0005-0000-0000-0000D3790000}"/>
    <cellStyle name="Примечание 15 6 2 7" xfId="30704" xr:uid="{00000000-0005-0000-0000-0000D4790000}"/>
    <cellStyle name="Примечание 15 6 3" xfId="30705" xr:uid="{00000000-0005-0000-0000-0000D5790000}"/>
    <cellStyle name="Примечание 15 6 4" xfId="30706" xr:uid="{00000000-0005-0000-0000-0000D6790000}"/>
    <cellStyle name="Примечание 15 6 5" xfId="30707" xr:uid="{00000000-0005-0000-0000-0000D7790000}"/>
    <cellStyle name="Примечание 15 6 6" xfId="30708" xr:uid="{00000000-0005-0000-0000-0000D8790000}"/>
    <cellStyle name="Примечание 15 6 7" xfId="30709" xr:uid="{00000000-0005-0000-0000-0000D9790000}"/>
    <cellStyle name="Примечание 15 6 8" xfId="30710" xr:uid="{00000000-0005-0000-0000-0000DA790000}"/>
    <cellStyle name="Примечание 15 7" xfId="30711" xr:uid="{00000000-0005-0000-0000-0000DB790000}"/>
    <cellStyle name="Примечание 15 7 2" xfId="30712" xr:uid="{00000000-0005-0000-0000-0000DC790000}"/>
    <cellStyle name="Примечание 15 7 2 2" xfId="30713" xr:uid="{00000000-0005-0000-0000-0000DD790000}"/>
    <cellStyle name="Примечание 15 7 2 3" xfId="30714" xr:uid="{00000000-0005-0000-0000-0000DE790000}"/>
    <cellStyle name="Примечание 15 7 2 4" xfId="30715" xr:uid="{00000000-0005-0000-0000-0000DF790000}"/>
    <cellStyle name="Примечание 15 7 2 5" xfId="30716" xr:uid="{00000000-0005-0000-0000-0000E0790000}"/>
    <cellStyle name="Примечание 15 7 2 6" xfId="30717" xr:uid="{00000000-0005-0000-0000-0000E1790000}"/>
    <cellStyle name="Примечание 15 7 2 7" xfId="30718" xr:uid="{00000000-0005-0000-0000-0000E2790000}"/>
    <cellStyle name="Примечание 15 7 3" xfId="30719" xr:uid="{00000000-0005-0000-0000-0000E3790000}"/>
    <cellStyle name="Примечание 15 7 4" xfId="30720" xr:uid="{00000000-0005-0000-0000-0000E4790000}"/>
    <cellStyle name="Примечание 15 7 5" xfId="30721" xr:uid="{00000000-0005-0000-0000-0000E5790000}"/>
    <cellStyle name="Примечание 15 7 6" xfId="30722" xr:uid="{00000000-0005-0000-0000-0000E6790000}"/>
    <cellStyle name="Примечание 15 7 7" xfId="30723" xr:uid="{00000000-0005-0000-0000-0000E7790000}"/>
    <cellStyle name="Примечание 15 7 8" xfId="30724" xr:uid="{00000000-0005-0000-0000-0000E8790000}"/>
    <cellStyle name="Примечание 15 8" xfId="30725" xr:uid="{00000000-0005-0000-0000-0000E9790000}"/>
    <cellStyle name="Примечание 15 8 2" xfId="30726" xr:uid="{00000000-0005-0000-0000-0000EA790000}"/>
    <cellStyle name="Примечание 15 8 2 2" xfId="30727" xr:uid="{00000000-0005-0000-0000-0000EB790000}"/>
    <cellStyle name="Примечание 15 8 2 3" xfId="30728" xr:uid="{00000000-0005-0000-0000-0000EC790000}"/>
    <cellStyle name="Примечание 15 8 2 4" xfId="30729" xr:uid="{00000000-0005-0000-0000-0000ED790000}"/>
    <cellStyle name="Примечание 15 8 2 5" xfId="30730" xr:uid="{00000000-0005-0000-0000-0000EE790000}"/>
    <cellStyle name="Примечание 15 8 2 6" xfId="30731" xr:uid="{00000000-0005-0000-0000-0000EF790000}"/>
    <cellStyle name="Примечание 15 8 2 7" xfId="30732" xr:uid="{00000000-0005-0000-0000-0000F0790000}"/>
    <cellStyle name="Примечание 15 8 3" xfId="30733" xr:uid="{00000000-0005-0000-0000-0000F1790000}"/>
    <cellStyle name="Примечание 15 8 4" xfId="30734" xr:uid="{00000000-0005-0000-0000-0000F2790000}"/>
    <cellStyle name="Примечание 15 8 5" xfId="30735" xr:uid="{00000000-0005-0000-0000-0000F3790000}"/>
    <cellStyle name="Примечание 15 8 6" xfId="30736" xr:uid="{00000000-0005-0000-0000-0000F4790000}"/>
    <cellStyle name="Примечание 15 8 7" xfId="30737" xr:uid="{00000000-0005-0000-0000-0000F5790000}"/>
    <cellStyle name="Примечание 15 8 8" xfId="30738" xr:uid="{00000000-0005-0000-0000-0000F6790000}"/>
    <cellStyle name="Примечание 15 9" xfId="30739" xr:uid="{00000000-0005-0000-0000-0000F7790000}"/>
    <cellStyle name="Примечание 15 9 2" xfId="30740" xr:uid="{00000000-0005-0000-0000-0000F8790000}"/>
    <cellStyle name="Примечание 15 9 2 2" xfId="30741" xr:uid="{00000000-0005-0000-0000-0000F9790000}"/>
    <cellStyle name="Примечание 15 9 2 3" xfId="30742" xr:uid="{00000000-0005-0000-0000-0000FA790000}"/>
    <cellStyle name="Примечание 15 9 2 4" xfId="30743" xr:uid="{00000000-0005-0000-0000-0000FB790000}"/>
    <cellStyle name="Примечание 15 9 2 5" xfId="30744" xr:uid="{00000000-0005-0000-0000-0000FC790000}"/>
    <cellStyle name="Примечание 15 9 2 6" xfId="30745" xr:uid="{00000000-0005-0000-0000-0000FD790000}"/>
    <cellStyle name="Примечание 15 9 2 7" xfId="30746" xr:uid="{00000000-0005-0000-0000-0000FE790000}"/>
    <cellStyle name="Примечание 15 9 3" xfId="30747" xr:uid="{00000000-0005-0000-0000-0000FF790000}"/>
    <cellStyle name="Примечание 15 9 4" xfId="30748" xr:uid="{00000000-0005-0000-0000-0000007A0000}"/>
    <cellStyle name="Примечание 15 9 5" xfId="30749" xr:uid="{00000000-0005-0000-0000-0000017A0000}"/>
    <cellStyle name="Примечание 15 9 6" xfId="30750" xr:uid="{00000000-0005-0000-0000-0000027A0000}"/>
    <cellStyle name="Примечание 15 9 7" xfId="30751" xr:uid="{00000000-0005-0000-0000-0000037A0000}"/>
    <cellStyle name="Примечание 15 9 8" xfId="30752" xr:uid="{00000000-0005-0000-0000-0000047A0000}"/>
    <cellStyle name="Примечание 15_7 Расчёт тарифа 2011-2012 МЭС Востока" xfId="30753" xr:uid="{00000000-0005-0000-0000-0000057A0000}"/>
    <cellStyle name="Примечание 16" xfId="30754" xr:uid="{00000000-0005-0000-0000-0000067A0000}"/>
    <cellStyle name="Примечание 16 10" xfId="30755" xr:uid="{00000000-0005-0000-0000-0000077A0000}"/>
    <cellStyle name="Примечание 16 10 2" xfId="30756" xr:uid="{00000000-0005-0000-0000-0000087A0000}"/>
    <cellStyle name="Примечание 16 10 2 2" xfId="30757" xr:uid="{00000000-0005-0000-0000-0000097A0000}"/>
    <cellStyle name="Примечание 16 10 2 3" xfId="30758" xr:uid="{00000000-0005-0000-0000-00000A7A0000}"/>
    <cellStyle name="Примечание 16 10 2 4" xfId="30759" xr:uid="{00000000-0005-0000-0000-00000B7A0000}"/>
    <cellStyle name="Примечание 16 10 2 5" xfId="30760" xr:uid="{00000000-0005-0000-0000-00000C7A0000}"/>
    <cellStyle name="Примечание 16 10 2 6" xfId="30761" xr:uid="{00000000-0005-0000-0000-00000D7A0000}"/>
    <cellStyle name="Примечание 16 10 2 7" xfId="30762" xr:uid="{00000000-0005-0000-0000-00000E7A0000}"/>
    <cellStyle name="Примечание 16 10 3" xfId="30763" xr:uid="{00000000-0005-0000-0000-00000F7A0000}"/>
    <cellStyle name="Примечание 16 10 4" xfId="30764" xr:uid="{00000000-0005-0000-0000-0000107A0000}"/>
    <cellStyle name="Примечание 16 10 5" xfId="30765" xr:uid="{00000000-0005-0000-0000-0000117A0000}"/>
    <cellStyle name="Примечание 16 10 6" xfId="30766" xr:uid="{00000000-0005-0000-0000-0000127A0000}"/>
    <cellStyle name="Примечание 16 10 7" xfId="30767" xr:uid="{00000000-0005-0000-0000-0000137A0000}"/>
    <cellStyle name="Примечание 16 10 8" xfId="30768" xr:uid="{00000000-0005-0000-0000-0000147A0000}"/>
    <cellStyle name="Примечание 16 11" xfId="30769" xr:uid="{00000000-0005-0000-0000-0000157A0000}"/>
    <cellStyle name="Примечание 16 11 2" xfId="30770" xr:uid="{00000000-0005-0000-0000-0000167A0000}"/>
    <cellStyle name="Примечание 16 11 2 2" xfId="30771" xr:uid="{00000000-0005-0000-0000-0000177A0000}"/>
    <cellStyle name="Примечание 16 11 2 3" xfId="30772" xr:uid="{00000000-0005-0000-0000-0000187A0000}"/>
    <cellStyle name="Примечание 16 11 2 4" xfId="30773" xr:uid="{00000000-0005-0000-0000-0000197A0000}"/>
    <cellStyle name="Примечание 16 11 2 5" xfId="30774" xr:uid="{00000000-0005-0000-0000-00001A7A0000}"/>
    <cellStyle name="Примечание 16 11 2 6" xfId="30775" xr:uid="{00000000-0005-0000-0000-00001B7A0000}"/>
    <cellStyle name="Примечание 16 11 2 7" xfId="30776" xr:uid="{00000000-0005-0000-0000-00001C7A0000}"/>
    <cellStyle name="Примечание 16 11 3" xfId="30777" xr:uid="{00000000-0005-0000-0000-00001D7A0000}"/>
    <cellStyle name="Примечание 16 11 4" xfId="30778" xr:uid="{00000000-0005-0000-0000-00001E7A0000}"/>
    <cellStyle name="Примечание 16 11 5" xfId="30779" xr:uid="{00000000-0005-0000-0000-00001F7A0000}"/>
    <cellStyle name="Примечание 16 11 6" xfId="30780" xr:uid="{00000000-0005-0000-0000-0000207A0000}"/>
    <cellStyle name="Примечание 16 11 7" xfId="30781" xr:uid="{00000000-0005-0000-0000-0000217A0000}"/>
    <cellStyle name="Примечание 16 11 8" xfId="30782" xr:uid="{00000000-0005-0000-0000-0000227A0000}"/>
    <cellStyle name="Примечание 16 12" xfId="30783" xr:uid="{00000000-0005-0000-0000-0000237A0000}"/>
    <cellStyle name="Примечание 16 12 2" xfId="30784" xr:uid="{00000000-0005-0000-0000-0000247A0000}"/>
    <cellStyle name="Примечание 16 12 2 2" xfId="30785" xr:uid="{00000000-0005-0000-0000-0000257A0000}"/>
    <cellStyle name="Примечание 16 12 2 3" xfId="30786" xr:uid="{00000000-0005-0000-0000-0000267A0000}"/>
    <cellStyle name="Примечание 16 12 2 4" xfId="30787" xr:uid="{00000000-0005-0000-0000-0000277A0000}"/>
    <cellStyle name="Примечание 16 12 2 5" xfId="30788" xr:uid="{00000000-0005-0000-0000-0000287A0000}"/>
    <cellStyle name="Примечание 16 12 2 6" xfId="30789" xr:uid="{00000000-0005-0000-0000-0000297A0000}"/>
    <cellStyle name="Примечание 16 12 2 7" xfId="30790" xr:uid="{00000000-0005-0000-0000-00002A7A0000}"/>
    <cellStyle name="Примечание 16 12 3" xfId="30791" xr:uid="{00000000-0005-0000-0000-00002B7A0000}"/>
    <cellStyle name="Примечание 16 12 4" xfId="30792" xr:uid="{00000000-0005-0000-0000-00002C7A0000}"/>
    <cellStyle name="Примечание 16 12 5" xfId="30793" xr:uid="{00000000-0005-0000-0000-00002D7A0000}"/>
    <cellStyle name="Примечание 16 12 6" xfId="30794" xr:uid="{00000000-0005-0000-0000-00002E7A0000}"/>
    <cellStyle name="Примечание 16 12 7" xfId="30795" xr:uid="{00000000-0005-0000-0000-00002F7A0000}"/>
    <cellStyle name="Примечание 16 12 8" xfId="30796" xr:uid="{00000000-0005-0000-0000-0000307A0000}"/>
    <cellStyle name="Примечание 16 13" xfId="30797" xr:uid="{00000000-0005-0000-0000-0000317A0000}"/>
    <cellStyle name="Примечание 16 13 2" xfId="30798" xr:uid="{00000000-0005-0000-0000-0000327A0000}"/>
    <cellStyle name="Примечание 16 13 2 2" xfId="30799" xr:uid="{00000000-0005-0000-0000-0000337A0000}"/>
    <cellStyle name="Примечание 16 13 2 3" xfId="30800" xr:uid="{00000000-0005-0000-0000-0000347A0000}"/>
    <cellStyle name="Примечание 16 13 2 4" xfId="30801" xr:uid="{00000000-0005-0000-0000-0000357A0000}"/>
    <cellStyle name="Примечание 16 13 2 5" xfId="30802" xr:uid="{00000000-0005-0000-0000-0000367A0000}"/>
    <cellStyle name="Примечание 16 13 2 6" xfId="30803" xr:uid="{00000000-0005-0000-0000-0000377A0000}"/>
    <cellStyle name="Примечание 16 13 2 7" xfId="30804" xr:uid="{00000000-0005-0000-0000-0000387A0000}"/>
    <cellStyle name="Примечание 16 13 3" xfId="30805" xr:uid="{00000000-0005-0000-0000-0000397A0000}"/>
    <cellStyle name="Примечание 16 13 4" xfId="30806" xr:uid="{00000000-0005-0000-0000-00003A7A0000}"/>
    <cellStyle name="Примечание 16 13 5" xfId="30807" xr:uid="{00000000-0005-0000-0000-00003B7A0000}"/>
    <cellStyle name="Примечание 16 13 6" xfId="30808" xr:uid="{00000000-0005-0000-0000-00003C7A0000}"/>
    <cellStyle name="Примечание 16 13 7" xfId="30809" xr:uid="{00000000-0005-0000-0000-00003D7A0000}"/>
    <cellStyle name="Примечание 16 13 8" xfId="30810" xr:uid="{00000000-0005-0000-0000-00003E7A0000}"/>
    <cellStyle name="Примечание 16 14" xfId="30811" xr:uid="{00000000-0005-0000-0000-00003F7A0000}"/>
    <cellStyle name="Примечание 16 14 2" xfId="30812" xr:uid="{00000000-0005-0000-0000-0000407A0000}"/>
    <cellStyle name="Примечание 16 14 2 2" xfId="30813" xr:uid="{00000000-0005-0000-0000-0000417A0000}"/>
    <cellStyle name="Примечание 16 14 2 3" xfId="30814" xr:uid="{00000000-0005-0000-0000-0000427A0000}"/>
    <cellStyle name="Примечание 16 14 2 4" xfId="30815" xr:uid="{00000000-0005-0000-0000-0000437A0000}"/>
    <cellStyle name="Примечание 16 14 2 5" xfId="30816" xr:uid="{00000000-0005-0000-0000-0000447A0000}"/>
    <cellStyle name="Примечание 16 14 2 6" xfId="30817" xr:uid="{00000000-0005-0000-0000-0000457A0000}"/>
    <cellStyle name="Примечание 16 14 2 7" xfId="30818" xr:uid="{00000000-0005-0000-0000-0000467A0000}"/>
    <cellStyle name="Примечание 16 14 3" xfId="30819" xr:uid="{00000000-0005-0000-0000-0000477A0000}"/>
    <cellStyle name="Примечание 16 14 4" xfId="30820" xr:uid="{00000000-0005-0000-0000-0000487A0000}"/>
    <cellStyle name="Примечание 16 14 5" xfId="30821" xr:uid="{00000000-0005-0000-0000-0000497A0000}"/>
    <cellStyle name="Примечание 16 14 6" xfId="30822" xr:uid="{00000000-0005-0000-0000-00004A7A0000}"/>
    <cellStyle name="Примечание 16 14 7" xfId="30823" xr:uid="{00000000-0005-0000-0000-00004B7A0000}"/>
    <cellStyle name="Примечание 16 14 8" xfId="30824" xr:uid="{00000000-0005-0000-0000-00004C7A0000}"/>
    <cellStyle name="Примечание 16 15" xfId="30825" xr:uid="{00000000-0005-0000-0000-00004D7A0000}"/>
    <cellStyle name="Примечание 16 15 2" xfId="30826" xr:uid="{00000000-0005-0000-0000-00004E7A0000}"/>
    <cellStyle name="Примечание 16 15 2 2" xfId="30827" xr:uid="{00000000-0005-0000-0000-00004F7A0000}"/>
    <cellStyle name="Примечание 16 15 2 3" xfId="30828" xr:uid="{00000000-0005-0000-0000-0000507A0000}"/>
    <cellStyle name="Примечание 16 15 2 4" xfId="30829" xr:uid="{00000000-0005-0000-0000-0000517A0000}"/>
    <cellStyle name="Примечание 16 15 2 5" xfId="30830" xr:uid="{00000000-0005-0000-0000-0000527A0000}"/>
    <cellStyle name="Примечание 16 15 2 6" xfId="30831" xr:uid="{00000000-0005-0000-0000-0000537A0000}"/>
    <cellStyle name="Примечание 16 15 2 7" xfId="30832" xr:uid="{00000000-0005-0000-0000-0000547A0000}"/>
    <cellStyle name="Примечание 16 15 3" xfId="30833" xr:uid="{00000000-0005-0000-0000-0000557A0000}"/>
    <cellStyle name="Примечание 16 15 4" xfId="30834" xr:uid="{00000000-0005-0000-0000-0000567A0000}"/>
    <cellStyle name="Примечание 16 15 5" xfId="30835" xr:uid="{00000000-0005-0000-0000-0000577A0000}"/>
    <cellStyle name="Примечание 16 15 6" xfId="30836" xr:uid="{00000000-0005-0000-0000-0000587A0000}"/>
    <cellStyle name="Примечание 16 15 7" xfId="30837" xr:uid="{00000000-0005-0000-0000-0000597A0000}"/>
    <cellStyle name="Примечание 16 15 8" xfId="30838" xr:uid="{00000000-0005-0000-0000-00005A7A0000}"/>
    <cellStyle name="Примечание 16 16" xfId="30839" xr:uid="{00000000-0005-0000-0000-00005B7A0000}"/>
    <cellStyle name="Примечание 16 16 2" xfId="30840" xr:uid="{00000000-0005-0000-0000-00005C7A0000}"/>
    <cellStyle name="Примечание 16 16 2 2" xfId="30841" xr:uid="{00000000-0005-0000-0000-00005D7A0000}"/>
    <cellStyle name="Примечание 16 16 2 3" xfId="30842" xr:uid="{00000000-0005-0000-0000-00005E7A0000}"/>
    <cellStyle name="Примечание 16 16 2 4" xfId="30843" xr:uid="{00000000-0005-0000-0000-00005F7A0000}"/>
    <cellStyle name="Примечание 16 16 2 5" xfId="30844" xr:uid="{00000000-0005-0000-0000-0000607A0000}"/>
    <cellStyle name="Примечание 16 16 2 6" xfId="30845" xr:uid="{00000000-0005-0000-0000-0000617A0000}"/>
    <cellStyle name="Примечание 16 16 2 7" xfId="30846" xr:uid="{00000000-0005-0000-0000-0000627A0000}"/>
    <cellStyle name="Примечание 16 16 3" xfId="30847" xr:uid="{00000000-0005-0000-0000-0000637A0000}"/>
    <cellStyle name="Примечание 16 16 4" xfId="30848" xr:uid="{00000000-0005-0000-0000-0000647A0000}"/>
    <cellStyle name="Примечание 16 16 5" xfId="30849" xr:uid="{00000000-0005-0000-0000-0000657A0000}"/>
    <cellStyle name="Примечание 16 16 6" xfId="30850" xr:uid="{00000000-0005-0000-0000-0000667A0000}"/>
    <cellStyle name="Примечание 16 16 7" xfId="30851" xr:uid="{00000000-0005-0000-0000-0000677A0000}"/>
    <cellStyle name="Примечание 16 16 8" xfId="30852" xr:uid="{00000000-0005-0000-0000-0000687A0000}"/>
    <cellStyle name="Примечание 16 17" xfId="30853" xr:uid="{00000000-0005-0000-0000-0000697A0000}"/>
    <cellStyle name="Примечание 16 17 2" xfId="30854" xr:uid="{00000000-0005-0000-0000-00006A7A0000}"/>
    <cellStyle name="Примечание 16 17 2 2" xfId="30855" xr:uid="{00000000-0005-0000-0000-00006B7A0000}"/>
    <cellStyle name="Примечание 16 17 2 3" xfId="30856" xr:uid="{00000000-0005-0000-0000-00006C7A0000}"/>
    <cellStyle name="Примечание 16 17 2 4" xfId="30857" xr:uid="{00000000-0005-0000-0000-00006D7A0000}"/>
    <cellStyle name="Примечание 16 17 2 5" xfId="30858" xr:uid="{00000000-0005-0000-0000-00006E7A0000}"/>
    <cellStyle name="Примечание 16 17 2 6" xfId="30859" xr:uid="{00000000-0005-0000-0000-00006F7A0000}"/>
    <cellStyle name="Примечание 16 17 2 7" xfId="30860" xr:uid="{00000000-0005-0000-0000-0000707A0000}"/>
    <cellStyle name="Примечание 16 17 3" xfId="30861" xr:uid="{00000000-0005-0000-0000-0000717A0000}"/>
    <cellStyle name="Примечание 16 17 4" xfId="30862" xr:uid="{00000000-0005-0000-0000-0000727A0000}"/>
    <cellStyle name="Примечание 16 17 5" xfId="30863" xr:uid="{00000000-0005-0000-0000-0000737A0000}"/>
    <cellStyle name="Примечание 16 17 6" xfId="30864" xr:uid="{00000000-0005-0000-0000-0000747A0000}"/>
    <cellStyle name="Примечание 16 17 7" xfId="30865" xr:uid="{00000000-0005-0000-0000-0000757A0000}"/>
    <cellStyle name="Примечание 16 17 8" xfId="30866" xr:uid="{00000000-0005-0000-0000-0000767A0000}"/>
    <cellStyle name="Примечание 16 18" xfId="30867" xr:uid="{00000000-0005-0000-0000-0000777A0000}"/>
    <cellStyle name="Примечание 16 18 2" xfId="30868" xr:uid="{00000000-0005-0000-0000-0000787A0000}"/>
    <cellStyle name="Примечание 16 18 2 2" xfId="30869" xr:uid="{00000000-0005-0000-0000-0000797A0000}"/>
    <cellStyle name="Примечание 16 18 2 3" xfId="30870" xr:uid="{00000000-0005-0000-0000-00007A7A0000}"/>
    <cellStyle name="Примечание 16 18 2 4" xfId="30871" xr:uid="{00000000-0005-0000-0000-00007B7A0000}"/>
    <cellStyle name="Примечание 16 18 2 5" xfId="30872" xr:uid="{00000000-0005-0000-0000-00007C7A0000}"/>
    <cellStyle name="Примечание 16 18 2 6" xfId="30873" xr:uid="{00000000-0005-0000-0000-00007D7A0000}"/>
    <cellStyle name="Примечание 16 18 2 7" xfId="30874" xr:uid="{00000000-0005-0000-0000-00007E7A0000}"/>
    <cellStyle name="Примечание 16 18 3" xfId="30875" xr:uid="{00000000-0005-0000-0000-00007F7A0000}"/>
    <cellStyle name="Примечание 16 18 4" xfId="30876" xr:uid="{00000000-0005-0000-0000-0000807A0000}"/>
    <cellStyle name="Примечание 16 18 5" xfId="30877" xr:uid="{00000000-0005-0000-0000-0000817A0000}"/>
    <cellStyle name="Примечание 16 18 6" xfId="30878" xr:uid="{00000000-0005-0000-0000-0000827A0000}"/>
    <cellStyle name="Примечание 16 18 7" xfId="30879" xr:uid="{00000000-0005-0000-0000-0000837A0000}"/>
    <cellStyle name="Примечание 16 18 8" xfId="30880" xr:uid="{00000000-0005-0000-0000-0000847A0000}"/>
    <cellStyle name="Примечание 16 19" xfId="30881" xr:uid="{00000000-0005-0000-0000-0000857A0000}"/>
    <cellStyle name="Примечание 16 19 2" xfId="30882" xr:uid="{00000000-0005-0000-0000-0000867A0000}"/>
    <cellStyle name="Примечание 16 19 2 2" xfId="30883" xr:uid="{00000000-0005-0000-0000-0000877A0000}"/>
    <cellStyle name="Примечание 16 19 2 3" xfId="30884" xr:uid="{00000000-0005-0000-0000-0000887A0000}"/>
    <cellStyle name="Примечание 16 19 2 4" xfId="30885" xr:uid="{00000000-0005-0000-0000-0000897A0000}"/>
    <cellStyle name="Примечание 16 19 2 5" xfId="30886" xr:uid="{00000000-0005-0000-0000-00008A7A0000}"/>
    <cellStyle name="Примечание 16 19 2 6" xfId="30887" xr:uid="{00000000-0005-0000-0000-00008B7A0000}"/>
    <cellStyle name="Примечание 16 19 2 7" xfId="30888" xr:uid="{00000000-0005-0000-0000-00008C7A0000}"/>
    <cellStyle name="Примечание 16 19 3" xfId="30889" xr:uid="{00000000-0005-0000-0000-00008D7A0000}"/>
    <cellStyle name="Примечание 16 19 4" xfId="30890" xr:uid="{00000000-0005-0000-0000-00008E7A0000}"/>
    <cellStyle name="Примечание 16 19 5" xfId="30891" xr:uid="{00000000-0005-0000-0000-00008F7A0000}"/>
    <cellStyle name="Примечание 16 19 6" xfId="30892" xr:uid="{00000000-0005-0000-0000-0000907A0000}"/>
    <cellStyle name="Примечание 16 19 7" xfId="30893" xr:uid="{00000000-0005-0000-0000-0000917A0000}"/>
    <cellStyle name="Примечание 16 19 8" xfId="30894" xr:uid="{00000000-0005-0000-0000-0000927A0000}"/>
    <cellStyle name="Примечание 16 2" xfId="30895" xr:uid="{00000000-0005-0000-0000-0000937A0000}"/>
    <cellStyle name="Примечание 16 2 2" xfId="30896" xr:uid="{00000000-0005-0000-0000-0000947A0000}"/>
    <cellStyle name="Примечание 16 2 2 2" xfId="30897" xr:uid="{00000000-0005-0000-0000-0000957A0000}"/>
    <cellStyle name="Примечание 16 2 2 3" xfId="30898" xr:uid="{00000000-0005-0000-0000-0000967A0000}"/>
    <cellStyle name="Примечание 16 2 2 4" xfId="30899" xr:uid="{00000000-0005-0000-0000-0000977A0000}"/>
    <cellStyle name="Примечание 16 2 2 5" xfId="30900" xr:uid="{00000000-0005-0000-0000-0000987A0000}"/>
    <cellStyle name="Примечание 16 2 2 6" xfId="30901" xr:uid="{00000000-0005-0000-0000-0000997A0000}"/>
    <cellStyle name="Примечание 16 2 2 7" xfId="30902" xr:uid="{00000000-0005-0000-0000-00009A7A0000}"/>
    <cellStyle name="Примечание 16 2 3" xfId="30903" xr:uid="{00000000-0005-0000-0000-00009B7A0000}"/>
    <cellStyle name="Примечание 16 2 4" xfId="30904" xr:uid="{00000000-0005-0000-0000-00009C7A0000}"/>
    <cellStyle name="Примечание 16 2 5" xfId="30905" xr:uid="{00000000-0005-0000-0000-00009D7A0000}"/>
    <cellStyle name="Примечание 16 2 6" xfId="30906" xr:uid="{00000000-0005-0000-0000-00009E7A0000}"/>
    <cellStyle name="Примечание 16 2 7" xfId="30907" xr:uid="{00000000-0005-0000-0000-00009F7A0000}"/>
    <cellStyle name="Примечание 16 2 8" xfId="30908" xr:uid="{00000000-0005-0000-0000-0000A07A0000}"/>
    <cellStyle name="Примечание 16 20" xfId="30909" xr:uid="{00000000-0005-0000-0000-0000A17A0000}"/>
    <cellStyle name="Примечание 16 20 2" xfId="30910" xr:uid="{00000000-0005-0000-0000-0000A27A0000}"/>
    <cellStyle name="Примечание 16 20 2 2" xfId="30911" xr:uid="{00000000-0005-0000-0000-0000A37A0000}"/>
    <cellStyle name="Примечание 16 20 2 3" xfId="30912" xr:uid="{00000000-0005-0000-0000-0000A47A0000}"/>
    <cellStyle name="Примечание 16 20 2 4" xfId="30913" xr:uid="{00000000-0005-0000-0000-0000A57A0000}"/>
    <cellStyle name="Примечание 16 20 2 5" xfId="30914" xr:uid="{00000000-0005-0000-0000-0000A67A0000}"/>
    <cellStyle name="Примечание 16 20 2 6" xfId="30915" xr:uid="{00000000-0005-0000-0000-0000A77A0000}"/>
    <cellStyle name="Примечание 16 20 2 7" xfId="30916" xr:uid="{00000000-0005-0000-0000-0000A87A0000}"/>
    <cellStyle name="Примечание 16 20 3" xfId="30917" xr:uid="{00000000-0005-0000-0000-0000A97A0000}"/>
    <cellStyle name="Примечание 16 20 4" xfId="30918" xr:uid="{00000000-0005-0000-0000-0000AA7A0000}"/>
    <cellStyle name="Примечание 16 20 5" xfId="30919" xr:uid="{00000000-0005-0000-0000-0000AB7A0000}"/>
    <cellStyle name="Примечание 16 20 6" xfId="30920" xr:uid="{00000000-0005-0000-0000-0000AC7A0000}"/>
    <cellStyle name="Примечание 16 20 7" xfId="30921" xr:uid="{00000000-0005-0000-0000-0000AD7A0000}"/>
    <cellStyle name="Примечание 16 20 8" xfId="30922" xr:uid="{00000000-0005-0000-0000-0000AE7A0000}"/>
    <cellStyle name="Примечание 16 21" xfId="30923" xr:uid="{00000000-0005-0000-0000-0000AF7A0000}"/>
    <cellStyle name="Примечание 16 21 2" xfId="30924" xr:uid="{00000000-0005-0000-0000-0000B07A0000}"/>
    <cellStyle name="Примечание 16 21 2 2" xfId="30925" xr:uid="{00000000-0005-0000-0000-0000B17A0000}"/>
    <cellStyle name="Примечание 16 21 2 3" xfId="30926" xr:uid="{00000000-0005-0000-0000-0000B27A0000}"/>
    <cellStyle name="Примечание 16 21 2 4" xfId="30927" xr:uid="{00000000-0005-0000-0000-0000B37A0000}"/>
    <cellStyle name="Примечание 16 21 2 5" xfId="30928" xr:uid="{00000000-0005-0000-0000-0000B47A0000}"/>
    <cellStyle name="Примечание 16 21 2 6" xfId="30929" xr:uid="{00000000-0005-0000-0000-0000B57A0000}"/>
    <cellStyle name="Примечание 16 21 2 7" xfId="30930" xr:uid="{00000000-0005-0000-0000-0000B67A0000}"/>
    <cellStyle name="Примечание 16 21 3" xfId="30931" xr:uid="{00000000-0005-0000-0000-0000B77A0000}"/>
    <cellStyle name="Примечание 16 21 4" xfId="30932" xr:uid="{00000000-0005-0000-0000-0000B87A0000}"/>
    <cellStyle name="Примечание 16 21 5" xfId="30933" xr:uid="{00000000-0005-0000-0000-0000B97A0000}"/>
    <cellStyle name="Примечание 16 21 6" xfId="30934" xr:uid="{00000000-0005-0000-0000-0000BA7A0000}"/>
    <cellStyle name="Примечание 16 21 7" xfId="30935" xr:uid="{00000000-0005-0000-0000-0000BB7A0000}"/>
    <cellStyle name="Примечание 16 21 8" xfId="30936" xr:uid="{00000000-0005-0000-0000-0000BC7A0000}"/>
    <cellStyle name="Примечание 16 22" xfId="30937" xr:uid="{00000000-0005-0000-0000-0000BD7A0000}"/>
    <cellStyle name="Примечание 16 22 2" xfId="30938" xr:uid="{00000000-0005-0000-0000-0000BE7A0000}"/>
    <cellStyle name="Примечание 16 22 2 2" xfId="30939" xr:uid="{00000000-0005-0000-0000-0000BF7A0000}"/>
    <cellStyle name="Примечание 16 22 2 3" xfId="30940" xr:uid="{00000000-0005-0000-0000-0000C07A0000}"/>
    <cellStyle name="Примечание 16 22 2 4" xfId="30941" xr:uid="{00000000-0005-0000-0000-0000C17A0000}"/>
    <cellStyle name="Примечание 16 22 2 5" xfId="30942" xr:uid="{00000000-0005-0000-0000-0000C27A0000}"/>
    <cellStyle name="Примечание 16 22 2 6" xfId="30943" xr:uid="{00000000-0005-0000-0000-0000C37A0000}"/>
    <cellStyle name="Примечание 16 22 2 7" xfId="30944" xr:uid="{00000000-0005-0000-0000-0000C47A0000}"/>
    <cellStyle name="Примечание 16 22 3" xfId="30945" xr:uid="{00000000-0005-0000-0000-0000C57A0000}"/>
    <cellStyle name="Примечание 16 22 4" xfId="30946" xr:uid="{00000000-0005-0000-0000-0000C67A0000}"/>
    <cellStyle name="Примечание 16 22 5" xfId="30947" xr:uid="{00000000-0005-0000-0000-0000C77A0000}"/>
    <cellStyle name="Примечание 16 22 6" xfId="30948" xr:uid="{00000000-0005-0000-0000-0000C87A0000}"/>
    <cellStyle name="Примечание 16 22 7" xfId="30949" xr:uid="{00000000-0005-0000-0000-0000C97A0000}"/>
    <cellStyle name="Примечание 16 22 8" xfId="30950" xr:uid="{00000000-0005-0000-0000-0000CA7A0000}"/>
    <cellStyle name="Примечание 16 23" xfId="30951" xr:uid="{00000000-0005-0000-0000-0000CB7A0000}"/>
    <cellStyle name="Примечание 16 23 2" xfId="30952" xr:uid="{00000000-0005-0000-0000-0000CC7A0000}"/>
    <cellStyle name="Примечание 16 23 2 2" xfId="30953" xr:uid="{00000000-0005-0000-0000-0000CD7A0000}"/>
    <cellStyle name="Примечание 16 23 2 3" xfId="30954" xr:uid="{00000000-0005-0000-0000-0000CE7A0000}"/>
    <cellStyle name="Примечание 16 23 2 4" xfId="30955" xr:uid="{00000000-0005-0000-0000-0000CF7A0000}"/>
    <cellStyle name="Примечание 16 23 2 5" xfId="30956" xr:uid="{00000000-0005-0000-0000-0000D07A0000}"/>
    <cellStyle name="Примечание 16 23 2 6" xfId="30957" xr:uid="{00000000-0005-0000-0000-0000D17A0000}"/>
    <cellStyle name="Примечание 16 23 2 7" xfId="30958" xr:uid="{00000000-0005-0000-0000-0000D27A0000}"/>
    <cellStyle name="Примечание 16 23 3" xfId="30959" xr:uid="{00000000-0005-0000-0000-0000D37A0000}"/>
    <cellStyle name="Примечание 16 23 4" xfId="30960" xr:uid="{00000000-0005-0000-0000-0000D47A0000}"/>
    <cellStyle name="Примечание 16 23 5" xfId="30961" xr:uid="{00000000-0005-0000-0000-0000D57A0000}"/>
    <cellStyle name="Примечание 16 23 6" xfId="30962" xr:uid="{00000000-0005-0000-0000-0000D67A0000}"/>
    <cellStyle name="Примечание 16 23 7" xfId="30963" xr:uid="{00000000-0005-0000-0000-0000D77A0000}"/>
    <cellStyle name="Примечание 16 23 8" xfId="30964" xr:uid="{00000000-0005-0000-0000-0000D87A0000}"/>
    <cellStyle name="Примечание 16 24" xfId="30965" xr:uid="{00000000-0005-0000-0000-0000D97A0000}"/>
    <cellStyle name="Примечание 16 24 2" xfId="30966" xr:uid="{00000000-0005-0000-0000-0000DA7A0000}"/>
    <cellStyle name="Примечание 16 24 2 2" xfId="30967" xr:uid="{00000000-0005-0000-0000-0000DB7A0000}"/>
    <cellStyle name="Примечание 16 24 2 3" xfId="30968" xr:uid="{00000000-0005-0000-0000-0000DC7A0000}"/>
    <cellStyle name="Примечание 16 24 2 4" xfId="30969" xr:uid="{00000000-0005-0000-0000-0000DD7A0000}"/>
    <cellStyle name="Примечание 16 24 2 5" xfId="30970" xr:uid="{00000000-0005-0000-0000-0000DE7A0000}"/>
    <cellStyle name="Примечание 16 24 2 6" xfId="30971" xr:uid="{00000000-0005-0000-0000-0000DF7A0000}"/>
    <cellStyle name="Примечание 16 24 2 7" xfId="30972" xr:uid="{00000000-0005-0000-0000-0000E07A0000}"/>
    <cellStyle name="Примечание 16 24 3" xfId="30973" xr:uid="{00000000-0005-0000-0000-0000E17A0000}"/>
    <cellStyle name="Примечание 16 24 4" xfId="30974" xr:uid="{00000000-0005-0000-0000-0000E27A0000}"/>
    <cellStyle name="Примечание 16 24 5" xfId="30975" xr:uid="{00000000-0005-0000-0000-0000E37A0000}"/>
    <cellStyle name="Примечание 16 24 6" xfId="30976" xr:uid="{00000000-0005-0000-0000-0000E47A0000}"/>
    <cellStyle name="Примечание 16 24 7" xfId="30977" xr:uid="{00000000-0005-0000-0000-0000E57A0000}"/>
    <cellStyle name="Примечание 16 24 8" xfId="30978" xr:uid="{00000000-0005-0000-0000-0000E67A0000}"/>
    <cellStyle name="Примечание 16 25" xfId="30979" xr:uid="{00000000-0005-0000-0000-0000E77A0000}"/>
    <cellStyle name="Примечание 16 25 2" xfId="30980" xr:uid="{00000000-0005-0000-0000-0000E87A0000}"/>
    <cellStyle name="Примечание 16 25 2 2" xfId="30981" xr:uid="{00000000-0005-0000-0000-0000E97A0000}"/>
    <cellStyle name="Примечание 16 25 2 3" xfId="30982" xr:uid="{00000000-0005-0000-0000-0000EA7A0000}"/>
    <cellStyle name="Примечание 16 25 2 4" xfId="30983" xr:uid="{00000000-0005-0000-0000-0000EB7A0000}"/>
    <cellStyle name="Примечание 16 25 2 5" xfId="30984" xr:uid="{00000000-0005-0000-0000-0000EC7A0000}"/>
    <cellStyle name="Примечание 16 25 2 6" xfId="30985" xr:uid="{00000000-0005-0000-0000-0000ED7A0000}"/>
    <cellStyle name="Примечание 16 25 2 7" xfId="30986" xr:uid="{00000000-0005-0000-0000-0000EE7A0000}"/>
    <cellStyle name="Примечание 16 25 3" xfId="30987" xr:uid="{00000000-0005-0000-0000-0000EF7A0000}"/>
    <cellStyle name="Примечание 16 25 4" xfId="30988" xr:uid="{00000000-0005-0000-0000-0000F07A0000}"/>
    <cellStyle name="Примечание 16 25 5" xfId="30989" xr:uid="{00000000-0005-0000-0000-0000F17A0000}"/>
    <cellStyle name="Примечание 16 25 6" xfId="30990" xr:uid="{00000000-0005-0000-0000-0000F27A0000}"/>
    <cellStyle name="Примечание 16 25 7" xfId="30991" xr:uid="{00000000-0005-0000-0000-0000F37A0000}"/>
    <cellStyle name="Примечание 16 25 8" xfId="30992" xr:uid="{00000000-0005-0000-0000-0000F47A0000}"/>
    <cellStyle name="Примечание 16 26" xfId="30993" xr:uid="{00000000-0005-0000-0000-0000F57A0000}"/>
    <cellStyle name="Примечание 16 26 2" xfId="30994" xr:uid="{00000000-0005-0000-0000-0000F67A0000}"/>
    <cellStyle name="Примечание 16 26 2 2" xfId="30995" xr:uid="{00000000-0005-0000-0000-0000F77A0000}"/>
    <cellStyle name="Примечание 16 26 2 3" xfId="30996" xr:uid="{00000000-0005-0000-0000-0000F87A0000}"/>
    <cellStyle name="Примечание 16 26 2 4" xfId="30997" xr:uid="{00000000-0005-0000-0000-0000F97A0000}"/>
    <cellStyle name="Примечание 16 26 2 5" xfId="30998" xr:uid="{00000000-0005-0000-0000-0000FA7A0000}"/>
    <cellStyle name="Примечание 16 26 2 6" xfId="30999" xr:uid="{00000000-0005-0000-0000-0000FB7A0000}"/>
    <cellStyle name="Примечание 16 26 2 7" xfId="31000" xr:uid="{00000000-0005-0000-0000-0000FC7A0000}"/>
    <cellStyle name="Примечание 16 26 3" xfId="31001" xr:uid="{00000000-0005-0000-0000-0000FD7A0000}"/>
    <cellStyle name="Примечание 16 26 4" xfId="31002" xr:uid="{00000000-0005-0000-0000-0000FE7A0000}"/>
    <cellStyle name="Примечание 16 26 5" xfId="31003" xr:uid="{00000000-0005-0000-0000-0000FF7A0000}"/>
    <cellStyle name="Примечание 16 26 6" xfId="31004" xr:uid="{00000000-0005-0000-0000-0000007B0000}"/>
    <cellStyle name="Примечание 16 26 7" xfId="31005" xr:uid="{00000000-0005-0000-0000-0000017B0000}"/>
    <cellStyle name="Примечание 16 26 8" xfId="31006" xr:uid="{00000000-0005-0000-0000-0000027B0000}"/>
    <cellStyle name="Примечание 16 27" xfId="31007" xr:uid="{00000000-0005-0000-0000-0000037B0000}"/>
    <cellStyle name="Примечание 16 27 2" xfId="31008" xr:uid="{00000000-0005-0000-0000-0000047B0000}"/>
    <cellStyle name="Примечание 16 27 2 2" xfId="31009" xr:uid="{00000000-0005-0000-0000-0000057B0000}"/>
    <cellStyle name="Примечание 16 27 2 3" xfId="31010" xr:uid="{00000000-0005-0000-0000-0000067B0000}"/>
    <cellStyle name="Примечание 16 27 2 4" xfId="31011" xr:uid="{00000000-0005-0000-0000-0000077B0000}"/>
    <cellStyle name="Примечание 16 27 2 5" xfId="31012" xr:uid="{00000000-0005-0000-0000-0000087B0000}"/>
    <cellStyle name="Примечание 16 27 2 6" xfId="31013" xr:uid="{00000000-0005-0000-0000-0000097B0000}"/>
    <cellStyle name="Примечание 16 27 2 7" xfId="31014" xr:uid="{00000000-0005-0000-0000-00000A7B0000}"/>
    <cellStyle name="Примечание 16 27 3" xfId="31015" xr:uid="{00000000-0005-0000-0000-00000B7B0000}"/>
    <cellStyle name="Примечание 16 27 4" xfId="31016" xr:uid="{00000000-0005-0000-0000-00000C7B0000}"/>
    <cellStyle name="Примечание 16 27 5" xfId="31017" xr:uid="{00000000-0005-0000-0000-00000D7B0000}"/>
    <cellStyle name="Примечание 16 27 6" xfId="31018" xr:uid="{00000000-0005-0000-0000-00000E7B0000}"/>
    <cellStyle name="Примечание 16 27 7" xfId="31019" xr:uid="{00000000-0005-0000-0000-00000F7B0000}"/>
    <cellStyle name="Примечание 16 27 8" xfId="31020" xr:uid="{00000000-0005-0000-0000-0000107B0000}"/>
    <cellStyle name="Примечание 16 28" xfId="31021" xr:uid="{00000000-0005-0000-0000-0000117B0000}"/>
    <cellStyle name="Примечание 16 28 2" xfId="31022" xr:uid="{00000000-0005-0000-0000-0000127B0000}"/>
    <cellStyle name="Примечание 16 28 2 2" xfId="31023" xr:uid="{00000000-0005-0000-0000-0000137B0000}"/>
    <cellStyle name="Примечание 16 28 2 3" xfId="31024" xr:uid="{00000000-0005-0000-0000-0000147B0000}"/>
    <cellStyle name="Примечание 16 28 2 4" xfId="31025" xr:uid="{00000000-0005-0000-0000-0000157B0000}"/>
    <cellStyle name="Примечание 16 28 2 5" xfId="31026" xr:uid="{00000000-0005-0000-0000-0000167B0000}"/>
    <cellStyle name="Примечание 16 28 2 6" xfId="31027" xr:uid="{00000000-0005-0000-0000-0000177B0000}"/>
    <cellStyle name="Примечание 16 28 2 7" xfId="31028" xr:uid="{00000000-0005-0000-0000-0000187B0000}"/>
    <cellStyle name="Примечание 16 28 3" xfId="31029" xr:uid="{00000000-0005-0000-0000-0000197B0000}"/>
    <cellStyle name="Примечание 16 28 4" xfId="31030" xr:uid="{00000000-0005-0000-0000-00001A7B0000}"/>
    <cellStyle name="Примечание 16 28 5" xfId="31031" xr:uid="{00000000-0005-0000-0000-00001B7B0000}"/>
    <cellStyle name="Примечание 16 28 6" xfId="31032" xr:uid="{00000000-0005-0000-0000-00001C7B0000}"/>
    <cellStyle name="Примечание 16 28 7" xfId="31033" xr:uid="{00000000-0005-0000-0000-00001D7B0000}"/>
    <cellStyle name="Примечание 16 28 8" xfId="31034" xr:uid="{00000000-0005-0000-0000-00001E7B0000}"/>
    <cellStyle name="Примечание 16 29" xfId="31035" xr:uid="{00000000-0005-0000-0000-00001F7B0000}"/>
    <cellStyle name="Примечание 16 29 2" xfId="31036" xr:uid="{00000000-0005-0000-0000-0000207B0000}"/>
    <cellStyle name="Примечание 16 29 2 2" xfId="31037" xr:uid="{00000000-0005-0000-0000-0000217B0000}"/>
    <cellStyle name="Примечание 16 29 2 3" xfId="31038" xr:uid="{00000000-0005-0000-0000-0000227B0000}"/>
    <cellStyle name="Примечание 16 29 2 4" xfId="31039" xr:uid="{00000000-0005-0000-0000-0000237B0000}"/>
    <cellStyle name="Примечание 16 29 2 5" xfId="31040" xr:uid="{00000000-0005-0000-0000-0000247B0000}"/>
    <cellStyle name="Примечание 16 29 2 6" xfId="31041" xr:uid="{00000000-0005-0000-0000-0000257B0000}"/>
    <cellStyle name="Примечание 16 29 2 7" xfId="31042" xr:uid="{00000000-0005-0000-0000-0000267B0000}"/>
    <cellStyle name="Примечание 16 29 3" xfId="31043" xr:uid="{00000000-0005-0000-0000-0000277B0000}"/>
    <cellStyle name="Примечание 16 29 4" xfId="31044" xr:uid="{00000000-0005-0000-0000-0000287B0000}"/>
    <cellStyle name="Примечание 16 29 5" xfId="31045" xr:uid="{00000000-0005-0000-0000-0000297B0000}"/>
    <cellStyle name="Примечание 16 29 6" xfId="31046" xr:uid="{00000000-0005-0000-0000-00002A7B0000}"/>
    <cellStyle name="Примечание 16 29 7" xfId="31047" xr:uid="{00000000-0005-0000-0000-00002B7B0000}"/>
    <cellStyle name="Примечание 16 29 8" xfId="31048" xr:uid="{00000000-0005-0000-0000-00002C7B0000}"/>
    <cellStyle name="Примечание 16 3" xfId="31049" xr:uid="{00000000-0005-0000-0000-00002D7B0000}"/>
    <cellStyle name="Примечание 16 3 2" xfId="31050" xr:uid="{00000000-0005-0000-0000-00002E7B0000}"/>
    <cellStyle name="Примечание 16 3 2 2" xfId="31051" xr:uid="{00000000-0005-0000-0000-00002F7B0000}"/>
    <cellStyle name="Примечание 16 3 2 3" xfId="31052" xr:uid="{00000000-0005-0000-0000-0000307B0000}"/>
    <cellStyle name="Примечание 16 3 2 4" xfId="31053" xr:uid="{00000000-0005-0000-0000-0000317B0000}"/>
    <cellStyle name="Примечание 16 3 2 5" xfId="31054" xr:uid="{00000000-0005-0000-0000-0000327B0000}"/>
    <cellStyle name="Примечание 16 3 2 6" xfId="31055" xr:uid="{00000000-0005-0000-0000-0000337B0000}"/>
    <cellStyle name="Примечание 16 3 2 7" xfId="31056" xr:uid="{00000000-0005-0000-0000-0000347B0000}"/>
    <cellStyle name="Примечание 16 3 3" xfId="31057" xr:uid="{00000000-0005-0000-0000-0000357B0000}"/>
    <cellStyle name="Примечание 16 3 4" xfId="31058" xr:uid="{00000000-0005-0000-0000-0000367B0000}"/>
    <cellStyle name="Примечание 16 3 5" xfId="31059" xr:uid="{00000000-0005-0000-0000-0000377B0000}"/>
    <cellStyle name="Примечание 16 3 6" xfId="31060" xr:uid="{00000000-0005-0000-0000-0000387B0000}"/>
    <cellStyle name="Примечание 16 3 7" xfId="31061" xr:uid="{00000000-0005-0000-0000-0000397B0000}"/>
    <cellStyle name="Примечание 16 3 8" xfId="31062" xr:uid="{00000000-0005-0000-0000-00003A7B0000}"/>
    <cellStyle name="Примечание 16 30" xfId="31063" xr:uid="{00000000-0005-0000-0000-00003B7B0000}"/>
    <cellStyle name="Примечание 16 30 2" xfId="31064" xr:uid="{00000000-0005-0000-0000-00003C7B0000}"/>
    <cellStyle name="Примечание 16 30 2 2" xfId="31065" xr:uid="{00000000-0005-0000-0000-00003D7B0000}"/>
    <cellStyle name="Примечание 16 30 2 3" xfId="31066" xr:uid="{00000000-0005-0000-0000-00003E7B0000}"/>
    <cellStyle name="Примечание 16 30 2 4" xfId="31067" xr:uid="{00000000-0005-0000-0000-00003F7B0000}"/>
    <cellStyle name="Примечание 16 30 2 5" xfId="31068" xr:uid="{00000000-0005-0000-0000-0000407B0000}"/>
    <cellStyle name="Примечание 16 30 2 6" xfId="31069" xr:uid="{00000000-0005-0000-0000-0000417B0000}"/>
    <cellStyle name="Примечание 16 30 2 7" xfId="31070" xr:uid="{00000000-0005-0000-0000-0000427B0000}"/>
    <cellStyle name="Примечание 16 30 3" xfId="31071" xr:uid="{00000000-0005-0000-0000-0000437B0000}"/>
    <cellStyle name="Примечание 16 30 4" xfId="31072" xr:uid="{00000000-0005-0000-0000-0000447B0000}"/>
    <cellStyle name="Примечание 16 30 5" xfId="31073" xr:uid="{00000000-0005-0000-0000-0000457B0000}"/>
    <cellStyle name="Примечание 16 30 6" xfId="31074" xr:uid="{00000000-0005-0000-0000-0000467B0000}"/>
    <cellStyle name="Примечание 16 30 7" xfId="31075" xr:uid="{00000000-0005-0000-0000-0000477B0000}"/>
    <cellStyle name="Примечание 16 30 8" xfId="31076" xr:uid="{00000000-0005-0000-0000-0000487B0000}"/>
    <cellStyle name="Примечание 16 31" xfId="31077" xr:uid="{00000000-0005-0000-0000-0000497B0000}"/>
    <cellStyle name="Примечание 16 31 2" xfId="31078" xr:uid="{00000000-0005-0000-0000-00004A7B0000}"/>
    <cellStyle name="Примечание 16 31 2 2" xfId="31079" xr:uid="{00000000-0005-0000-0000-00004B7B0000}"/>
    <cellStyle name="Примечание 16 31 2 3" xfId="31080" xr:uid="{00000000-0005-0000-0000-00004C7B0000}"/>
    <cellStyle name="Примечание 16 31 2 4" xfId="31081" xr:uid="{00000000-0005-0000-0000-00004D7B0000}"/>
    <cellStyle name="Примечание 16 31 2 5" xfId="31082" xr:uid="{00000000-0005-0000-0000-00004E7B0000}"/>
    <cellStyle name="Примечание 16 31 2 6" xfId="31083" xr:uid="{00000000-0005-0000-0000-00004F7B0000}"/>
    <cellStyle name="Примечание 16 31 2 7" xfId="31084" xr:uid="{00000000-0005-0000-0000-0000507B0000}"/>
    <cellStyle name="Примечание 16 31 3" xfId="31085" xr:uid="{00000000-0005-0000-0000-0000517B0000}"/>
    <cellStyle name="Примечание 16 31 4" xfId="31086" xr:uid="{00000000-0005-0000-0000-0000527B0000}"/>
    <cellStyle name="Примечание 16 31 5" xfId="31087" xr:uid="{00000000-0005-0000-0000-0000537B0000}"/>
    <cellStyle name="Примечание 16 31 6" xfId="31088" xr:uid="{00000000-0005-0000-0000-0000547B0000}"/>
    <cellStyle name="Примечание 16 31 7" xfId="31089" xr:uid="{00000000-0005-0000-0000-0000557B0000}"/>
    <cellStyle name="Примечание 16 31 8" xfId="31090" xr:uid="{00000000-0005-0000-0000-0000567B0000}"/>
    <cellStyle name="Примечание 16 32" xfId="31091" xr:uid="{00000000-0005-0000-0000-0000577B0000}"/>
    <cellStyle name="Примечание 16 32 2" xfId="31092" xr:uid="{00000000-0005-0000-0000-0000587B0000}"/>
    <cellStyle name="Примечание 16 32 2 2" xfId="31093" xr:uid="{00000000-0005-0000-0000-0000597B0000}"/>
    <cellStyle name="Примечание 16 32 2 3" xfId="31094" xr:uid="{00000000-0005-0000-0000-00005A7B0000}"/>
    <cellStyle name="Примечание 16 32 2 4" xfId="31095" xr:uid="{00000000-0005-0000-0000-00005B7B0000}"/>
    <cellStyle name="Примечание 16 32 2 5" xfId="31096" xr:uid="{00000000-0005-0000-0000-00005C7B0000}"/>
    <cellStyle name="Примечание 16 32 2 6" xfId="31097" xr:uid="{00000000-0005-0000-0000-00005D7B0000}"/>
    <cellStyle name="Примечание 16 32 2 7" xfId="31098" xr:uid="{00000000-0005-0000-0000-00005E7B0000}"/>
    <cellStyle name="Примечание 16 32 3" xfId="31099" xr:uid="{00000000-0005-0000-0000-00005F7B0000}"/>
    <cellStyle name="Примечание 16 32 4" xfId="31100" xr:uid="{00000000-0005-0000-0000-0000607B0000}"/>
    <cellStyle name="Примечание 16 32 5" xfId="31101" xr:uid="{00000000-0005-0000-0000-0000617B0000}"/>
    <cellStyle name="Примечание 16 32 6" xfId="31102" xr:uid="{00000000-0005-0000-0000-0000627B0000}"/>
    <cellStyle name="Примечание 16 32 7" xfId="31103" xr:uid="{00000000-0005-0000-0000-0000637B0000}"/>
    <cellStyle name="Примечание 16 32 8" xfId="31104" xr:uid="{00000000-0005-0000-0000-0000647B0000}"/>
    <cellStyle name="Примечание 16 33" xfId="31105" xr:uid="{00000000-0005-0000-0000-0000657B0000}"/>
    <cellStyle name="Примечание 16 33 2" xfId="31106" xr:uid="{00000000-0005-0000-0000-0000667B0000}"/>
    <cellStyle name="Примечание 16 33 2 2" xfId="31107" xr:uid="{00000000-0005-0000-0000-0000677B0000}"/>
    <cellStyle name="Примечание 16 33 2 3" xfId="31108" xr:uid="{00000000-0005-0000-0000-0000687B0000}"/>
    <cellStyle name="Примечание 16 33 2 4" xfId="31109" xr:uid="{00000000-0005-0000-0000-0000697B0000}"/>
    <cellStyle name="Примечание 16 33 2 5" xfId="31110" xr:uid="{00000000-0005-0000-0000-00006A7B0000}"/>
    <cellStyle name="Примечание 16 33 2 6" xfId="31111" xr:uid="{00000000-0005-0000-0000-00006B7B0000}"/>
    <cellStyle name="Примечание 16 33 2 7" xfId="31112" xr:uid="{00000000-0005-0000-0000-00006C7B0000}"/>
    <cellStyle name="Примечание 16 33 3" xfId="31113" xr:uid="{00000000-0005-0000-0000-00006D7B0000}"/>
    <cellStyle name="Примечание 16 33 4" xfId="31114" xr:uid="{00000000-0005-0000-0000-00006E7B0000}"/>
    <cellStyle name="Примечание 16 33 5" xfId="31115" xr:uid="{00000000-0005-0000-0000-00006F7B0000}"/>
    <cellStyle name="Примечание 16 33 6" xfId="31116" xr:uid="{00000000-0005-0000-0000-0000707B0000}"/>
    <cellStyle name="Примечание 16 33 7" xfId="31117" xr:uid="{00000000-0005-0000-0000-0000717B0000}"/>
    <cellStyle name="Примечание 16 33 8" xfId="31118" xr:uid="{00000000-0005-0000-0000-0000727B0000}"/>
    <cellStyle name="Примечание 16 34" xfId="31119" xr:uid="{00000000-0005-0000-0000-0000737B0000}"/>
    <cellStyle name="Примечание 16 34 2" xfId="31120" xr:uid="{00000000-0005-0000-0000-0000747B0000}"/>
    <cellStyle name="Примечание 16 34 2 2" xfId="31121" xr:uid="{00000000-0005-0000-0000-0000757B0000}"/>
    <cellStyle name="Примечание 16 34 2 3" xfId="31122" xr:uid="{00000000-0005-0000-0000-0000767B0000}"/>
    <cellStyle name="Примечание 16 34 2 4" xfId="31123" xr:uid="{00000000-0005-0000-0000-0000777B0000}"/>
    <cellStyle name="Примечание 16 34 2 5" xfId="31124" xr:uid="{00000000-0005-0000-0000-0000787B0000}"/>
    <cellStyle name="Примечание 16 34 2 6" xfId="31125" xr:uid="{00000000-0005-0000-0000-0000797B0000}"/>
    <cellStyle name="Примечание 16 34 2 7" xfId="31126" xr:uid="{00000000-0005-0000-0000-00007A7B0000}"/>
    <cellStyle name="Примечание 16 34 3" xfId="31127" xr:uid="{00000000-0005-0000-0000-00007B7B0000}"/>
    <cellStyle name="Примечание 16 34 4" xfId="31128" xr:uid="{00000000-0005-0000-0000-00007C7B0000}"/>
    <cellStyle name="Примечание 16 34 5" xfId="31129" xr:uid="{00000000-0005-0000-0000-00007D7B0000}"/>
    <cellStyle name="Примечание 16 34 6" xfId="31130" xr:uid="{00000000-0005-0000-0000-00007E7B0000}"/>
    <cellStyle name="Примечание 16 34 7" xfId="31131" xr:uid="{00000000-0005-0000-0000-00007F7B0000}"/>
    <cellStyle name="Примечание 16 34 8" xfId="31132" xr:uid="{00000000-0005-0000-0000-0000807B0000}"/>
    <cellStyle name="Примечание 16 35" xfId="31133" xr:uid="{00000000-0005-0000-0000-0000817B0000}"/>
    <cellStyle name="Примечание 16 35 2" xfId="31134" xr:uid="{00000000-0005-0000-0000-0000827B0000}"/>
    <cellStyle name="Примечание 16 35 2 2" xfId="31135" xr:uid="{00000000-0005-0000-0000-0000837B0000}"/>
    <cellStyle name="Примечание 16 35 2 3" xfId="31136" xr:uid="{00000000-0005-0000-0000-0000847B0000}"/>
    <cellStyle name="Примечание 16 35 2 4" xfId="31137" xr:uid="{00000000-0005-0000-0000-0000857B0000}"/>
    <cellStyle name="Примечание 16 35 2 5" xfId="31138" xr:uid="{00000000-0005-0000-0000-0000867B0000}"/>
    <cellStyle name="Примечание 16 35 2 6" xfId="31139" xr:uid="{00000000-0005-0000-0000-0000877B0000}"/>
    <cellStyle name="Примечание 16 35 2 7" xfId="31140" xr:uid="{00000000-0005-0000-0000-0000887B0000}"/>
    <cellStyle name="Примечание 16 35 3" xfId="31141" xr:uid="{00000000-0005-0000-0000-0000897B0000}"/>
    <cellStyle name="Примечание 16 35 4" xfId="31142" xr:uid="{00000000-0005-0000-0000-00008A7B0000}"/>
    <cellStyle name="Примечание 16 35 5" xfId="31143" xr:uid="{00000000-0005-0000-0000-00008B7B0000}"/>
    <cellStyle name="Примечание 16 35 6" xfId="31144" xr:uid="{00000000-0005-0000-0000-00008C7B0000}"/>
    <cellStyle name="Примечание 16 35 7" xfId="31145" xr:uid="{00000000-0005-0000-0000-00008D7B0000}"/>
    <cellStyle name="Примечание 16 35 8" xfId="31146" xr:uid="{00000000-0005-0000-0000-00008E7B0000}"/>
    <cellStyle name="Примечание 16 36" xfId="31147" xr:uid="{00000000-0005-0000-0000-00008F7B0000}"/>
    <cellStyle name="Примечание 16 36 2" xfId="31148" xr:uid="{00000000-0005-0000-0000-0000907B0000}"/>
    <cellStyle name="Примечание 16 36 2 2" xfId="31149" xr:uid="{00000000-0005-0000-0000-0000917B0000}"/>
    <cellStyle name="Примечание 16 36 2 3" xfId="31150" xr:uid="{00000000-0005-0000-0000-0000927B0000}"/>
    <cellStyle name="Примечание 16 36 2 4" xfId="31151" xr:uid="{00000000-0005-0000-0000-0000937B0000}"/>
    <cellStyle name="Примечание 16 36 2 5" xfId="31152" xr:uid="{00000000-0005-0000-0000-0000947B0000}"/>
    <cellStyle name="Примечание 16 36 2 6" xfId="31153" xr:uid="{00000000-0005-0000-0000-0000957B0000}"/>
    <cellStyle name="Примечание 16 36 2 7" xfId="31154" xr:uid="{00000000-0005-0000-0000-0000967B0000}"/>
    <cellStyle name="Примечание 16 36 3" xfId="31155" xr:uid="{00000000-0005-0000-0000-0000977B0000}"/>
    <cellStyle name="Примечание 16 36 4" xfId="31156" xr:uid="{00000000-0005-0000-0000-0000987B0000}"/>
    <cellStyle name="Примечание 16 36 5" xfId="31157" xr:uid="{00000000-0005-0000-0000-0000997B0000}"/>
    <cellStyle name="Примечание 16 36 6" xfId="31158" xr:uid="{00000000-0005-0000-0000-00009A7B0000}"/>
    <cellStyle name="Примечание 16 36 7" xfId="31159" xr:uid="{00000000-0005-0000-0000-00009B7B0000}"/>
    <cellStyle name="Примечание 16 36 8" xfId="31160" xr:uid="{00000000-0005-0000-0000-00009C7B0000}"/>
    <cellStyle name="Примечание 16 37" xfId="31161" xr:uid="{00000000-0005-0000-0000-00009D7B0000}"/>
    <cellStyle name="Примечание 16 37 2" xfId="31162" xr:uid="{00000000-0005-0000-0000-00009E7B0000}"/>
    <cellStyle name="Примечание 16 37 2 2" xfId="31163" xr:uid="{00000000-0005-0000-0000-00009F7B0000}"/>
    <cellStyle name="Примечание 16 37 2 3" xfId="31164" xr:uid="{00000000-0005-0000-0000-0000A07B0000}"/>
    <cellStyle name="Примечание 16 37 2 4" xfId="31165" xr:uid="{00000000-0005-0000-0000-0000A17B0000}"/>
    <cellStyle name="Примечание 16 37 2 5" xfId="31166" xr:uid="{00000000-0005-0000-0000-0000A27B0000}"/>
    <cellStyle name="Примечание 16 37 2 6" xfId="31167" xr:uid="{00000000-0005-0000-0000-0000A37B0000}"/>
    <cellStyle name="Примечание 16 37 2 7" xfId="31168" xr:uid="{00000000-0005-0000-0000-0000A47B0000}"/>
    <cellStyle name="Примечание 16 37 3" xfId="31169" xr:uid="{00000000-0005-0000-0000-0000A57B0000}"/>
    <cellStyle name="Примечание 16 37 4" xfId="31170" xr:uid="{00000000-0005-0000-0000-0000A67B0000}"/>
    <cellStyle name="Примечание 16 37 5" xfId="31171" xr:uid="{00000000-0005-0000-0000-0000A77B0000}"/>
    <cellStyle name="Примечание 16 37 6" xfId="31172" xr:uid="{00000000-0005-0000-0000-0000A87B0000}"/>
    <cellStyle name="Примечание 16 37 7" xfId="31173" xr:uid="{00000000-0005-0000-0000-0000A97B0000}"/>
    <cellStyle name="Примечание 16 37 8" xfId="31174" xr:uid="{00000000-0005-0000-0000-0000AA7B0000}"/>
    <cellStyle name="Примечание 16 38" xfId="31175" xr:uid="{00000000-0005-0000-0000-0000AB7B0000}"/>
    <cellStyle name="Примечание 16 38 2" xfId="31176" xr:uid="{00000000-0005-0000-0000-0000AC7B0000}"/>
    <cellStyle name="Примечание 16 38 3" xfId="31177" xr:uid="{00000000-0005-0000-0000-0000AD7B0000}"/>
    <cellStyle name="Примечание 16 38 4" xfId="31178" xr:uid="{00000000-0005-0000-0000-0000AE7B0000}"/>
    <cellStyle name="Примечание 16 38 5" xfId="31179" xr:uid="{00000000-0005-0000-0000-0000AF7B0000}"/>
    <cellStyle name="Примечание 16 38 6" xfId="31180" xr:uid="{00000000-0005-0000-0000-0000B07B0000}"/>
    <cellStyle name="Примечание 16 38 7" xfId="31181" xr:uid="{00000000-0005-0000-0000-0000B17B0000}"/>
    <cellStyle name="Примечание 16 39" xfId="31182" xr:uid="{00000000-0005-0000-0000-0000B27B0000}"/>
    <cellStyle name="Примечание 16 4" xfId="31183" xr:uid="{00000000-0005-0000-0000-0000B37B0000}"/>
    <cellStyle name="Примечание 16 4 2" xfId="31184" xr:uid="{00000000-0005-0000-0000-0000B47B0000}"/>
    <cellStyle name="Примечание 16 4 2 2" xfId="31185" xr:uid="{00000000-0005-0000-0000-0000B57B0000}"/>
    <cellStyle name="Примечание 16 4 2 3" xfId="31186" xr:uid="{00000000-0005-0000-0000-0000B67B0000}"/>
    <cellStyle name="Примечание 16 4 2 4" xfId="31187" xr:uid="{00000000-0005-0000-0000-0000B77B0000}"/>
    <cellStyle name="Примечание 16 4 2 5" xfId="31188" xr:uid="{00000000-0005-0000-0000-0000B87B0000}"/>
    <cellStyle name="Примечание 16 4 2 6" xfId="31189" xr:uid="{00000000-0005-0000-0000-0000B97B0000}"/>
    <cellStyle name="Примечание 16 4 2 7" xfId="31190" xr:uid="{00000000-0005-0000-0000-0000BA7B0000}"/>
    <cellStyle name="Примечание 16 4 3" xfId="31191" xr:uid="{00000000-0005-0000-0000-0000BB7B0000}"/>
    <cellStyle name="Примечание 16 4 4" xfId="31192" xr:uid="{00000000-0005-0000-0000-0000BC7B0000}"/>
    <cellStyle name="Примечание 16 4 5" xfId="31193" xr:uid="{00000000-0005-0000-0000-0000BD7B0000}"/>
    <cellStyle name="Примечание 16 4 6" xfId="31194" xr:uid="{00000000-0005-0000-0000-0000BE7B0000}"/>
    <cellStyle name="Примечание 16 4 7" xfId="31195" xr:uid="{00000000-0005-0000-0000-0000BF7B0000}"/>
    <cellStyle name="Примечание 16 4 8" xfId="31196" xr:uid="{00000000-0005-0000-0000-0000C07B0000}"/>
    <cellStyle name="Примечание 16 40" xfId="31197" xr:uid="{00000000-0005-0000-0000-0000C17B0000}"/>
    <cellStyle name="Примечание 16 41" xfId="31198" xr:uid="{00000000-0005-0000-0000-0000C27B0000}"/>
    <cellStyle name="Примечание 16 42" xfId="31199" xr:uid="{00000000-0005-0000-0000-0000C37B0000}"/>
    <cellStyle name="Примечание 16 43" xfId="31200" xr:uid="{00000000-0005-0000-0000-0000C47B0000}"/>
    <cellStyle name="Примечание 16 44" xfId="31201" xr:uid="{00000000-0005-0000-0000-0000C57B0000}"/>
    <cellStyle name="Примечание 16 5" xfId="31202" xr:uid="{00000000-0005-0000-0000-0000C67B0000}"/>
    <cellStyle name="Примечание 16 5 2" xfId="31203" xr:uid="{00000000-0005-0000-0000-0000C77B0000}"/>
    <cellStyle name="Примечание 16 5 2 2" xfId="31204" xr:uid="{00000000-0005-0000-0000-0000C87B0000}"/>
    <cellStyle name="Примечание 16 5 2 3" xfId="31205" xr:uid="{00000000-0005-0000-0000-0000C97B0000}"/>
    <cellStyle name="Примечание 16 5 2 4" xfId="31206" xr:uid="{00000000-0005-0000-0000-0000CA7B0000}"/>
    <cellStyle name="Примечание 16 5 2 5" xfId="31207" xr:uid="{00000000-0005-0000-0000-0000CB7B0000}"/>
    <cellStyle name="Примечание 16 5 2 6" xfId="31208" xr:uid="{00000000-0005-0000-0000-0000CC7B0000}"/>
    <cellStyle name="Примечание 16 5 2 7" xfId="31209" xr:uid="{00000000-0005-0000-0000-0000CD7B0000}"/>
    <cellStyle name="Примечание 16 5 3" xfId="31210" xr:uid="{00000000-0005-0000-0000-0000CE7B0000}"/>
    <cellStyle name="Примечание 16 5 4" xfId="31211" xr:uid="{00000000-0005-0000-0000-0000CF7B0000}"/>
    <cellStyle name="Примечание 16 5 5" xfId="31212" xr:uid="{00000000-0005-0000-0000-0000D07B0000}"/>
    <cellStyle name="Примечание 16 5 6" xfId="31213" xr:uid="{00000000-0005-0000-0000-0000D17B0000}"/>
    <cellStyle name="Примечание 16 5 7" xfId="31214" xr:uid="{00000000-0005-0000-0000-0000D27B0000}"/>
    <cellStyle name="Примечание 16 5 8" xfId="31215" xr:uid="{00000000-0005-0000-0000-0000D37B0000}"/>
    <cellStyle name="Примечание 16 6" xfId="31216" xr:uid="{00000000-0005-0000-0000-0000D47B0000}"/>
    <cellStyle name="Примечание 16 6 2" xfId="31217" xr:uid="{00000000-0005-0000-0000-0000D57B0000}"/>
    <cellStyle name="Примечание 16 6 2 2" xfId="31218" xr:uid="{00000000-0005-0000-0000-0000D67B0000}"/>
    <cellStyle name="Примечание 16 6 2 3" xfId="31219" xr:uid="{00000000-0005-0000-0000-0000D77B0000}"/>
    <cellStyle name="Примечание 16 6 2 4" xfId="31220" xr:uid="{00000000-0005-0000-0000-0000D87B0000}"/>
    <cellStyle name="Примечание 16 6 2 5" xfId="31221" xr:uid="{00000000-0005-0000-0000-0000D97B0000}"/>
    <cellStyle name="Примечание 16 6 2 6" xfId="31222" xr:uid="{00000000-0005-0000-0000-0000DA7B0000}"/>
    <cellStyle name="Примечание 16 6 2 7" xfId="31223" xr:uid="{00000000-0005-0000-0000-0000DB7B0000}"/>
    <cellStyle name="Примечание 16 6 3" xfId="31224" xr:uid="{00000000-0005-0000-0000-0000DC7B0000}"/>
    <cellStyle name="Примечание 16 6 4" xfId="31225" xr:uid="{00000000-0005-0000-0000-0000DD7B0000}"/>
    <cellStyle name="Примечание 16 6 5" xfId="31226" xr:uid="{00000000-0005-0000-0000-0000DE7B0000}"/>
    <cellStyle name="Примечание 16 6 6" xfId="31227" xr:uid="{00000000-0005-0000-0000-0000DF7B0000}"/>
    <cellStyle name="Примечание 16 6 7" xfId="31228" xr:uid="{00000000-0005-0000-0000-0000E07B0000}"/>
    <cellStyle name="Примечание 16 6 8" xfId="31229" xr:uid="{00000000-0005-0000-0000-0000E17B0000}"/>
    <cellStyle name="Примечание 16 7" xfId="31230" xr:uid="{00000000-0005-0000-0000-0000E27B0000}"/>
    <cellStyle name="Примечание 16 7 2" xfId="31231" xr:uid="{00000000-0005-0000-0000-0000E37B0000}"/>
    <cellStyle name="Примечание 16 7 2 2" xfId="31232" xr:uid="{00000000-0005-0000-0000-0000E47B0000}"/>
    <cellStyle name="Примечание 16 7 2 3" xfId="31233" xr:uid="{00000000-0005-0000-0000-0000E57B0000}"/>
    <cellStyle name="Примечание 16 7 2 4" xfId="31234" xr:uid="{00000000-0005-0000-0000-0000E67B0000}"/>
    <cellStyle name="Примечание 16 7 2 5" xfId="31235" xr:uid="{00000000-0005-0000-0000-0000E77B0000}"/>
    <cellStyle name="Примечание 16 7 2 6" xfId="31236" xr:uid="{00000000-0005-0000-0000-0000E87B0000}"/>
    <cellStyle name="Примечание 16 7 2 7" xfId="31237" xr:uid="{00000000-0005-0000-0000-0000E97B0000}"/>
    <cellStyle name="Примечание 16 7 3" xfId="31238" xr:uid="{00000000-0005-0000-0000-0000EA7B0000}"/>
    <cellStyle name="Примечание 16 7 4" xfId="31239" xr:uid="{00000000-0005-0000-0000-0000EB7B0000}"/>
    <cellStyle name="Примечание 16 7 5" xfId="31240" xr:uid="{00000000-0005-0000-0000-0000EC7B0000}"/>
    <cellStyle name="Примечание 16 7 6" xfId="31241" xr:uid="{00000000-0005-0000-0000-0000ED7B0000}"/>
    <cellStyle name="Примечание 16 7 7" xfId="31242" xr:uid="{00000000-0005-0000-0000-0000EE7B0000}"/>
    <cellStyle name="Примечание 16 7 8" xfId="31243" xr:uid="{00000000-0005-0000-0000-0000EF7B0000}"/>
    <cellStyle name="Примечание 16 8" xfId="31244" xr:uid="{00000000-0005-0000-0000-0000F07B0000}"/>
    <cellStyle name="Примечание 16 8 2" xfId="31245" xr:uid="{00000000-0005-0000-0000-0000F17B0000}"/>
    <cellStyle name="Примечание 16 8 2 2" xfId="31246" xr:uid="{00000000-0005-0000-0000-0000F27B0000}"/>
    <cellStyle name="Примечание 16 8 2 3" xfId="31247" xr:uid="{00000000-0005-0000-0000-0000F37B0000}"/>
    <cellStyle name="Примечание 16 8 2 4" xfId="31248" xr:uid="{00000000-0005-0000-0000-0000F47B0000}"/>
    <cellStyle name="Примечание 16 8 2 5" xfId="31249" xr:uid="{00000000-0005-0000-0000-0000F57B0000}"/>
    <cellStyle name="Примечание 16 8 2 6" xfId="31250" xr:uid="{00000000-0005-0000-0000-0000F67B0000}"/>
    <cellStyle name="Примечание 16 8 2 7" xfId="31251" xr:uid="{00000000-0005-0000-0000-0000F77B0000}"/>
    <cellStyle name="Примечание 16 8 3" xfId="31252" xr:uid="{00000000-0005-0000-0000-0000F87B0000}"/>
    <cellStyle name="Примечание 16 8 4" xfId="31253" xr:uid="{00000000-0005-0000-0000-0000F97B0000}"/>
    <cellStyle name="Примечание 16 8 5" xfId="31254" xr:uid="{00000000-0005-0000-0000-0000FA7B0000}"/>
    <cellStyle name="Примечание 16 8 6" xfId="31255" xr:uid="{00000000-0005-0000-0000-0000FB7B0000}"/>
    <cellStyle name="Примечание 16 8 7" xfId="31256" xr:uid="{00000000-0005-0000-0000-0000FC7B0000}"/>
    <cellStyle name="Примечание 16 8 8" xfId="31257" xr:uid="{00000000-0005-0000-0000-0000FD7B0000}"/>
    <cellStyle name="Примечание 16 9" xfId="31258" xr:uid="{00000000-0005-0000-0000-0000FE7B0000}"/>
    <cellStyle name="Примечание 16 9 2" xfId="31259" xr:uid="{00000000-0005-0000-0000-0000FF7B0000}"/>
    <cellStyle name="Примечание 16 9 2 2" xfId="31260" xr:uid="{00000000-0005-0000-0000-0000007C0000}"/>
    <cellStyle name="Примечание 16 9 2 3" xfId="31261" xr:uid="{00000000-0005-0000-0000-0000017C0000}"/>
    <cellStyle name="Примечание 16 9 2 4" xfId="31262" xr:uid="{00000000-0005-0000-0000-0000027C0000}"/>
    <cellStyle name="Примечание 16 9 2 5" xfId="31263" xr:uid="{00000000-0005-0000-0000-0000037C0000}"/>
    <cellStyle name="Примечание 16 9 2 6" xfId="31264" xr:uid="{00000000-0005-0000-0000-0000047C0000}"/>
    <cellStyle name="Примечание 16 9 2 7" xfId="31265" xr:uid="{00000000-0005-0000-0000-0000057C0000}"/>
    <cellStyle name="Примечание 16 9 3" xfId="31266" xr:uid="{00000000-0005-0000-0000-0000067C0000}"/>
    <cellStyle name="Примечание 16 9 4" xfId="31267" xr:uid="{00000000-0005-0000-0000-0000077C0000}"/>
    <cellStyle name="Примечание 16 9 5" xfId="31268" xr:uid="{00000000-0005-0000-0000-0000087C0000}"/>
    <cellStyle name="Примечание 16 9 6" xfId="31269" xr:uid="{00000000-0005-0000-0000-0000097C0000}"/>
    <cellStyle name="Примечание 16 9 7" xfId="31270" xr:uid="{00000000-0005-0000-0000-00000A7C0000}"/>
    <cellStyle name="Примечание 16 9 8" xfId="31271" xr:uid="{00000000-0005-0000-0000-00000B7C0000}"/>
    <cellStyle name="Примечание 16_7 Расчёт тарифа 2011-2012 МЭС Востока" xfId="31272" xr:uid="{00000000-0005-0000-0000-00000C7C0000}"/>
    <cellStyle name="Примечание 17" xfId="31273" xr:uid="{00000000-0005-0000-0000-00000D7C0000}"/>
    <cellStyle name="Примечание 17 10" xfId="31274" xr:uid="{00000000-0005-0000-0000-00000E7C0000}"/>
    <cellStyle name="Примечание 17 10 2" xfId="31275" xr:uid="{00000000-0005-0000-0000-00000F7C0000}"/>
    <cellStyle name="Примечание 17 10 2 2" xfId="31276" xr:uid="{00000000-0005-0000-0000-0000107C0000}"/>
    <cellStyle name="Примечание 17 10 2 3" xfId="31277" xr:uid="{00000000-0005-0000-0000-0000117C0000}"/>
    <cellStyle name="Примечание 17 10 2 4" xfId="31278" xr:uid="{00000000-0005-0000-0000-0000127C0000}"/>
    <cellStyle name="Примечание 17 10 2 5" xfId="31279" xr:uid="{00000000-0005-0000-0000-0000137C0000}"/>
    <cellStyle name="Примечание 17 10 2 6" xfId="31280" xr:uid="{00000000-0005-0000-0000-0000147C0000}"/>
    <cellStyle name="Примечание 17 10 2 7" xfId="31281" xr:uid="{00000000-0005-0000-0000-0000157C0000}"/>
    <cellStyle name="Примечание 17 10 3" xfId="31282" xr:uid="{00000000-0005-0000-0000-0000167C0000}"/>
    <cellStyle name="Примечание 17 10 4" xfId="31283" xr:uid="{00000000-0005-0000-0000-0000177C0000}"/>
    <cellStyle name="Примечание 17 10 5" xfId="31284" xr:uid="{00000000-0005-0000-0000-0000187C0000}"/>
    <cellStyle name="Примечание 17 10 6" xfId="31285" xr:uid="{00000000-0005-0000-0000-0000197C0000}"/>
    <cellStyle name="Примечание 17 10 7" xfId="31286" xr:uid="{00000000-0005-0000-0000-00001A7C0000}"/>
    <cellStyle name="Примечание 17 10 8" xfId="31287" xr:uid="{00000000-0005-0000-0000-00001B7C0000}"/>
    <cellStyle name="Примечание 17 11" xfId="31288" xr:uid="{00000000-0005-0000-0000-00001C7C0000}"/>
    <cellStyle name="Примечание 17 11 2" xfId="31289" xr:uid="{00000000-0005-0000-0000-00001D7C0000}"/>
    <cellStyle name="Примечание 17 11 2 2" xfId="31290" xr:uid="{00000000-0005-0000-0000-00001E7C0000}"/>
    <cellStyle name="Примечание 17 11 2 3" xfId="31291" xr:uid="{00000000-0005-0000-0000-00001F7C0000}"/>
    <cellStyle name="Примечание 17 11 2 4" xfId="31292" xr:uid="{00000000-0005-0000-0000-0000207C0000}"/>
    <cellStyle name="Примечание 17 11 2 5" xfId="31293" xr:uid="{00000000-0005-0000-0000-0000217C0000}"/>
    <cellStyle name="Примечание 17 11 2 6" xfId="31294" xr:uid="{00000000-0005-0000-0000-0000227C0000}"/>
    <cellStyle name="Примечание 17 11 2 7" xfId="31295" xr:uid="{00000000-0005-0000-0000-0000237C0000}"/>
    <cellStyle name="Примечание 17 11 3" xfId="31296" xr:uid="{00000000-0005-0000-0000-0000247C0000}"/>
    <cellStyle name="Примечание 17 11 4" xfId="31297" xr:uid="{00000000-0005-0000-0000-0000257C0000}"/>
    <cellStyle name="Примечание 17 11 5" xfId="31298" xr:uid="{00000000-0005-0000-0000-0000267C0000}"/>
    <cellStyle name="Примечание 17 11 6" xfId="31299" xr:uid="{00000000-0005-0000-0000-0000277C0000}"/>
    <cellStyle name="Примечание 17 11 7" xfId="31300" xr:uid="{00000000-0005-0000-0000-0000287C0000}"/>
    <cellStyle name="Примечание 17 11 8" xfId="31301" xr:uid="{00000000-0005-0000-0000-0000297C0000}"/>
    <cellStyle name="Примечание 17 12" xfId="31302" xr:uid="{00000000-0005-0000-0000-00002A7C0000}"/>
    <cellStyle name="Примечание 17 12 2" xfId="31303" xr:uid="{00000000-0005-0000-0000-00002B7C0000}"/>
    <cellStyle name="Примечание 17 12 2 2" xfId="31304" xr:uid="{00000000-0005-0000-0000-00002C7C0000}"/>
    <cellStyle name="Примечание 17 12 2 3" xfId="31305" xr:uid="{00000000-0005-0000-0000-00002D7C0000}"/>
    <cellStyle name="Примечание 17 12 2 4" xfId="31306" xr:uid="{00000000-0005-0000-0000-00002E7C0000}"/>
    <cellStyle name="Примечание 17 12 2 5" xfId="31307" xr:uid="{00000000-0005-0000-0000-00002F7C0000}"/>
    <cellStyle name="Примечание 17 12 2 6" xfId="31308" xr:uid="{00000000-0005-0000-0000-0000307C0000}"/>
    <cellStyle name="Примечание 17 12 2 7" xfId="31309" xr:uid="{00000000-0005-0000-0000-0000317C0000}"/>
    <cellStyle name="Примечание 17 12 3" xfId="31310" xr:uid="{00000000-0005-0000-0000-0000327C0000}"/>
    <cellStyle name="Примечание 17 12 4" xfId="31311" xr:uid="{00000000-0005-0000-0000-0000337C0000}"/>
    <cellStyle name="Примечание 17 12 5" xfId="31312" xr:uid="{00000000-0005-0000-0000-0000347C0000}"/>
    <cellStyle name="Примечание 17 12 6" xfId="31313" xr:uid="{00000000-0005-0000-0000-0000357C0000}"/>
    <cellStyle name="Примечание 17 12 7" xfId="31314" xr:uid="{00000000-0005-0000-0000-0000367C0000}"/>
    <cellStyle name="Примечание 17 12 8" xfId="31315" xr:uid="{00000000-0005-0000-0000-0000377C0000}"/>
    <cellStyle name="Примечание 17 13" xfId="31316" xr:uid="{00000000-0005-0000-0000-0000387C0000}"/>
    <cellStyle name="Примечание 17 13 2" xfId="31317" xr:uid="{00000000-0005-0000-0000-0000397C0000}"/>
    <cellStyle name="Примечание 17 13 2 2" xfId="31318" xr:uid="{00000000-0005-0000-0000-00003A7C0000}"/>
    <cellStyle name="Примечание 17 13 2 3" xfId="31319" xr:uid="{00000000-0005-0000-0000-00003B7C0000}"/>
    <cellStyle name="Примечание 17 13 2 4" xfId="31320" xr:uid="{00000000-0005-0000-0000-00003C7C0000}"/>
    <cellStyle name="Примечание 17 13 2 5" xfId="31321" xr:uid="{00000000-0005-0000-0000-00003D7C0000}"/>
    <cellStyle name="Примечание 17 13 2 6" xfId="31322" xr:uid="{00000000-0005-0000-0000-00003E7C0000}"/>
    <cellStyle name="Примечание 17 13 2 7" xfId="31323" xr:uid="{00000000-0005-0000-0000-00003F7C0000}"/>
    <cellStyle name="Примечание 17 13 3" xfId="31324" xr:uid="{00000000-0005-0000-0000-0000407C0000}"/>
    <cellStyle name="Примечание 17 13 4" xfId="31325" xr:uid="{00000000-0005-0000-0000-0000417C0000}"/>
    <cellStyle name="Примечание 17 13 5" xfId="31326" xr:uid="{00000000-0005-0000-0000-0000427C0000}"/>
    <cellStyle name="Примечание 17 13 6" xfId="31327" xr:uid="{00000000-0005-0000-0000-0000437C0000}"/>
    <cellStyle name="Примечание 17 13 7" xfId="31328" xr:uid="{00000000-0005-0000-0000-0000447C0000}"/>
    <cellStyle name="Примечание 17 13 8" xfId="31329" xr:uid="{00000000-0005-0000-0000-0000457C0000}"/>
    <cellStyle name="Примечание 17 14" xfId="31330" xr:uid="{00000000-0005-0000-0000-0000467C0000}"/>
    <cellStyle name="Примечание 17 14 2" xfId="31331" xr:uid="{00000000-0005-0000-0000-0000477C0000}"/>
    <cellStyle name="Примечание 17 14 2 2" xfId="31332" xr:uid="{00000000-0005-0000-0000-0000487C0000}"/>
    <cellStyle name="Примечание 17 14 2 3" xfId="31333" xr:uid="{00000000-0005-0000-0000-0000497C0000}"/>
    <cellStyle name="Примечание 17 14 2 4" xfId="31334" xr:uid="{00000000-0005-0000-0000-00004A7C0000}"/>
    <cellStyle name="Примечание 17 14 2 5" xfId="31335" xr:uid="{00000000-0005-0000-0000-00004B7C0000}"/>
    <cellStyle name="Примечание 17 14 2 6" xfId="31336" xr:uid="{00000000-0005-0000-0000-00004C7C0000}"/>
    <cellStyle name="Примечание 17 14 2 7" xfId="31337" xr:uid="{00000000-0005-0000-0000-00004D7C0000}"/>
    <cellStyle name="Примечание 17 14 3" xfId="31338" xr:uid="{00000000-0005-0000-0000-00004E7C0000}"/>
    <cellStyle name="Примечание 17 14 4" xfId="31339" xr:uid="{00000000-0005-0000-0000-00004F7C0000}"/>
    <cellStyle name="Примечание 17 14 5" xfId="31340" xr:uid="{00000000-0005-0000-0000-0000507C0000}"/>
    <cellStyle name="Примечание 17 14 6" xfId="31341" xr:uid="{00000000-0005-0000-0000-0000517C0000}"/>
    <cellStyle name="Примечание 17 14 7" xfId="31342" xr:uid="{00000000-0005-0000-0000-0000527C0000}"/>
    <cellStyle name="Примечание 17 14 8" xfId="31343" xr:uid="{00000000-0005-0000-0000-0000537C0000}"/>
    <cellStyle name="Примечание 17 15" xfId="31344" xr:uid="{00000000-0005-0000-0000-0000547C0000}"/>
    <cellStyle name="Примечание 17 15 2" xfId="31345" xr:uid="{00000000-0005-0000-0000-0000557C0000}"/>
    <cellStyle name="Примечание 17 15 2 2" xfId="31346" xr:uid="{00000000-0005-0000-0000-0000567C0000}"/>
    <cellStyle name="Примечание 17 15 2 3" xfId="31347" xr:uid="{00000000-0005-0000-0000-0000577C0000}"/>
    <cellStyle name="Примечание 17 15 2 4" xfId="31348" xr:uid="{00000000-0005-0000-0000-0000587C0000}"/>
    <cellStyle name="Примечание 17 15 2 5" xfId="31349" xr:uid="{00000000-0005-0000-0000-0000597C0000}"/>
    <cellStyle name="Примечание 17 15 2 6" xfId="31350" xr:uid="{00000000-0005-0000-0000-00005A7C0000}"/>
    <cellStyle name="Примечание 17 15 2 7" xfId="31351" xr:uid="{00000000-0005-0000-0000-00005B7C0000}"/>
    <cellStyle name="Примечание 17 15 3" xfId="31352" xr:uid="{00000000-0005-0000-0000-00005C7C0000}"/>
    <cellStyle name="Примечание 17 15 4" xfId="31353" xr:uid="{00000000-0005-0000-0000-00005D7C0000}"/>
    <cellStyle name="Примечание 17 15 5" xfId="31354" xr:uid="{00000000-0005-0000-0000-00005E7C0000}"/>
    <cellStyle name="Примечание 17 15 6" xfId="31355" xr:uid="{00000000-0005-0000-0000-00005F7C0000}"/>
    <cellStyle name="Примечание 17 15 7" xfId="31356" xr:uid="{00000000-0005-0000-0000-0000607C0000}"/>
    <cellStyle name="Примечание 17 15 8" xfId="31357" xr:uid="{00000000-0005-0000-0000-0000617C0000}"/>
    <cellStyle name="Примечание 17 16" xfId="31358" xr:uid="{00000000-0005-0000-0000-0000627C0000}"/>
    <cellStyle name="Примечание 17 16 2" xfId="31359" xr:uid="{00000000-0005-0000-0000-0000637C0000}"/>
    <cellStyle name="Примечание 17 16 2 2" xfId="31360" xr:uid="{00000000-0005-0000-0000-0000647C0000}"/>
    <cellStyle name="Примечание 17 16 2 3" xfId="31361" xr:uid="{00000000-0005-0000-0000-0000657C0000}"/>
    <cellStyle name="Примечание 17 16 2 4" xfId="31362" xr:uid="{00000000-0005-0000-0000-0000667C0000}"/>
    <cellStyle name="Примечание 17 16 2 5" xfId="31363" xr:uid="{00000000-0005-0000-0000-0000677C0000}"/>
    <cellStyle name="Примечание 17 16 2 6" xfId="31364" xr:uid="{00000000-0005-0000-0000-0000687C0000}"/>
    <cellStyle name="Примечание 17 16 2 7" xfId="31365" xr:uid="{00000000-0005-0000-0000-0000697C0000}"/>
    <cellStyle name="Примечание 17 16 3" xfId="31366" xr:uid="{00000000-0005-0000-0000-00006A7C0000}"/>
    <cellStyle name="Примечание 17 16 4" xfId="31367" xr:uid="{00000000-0005-0000-0000-00006B7C0000}"/>
    <cellStyle name="Примечание 17 16 5" xfId="31368" xr:uid="{00000000-0005-0000-0000-00006C7C0000}"/>
    <cellStyle name="Примечание 17 16 6" xfId="31369" xr:uid="{00000000-0005-0000-0000-00006D7C0000}"/>
    <cellStyle name="Примечание 17 16 7" xfId="31370" xr:uid="{00000000-0005-0000-0000-00006E7C0000}"/>
    <cellStyle name="Примечание 17 16 8" xfId="31371" xr:uid="{00000000-0005-0000-0000-00006F7C0000}"/>
    <cellStyle name="Примечание 17 17" xfId="31372" xr:uid="{00000000-0005-0000-0000-0000707C0000}"/>
    <cellStyle name="Примечание 17 17 2" xfId="31373" xr:uid="{00000000-0005-0000-0000-0000717C0000}"/>
    <cellStyle name="Примечание 17 17 2 2" xfId="31374" xr:uid="{00000000-0005-0000-0000-0000727C0000}"/>
    <cellStyle name="Примечание 17 17 2 3" xfId="31375" xr:uid="{00000000-0005-0000-0000-0000737C0000}"/>
    <cellStyle name="Примечание 17 17 2 4" xfId="31376" xr:uid="{00000000-0005-0000-0000-0000747C0000}"/>
    <cellStyle name="Примечание 17 17 2 5" xfId="31377" xr:uid="{00000000-0005-0000-0000-0000757C0000}"/>
    <cellStyle name="Примечание 17 17 2 6" xfId="31378" xr:uid="{00000000-0005-0000-0000-0000767C0000}"/>
    <cellStyle name="Примечание 17 17 2 7" xfId="31379" xr:uid="{00000000-0005-0000-0000-0000777C0000}"/>
    <cellStyle name="Примечание 17 17 3" xfId="31380" xr:uid="{00000000-0005-0000-0000-0000787C0000}"/>
    <cellStyle name="Примечание 17 17 4" xfId="31381" xr:uid="{00000000-0005-0000-0000-0000797C0000}"/>
    <cellStyle name="Примечание 17 17 5" xfId="31382" xr:uid="{00000000-0005-0000-0000-00007A7C0000}"/>
    <cellStyle name="Примечание 17 17 6" xfId="31383" xr:uid="{00000000-0005-0000-0000-00007B7C0000}"/>
    <cellStyle name="Примечание 17 17 7" xfId="31384" xr:uid="{00000000-0005-0000-0000-00007C7C0000}"/>
    <cellStyle name="Примечание 17 17 8" xfId="31385" xr:uid="{00000000-0005-0000-0000-00007D7C0000}"/>
    <cellStyle name="Примечание 17 18" xfId="31386" xr:uid="{00000000-0005-0000-0000-00007E7C0000}"/>
    <cellStyle name="Примечание 17 18 2" xfId="31387" xr:uid="{00000000-0005-0000-0000-00007F7C0000}"/>
    <cellStyle name="Примечание 17 18 2 2" xfId="31388" xr:uid="{00000000-0005-0000-0000-0000807C0000}"/>
    <cellStyle name="Примечание 17 18 2 3" xfId="31389" xr:uid="{00000000-0005-0000-0000-0000817C0000}"/>
    <cellStyle name="Примечание 17 18 2 4" xfId="31390" xr:uid="{00000000-0005-0000-0000-0000827C0000}"/>
    <cellStyle name="Примечание 17 18 2 5" xfId="31391" xr:uid="{00000000-0005-0000-0000-0000837C0000}"/>
    <cellStyle name="Примечание 17 18 2 6" xfId="31392" xr:uid="{00000000-0005-0000-0000-0000847C0000}"/>
    <cellStyle name="Примечание 17 18 2 7" xfId="31393" xr:uid="{00000000-0005-0000-0000-0000857C0000}"/>
    <cellStyle name="Примечание 17 18 3" xfId="31394" xr:uid="{00000000-0005-0000-0000-0000867C0000}"/>
    <cellStyle name="Примечание 17 18 4" xfId="31395" xr:uid="{00000000-0005-0000-0000-0000877C0000}"/>
    <cellStyle name="Примечание 17 18 5" xfId="31396" xr:uid="{00000000-0005-0000-0000-0000887C0000}"/>
    <cellStyle name="Примечание 17 18 6" xfId="31397" xr:uid="{00000000-0005-0000-0000-0000897C0000}"/>
    <cellStyle name="Примечание 17 18 7" xfId="31398" xr:uid="{00000000-0005-0000-0000-00008A7C0000}"/>
    <cellStyle name="Примечание 17 18 8" xfId="31399" xr:uid="{00000000-0005-0000-0000-00008B7C0000}"/>
    <cellStyle name="Примечание 17 19" xfId="31400" xr:uid="{00000000-0005-0000-0000-00008C7C0000}"/>
    <cellStyle name="Примечание 17 19 2" xfId="31401" xr:uid="{00000000-0005-0000-0000-00008D7C0000}"/>
    <cellStyle name="Примечание 17 19 2 2" xfId="31402" xr:uid="{00000000-0005-0000-0000-00008E7C0000}"/>
    <cellStyle name="Примечание 17 19 2 3" xfId="31403" xr:uid="{00000000-0005-0000-0000-00008F7C0000}"/>
    <cellStyle name="Примечание 17 19 2 4" xfId="31404" xr:uid="{00000000-0005-0000-0000-0000907C0000}"/>
    <cellStyle name="Примечание 17 19 2 5" xfId="31405" xr:uid="{00000000-0005-0000-0000-0000917C0000}"/>
    <cellStyle name="Примечание 17 19 2 6" xfId="31406" xr:uid="{00000000-0005-0000-0000-0000927C0000}"/>
    <cellStyle name="Примечание 17 19 2 7" xfId="31407" xr:uid="{00000000-0005-0000-0000-0000937C0000}"/>
    <cellStyle name="Примечание 17 19 3" xfId="31408" xr:uid="{00000000-0005-0000-0000-0000947C0000}"/>
    <cellStyle name="Примечание 17 19 4" xfId="31409" xr:uid="{00000000-0005-0000-0000-0000957C0000}"/>
    <cellStyle name="Примечание 17 19 5" xfId="31410" xr:uid="{00000000-0005-0000-0000-0000967C0000}"/>
    <cellStyle name="Примечание 17 19 6" xfId="31411" xr:uid="{00000000-0005-0000-0000-0000977C0000}"/>
    <cellStyle name="Примечание 17 19 7" xfId="31412" xr:uid="{00000000-0005-0000-0000-0000987C0000}"/>
    <cellStyle name="Примечание 17 19 8" xfId="31413" xr:uid="{00000000-0005-0000-0000-0000997C0000}"/>
    <cellStyle name="Примечание 17 2" xfId="31414" xr:uid="{00000000-0005-0000-0000-00009A7C0000}"/>
    <cellStyle name="Примечание 17 2 2" xfId="31415" xr:uid="{00000000-0005-0000-0000-00009B7C0000}"/>
    <cellStyle name="Примечание 17 2 2 2" xfId="31416" xr:uid="{00000000-0005-0000-0000-00009C7C0000}"/>
    <cellStyle name="Примечание 17 2 2 3" xfId="31417" xr:uid="{00000000-0005-0000-0000-00009D7C0000}"/>
    <cellStyle name="Примечание 17 2 2 4" xfId="31418" xr:uid="{00000000-0005-0000-0000-00009E7C0000}"/>
    <cellStyle name="Примечание 17 2 2 5" xfId="31419" xr:uid="{00000000-0005-0000-0000-00009F7C0000}"/>
    <cellStyle name="Примечание 17 2 2 6" xfId="31420" xr:uid="{00000000-0005-0000-0000-0000A07C0000}"/>
    <cellStyle name="Примечание 17 2 2 7" xfId="31421" xr:uid="{00000000-0005-0000-0000-0000A17C0000}"/>
    <cellStyle name="Примечание 17 2 3" xfId="31422" xr:uid="{00000000-0005-0000-0000-0000A27C0000}"/>
    <cellStyle name="Примечание 17 2 4" xfId="31423" xr:uid="{00000000-0005-0000-0000-0000A37C0000}"/>
    <cellStyle name="Примечание 17 2 5" xfId="31424" xr:uid="{00000000-0005-0000-0000-0000A47C0000}"/>
    <cellStyle name="Примечание 17 2 6" xfId="31425" xr:uid="{00000000-0005-0000-0000-0000A57C0000}"/>
    <cellStyle name="Примечание 17 2 7" xfId="31426" xr:uid="{00000000-0005-0000-0000-0000A67C0000}"/>
    <cellStyle name="Примечание 17 2 8" xfId="31427" xr:uid="{00000000-0005-0000-0000-0000A77C0000}"/>
    <cellStyle name="Примечание 17 20" xfId="31428" xr:uid="{00000000-0005-0000-0000-0000A87C0000}"/>
    <cellStyle name="Примечание 17 20 2" xfId="31429" xr:uid="{00000000-0005-0000-0000-0000A97C0000}"/>
    <cellStyle name="Примечание 17 20 2 2" xfId="31430" xr:uid="{00000000-0005-0000-0000-0000AA7C0000}"/>
    <cellStyle name="Примечание 17 20 2 3" xfId="31431" xr:uid="{00000000-0005-0000-0000-0000AB7C0000}"/>
    <cellStyle name="Примечание 17 20 2 4" xfId="31432" xr:uid="{00000000-0005-0000-0000-0000AC7C0000}"/>
    <cellStyle name="Примечание 17 20 2 5" xfId="31433" xr:uid="{00000000-0005-0000-0000-0000AD7C0000}"/>
    <cellStyle name="Примечание 17 20 2 6" xfId="31434" xr:uid="{00000000-0005-0000-0000-0000AE7C0000}"/>
    <cellStyle name="Примечание 17 20 2 7" xfId="31435" xr:uid="{00000000-0005-0000-0000-0000AF7C0000}"/>
    <cellStyle name="Примечание 17 20 3" xfId="31436" xr:uid="{00000000-0005-0000-0000-0000B07C0000}"/>
    <cellStyle name="Примечание 17 20 4" xfId="31437" xr:uid="{00000000-0005-0000-0000-0000B17C0000}"/>
    <cellStyle name="Примечание 17 20 5" xfId="31438" xr:uid="{00000000-0005-0000-0000-0000B27C0000}"/>
    <cellStyle name="Примечание 17 20 6" xfId="31439" xr:uid="{00000000-0005-0000-0000-0000B37C0000}"/>
    <cellStyle name="Примечание 17 20 7" xfId="31440" xr:uid="{00000000-0005-0000-0000-0000B47C0000}"/>
    <cellStyle name="Примечание 17 20 8" xfId="31441" xr:uid="{00000000-0005-0000-0000-0000B57C0000}"/>
    <cellStyle name="Примечание 17 21" xfId="31442" xr:uid="{00000000-0005-0000-0000-0000B67C0000}"/>
    <cellStyle name="Примечание 17 21 2" xfId="31443" xr:uid="{00000000-0005-0000-0000-0000B77C0000}"/>
    <cellStyle name="Примечание 17 21 2 2" xfId="31444" xr:uid="{00000000-0005-0000-0000-0000B87C0000}"/>
    <cellStyle name="Примечание 17 21 2 3" xfId="31445" xr:uid="{00000000-0005-0000-0000-0000B97C0000}"/>
    <cellStyle name="Примечание 17 21 2 4" xfId="31446" xr:uid="{00000000-0005-0000-0000-0000BA7C0000}"/>
    <cellStyle name="Примечание 17 21 2 5" xfId="31447" xr:uid="{00000000-0005-0000-0000-0000BB7C0000}"/>
    <cellStyle name="Примечание 17 21 2 6" xfId="31448" xr:uid="{00000000-0005-0000-0000-0000BC7C0000}"/>
    <cellStyle name="Примечание 17 21 2 7" xfId="31449" xr:uid="{00000000-0005-0000-0000-0000BD7C0000}"/>
    <cellStyle name="Примечание 17 21 3" xfId="31450" xr:uid="{00000000-0005-0000-0000-0000BE7C0000}"/>
    <cellStyle name="Примечание 17 21 4" xfId="31451" xr:uid="{00000000-0005-0000-0000-0000BF7C0000}"/>
    <cellStyle name="Примечание 17 21 5" xfId="31452" xr:uid="{00000000-0005-0000-0000-0000C07C0000}"/>
    <cellStyle name="Примечание 17 21 6" xfId="31453" xr:uid="{00000000-0005-0000-0000-0000C17C0000}"/>
    <cellStyle name="Примечание 17 21 7" xfId="31454" xr:uid="{00000000-0005-0000-0000-0000C27C0000}"/>
    <cellStyle name="Примечание 17 21 8" xfId="31455" xr:uid="{00000000-0005-0000-0000-0000C37C0000}"/>
    <cellStyle name="Примечание 17 22" xfId="31456" xr:uid="{00000000-0005-0000-0000-0000C47C0000}"/>
    <cellStyle name="Примечание 17 22 2" xfId="31457" xr:uid="{00000000-0005-0000-0000-0000C57C0000}"/>
    <cellStyle name="Примечание 17 22 2 2" xfId="31458" xr:uid="{00000000-0005-0000-0000-0000C67C0000}"/>
    <cellStyle name="Примечание 17 22 2 3" xfId="31459" xr:uid="{00000000-0005-0000-0000-0000C77C0000}"/>
    <cellStyle name="Примечание 17 22 2 4" xfId="31460" xr:uid="{00000000-0005-0000-0000-0000C87C0000}"/>
    <cellStyle name="Примечание 17 22 2 5" xfId="31461" xr:uid="{00000000-0005-0000-0000-0000C97C0000}"/>
    <cellStyle name="Примечание 17 22 2 6" xfId="31462" xr:uid="{00000000-0005-0000-0000-0000CA7C0000}"/>
    <cellStyle name="Примечание 17 22 2 7" xfId="31463" xr:uid="{00000000-0005-0000-0000-0000CB7C0000}"/>
    <cellStyle name="Примечание 17 22 3" xfId="31464" xr:uid="{00000000-0005-0000-0000-0000CC7C0000}"/>
    <cellStyle name="Примечание 17 22 4" xfId="31465" xr:uid="{00000000-0005-0000-0000-0000CD7C0000}"/>
    <cellStyle name="Примечание 17 22 5" xfId="31466" xr:uid="{00000000-0005-0000-0000-0000CE7C0000}"/>
    <cellStyle name="Примечание 17 22 6" xfId="31467" xr:uid="{00000000-0005-0000-0000-0000CF7C0000}"/>
    <cellStyle name="Примечание 17 22 7" xfId="31468" xr:uid="{00000000-0005-0000-0000-0000D07C0000}"/>
    <cellStyle name="Примечание 17 22 8" xfId="31469" xr:uid="{00000000-0005-0000-0000-0000D17C0000}"/>
    <cellStyle name="Примечание 17 23" xfId="31470" xr:uid="{00000000-0005-0000-0000-0000D27C0000}"/>
    <cellStyle name="Примечание 17 23 2" xfId="31471" xr:uid="{00000000-0005-0000-0000-0000D37C0000}"/>
    <cellStyle name="Примечание 17 23 2 2" xfId="31472" xr:uid="{00000000-0005-0000-0000-0000D47C0000}"/>
    <cellStyle name="Примечание 17 23 2 3" xfId="31473" xr:uid="{00000000-0005-0000-0000-0000D57C0000}"/>
    <cellStyle name="Примечание 17 23 2 4" xfId="31474" xr:uid="{00000000-0005-0000-0000-0000D67C0000}"/>
    <cellStyle name="Примечание 17 23 2 5" xfId="31475" xr:uid="{00000000-0005-0000-0000-0000D77C0000}"/>
    <cellStyle name="Примечание 17 23 2 6" xfId="31476" xr:uid="{00000000-0005-0000-0000-0000D87C0000}"/>
    <cellStyle name="Примечание 17 23 2 7" xfId="31477" xr:uid="{00000000-0005-0000-0000-0000D97C0000}"/>
    <cellStyle name="Примечание 17 23 3" xfId="31478" xr:uid="{00000000-0005-0000-0000-0000DA7C0000}"/>
    <cellStyle name="Примечание 17 23 4" xfId="31479" xr:uid="{00000000-0005-0000-0000-0000DB7C0000}"/>
    <cellStyle name="Примечание 17 23 5" xfId="31480" xr:uid="{00000000-0005-0000-0000-0000DC7C0000}"/>
    <cellStyle name="Примечание 17 23 6" xfId="31481" xr:uid="{00000000-0005-0000-0000-0000DD7C0000}"/>
    <cellStyle name="Примечание 17 23 7" xfId="31482" xr:uid="{00000000-0005-0000-0000-0000DE7C0000}"/>
    <cellStyle name="Примечание 17 23 8" xfId="31483" xr:uid="{00000000-0005-0000-0000-0000DF7C0000}"/>
    <cellStyle name="Примечание 17 24" xfId="31484" xr:uid="{00000000-0005-0000-0000-0000E07C0000}"/>
    <cellStyle name="Примечание 17 24 2" xfId="31485" xr:uid="{00000000-0005-0000-0000-0000E17C0000}"/>
    <cellStyle name="Примечание 17 24 2 2" xfId="31486" xr:uid="{00000000-0005-0000-0000-0000E27C0000}"/>
    <cellStyle name="Примечание 17 24 2 3" xfId="31487" xr:uid="{00000000-0005-0000-0000-0000E37C0000}"/>
    <cellStyle name="Примечание 17 24 2 4" xfId="31488" xr:uid="{00000000-0005-0000-0000-0000E47C0000}"/>
    <cellStyle name="Примечание 17 24 2 5" xfId="31489" xr:uid="{00000000-0005-0000-0000-0000E57C0000}"/>
    <cellStyle name="Примечание 17 24 2 6" xfId="31490" xr:uid="{00000000-0005-0000-0000-0000E67C0000}"/>
    <cellStyle name="Примечание 17 24 2 7" xfId="31491" xr:uid="{00000000-0005-0000-0000-0000E77C0000}"/>
    <cellStyle name="Примечание 17 24 3" xfId="31492" xr:uid="{00000000-0005-0000-0000-0000E87C0000}"/>
    <cellStyle name="Примечание 17 24 4" xfId="31493" xr:uid="{00000000-0005-0000-0000-0000E97C0000}"/>
    <cellStyle name="Примечание 17 24 5" xfId="31494" xr:uid="{00000000-0005-0000-0000-0000EA7C0000}"/>
    <cellStyle name="Примечание 17 24 6" xfId="31495" xr:uid="{00000000-0005-0000-0000-0000EB7C0000}"/>
    <cellStyle name="Примечание 17 24 7" xfId="31496" xr:uid="{00000000-0005-0000-0000-0000EC7C0000}"/>
    <cellStyle name="Примечание 17 24 8" xfId="31497" xr:uid="{00000000-0005-0000-0000-0000ED7C0000}"/>
    <cellStyle name="Примечание 17 25" xfId="31498" xr:uid="{00000000-0005-0000-0000-0000EE7C0000}"/>
    <cellStyle name="Примечание 17 25 2" xfId="31499" xr:uid="{00000000-0005-0000-0000-0000EF7C0000}"/>
    <cellStyle name="Примечание 17 25 2 2" xfId="31500" xr:uid="{00000000-0005-0000-0000-0000F07C0000}"/>
    <cellStyle name="Примечание 17 25 2 3" xfId="31501" xr:uid="{00000000-0005-0000-0000-0000F17C0000}"/>
    <cellStyle name="Примечание 17 25 2 4" xfId="31502" xr:uid="{00000000-0005-0000-0000-0000F27C0000}"/>
    <cellStyle name="Примечание 17 25 2 5" xfId="31503" xr:uid="{00000000-0005-0000-0000-0000F37C0000}"/>
    <cellStyle name="Примечание 17 25 2 6" xfId="31504" xr:uid="{00000000-0005-0000-0000-0000F47C0000}"/>
    <cellStyle name="Примечание 17 25 2 7" xfId="31505" xr:uid="{00000000-0005-0000-0000-0000F57C0000}"/>
    <cellStyle name="Примечание 17 25 3" xfId="31506" xr:uid="{00000000-0005-0000-0000-0000F67C0000}"/>
    <cellStyle name="Примечание 17 25 4" xfId="31507" xr:uid="{00000000-0005-0000-0000-0000F77C0000}"/>
    <cellStyle name="Примечание 17 25 5" xfId="31508" xr:uid="{00000000-0005-0000-0000-0000F87C0000}"/>
    <cellStyle name="Примечание 17 25 6" xfId="31509" xr:uid="{00000000-0005-0000-0000-0000F97C0000}"/>
    <cellStyle name="Примечание 17 25 7" xfId="31510" xr:uid="{00000000-0005-0000-0000-0000FA7C0000}"/>
    <cellStyle name="Примечание 17 25 8" xfId="31511" xr:uid="{00000000-0005-0000-0000-0000FB7C0000}"/>
    <cellStyle name="Примечание 17 26" xfId="31512" xr:uid="{00000000-0005-0000-0000-0000FC7C0000}"/>
    <cellStyle name="Примечание 17 26 2" xfId="31513" xr:uid="{00000000-0005-0000-0000-0000FD7C0000}"/>
    <cellStyle name="Примечание 17 26 2 2" xfId="31514" xr:uid="{00000000-0005-0000-0000-0000FE7C0000}"/>
    <cellStyle name="Примечание 17 26 2 3" xfId="31515" xr:uid="{00000000-0005-0000-0000-0000FF7C0000}"/>
    <cellStyle name="Примечание 17 26 2 4" xfId="31516" xr:uid="{00000000-0005-0000-0000-0000007D0000}"/>
    <cellStyle name="Примечание 17 26 2 5" xfId="31517" xr:uid="{00000000-0005-0000-0000-0000017D0000}"/>
    <cellStyle name="Примечание 17 26 2 6" xfId="31518" xr:uid="{00000000-0005-0000-0000-0000027D0000}"/>
    <cellStyle name="Примечание 17 26 2 7" xfId="31519" xr:uid="{00000000-0005-0000-0000-0000037D0000}"/>
    <cellStyle name="Примечание 17 26 3" xfId="31520" xr:uid="{00000000-0005-0000-0000-0000047D0000}"/>
    <cellStyle name="Примечание 17 26 4" xfId="31521" xr:uid="{00000000-0005-0000-0000-0000057D0000}"/>
    <cellStyle name="Примечание 17 26 5" xfId="31522" xr:uid="{00000000-0005-0000-0000-0000067D0000}"/>
    <cellStyle name="Примечание 17 26 6" xfId="31523" xr:uid="{00000000-0005-0000-0000-0000077D0000}"/>
    <cellStyle name="Примечание 17 26 7" xfId="31524" xr:uid="{00000000-0005-0000-0000-0000087D0000}"/>
    <cellStyle name="Примечание 17 26 8" xfId="31525" xr:uid="{00000000-0005-0000-0000-0000097D0000}"/>
    <cellStyle name="Примечание 17 27" xfId="31526" xr:uid="{00000000-0005-0000-0000-00000A7D0000}"/>
    <cellStyle name="Примечание 17 27 2" xfId="31527" xr:uid="{00000000-0005-0000-0000-00000B7D0000}"/>
    <cellStyle name="Примечание 17 27 2 2" xfId="31528" xr:uid="{00000000-0005-0000-0000-00000C7D0000}"/>
    <cellStyle name="Примечание 17 27 2 3" xfId="31529" xr:uid="{00000000-0005-0000-0000-00000D7D0000}"/>
    <cellStyle name="Примечание 17 27 2 4" xfId="31530" xr:uid="{00000000-0005-0000-0000-00000E7D0000}"/>
    <cellStyle name="Примечание 17 27 2 5" xfId="31531" xr:uid="{00000000-0005-0000-0000-00000F7D0000}"/>
    <cellStyle name="Примечание 17 27 2 6" xfId="31532" xr:uid="{00000000-0005-0000-0000-0000107D0000}"/>
    <cellStyle name="Примечание 17 27 2 7" xfId="31533" xr:uid="{00000000-0005-0000-0000-0000117D0000}"/>
    <cellStyle name="Примечание 17 27 3" xfId="31534" xr:uid="{00000000-0005-0000-0000-0000127D0000}"/>
    <cellStyle name="Примечание 17 27 4" xfId="31535" xr:uid="{00000000-0005-0000-0000-0000137D0000}"/>
    <cellStyle name="Примечание 17 27 5" xfId="31536" xr:uid="{00000000-0005-0000-0000-0000147D0000}"/>
    <cellStyle name="Примечание 17 27 6" xfId="31537" xr:uid="{00000000-0005-0000-0000-0000157D0000}"/>
    <cellStyle name="Примечание 17 27 7" xfId="31538" xr:uid="{00000000-0005-0000-0000-0000167D0000}"/>
    <cellStyle name="Примечание 17 27 8" xfId="31539" xr:uid="{00000000-0005-0000-0000-0000177D0000}"/>
    <cellStyle name="Примечание 17 28" xfId="31540" xr:uid="{00000000-0005-0000-0000-0000187D0000}"/>
    <cellStyle name="Примечание 17 28 2" xfId="31541" xr:uid="{00000000-0005-0000-0000-0000197D0000}"/>
    <cellStyle name="Примечание 17 28 2 2" xfId="31542" xr:uid="{00000000-0005-0000-0000-00001A7D0000}"/>
    <cellStyle name="Примечание 17 28 2 3" xfId="31543" xr:uid="{00000000-0005-0000-0000-00001B7D0000}"/>
    <cellStyle name="Примечание 17 28 2 4" xfId="31544" xr:uid="{00000000-0005-0000-0000-00001C7D0000}"/>
    <cellStyle name="Примечание 17 28 2 5" xfId="31545" xr:uid="{00000000-0005-0000-0000-00001D7D0000}"/>
    <cellStyle name="Примечание 17 28 2 6" xfId="31546" xr:uid="{00000000-0005-0000-0000-00001E7D0000}"/>
    <cellStyle name="Примечание 17 28 2 7" xfId="31547" xr:uid="{00000000-0005-0000-0000-00001F7D0000}"/>
    <cellStyle name="Примечание 17 28 3" xfId="31548" xr:uid="{00000000-0005-0000-0000-0000207D0000}"/>
    <cellStyle name="Примечание 17 28 4" xfId="31549" xr:uid="{00000000-0005-0000-0000-0000217D0000}"/>
    <cellStyle name="Примечание 17 28 5" xfId="31550" xr:uid="{00000000-0005-0000-0000-0000227D0000}"/>
    <cellStyle name="Примечание 17 28 6" xfId="31551" xr:uid="{00000000-0005-0000-0000-0000237D0000}"/>
    <cellStyle name="Примечание 17 28 7" xfId="31552" xr:uid="{00000000-0005-0000-0000-0000247D0000}"/>
    <cellStyle name="Примечание 17 28 8" xfId="31553" xr:uid="{00000000-0005-0000-0000-0000257D0000}"/>
    <cellStyle name="Примечание 17 29" xfId="31554" xr:uid="{00000000-0005-0000-0000-0000267D0000}"/>
    <cellStyle name="Примечание 17 29 2" xfId="31555" xr:uid="{00000000-0005-0000-0000-0000277D0000}"/>
    <cellStyle name="Примечание 17 29 2 2" xfId="31556" xr:uid="{00000000-0005-0000-0000-0000287D0000}"/>
    <cellStyle name="Примечание 17 29 2 3" xfId="31557" xr:uid="{00000000-0005-0000-0000-0000297D0000}"/>
    <cellStyle name="Примечание 17 29 2 4" xfId="31558" xr:uid="{00000000-0005-0000-0000-00002A7D0000}"/>
    <cellStyle name="Примечание 17 29 2 5" xfId="31559" xr:uid="{00000000-0005-0000-0000-00002B7D0000}"/>
    <cellStyle name="Примечание 17 29 2 6" xfId="31560" xr:uid="{00000000-0005-0000-0000-00002C7D0000}"/>
    <cellStyle name="Примечание 17 29 2 7" xfId="31561" xr:uid="{00000000-0005-0000-0000-00002D7D0000}"/>
    <cellStyle name="Примечание 17 29 3" xfId="31562" xr:uid="{00000000-0005-0000-0000-00002E7D0000}"/>
    <cellStyle name="Примечание 17 29 4" xfId="31563" xr:uid="{00000000-0005-0000-0000-00002F7D0000}"/>
    <cellStyle name="Примечание 17 29 5" xfId="31564" xr:uid="{00000000-0005-0000-0000-0000307D0000}"/>
    <cellStyle name="Примечание 17 29 6" xfId="31565" xr:uid="{00000000-0005-0000-0000-0000317D0000}"/>
    <cellStyle name="Примечание 17 29 7" xfId="31566" xr:uid="{00000000-0005-0000-0000-0000327D0000}"/>
    <cellStyle name="Примечание 17 29 8" xfId="31567" xr:uid="{00000000-0005-0000-0000-0000337D0000}"/>
    <cellStyle name="Примечание 17 3" xfId="31568" xr:uid="{00000000-0005-0000-0000-0000347D0000}"/>
    <cellStyle name="Примечание 17 3 2" xfId="31569" xr:uid="{00000000-0005-0000-0000-0000357D0000}"/>
    <cellStyle name="Примечание 17 3 2 2" xfId="31570" xr:uid="{00000000-0005-0000-0000-0000367D0000}"/>
    <cellStyle name="Примечание 17 3 2 3" xfId="31571" xr:uid="{00000000-0005-0000-0000-0000377D0000}"/>
    <cellStyle name="Примечание 17 3 2 4" xfId="31572" xr:uid="{00000000-0005-0000-0000-0000387D0000}"/>
    <cellStyle name="Примечание 17 3 2 5" xfId="31573" xr:uid="{00000000-0005-0000-0000-0000397D0000}"/>
    <cellStyle name="Примечание 17 3 2 6" xfId="31574" xr:uid="{00000000-0005-0000-0000-00003A7D0000}"/>
    <cellStyle name="Примечание 17 3 2 7" xfId="31575" xr:uid="{00000000-0005-0000-0000-00003B7D0000}"/>
    <cellStyle name="Примечание 17 3 3" xfId="31576" xr:uid="{00000000-0005-0000-0000-00003C7D0000}"/>
    <cellStyle name="Примечание 17 3 4" xfId="31577" xr:uid="{00000000-0005-0000-0000-00003D7D0000}"/>
    <cellStyle name="Примечание 17 3 5" xfId="31578" xr:uid="{00000000-0005-0000-0000-00003E7D0000}"/>
    <cellStyle name="Примечание 17 3 6" xfId="31579" xr:uid="{00000000-0005-0000-0000-00003F7D0000}"/>
    <cellStyle name="Примечание 17 3 7" xfId="31580" xr:uid="{00000000-0005-0000-0000-0000407D0000}"/>
    <cellStyle name="Примечание 17 3 8" xfId="31581" xr:uid="{00000000-0005-0000-0000-0000417D0000}"/>
    <cellStyle name="Примечание 17 30" xfId="31582" xr:uid="{00000000-0005-0000-0000-0000427D0000}"/>
    <cellStyle name="Примечание 17 30 2" xfId="31583" xr:uid="{00000000-0005-0000-0000-0000437D0000}"/>
    <cellStyle name="Примечание 17 30 2 2" xfId="31584" xr:uid="{00000000-0005-0000-0000-0000447D0000}"/>
    <cellStyle name="Примечание 17 30 2 3" xfId="31585" xr:uid="{00000000-0005-0000-0000-0000457D0000}"/>
    <cellStyle name="Примечание 17 30 2 4" xfId="31586" xr:uid="{00000000-0005-0000-0000-0000467D0000}"/>
    <cellStyle name="Примечание 17 30 2 5" xfId="31587" xr:uid="{00000000-0005-0000-0000-0000477D0000}"/>
    <cellStyle name="Примечание 17 30 2 6" xfId="31588" xr:uid="{00000000-0005-0000-0000-0000487D0000}"/>
    <cellStyle name="Примечание 17 30 2 7" xfId="31589" xr:uid="{00000000-0005-0000-0000-0000497D0000}"/>
    <cellStyle name="Примечание 17 30 3" xfId="31590" xr:uid="{00000000-0005-0000-0000-00004A7D0000}"/>
    <cellStyle name="Примечание 17 30 4" xfId="31591" xr:uid="{00000000-0005-0000-0000-00004B7D0000}"/>
    <cellStyle name="Примечание 17 30 5" xfId="31592" xr:uid="{00000000-0005-0000-0000-00004C7D0000}"/>
    <cellStyle name="Примечание 17 30 6" xfId="31593" xr:uid="{00000000-0005-0000-0000-00004D7D0000}"/>
    <cellStyle name="Примечание 17 30 7" xfId="31594" xr:uid="{00000000-0005-0000-0000-00004E7D0000}"/>
    <cellStyle name="Примечание 17 30 8" xfId="31595" xr:uid="{00000000-0005-0000-0000-00004F7D0000}"/>
    <cellStyle name="Примечание 17 31" xfId="31596" xr:uid="{00000000-0005-0000-0000-0000507D0000}"/>
    <cellStyle name="Примечание 17 31 2" xfId="31597" xr:uid="{00000000-0005-0000-0000-0000517D0000}"/>
    <cellStyle name="Примечание 17 31 2 2" xfId="31598" xr:uid="{00000000-0005-0000-0000-0000527D0000}"/>
    <cellStyle name="Примечание 17 31 2 3" xfId="31599" xr:uid="{00000000-0005-0000-0000-0000537D0000}"/>
    <cellStyle name="Примечание 17 31 2 4" xfId="31600" xr:uid="{00000000-0005-0000-0000-0000547D0000}"/>
    <cellStyle name="Примечание 17 31 2 5" xfId="31601" xr:uid="{00000000-0005-0000-0000-0000557D0000}"/>
    <cellStyle name="Примечание 17 31 2 6" xfId="31602" xr:uid="{00000000-0005-0000-0000-0000567D0000}"/>
    <cellStyle name="Примечание 17 31 2 7" xfId="31603" xr:uid="{00000000-0005-0000-0000-0000577D0000}"/>
    <cellStyle name="Примечание 17 31 3" xfId="31604" xr:uid="{00000000-0005-0000-0000-0000587D0000}"/>
    <cellStyle name="Примечание 17 31 4" xfId="31605" xr:uid="{00000000-0005-0000-0000-0000597D0000}"/>
    <cellStyle name="Примечание 17 31 5" xfId="31606" xr:uid="{00000000-0005-0000-0000-00005A7D0000}"/>
    <cellStyle name="Примечание 17 31 6" xfId="31607" xr:uid="{00000000-0005-0000-0000-00005B7D0000}"/>
    <cellStyle name="Примечание 17 31 7" xfId="31608" xr:uid="{00000000-0005-0000-0000-00005C7D0000}"/>
    <cellStyle name="Примечание 17 31 8" xfId="31609" xr:uid="{00000000-0005-0000-0000-00005D7D0000}"/>
    <cellStyle name="Примечание 17 32" xfId="31610" xr:uid="{00000000-0005-0000-0000-00005E7D0000}"/>
    <cellStyle name="Примечание 17 32 2" xfId="31611" xr:uid="{00000000-0005-0000-0000-00005F7D0000}"/>
    <cellStyle name="Примечание 17 32 2 2" xfId="31612" xr:uid="{00000000-0005-0000-0000-0000607D0000}"/>
    <cellStyle name="Примечание 17 32 2 3" xfId="31613" xr:uid="{00000000-0005-0000-0000-0000617D0000}"/>
    <cellStyle name="Примечание 17 32 2 4" xfId="31614" xr:uid="{00000000-0005-0000-0000-0000627D0000}"/>
    <cellStyle name="Примечание 17 32 2 5" xfId="31615" xr:uid="{00000000-0005-0000-0000-0000637D0000}"/>
    <cellStyle name="Примечание 17 32 2 6" xfId="31616" xr:uid="{00000000-0005-0000-0000-0000647D0000}"/>
    <cellStyle name="Примечание 17 32 2 7" xfId="31617" xr:uid="{00000000-0005-0000-0000-0000657D0000}"/>
    <cellStyle name="Примечание 17 32 3" xfId="31618" xr:uid="{00000000-0005-0000-0000-0000667D0000}"/>
    <cellStyle name="Примечание 17 32 4" xfId="31619" xr:uid="{00000000-0005-0000-0000-0000677D0000}"/>
    <cellStyle name="Примечание 17 32 5" xfId="31620" xr:uid="{00000000-0005-0000-0000-0000687D0000}"/>
    <cellStyle name="Примечание 17 32 6" xfId="31621" xr:uid="{00000000-0005-0000-0000-0000697D0000}"/>
    <cellStyle name="Примечание 17 32 7" xfId="31622" xr:uid="{00000000-0005-0000-0000-00006A7D0000}"/>
    <cellStyle name="Примечание 17 32 8" xfId="31623" xr:uid="{00000000-0005-0000-0000-00006B7D0000}"/>
    <cellStyle name="Примечание 17 33" xfId="31624" xr:uid="{00000000-0005-0000-0000-00006C7D0000}"/>
    <cellStyle name="Примечание 17 33 2" xfId="31625" xr:uid="{00000000-0005-0000-0000-00006D7D0000}"/>
    <cellStyle name="Примечание 17 33 2 2" xfId="31626" xr:uid="{00000000-0005-0000-0000-00006E7D0000}"/>
    <cellStyle name="Примечание 17 33 2 3" xfId="31627" xr:uid="{00000000-0005-0000-0000-00006F7D0000}"/>
    <cellStyle name="Примечание 17 33 2 4" xfId="31628" xr:uid="{00000000-0005-0000-0000-0000707D0000}"/>
    <cellStyle name="Примечание 17 33 2 5" xfId="31629" xr:uid="{00000000-0005-0000-0000-0000717D0000}"/>
    <cellStyle name="Примечание 17 33 2 6" xfId="31630" xr:uid="{00000000-0005-0000-0000-0000727D0000}"/>
    <cellStyle name="Примечание 17 33 2 7" xfId="31631" xr:uid="{00000000-0005-0000-0000-0000737D0000}"/>
    <cellStyle name="Примечание 17 33 3" xfId="31632" xr:uid="{00000000-0005-0000-0000-0000747D0000}"/>
    <cellStyle name="Примечание 17 33 4" xfId="31633" xr:uid="{00000000-0005-0000-0000-0000757D0000}"/>
    <cellStyle name="Примечание 17 33 5" xfId="31634" xr:uid="{00000000-0005-0000-0000-0000767D0000}"/>
    <cellStyle name="Примечание 17 33 6" xfId="31635" xr:uid="{00000000-0005-0000-0000-0000777D0000}"/>
    <cellStyle name="Примечание 17 33 7" xfId="31636" xr:uid="{00000000-0005-0000-0000-0000787D0000}"/>
    <cellStyle name="Примечание 17 33 8" xfId="31637" xr:uid="{00000000-0005-0000-0000-0000797D0000}"/>
    <cellStyle name="Примечание 17 34" xfId="31638" xr:uid="{00000000-0005-0000-0000-00007A7D0000}"/>
    <cellStyle name="Примечание 17 34 2" xfId="31639" xr:uid="{00000000-0005-0000-0000-00007B7D0000}"/>
    <cellStyle name="Примечание 17 34 2 2" xfId="31640" xr:uid="{00000000-0005-0000-0000-00007C7D0000}"/>
    <cellStyle name="Примечание 17 34 2 3" xfId="31641" xr:uid="{00000000-0005-0000-0000-00007D7D0000}"/>
    <cellStyle name="Примечание 17 34 2 4" xfId="31642" xr:uid="{00000000-0005-0000-0000-00007E7D0000}"/>
    <cellStyle name="Примечание 17 34 2 5" xfId="31643" xr:uid="{00000000-0005-0000-0000-00007F7D0000}"/>
    <cellStyle name="Примечание 17 34 2 6" xfId="31644" xr:uid="{00000000-0005-0000-0000-0000807D0000}"/>
    <cellStyle name="Примечание 17 34 2 7" xfId="31645" xr:uid="{00000000-0005-0000-0000-0000817D0000}"/>
    <cellStyle name="Примечание 17 34 3" xfId="31646" xr:uid="{00000000-0005-0000-0000-0000827D0000}"/>
    <cellStyle name="Примечание 17 34 4" xfId="31647" xr:uid="{00000000-0005-0000-0000-0000837D0000}"/>
    <cellStyle name="Примечание 17 34 5" xfId="31648" xr:uid="{00000000-0005-0000-0000-0000847D0000}"/>
    <cellStyle name="Примечание 17 34 6" xfId="31649" xr:uid="{00000000-0005-0000-0000-0000857D0000}"/>
    <cellStyle name="Примечание 17 34 7" xfId="31650" xr:uid="{00000000-0005-0000-0000-0000867D0000}"/>
    <cellStyle name="Примечание 17 34 8" xfId="31651" xr:uid="{00000000-0005-0000-0000-0000877D0000}"/>
    <cellStyle name="Примечание 17 35" xfId="31652" xr:uid="{00000000-0005-0000-0000-0000887D0000}"/>
    <cellStyle name="Примечание 17 35 2" xfId="31653" xr:uid="{00000000-0005-0000-0000-0000897D0000}"/>
    <cellStyle name="Примечание 17 35 2 2" xfId="31654" xr:uid="{00000000-0005-0000-0000-00008A7D0000}"/>
    <cellStyle name="Примечание 17 35 2 3" xfId="31655" xr:uid="{00000000-0005-0000-0000-00008B7D0000}"/>
    <cellStyle name="Примечание 17 35 2 4" xfId="31656" xr:uid="{00000000-0005-0000-0000-00008C7D0000}"/>
    <cellStyle name="Примечание 17 35 2 5" xfId="31657" xr:uid="{00000000-0005-0000-0000-00008D7D0000}"/>
    <cellStyle name="Примечание 17 35 2 6" xfId="31658" xr:uid="{00000000-0005-0000-0000-00008E7D0000}"/>
    <cellStyle name="Примечание 17 35 2 7" xfId="31659" xr:uid="{00000000-0005-0000-0000-00008F7D0000}"/>
    <cellStyle name="Примечание 17 35 3" xfId="31660" xr:uid="{00000000-0005-0000-0000-0000907D0000}"/>
    <cellStyle name="Примечание 17 35 4" xfId="31661" xr:uid="{00000000-0005-0000-0000-0000917D0000}"/>
    <cellStyle name="Примечание 17 35 5" xfId="31662" xr:uid="{00000000-0005-0000-0000-0000927D0000}"/>
    <cellStyle name="Примечание 17 35 6" xfId="31663" xr:uid="{00000000-0005-0000-0000-0000937D0000}"/>
    <cellStyle name="Примечание 17 35 7" xfId="31664" xr:uid="{00000000-0005-0000-0000-0000947D0000}"/>
    <cellStyle name="Примечание 17 35 8" xfId="31665" xr:uid="{00000000-0005-0000-0000-0000957D0000}"/>
    <cellStyle name="Примечание 17 36" xfId="31666" xr:uid="{00000000-0005-0000-0000-0000967D0000}"/>
    <cellStyle name="Примечание 17 36 2" xfId="31667" xr:uid="{00000000-0005-0000-0000-0000977D0000}"/>
    <cellStyle name="Примечание 17 36 2 2" xfId="31668" xr:uid="{00000000-0005-0000-0000-0000987D0000}"/>
    <cellStyle name="Примечание 17 36 2 3" xfId="31669" xr:uid="{00000000-0005-0000-0000-0000997D0000}"/>
    <cellStyle name="Примечание 17 36 2 4" xfId="31670" xr:uid="{00000000-0005-0000-0000-00009A7D0000}"/>
    <cellStyle name="Примечание 17 36 2 5" xfId="31671" xr:uid="{00000000-0005-0000-0000-00009B7D0000}"/>
    <cellStyle name="Примечание 17 36 2 6" xfId="31672" xr:uid="{00000000-0005-0000-0000-00009C7D0000}"/>
    <cellStyle name="Примечание 17 36 2 7" xfId="31673" xr:uid="{00000000-0005-0000-0000-00009D7D0000}"/>
    <cellStyle name="Примечание 17 36 3" xfId="31674" xr:uid="{00000000-0005-0000-0000-00009E7D0000}"/>
    <cellStyle name="Примечание 17 36 4" xfId="31675" xr:uid="{00000000-0005-0000-0000-00009F7D0000}"/>
    <cellStyle name="Примечание 17 36 5" xfId="31676" xr:uid="{00000000-0005-0000-0000-0000A07D0000}"/>
    <cellStyle name="Примечание 17 36 6" xfId="31677" xr:uid="{00000000-0005-0000-0000-0000A17D0000}"/>
    <cellStyle name="Примечание 17 36 7" xfId="31678" xr:uid="{00000000-0005-0000-0000-0000A27D0000}"/>
    <cellStyle name="Примечание 17 36 8" xfId="31679" xr:uid="{00000000-0005-0000-0000-0000A37D0000}"/>
    <cellStyle name="Примечание 17 37" xfId="31680" xr:uid="{00000000-0005-0000-0000-0000A47D0000}"/>
    <cellStyle name="Примечание 17 37 2" xfId="31681" xr:uid="{00000000-0005-0000-0000-0000A57D0000}"/>
    <cellStyle name="Примечание 17 37 2 2" xfId="31682" xr:uid="{00000000-0005-0000-0000-0000A67D0000}"/>
    <cellStyle name="Примечание 17 37 2 3" xfId="31683" xr:uid="{00000000-0005-0000-0000-0000A77D0000}"/>
    <cellStyle name="Примечание 17 37 2 4" xfId="31684" xr:uid="{00000000-0005-0000-0000-0000A87D0000}"/>
    <cellStyle name="Примечание 17 37 2 5" xfId="31685" xr:uid="{00000000-0005-0000-0000-0000A97D0000}"/>
    <cellStyle name="Примечание 17 37 2 6" xfId="31686" xr:uid="{00000000-0005-0000-0000-0000AA7D0000}"/>
    <cellStyle name="Примечание 17 37 2 7" xfId="31687" xr:uid="{00000000-0005-0000-0000-0000AB7D0000}"/>
    <cellStyle name="Примечание 17 37 3" xfId="31688" xr:uid="{00000000-0005-0000-0000-0000AC7D0000}"/>
    <cellStyle name="Примечание 17 37 4" xfId="31689" xr:uid="{00000000-0005-0000-0000-0000AD7D0000}"/>
    <cellStyle name="Примечание 17 37 5" xfId="31690" xr:uid="{00000000-0005-0000-0000-0000AE7D0000}"/>
    <cellStyle name="Примечание 17 37 6" xfId="31691" xr:uid="{00000000-0005-0000-0000-0000AF7D0000}"/>
    <cellStyle name="Примечание 17 37 7" xfId="31692" xr:uid="{00000000-0005-0000-0000-0000B07D0000}"/>
    <cellStyle name="Примечание 17 37 8" xfId="31693" xr:uid="{00000000-0005-0000-0000-0000B17D0000}"/>
    <cellStyle name="Примечание 17 38" xfId="31694" xr:uid="{00000000-0005-0000-0000-0000B27D0000}"/>
    <cellStyle name="Примечание 17 38 2" xfId="31695" xr:uid="{00000000-0005-0000-0000-0000B37D0000}"/>
    <cellStyle name="Примечание 17 38 3" xfId="31696" xr:uid="{00000000-0005-0000-0000-0000B47D0000}"/>
    <cellStyle name="Примечание 17 38 4" xfId="31697" xr:uid="{00000000-0005-0000-0000-0000B57D0000}"/>
    <cellStyle name="Примечание 17 38 5" xfId="31698" xr:uid="{00000000-0005-0000-0000-0000B67D0000}"/>
    <cellStyle name="Примечание 17 38 6" xfId="31699" xr:uid="{00000000-0005-0000-0000-0000B77D0000}"/>
    <cellStyle name="Примечание 17 38 7" xfId="31700" xr:uid="{00000000-0005-0000-0000-0000B87D0000}"/>
    <cellStyle name="Примечание 17 39" xfId="31701" xr:uid="{00000000-0005-0000-0000-0000B97D0000}"/>
    <cellStyle name="Примечание 17 4" xfId="31702" xr:uid="{00000000-0005-0000-0000-0000BA7D0000}"/>
    <cellStyle name="Примечание 17 4 2" xfId="31703" xr:uid="{00000000-0005-0000-0000-0000BB7D0000}"/>
    <cellStyle name="Примечание 17 4 2 2" xfId="31704" xr:uid="{00000000-0005-0000-0000-0000BC7D0000}"/>
    <cellStyle name="Примечание 17 4 2 3" xfId="31705" xr:uid="{00000000-0005-0000-0000-0000BD7D0000}"/>
    <cellStyle name="Примечание 17 4 2 4" xfId="31706" xr:uid="{00000000-0005-0000-0000-0000BE7D0000}"/>
    <cellStyle name="Примечание 17 4 2 5" xfId="31707" xr:uid="{00000000-0005-0000-0000-0000BF7D0000}"/>
    <cellStyle name="Примечание 17 4 2 6" xfId="31708" xr:uid="{00000000-0005-0000-0000-0000C07D0000}"/>
    <cellStyle name="Примечание 17 4 2 7" xfId="31709" xr:uid="{00000000-0005-0000-0000-0000C17D0000}"/>
    <cellStyle name="Примечание 17 4 3" xfId="31710" xr:uid="{00000000-0005-0000-0000-0000C27D0000}"/>
    <cellStyle name="Примечание 17 4 4" xfId="31711" xr:uid="{00000000-0005-0000-0000-0000C37D0000}"/>
    <cellStyle name="Примечание 17 4 5" xfId="31712" xr:uid="{00000000-0005-0000-0000-0000C47D0000}"/>
    <cellStyle name="Примечание 17 4 6" xfId="31713" xr:uid="{00000000-0005-0000-0000-0000C57D0000}"/>
    <cellStyle name="Примечание 17 4 7" xfId="31714" xr:uid="{00000000-0005-0000-0000-0000C67D0000}"/>
    <cellStyle name="Примечание 17 4 8" xfId="31715" xr:uid="{00000000-0005-0000-0000-0000C77D0000}"/>
    <cellStyle name="Примечание 17 40" xfId="31716" xr:uid="{00000000-0005-0000-0000-0000C87D0000}"/>
    <cellStyle name="Примечание 17 41" xfId="31717" xr:uid="{00000000-0005-0000-0000-0000C97D0000}"/>
    <cellStyle name="Примечание 17 42" xfId="31718" xr:uid="{00000000-0005-0000-0000-0000CA7D0000}"/>
    <cellStyle name="Примечание 17 43" xfId="31719" xr:uid="{00000000-0005-0000-0000-0000CB7D0000}"/>
    <cellStyle name="Примечание 17 44" xfId="31720" xr:uid="{00000000-0005-0000-0000-0000CC7D0000}"/>
    <cellStyle name="Примечание 17 5" xfId="31721" xr:uid="{00000000-0005-0000-0000-0000CD7D0000}"/>
    <cellStyle name="Примечание 17 5 2" xfId="31722" xr:uid="{00000000-0005-0000-0000-0000CE7D0000}"/>
    <cellStyle name="Примечание 17 5 2 2" xfId="31723" xr:uid="{00000000-0005-0000-0000-0000CF7D0000}"/>
    <cellStyle name="Примечание 17 5 2 3" xfId="31724" xr:uid="{00000000-0005-0000-0000-0000D07D0000}"/>
    <cellStyle name="Примечание 17 5 2 4" xfId="31725" xr:uid="{00000000-0005-0000-0000-0000D17D0000}"/>
    <cellStyle name="Примечание 17 5 2 5" xfId="31726" xr:uid="{00000000-0005-0000-0000-0000D27D0000}"/>
    <cellStyle name="Примечание 17 5 2 6" xfId="31727" xr:uid="{00000000-0005-0000-0000-0000D37D0000}"/>
    <cellStyle name="Примечание 17 5 2 7" xfId="31728" xr:uid="{00000000-0005-0000-0000-0000D47D0000}"/>
    <cellStyle name="Примечание 17 5 3" xfId="31729" xr:uid="{00000000-0005-0000-0000-0000D57D0000}"/>
    <cellStyle name="Примечание 17 5 4" xfId="31730" xr:uid="{00000000-0005-0000-0000-0000D67D0000}"/>
    <cellStyle name="Примечание 17 5 5" xfId="31731" xr:uid="{00000000-0005-0000-0000-0000D77D0000}"/>
    <cellStyle name="Примечание 17 5 6" xfId="31732" xr:uid="{00000000-0005-0000-0000-0000D87D0000}"/>
    <cellStyle name="Примечание 17 5 7" xfId="31733" xr:uid="{00000000-0005-0000-0000-0000D97D0000}"/>
    <cellStyle name="Примечание 17 5 8" xfId="31734" xr:uid="{00000000-0005-0000-0000-0000DA7D0000}"/>
    <cellStyle name="Примечание 17 6" xfId="31735" xr:uid="{00000000-0005-0000-0000-0000DB7D0000}"/>
    <cellStyle name="Примечание 17 6 2" xfId="31736" xr:uid="{00000000-0005-0000-0000-0000DC7D0000}"/>
    <cellStyle name="Примечание 17 6 2 2" xfId="31737" xr:uid="{00000000-0005-0000-0000-0000DD7D0000}"/>
    <cellStyle name="Примечание 17 6 2 3" xfId="31738" xr:uid="{00000000-0005-0000-0000-0000DE7D0000}"/>
    <cellStyle name="Примечание 17 6 2 4" xfId="31739" xr:uid="{00000000-0005-0000-0000-0000DF7D0000}"/>
    <cellStyle name="Примечание 17 6 2 5" xfId="31740" xr:uid="{00000000-0005-0000-0000-0000E07D0000}"/>
    <cellStyle name="Примечание 17 6 2 6" xfId="31741" xr:uid="{00000000-0005-0000-0000-0000E17D0000}"/>
    <cellStyle name="Примечание 17 6 2 7" xfId="31742" xr:uid="{00000000-0005-0000-0000-0000E27D0000}"/>
    <cellStyle name="Примечание 17 6 3" xfId="31743" xr:uid="{00000000-0005-0000-0000-0000E37D0000}"/>
    <cellStyle name="Примечание 17 6 4" xfId="31744" xr:uid="{00000000-0005-0000-0000-0000E47D0000}"/>
    <cellStyle name="Примечание 17 6 5" xfId="31745" xr:uid="{00000000-0005-0000-0000-0000E57D0000}"/>
    <cellStyle name="Примечание 17 6 6" xfId="31746" xr:uid="{00000000-0005-0000-0000-0000E67D0000}"/>
    <cellStyle name="Примечание 17 6 7" xfId="31747" xr:uid="{00000000-0005-0000-0000-0000E77D0000}"/>
    <cellStyle name="Примечание 17 6 8" xfId="31748" xr:uid="{00000000-0005-0000-0000-0000E87D0000}"/>
    <cellStyle name="Примечание 17 7" xfId="31749" xr:uid="{00000000-0005-0000-0000-0000E97D0000}"/>
    <cellStyle name="Примечание 17 7 2" xfId="31750" xr:uid="{00000000-0005-0000-0000-0000EA7D0000}"/>
    <cellStyle name="Примечание 17 7 2 2" xfId="31751" xr:uid="{00000000-0005-0000-0000-0000EB7D0000}"/>
    <cellStyle name="Примечание 17 7 2 3" xfId="31752" xr:uid="{00000000-0005-0000-0000-0000EC7D0000}"/>
    <cellStyle name="Примечание 17 7 2 4" xfId="31753" xr:uid="{00000000-0005-0000-0000-0000ED7D0000}"/>
    <cellStyle name="Примечание 17 7 2 5" xfId="31754" xr:uid="{00000000-0005-0000-0000-0000EE7D0000}"/>
    <cellStyle name="Примечание 17 7 2 6" xfId="31755" xr:uid="{00000000-0005-0000-0000-0000EF7D0000}"/>
    <cellStyle name="Примечание 17 7 2 7" xfId="31756" xr:uid="{00000000-0005-0000-0000-0000F07D0000}"/>
    <cellStyle name="Примечание 17 7 3" xfId="31757" xr:uid="{00000000-0005-0000-0000-0000F17D0000}"/>
    <cellStyle name="Примечание 17 7 4" xfId="31758" xr:uid="{00000000-0005-0000-0000-0000F27D0000}"/>
    <cellStyle name="Примечание 17 7 5" xfId="31759" xr:uid="{00000000-0005-0000-0000-0000F37D0000}"/>
    <cellStyle name="Примечание 17 7 6" xfId="31760" xr:uid="{00000000-0005-0000-0000-0000F47D0000}"/>
    <cellStyle name="Примечание 17 7 7" xfId="31761" xr:uid="{00000000-0005-0000-0000-0000F57D0000}"/>
    <cellStyle name="Примечание 17 7 8" xfId="31762" xr:uid="{00000000-0005-0000-0000-0000F67D0000}"/>
    <cellStyle name="Примечание 17 8" xfId="31763" xr:uid="{00000000-0005-0000-0000-0000F77D0000}"/>
    <cellStyle name="Примечание 17 8 2" xfId="31764" xr:uid="{00000000-0005-0000-0000-0000F87D0000}"/>
    <cellStyle name="Примечание 17 8 2 2" xfId="31765" xr:uid="{00000000-0005-0000-0000-0000F97D0000}"/>
    <cellStyle name="Примечание 17 8 2 3" xfId="31766" xr:uid="{00000000-0005-0000-0000-0000FA7D0000}"/>
    <cellStyle name="Примечание 17 8 2 4" xfId="31767" xr:uid="{00000000-0005-0000-0000-0000FB7D0000}"/>
    <cellStyle name="Примечание 17 8 2 5" xfId="31768" xr:uid="{00000000-0005-0000-0000-0000FC7D0000}"/>
    <cellStyle name="Примечание 17 8 2 6" xfId="31769" xr:uid="{00000000-0005-0000-0000-0000FD7D0000}"/>
    <cellStyle name="Примечание 17 8 2 7" xfId="31770" xr:uid="{00000000-0005-0000-0000-0000FE7D0000}"/>
    <cellStyle name="Примечание 17 8 3" xfId="31771" xr:uid="{00000000-0005-0000-0000-0000FF7D0000}"/>
    <cellStyle name="Примечание 17 8 4" xfId="31772" xr:uid="{00000000-0005-0000-0000-0000007E0000}"/>
    <cellStyle name="Примечание 17 8 5" xfId="31773" xr:uid="{00000000-0005-0000-0000-0000017E0000}"/>
    <cellStyle name="Примечание 17 8 6" xfId="31774" xr:uid="{00000000-0005-0000-0000-0000027E0000}"/>
    <cellStyle name="Примечание 17 8 7" xfId="31775" xr:uid="{00000000-0005-0000-0000-0000037E0000}"/>
    <cellStyle name="Примечание 17 8 8" xfId="31776" xr:uid="{00000000-0005-0000-0000-0000047E0000}"/>
    <cellStyle name="Примечание 17 9" xfId="31777" xr:uid="{00000000-0005-0000-0000-0000057E0000}"/>
    <cellStyle name="Примечание 17 9 2" xfId="31778" xr:uid="{00000000-0005-0000-0000-0000067E0000}"/>
    <cellStyle name="Примечание 17 9 2 2" xfId="31779" xr:uid="{00000000-0005-0000-0000-0000077E0000}"/>
    <cellStyle name="Примечание 17 9 2 3" xfId="31780" xr:uid="{00000000-0005-0000-0000-0000087E0000}"/>
    <cellStyle name="Примечание 17 9 2 4" xfId="31781" xr:uid="{00000000-0005-0000-0000-0000097E0000}"/>
    <cellStyle name="Примечание 17 9 2 5" xfId="31782" xr:uid="{00000000-0005-0000-0000-00000A7E0000}"/>
    <cellStyle name="Примечание 17 9 2 6" xfId="31783" xr:uid="{00000000-0005-0000-0000-00000B7E0000}"/>
    <cellStyle name="Примечание 17 9 2 7" xfId="31784" xr:uid="{00000000-0005-0000-0000-00000C7E0000}"/>
    <cellStyle name="Примечание 17 9 3" xfId="31785" xr:uid="{00000000-0005-0000-0000-00000D7E0000}"/>
    <cellStyle name="Примечание 17 9 4" xfId="31786" xr:uid="{00000000-0005-0000-0000-00000E7E0000}"/>
    <cellStyle name="Примечание 17 9 5" xfId="31787" xr:uid="{00000000-0005-0000-0000-00000F7E0000}"/>
    <cellStyle name="Примечание 17 9 6" xfId="31788" xr:uid="{00000000-0005-0000-0000-0000107E0000}"/>
    <cellStyle name="Примечание 17 9 7" xfId="31789" xr:uid="{00000000-0005-0000-0000-0000117E0000}"/>
    <cellStyle name="Примечание 17 9 8" xfId="31790" xr:uid="{00000000-0005-0000-0000-0000127E0000}"/>
    <cellStyle name="Примечание 17_7 Расчёт тарифа 2011-2012 МЭС Востока" xfId="31791" xr:uid="{00000000-0005-0000-0000-0000137E0000}"/>
    <cellStyle name="Примечание 18" xfId="31792" xr:uid="{00000000-0005-0000-0000-0000147E0000}"/>
    <cellStyle name="Примечание 18 10" xfId="31793" xr:uid="{00000000-0005-0000-0000-0000157E0000}"/>
    <cellStyle name="Примечание 18 10 2" xfId="31794" xr:uid="{00000000-0005-0000-0000-0000167E0000}"/>
    <cellStyle name="Примечание 18 10 2 2" xfId="31795" xr:uid="{00000000-0005-0000-0000-0000177E0000}"/>
    <cellStyle name="Примечание 18 10 2 3" xfId="31796" xr:uid="{00000000-0005-0000-0000-0000187E0000}"/>
    <cellStyle name="Примечание 18 10 2 4" xfId="31797" xr:uid="{00000000-0005-0000-0000-0000197E0000}"/>
    <cellStyle name="Примечание 18 10 2 5" xfId="31798" xr:uid="{00000000-0005-0000-0000-00001A7E0000}"/>
    <cellStyle name="Примечание 18 10 2 6" xfId="31799" xr:uid="{00000000-0005-0000-0000-00001B7E0000}"/>
    <cellStyle name="Примечание 18 10 2 7" xfId="31800" xr:uid="{00000000-0005-0000-0000-00001C7E0000}"/>
    <cellStyle name="Примечание 18 10 3" xfId="31801" xr:uid="{00000000-0005-0000-0000-00001D7E0000}"/>
    <cellStyle name="Примечание 18 10 4" xfId="31802" xr:uid="{00000000-0005-0000-0000-00001E7E0000}"/>
    <cellStyle name="Примечание 18 10 5" xfId="31803" xr:uid="{00000000-0005-0000-0000-00001F7E0000}"/>
    <cellStyle name="Примечание 18 10 6" xfId="31804" xr:uid="{00000000-0005-0000-0000-0000207E0000}"/>
    <cellStyle name="Примечание 18 10 7" xfId="31805" xr:uid="{00000000-0005-0000-0000-0000217E0000}"/>
    <cellStyle name="Примечание 18 10 8" xfId="31806" xr:uid="{00000000-0005-0000-0000-0000227E0000}"/>
    <cellStyle name="Примечание 18 11" xfId="31807" xr:uid="{00000000-0005-0000-0000-0000237E0000}"/>
    <cellStyle name="Примечание 18 11 2" xfId="31808" xr:uid="{00000000-0005-0000-0000-0000247E0000}"/>
    <cellStyle name="Примечание 18 11 2 2" xfId="31809" xr:uid="{00000000-0005-0000-0000-0000257E0000}"/>
    <cellStyle name="Примечание 18 11 2 3" xfId="31810" xr:uid="{00000000-0005-0000-0000-0000267E0000}"/>
    <cellStyle name="Примечание 18 11 2 4" xfId="31811" xr:uid="{00000000-0005-0000-0000-0000277E0000}"/>
    <cellStyle name="Примечание 18 11 2 5" xfId="31812" xr:uid="{00000000-0005-0000-0000-0000287E0000}"/>
    <cellStyle name="Примечание 18 11 2 6" xfId="31813" xr:uid="{00000000-0005-0000-0000-0000297E0000}"/>
    <cellStyle name="Примечание 18 11 2 7" xfId="31814" xr:uid="{00000000-0005-0000-0000-00002A7E0000}"/>
    <cellStyle name="Примечание 18 11 3" xfId="31815" xr:uid="{00000000-0005-0000-0000-00002B7E0000}"/>
    <cellStyle name="Примечание 18 11 4" xfId="31816" xr:uid="{00000000-0005-0000-0000-00002C7E0000}"/>
    <cellStyle name="Примечание 18 11 5" xfId="31817" xr:uid="{00000000-0005-0000-0000-00002D7E0000}"/>
    <cellStyle name="Примечание 18 11 6" xfId="31818" xr:uid="{00000000-0005-0000-0000-00002E7E0000}"/>
    <cellStyle name="Примечание 18 11 7" xfId="31819" xr:uid="{00000000-0005-0000-0000-00002F7E0000}"/>
    <cellStyle name="Примечание 18 11 8" xfId="31820" xr:uid="{00000000-0005-0000-0000-0000307E0000}"/>
    <cellStyle name="Примечание 18 12" xfId="31821" xr:uid="{00000000-0005-0000-0000-0000317E0000}"/>
    <cellStyle name="Примечание 18 12 2" xfId="31822" xr:uid="{00000000-0005-0000-0000-0000327E0000}"/>
    <cellStyle name="Примечание 18 12 2 2" xfId="31823" xr:uid="{00000000-0005-0000-0000-0000337E0000}"/>
    <cellStyle name="Примечание 18 12 2 3" xfId="31824" xr:uid="{00000000-0005-0000-0000-0000347E0000}"/>
    <cellStyle name="Примечание 18 12 2 4" xfId="31825" xr:uid="{00000000-0005-0000-0000-0000357E0000}"/>
    <cellStyle name="Примечание 18 12 2 5" xfId="31826" xr:uid="{00000000-0005-0000-0000-0000367E0000}"/>
    <cellStyle name="Примечание 18 12 2 6" xfId="31827" xr:uid="{00000000-0005-0000-0000-0000377E0000}"/>
    <cellStyle name="Примечание 18 12 2 7" xfId="31828" xr:uid="{00000000-0005-0000-0000-0000387E0000}"/>
    <cellStyle name="Примечание 18 12 3" xfId="31829" xr:uid="{00000000-0005-0000-0000-0000397E0000}"/>
    <cellStyle name="Примечание 18 12 4" xfId="31830" xr:uid="{00000000-0005-0000-0000-00003A7E0000}"/>
    <cellStyle name="Примечание 18 12 5" xfId="31831" xr:uid="{00000000-0005-0000-0000-00003B7E0000}"/>
    <cellStyle name="Примечание 18 12 6" xfId="31832" xr:uid="{00000000-0005-0000-0000-00003C7E0000}"/>
    <cellStyle name="Примечание 18 12 7" xfId="31833" xr:uid="{00000000-0005-0000-0000-00003D7E0000}"/>
    <cellStyle name="Примечание 18 12 8" xfId="31834" xr:uid="{00000000-0005-0000-0000-00003E7E0000}"/>
    <cellStyle name="Примечание 18 13" xfId="31835" xr:uid="{00000000-0005-0000-0000-00003F7E0000}"/>
    <cellStyle name="Примечание 18 13 2" xfId="31836" xr:uid="{00000000-0005-0000-0000-0000407E0000}"/>
    <cellStyle name="Примечание 18 13 2 2" xfId="31837" xr:uid="{00000000-0005-0000-0000-0000417E0000}"/>
    <cellStyle name="Примечание 18 13 2 3" xfId="31838" xr:uid="{00000000-0005-0000-0000-0000427E0000}"/>
    <cellStyle name="Примечание 18 13 2 4" xfId="31839" xr:uid="{00000000-0005-0000-0000-0000437E0000}"/>
    <cellStyle name="Примечание 18 13 2 5" xfId="31840" xr:uid="{00000000-0005-0000-0000-0000447E0000}"/>
    <cellStyle name="Примечание 18 13 2 6" xfId="31841" xr:uid="{00000000-0005-0000-0000-0000457E0000}"/>
    <cellStyle name="Примечание 18 13 2 7" xfId="31842" xr:uid="{00000000-0005-0000-0000-0000467E0000}"/>
    <cellStyle name="Примечание 18 13 3" xfId="31843" xr:uid="{00000000-0005-0000-0000-0000477E0000}"/>
    <cellStyle name="Примечание 18 13 4" xfId="31844" xr:uid="{00000000-0005-0000-0000-0000487E0000}"/>
    <cellStyle name="Примечание 18 13 5" xfId="31845" xr:uid="{00000000-0005-0000-0000-0000497E0000}"/>
    <cellStyle name="Примечание 18 13 6" xfId="31846" xr:uid="{00000000-0005-0000-0000-00004A7E0000}"/>
    <cellStyle name="Примечание 18 13 7" xfId="31847" xr:uid="{00000000-0005-0000-0000-00004B7E0000}"/>
    <cellStyle name="Примечание 18 13 8" xfId="31848" xr:uid="{00000000-0005-0000-0000-00004C7E0000}"/>
    <cellStyle name="Примечание 18 14" xfId="31849" xr:uid="{00000000-0005-0000-0000-00004D7E0000}"/>
    <cellStyle name="Примечание 18 14 2" xfId="31850" xr:uid="{00000000-0005-0000-0000-00004E7E0000}"/>
    <cellStyle name="Примечание 18 14 2 2" xfId="31851" xr:uid="{00000000-0005-0000-0000-00004F7E0000}"/>
    <cellStyle name="Примечание 18 14 2 3" xfId="31852" xr:uid="{00000000-0005-0000-0000-0000507E0000}"/>
    <cellStyle name="Примечание 18 14 2 4" xfId="31853" xr:uid="{00000000-0005-0000-0000-0000517E0000}"/>
    <cellStyle name="Примечание 18 14 2 5" xfId="31854" xr:uid="{00000000-0005-0000-0000-0000527E0000}"/>
    <cellStyle name="Примечание 18 14 2 6" xfId="31855" xr:uid="{00000000-0005-0000-0000-0000537E0000}"/>
    <cellStyle name="Примечание 18 14 2 7" xfId="31856" xr:uid="{00000000-0005-0000-0000-0000547E0000}"/>
    <cellStyle name="Примечание 18 14 3" xfId="31857" xr:uid="{00000000-0005-0000-0000-0000557E0000}"/>
    <cellStyle name="Примечание 18 14 4" xfId="31858" xr:uid="{00000000-0005-0000-0000-0000567E0000}"/>
    <cellStyle name="Примечание 18 14 5" xfId="31859" xr:uid="{00000000-0005-0000-0000-0000577E0000}"/>
    <cellStyle name="Примечание 18 14 6" xfId="31860" xr:uid="{00000000-0005-0000-0000-0000587E0000}"/>
    <cellStyle name="Примечание 18 14 7" xfId="31861" xr:uid="{00000000-0005-0000-0000-0000597E0000}"/>
    <cellStyle name="Примечание 18 14 8" xfId="31862" xr:uid="{00000000-0005-0000-0000-00005A7E0000}"/>
    <cellStyle name="Примечание 18 15" xfId="31863" xr:uid="{00000000-0005-0000-0000-00005B7E0000}"/>
    <cellStyle name="Примечание 18 15 2" xfId="31864" xr:uid="{00000000-0005-0000-0000-00005C7E0000}"/>
    <cellStyle name="Примечание 18 15 2 2" xfId="31865" xr:uid="{00000000-0005-0000-0000-00005D7E0000}"/>
    <cellStyle name="Примечание 18 15 2 3" xfId="31866" xr:uid="{00000000-0005-0000-0000-00005E7E0000}"/>
    <cellStyle name="Примечание 18 15 2 4" xfId="31867" xr:uid="{00000000-0005-0000-0000-00005F7E0000}"/>
    <cellStyle name="Примечание 18 15 2 5" xfId="31868" xr:uid="{00000000-0005-0000-0000-0000607E0000}"/>
    <cellStyle name="Примечание 18 15 2 6" xfId="31869" xr:uid="{00000000-0005-0000-0000-0000617E0000}"/>
    <cellStyle name="Примечание 18 15 2 7" xfId="31870" xr:uid="{00000000-0005-0000-0000-0000627E0000}"/>
    <cellStyle name="Примечание 18 15 3" xfId="31871" xr:uid="{00000000-0005-0000-0000-0000637E0000}"/>
    <cellStyle name="Примечание 18 15 4" xfId="31872" xr:uid="{00000000-0005-0000-0000-0000647E0000}"/>
    <cellStyle name="Примечание 18 15 5" xfId="31873" xr:uid="{00000000-0005-0000-0000-0000657E0000}"/>
    <cellStyle name="Примечание 18 15 6" xfId="31874" xr:uid="{00000000-0005-0000-0000-0000667E0000}"/>
    <cellStyle name="Примечание 18 15 7" xfId="31875" xr:uid="{00000000-0005-0000-0000-0000677E0000}"/>
    <cellStyle name="Примечание 18 15 8" xfId="31876" xr:uid="{00000000-0005-0000-0000-0000687E0000}"/>
    <cellStyle name="Примечание 18 16" xfId="31877" xr:uid="{00000000-0005-0000-0000-0000697E0000}"/>
    <cellStyle name="Примечание 18 16 2" xfId="31878" xr:uid="{00000000-0005-0000-0000-00006A7E0000}"/>
    <cellStyle name="Примечание 18 16 2 2" xfId="31879" xr:uid="{00000000-0005-0000-0000-00006B7E0000}"/>
    <cellStyle name="Примечание 18 16 2 3" xfId="31880" xr:uid="{00000000-0005-0000-0000-00006C7E0000}"/>
    <cellStyle name="Примечание 18 16 2 4" xfId="31881" xr:uid="{00000000-0005-0000-0000-00006D7E0000}"/>
    <cellStyle name="Примечание 18 16 2 5" xfId="31882" xr:uid="{00000000-0005-0000-0000-00006E7E0000}"/>
    <cellStyle name="Примечание 18 16 2 6" xfId="31883" xr:uid="{00000000-0005-0000-0000-00006F7E0000}"/>
    <cellStyle name="Примечание 18 16 2 7" xfId="31884" xr:uid="{00000000-0005-0000-0000-0000707E0000}"/>
    <cellStyle name="Примечание 18 16 3" xfId="31885" xr:uid="{00000000-0005-0000-0000-0000717E0000}"/>
    <cellStyle name="Примечание 18 16 4" xfId="31886" xr:uid="{00000000-0005-0000-0000-0000727E0000}"/>
    <cellStyle name="Примечание 18 16 5" xfId="31887" xr:uid="{00000000-0005-0000-0000-0000737E0000}"/>
    <cellStyle name="Примечание 18 16 6" xfId="31888" xr:uid="{00000000-0005-0000-0000-0000747E0000}"/>
    <cellStyle name="Примечание 18 16 7" xfId="31889" xr:uid="{00000000-0005-0000-0000-0000757E0000}"/>
    <cellStyle name="Примечание 18 16 8" xfId="31890" xr:uid="{00000000-0005-0000-0000-0000767E0000}"/>
    <cellStyle name="Примечание 18 17" xfId="31891" xr:uid="{00000000-0005-0000-0000-0000777E0000}"/>
    <cellStyle name="Примечание 18 17 2" xfId="31892" xr:uid="{00000000-0005-0000-0000-0000787E0000}"/>
    <cellStyle name="Примечание 18 17 2 2" xfId="31893" xr:uid="{00000000-0005-0000-0000-0000797E0000}"/>
    <cellStyle name="Примечание 18 17 2 3" xfId="31894" xr:uid="{00000000-0005-0000-0000-00007A7E0000}"/>
    <cellStyle name="Примечание 18 17 2 4" xfId="31895" xr:uid="{00000000-0005-0000-0000-00007B7E0000}"/>
    <cellStyle name="Примечание 18 17 2 5" xfId="31896" xr:uid="{00000000-0005-0000-0000-00007C7E0000}"/>
    <cellStyle name="Примечание 18 17 2 6" xfId="31897" xr:uid="{00000000-0005-0000-0000-00007D7E0000}"/>
    <cellStyle name="Примечание 18 17 2 7" xfId="31898" xr:uid="{00000000-0005-0000-0000-00007E7E0000}"/>
    <cellStyle name="Примечание 18 17 3" xfId="31899" xr:uid="{00000000-0005-0000-0000-00007F7E0000}"/>
    <cellStyle name="Примечание 18 17 4" xfId="31900" xr:uid="{00000000-0005-0000-0000-0000807E0000}"/>
    <cellStyle name="Примечание 18 17 5" xfId="31901" xr:uid="{00000000-0005-0000-0000-0000817E0000}"/>
    <cellStyle name="Примечание 18 17 6" xfId="31902" xr:uid="{00000000-0005-0000-0000-0000827E0000}"/>
    <cellStyle name="Примечание 18 17 7" xfId="31903" xr:uid="{00000000-0005-0000-0000-0000837E0000}"/>
    <cellStyle name="Примечание 18 17 8" xfId="31904" xr:uid="{00000000-0005-0000-0000-0000847E0000}"/>
    <cellStyle name="Примечание 18 18" xfId="31905" xr:uid="{00000000-0005-0000-0000-0000857E0000}"/>
    <cellStyle name="Примечание 18 18 2" xfId="31906" xr:uid="{00000000-0005-0000-0000-0000867E0000}"/>
    <cellStyle name="Примечание 18 18 2 2" xfId="31907" xr:uid="{00000000-0005-0000-0000-0000877E0000}"/>
    <cellStyle name="Примечание 18 18 2 3" xfId="31908" xr:uid="{00000000-0005-0000-0000-0000887E0000}"/>
    <cellStyle name="Примечание 18 18 2 4" xfId="31909" xr:uid="{00000000-0005-0000-0000-0000897E0000}"/>
    <cellStyle name="Примечание 18 18 2 5" xfId="31910" xr:uid="{00000000-0005-0000-0000-00008A7E0000}"/>
    <cellStyle name="Примечание 18 18 2 6" xfId="31911" xr:uid="{00000000-0005-0000-0000-00008B7E0000}"/>
    <cellStyle name="Примечание 18 18 2 7" xfId="31912" xr:uid="{00000000-0005-0000-0000-00008C7E0000}"/>
    <cellStyle name="Примечание 18 18 3" xfId="31913" xr:uid="{00000000-0005-0000-0000-00008D7E0000}"/>
    <cellStyle name="Примечание 18 18 4" xfId="31914" xr:uid="{00000000-0005-0000-0000-00008E7E0000}"/>
    <cellStyle name="Примечание 18 18 5" xfId="31915" xr:uid="{00000000-0005-0000-0000-00008F7E0000}"/>
    <cellStyle name="Примечание 18 18 6" xfId="31916" xr:uid="{00000000-0005-0000-0000-0000907E0000}"/>
    <cellStyle name="Примечание 18 18 7" xfId="31917" xr:uid="{00000000-0005-0000-0000-0000917E0000}"/>
    <cellStyle name="Примечание 18 18 8" xfId="31918" xr:uid="{00000000-0005-0000-0000-0000927E0000}"/>
    <cellStyle name="Примечание 18 19" xfId="31919" xr:uid="{00000000-0005-0000-0000-0000937E0000}"/>
    <cellStyle name="Примечание 18 19 2" xfId="31920" xr:uid="{00000000-0005-0000-0000-0000947E0000}"/>
    <cellStyle name="Примечание 18 19 2 2" xfId="31921" xr:uid="{00000000-0005-0000-0000-0000957E0000}"/>
    <cellStyle name="Примечание 18 19 2 3" xfId="31922" xr:uid="{00000000-0005-0000-0000-0000967E0000}"/>
    <cellStyle name="Примечание 18 19 2 4" xfId="31923" xr:uid="{00000000-0005-0000-0000-0000977E0000}"/>
    <cellStyle name="Примечание 18 19 2 5" xfId="31924" xr:uid="{00000000-0005-0000-0000-0000987E0000}"/>
    <cellStyle name="Примечание 18 19 2 6" xfId="31925" xr:uid="{00000000-0005-0000-0000-0000997E0000}"/>
    <cellStyle name="Примечание 18 19 2 7" xfId="31926" xr:uid="{00000000-0005-0000-0000-00009A7E0000}"/>
    <cellStyle name="Примечание 18 19 3" xfId="31927" xr:uid="{00000000-0005-0000-0000-00009B7E0000}"/>
    <cellStyle name="Примечание 18 19 4" xfId="31928" xr:uid="{00000000-0005-0000-0000-00009C7E0000}"/>
    <cellStyle name="Примечание 18 19 5" xfId="31929" xr:uid="{00000000-0005-0000-0000-00009D7E0000}"/>
    <cellStyle name="Примечание 18 19 6" xfId="31930" xr:uid="{00000000-0005-0000-0000-00009E7E0000}"/>
    <cellStyle name="Примечание 18 19 7" xfId="31931" xr:uid="{00000000-0005-0000-0000-00009F7E0000}"/>
    <cellStyle name="Примечание 18 19 8" xfId="31932" xr:uid="{00000000-0005-0000-0000-0000A07E0000}"/>
    <cellStyle name="Примечание 18 2" xfId="31933" xr:uid="{00000000-0005-0000-0000-0000A17E0000}"/>
    <cellStyle name="Примечание 18 2 2" xfId="31934" xr:uid="{00000000-0005-0000-0000-0000A27E0000}"/>
    <cellStyle name="Примечание 18 2 2 2" xfId="31935" xr:uid="{00000000-0005-0000-0000-0000A37E0000}"/>
    <cellStyle name="Примечание 18 2 2 3" xfId="31936" xr:uid="{00000000-0005-0000-0000-0000A47E0000}"/>
    <cellStyle name="Примечание 18 2 2 4" xfId="31937" xr:uid="{00000000-0005-0000-0000-0000A57E0000}"/>
    <cellStyle name="Примечание 18 2 2 5" xfId="31938" xr:uid="{00000000-0005-0000-0000-0000A67E0000}"/>
    <cellStyle name="Примечание 18 2 2 6" xfId="31939" xr:uid="{00000000-0005-0000-0000-0000A77E0000}"/>
    <cellStyle name="Примечание 18 2 2 7" xfId="31940" xr:uid="{00000000-0005-0000-0000-0000A87E0000}"/>
    <cellStyle name="Примечание 18 2 3" xfId="31941" xr:uid="{00000000-0005-0000-0000-0000A97E0000}"/>
    <cellStyle name="Примечание 18 2 4" xfId="31942" xr:uid="{00000000-0005-0000-0000-0000AA7E0000}"/>
    <cellStyle name="Примечание 18 2 5" xfId="31943" xr:uid="{00000000-0005-0000-0000-0000AB7E0000}"/>
    <cellStyle name="Примечание 18 2 6" xfId="31944" xr:uid="{00000000-0005-0000-0000-0000AC7E0000}"/>
    <cellStyle name="Примечание 18 2 7" xfId="31945" xr:uid="{00000000-0005-0000-0000-0000AD7E0000}"/>
    <cellStyle name="Примечание 18 2 8" xfId="31946" xr:uid="{00000000-0005-0000-0000-0000AE7E0000}"/>
    <cellStyle name="Примечание 18 20" xfId="31947" xr:uid="{00000000-0005-0000-0000-0000AF7E0000}"/>
    <cellStyle name="Примечание 18 20 2" xfId="31948" xr:uid="{00000000-0005-0000-0000-0000B07E0000}"/>
    <cellStyle name="Примечание 18 20 2 2" xfId="31949" xr:uid="{00000000-0005-0000-0000-0000B17E0000}"/>
    <cellStyle name="Примечание 18 20 2 3" xfId="31950" xr:uid="{00000000-0005-0000-0000-0000B27E0000}"/>
    <cellStyle name="Примечание 18 20 2 4" xfId="31951" xr:uid="{00000000-0005-0000-0000-0000B37E0000}"/>
    <cellStyle name="Примечание 18 20 2 5" xfId="31952" xr:uid="{00000000-0005-0000-0000-0000B47E0000}"/>
    <cellStyle name="Примечание 18 20 2 6" xfId="31953" xr:uid="{00000000-0005-0000-0000-0000B57E0000}"/>
    <cellStyle name="Примечание 18 20 2 7" xfId="31954" xr:uid="{00000000-0005-0000-0000-0000B67E0000}"/>
    <cellStyle name="Примечание 18 20 3" xfId="31955" xr:uid="{00000000-0005-0000-0000-0000B77E0000}"/>
    <cellStyle name="Примечание 18 20 4" xfId="31956" xr:uid="{00000000-0005-0000-0000-0000B87E0000}"/>
    <cellStyle name="Примечание 18 20 5" xfId="31957" xr:uid="{00000000-0005-0000-0000-0000B97E0000}"/>
    <cellStyle name="Примечание 18 20 6" xfId="31958" xr:uid="{00000000-0005-0000-0000-0000BA7E0000}"/>
    <cellStyle name="Примечание 18 20 7" xfId="31959" xr:uid="{00000000-0005-0000-0000-0000BB7E0000}"/>
    <cellStyle name="Примечание 18 20 8" xfId="31960" xr:uid="{00000000-0005-0000-0000-0000BC7E0000}"/>
    <cellStyle name="Примечание 18 21" xfId="31961" xr:uid="{00000000-0005-0000-0000-0000BD7E0000}"/>
    <cellStyle name="Примечание 18 21 2" xfId="31962" xr:uid="{00000000-0005-0000-0000-0000BE7E0000}"/>
    <cellStyle name="Примечание 18 21 2 2" xfId="31963" xr:uid="{00000000-0005-0000-0000-0000BF7E0000}"/>
    <cellStyle name="Примечание 18 21 2 3" xfId="31964" xr:uid="{00000000-0005-0000-0000-0000C07E0000}"/>
    <cellStyle name="Примечание 18 21 2 4" xfId="31965" xr:uid="{00000000-0005-0000-0000-0000C17E0000}"/>
    <cellStyle name="Примечание 18 21 2 5" xfId="31966" xr:uid="{00000000-0005-0000-0000-0000C27E0000}"/>
    <cellStyle name="Примечание 18 21 2 6" xfId="31967" xr:uid="{00000000-0005-0000-0000-0000C37E0000}"/>
    <cellStyle name="Примечание 18 21 2 7" xfId="31968" xr:uid="{00000000-0005-0000-0000-0000C47E0000}"/>
    <cellStyle name="Примечание 18 21 3" xfId="31969" xr:uid="{00000000-0005-0000-0000-0000C57E0000}"/>
    <cellStyle name="Примечание 18 21 4" xfId="31970" xr:uid="{00000000-0005-0000-0000-0000C67E0000}"/>
    <cellStyle name="Примечание 18 21 5" xfId="31971" xr:uid="{00000000-0005-0000-0000-0000C77E0000}"/>
    <cellStyle name="Примечание 18 21 6" xfId="31972" xr:uid="{00000000-0005-0000-0000-0000C87E0000}"/>
    <cellStyle name="Примечание 18 21 7" xfId="31973" xr:uid="{00000000-0005-0000-0000-0000C97E0000}"/>
    <cellStyle name="Примечание 18 21 8" xfId="31974" xr:uid="{00000000-0005-0000-0000-0000CA7E0000}"/>
    <cellStyle name="Примечание 18 22" xfId="31975" xr:uid="{00000000-0005-0000-0000-0000CB7E0000}"/>
    <cellStyle name="Примечание 18 22 2" xfId="31976" xr:uid="{00000000-0005-0000-0000-0000CC7E0000}"/>
    <cellStyle name="Примечание 18 22 2 2" xfId="31977" xr:uid="{00000000-0005-0000-0000-0000CD7E0000}"/>
    <cellStyle name="Примечание 18 22 2 3" xfId="31978" xr:uid="{00000000-0005-0000-0000-0000CE7E0000}"/>
    <cellStyle name="Примечание 18 22 2 4" xfId="31979" xr:uid="{00000000-0005-0000-0000-0000CF7E0000}"/>
    <cellStyle name="Примечание 18 22 2 5" xfId="31980" xr:uid="{00000000-0005-0000-0000-0000D07E0000}"/>
    <cellStyle name="Примечание 18 22 2 6" xfId="31981" xr:uid="{00000000-0005-0000-0000-0000D17E0000}"/>
    <cellStyle name="Примечание 18 22 2 7" xfId="31982" xr:uid="{00000000-0005-0000-0000-0000D27E0000}"/>
    <cellStyle name="Примечание 18 22 3" xfId="31983" xr:uid="{00000000-0005-0000-0000-0000D37E0000}"/>
    <cellStyle name="Примечание 18 22 4" xfId="31984" xr:uid="{00000000-0005-0000-0000-0000D47E0000}"/>
    <cellStyle name="Примечание 18 22 5" xfId="31985" xr:uid="{00000000-0005-0000-0000-0000D57E0000}"/>
    <cellStyle name="Примечание 18 22 6" xfId="31986" xr:uid="{00000000-0005-0000-0000-0000D67E0000}"/>
    <cellStyle name="Примечание 18 22 7" xfId="31987" xr:uid="{00000000-0005-0000-0000-0000D77E0000}"/>
    <cellStyle name="Примечание 18 22 8" xfId="31988" xr:uid="{00000000-0005-0000-0000-0000D87E0000}"/>
    <cellStyle name="Примечание 18 23" xfId="31989" xr:uid="{00000000-0005-0000-0000-0000D97E0000}"/>
    <cellStyle name="Примечание 18 23 2" xfId="31990" xr:uid="{00000000-0005-0000-0000-0000DA7E0000}"/>
    <cellStyle name="Примечание 18 23 2 2" xfId="31991" xr:uid="{00000000-0005-0000-0000-0000DB7E0000}"/>
    <cellStyle name="Примечание 18 23 2 3" xfId="31992" xr:uid="{00000000-0005-0000-0000-0000DC7E0000}"/>
    <cellStyle name="Примечание 18 23 2 4" xfId="31993" xr:uid="{00000000-0005-0000-0000-0000DD7E0000}"/>
    <cellStyle name="Примечание 18 23 2 5" xfId="31994" xr:uid="{00000000-0005-0000-0000-0000DE7E0000}"/>
    <cellStyle name="Примечание 18 23 2 6" xfId="31995" xr:uid="{00000000-0005-0000-0000-0000DF7E0000}"/>
    <cellStyle name="Примечание 18 23 2 7" xfId="31996" xr:uid="{00000000-0005-0000-0000-0000E07E0000}"/>
    <cellStyle name="Примечание 18 23 3" xfId="31997" xr:uid="{00000000-0005-0000-0000-0000E17E0000}"/>
    <cellStyle name="Примечание 18 23 4" xfId="31998" xr:uid="{00000000-0005-0000-0000-0000E27E0000}"/>
    <cellStyle name="Примечание 18 23 5" xfId="31999" xr:uid="{00000000-0005-0000-0000-0000E37E0000}"/>
    <cellStyle name="Примечание 18 23 6" xfId="32000" xr:uid="{00000000-0005-0000-0000-0000E47E0000}"/>
    <cellStyle name="Примечание 18 23 7" xfId="32001" xr:uid="{00000000-0005-0000-0000-0000E57E0000}"/>
    <cellStyle name="Примечание 18 23 8" xfId="32002" xr:uid="{00000000-0005-0000-0000-0000E67E0000}"/>
    <cellStyle name="Примечание 18 24" xfId="32003" xr:uid="{00000000-0005-0000-0000-0000E77E0000}"/>
    <cellStyle name="Примечание 18 24 2" xfId="32004" xr:uid="{00000000-0005-0000-0000-0000E87E0000}"/>
    <cellStyle name="Примечание 18 24 2 2" xfId="32005" xr:uid="{00000000-0005-0000-0000-0000E97E0000}"/>
    <cellStyle name="Примечание 18 24 2 3" xfId="32006" xr:uid="{00000000-0005-0000-0000-0000EA7E0000}"/>
    <cellStyle name="Примечание 18 24 2 4" xfId="32007" xr:uid="{00000000-0005-0000-0000-0000EB7E0000}"/>
    <cellStyle name="Примечание 18 24 2 5" xfId="32008" xr:uid="{00000000-0005-0000-0000-0000EC7E0000}"/>
    <cellStyle name="Примечание 18 24 2 6" xfId="32009" xr:uid="{00000000-0005-0000-0000-0000ED7E0000}"/>
    <cellStyle name="Примечание 18 24 2 7" xfId="32010" xr:uid="{00000000-0005-0000-0000-0000EE7E0000}"/>
    <cellStyle name="Примечание 18 24 3" xfId="32011" xr:uid="{00000000-0005-0000-0000-0000EF7E0000}"/>
    <cellStyle name="Примечание 18 24 4" xfId="32012" xr:uid="{00000000-0005-0000-0000-0000F07E0000}"/>
    <cellStyle name="Примечание 18 24 5" xfId="32013" xr:uid="{00000000-0005-0000-0000-0000F17E0000}"/>
    <cellStyle name="Примечание 18 24 6" xfId="32014" xr:uid="{00000000-0005-0000-0000-0000F27E0000}"/>
    <cellStyle name="Примечание 18 24 7" xfId="32015" xr:uid="{00000000-0005-0000-0000-0000F37E0000}"/>
    <cellStyle name="Примечание 18 24 8" xfId="32016" xr:uid="{00000000-0005-0000-0000-0000F47E0000}"/>
    <cellStyle name="Примечание 18 25" xfId="32017" xr:uid="{00000000-0005-0000-0000-0000F57E0000}"/>
    <cellStyle name="Примечание 18 25 2" xfId="32018" xr:uid="{00000000-0005-0000-0000-0000F67E0000}"/>
    <cellStyle name="Примечание 18 25 2 2" xfId="32019" xr:uid="{00000000-0005-0000-0000-0000F77E0000}"/>
    <cellStyle name="Примечание 18 25 2 3" xfId="32020" xr:uid="{00000000-0005-0000-0000-0000F87E0000}"/>
    <cellStyle name="Примечание 18 25 2 4" xfId="32021" xr:uid="{00000000-0005-0000-0000-0000F97E0000}"/>
    <cellStyle name="Примечание 18 25 2 5" xfId="32022" xr:uid="{00000000-0005-0000-0000-0000FA7E0000}"/>
    <cellStyle name="Примечание 18 25 2 6" xfId="32023" xr:uid="{00000000-0005-0000-0000-0000FB7E0000}"/>
    <cellStyle name="Примечание 18 25 2 7" xfId="32024" xr:uid="{00000000-0005-0000-0000-0000FC7E0000}"/>
    <cellStyle name="Примечание 18 25 3" xfId="32025" xr:uid="{00000000-0005-0000-0000-0000FD7E0000}"/>
    <cellStyle name="Примечание 18 25 4" xfId="32026" xr:uid="{00000000-0005-0000-0000-0000FE7E0000}"/>
    <cellStyle name="Примечание 18 25 5" xfId="32027" xr:uid="{00000000-0005-0000-0000-0000FF7E0000}"/>
    <cellStyle name="Примечание 18 25 6" xfId="32028" xr:uid="{00000000-0005-0000-0000-0000007F0000}"/>
    <cellStyle name="Примечание 18 25 7" xfId="32029" xr:uid="{00000000-0005-0000-0000-0000017F0000}"/>
    <cellStyle name="Примечание 18 25 8" xfId="32030" xr:uid="{00000000-0005-0000-0000-0000027F0000}"/>
    <cellStyle name="Примечание 18 26" xfId="32031" xr:uid="{00000000-0005-0000-0000-0000037F0000}"/>
    <cellStyle name="Примечание 18 26 2" xfId="32032" xr:uid="{00000000-0005-0000-0000-0000047F0000}"/>
    <cellStyle name="Примечание 18 26 2 2" xfId="32033" xr:uid="{00000000-0005-0000-0000-0000057F0000}"/>
    <cellStyle name="Примечание 18 26 2 3" xfId="32034" xr:uid="{00000000-0005-0000-0000-0000067F0000}"/>
    <cellStyle name="Примечание 18 26 2 4" xfId="32035" xr:uid="{00000000-0005-0000-0000-0000077F0000}"/>
    <cellStyle name="Примечание 18 26 2 5" xfId="32036" xr:uid="{00000000-0005-0000-0000-0000087F0000}"/>
    <cellStyle name="Примечание 18 26 2 6" xfId="32037" xr:uid="{00000000-0005-0000-0000-0000097F0000}"/>
    <cellStyle name="Примечание 18 26 2 7" xfId="32038" xr:uid="{00000000-0005-0000-0000-00000A7F0000}"/>
    <cellStyle name="Примечание 18 26 3" xfId="32039" xr:uid="{00000000-0005-0000-0000-00000B7F0000}"/>
    <cellStyle name="Примечание 18 26 4" xfId="32040" xr:uid="{00000000-0005-0000-0000-00000C7F0000}"/>
    <cellStyle name="Примечание 18 26 5" xfId="32041" xr:uid="{00000000-0005-0000-0000-00000D7F0000}"/>
    <cellStyle name="Примечание 18 26 6" xfId="32042" xr:uid="{00000000-0005-0000-0000-00000E7F0000}"/>
    <cellStyle name="Примечание 18 26 7" xfId="32043" xr:uid="{00000000-0005-0000-0000-00000F7F0000}"/>
    <cellStyle name="Примечание 18 26 8" xfId="32044" xr:uid="{00000000-0005-0000-0000-0000107F0000}"/>
    <cellStyle name="Примечание 18 27" xfId="32045" xr:uid="{00000000-0005-0000-0000-0000117F0000}"/>
    <cellStyle name="Примечание 18 27 2" xfId="32046" xr:uid="{00000000-0005-0000-0000-0000127F0000}"/>
    <cellStyle name="Примечание 18 27 2 2" xfId="32047" xr:uid="{00000000-0005-0000-0000-0000137F0000}"/>
    <cellStyle name="Примечание 18 27 2 3" xfId="32048" xr:uid="{00000000-0005-0000-0000-0000147F0000}"/>
    <cellStyle name="Примечание 18 27 2 4" xfId="32049" xr:uid="{00000000-0005-0000-0000-0000157F0000}"/>
    <cellStyle name="Примечание 18 27 2 5" xfId="32050" xr:uid="{00000000-0005-0000-0000-0000167F0000}"/>
    <cellStyle name="Примечание 18 27 2 6" xfId="32051" xr:uid="{00000000-0005-0000-0000-0000177F0000}"/>
    <cellStyle name="Примечание 18 27 2 7" xfId="32052" xr:uid="{00000000-0005-0000-0000-0000187F0000}"/>
    <cellStyle name="Примечание 18 27 3" xfId="32053" xr:uid="{00000000-0005-0000-0000-0000197F0000}"/>
    <cellStyle name="Примечание 18 27 4" xfId="32054" xr:uid="{00000000-0005-0000-0000-00001A7F0000}"/>
    <cellStyle name="Примечание 18 27 5" xfId="32055" xr:uid="{00000000-0005-0000-0000-00001B7F0000}"/>
    <cellStyle name="Примечание 18 27 6" xfId="32056" xr:uid="{00000000-0005-0000-0000-00001C7F0000}"/>
    <cellStyle name="Примечание 18 27 7" xfId="32057" xr:uid="{00000000-0005-0000-0000-00001D7F0000}"/>
    <cellStyle name="Примечание 18 27 8" xfId="32058" xr:uid="{00000000-0005-0000-0000-00001E7F0000}"/>
    <cellStyle name="Примечание 18 28" xfId="32059" xr:uid="{00000000-0005-0000-0000-00001F7F0000}"/>
    <cellStyle name="Примечание 18 28 2" xfId="32060" xr:uid="{00000000-0005-0000-0000-0000207F0000}"/>
    <cellStyle name="Примечание 18 28 2 2" xfId="32061" xr:uid="{00000000-0005-0000-0000-0000217F0000}"/>
    <cellStyle name="Примечание 18 28 2 3" xfId="32062" xr:uid="{00000000-0005-0000-0000-0000227F0000}"/>
    <cellStyle name="Примечание 18 28 2 4" xfId="32063" xr:uid="{00000000-0005-0000-0000-0000237F0000}"/>
    <cellStyle name="Примечание 18 28 2 5" xfId="32064" xr:uid="{00000000-0005-0000-0000-0000247F0000}"/>
    <cellStyle name="Примечание 18 28 2 6" xfId="32065" xr:uid="{00000000-0005-0000-0000-0000257F0000}"/>
    <cellStyle name="Примечание 18 28 2 7" xfId="32066" xr:uid="{00000000-0005-0000-0000-0000267F0000}"/>
    <cellStyle name="Примечание 18 28 3" xfId="32067" xr:uid="{00000000-0005-0000-0000-0000277F0000}"/>
    <cellStyle name="Примечание 18 28 4" xfId="32068" xr:uid="{00000000-0005-0000-0000-0000287F0000}"/>
    <cellStyle name="Примечание 18 28 5" xfId="32069" xr:uid="{00000000-0005-0000-0000-0000297F0000}"/>
    <cellStyle name="Примечание 18 28 6" xfId="32070" xr:uid="{00000000-0005-0000-0000-00002A7F0000}"/>
    <cellStyle name="Примечание 18 28 7" xfId="32071" xr:uid="{00000000-0005-0000-0000-00002B7F0000}"/>
    <cellStyle name="Примечание 18 28 8" xfId="32072" xr:uid="{00000000-0005-0000-0000-00002C7F0000}"/>
    <cellStyle name="Примечание 18 29" xfId="32073" xr:uid="{00000000-0005-0000-0000-00002D7F0000}"/>
    <cellStyle name="Примечание 18 29 2" xfId="32074" xr:uid="{00000000-0005-0000-0000-00002E7F0000}"/>
    <cellStyle name="Примечание 18 29 2 2" xfId="32075" xr:uid="{00000000-0005-0000-0000-00002F7F0000}"/>
    <cellStyle name="Примечание 18 29 2 3" xfId="32076" xr:uid="{00000000-0005-0000-0000-0000307F0000}"/>
    <cellStyle name="Примечание 18 29 2 4" xfId="32077" xr:uid="{00000000-0005-0000-0000-0000317F0000}"/>
    <cellStyle name="Примечание 18 29 2 5" xfId="32078" xr:uid="{00000000-0005-0000-0000-0000327F0000}"/>
    <cellStyle name="Примечание 18 29 2 6" xfId="32079" xr:uid="{00000000-0005-0000-0000-0000337F0000}"/>
    <cellStyle name="Примечание 18 29 2 7" xfId="32080" xr:uid="{00000000-0005-0000-0000-0000347F0000}"/>
    <cellStyle name="Примечание 18 29 3" xfId="32081" xr:uid="{00000000-0005-0000-0000-0000357F0000}"/>
    <cellStyle name="Примечание 18 29 4" xfId="32082" xr:uid="{00000000-0005-0000-0000-0000367F0000}"/>
    <cellStyle name="Примечание 18 29 5" xfId="32083" xr:uid="{00000000-0005-0000-0000-0000377F0000}"/>
    <cellStyle name="Примечание 18 29 6" xfId="32084" xr:uid="{00000000-0005-0000-0000-0000387F0000}"/>
    <cellStyle name="Примечание 18 29 7" xfId="32085" xr:uid="{00000000-0005-0000-0000-0000397F0000}"/>
    <cellStyle name="Примечание 18 29 8" xfId="32086" xr:uid="{00000000-0005-0000-0000-00003A7F0000}"/>
    <cellStyle name="Примечание 18 3" xfId="32087" xr:uid="{00000000-0005-0000-0000-00003B7F0000}"/>
    <cellStyle name="Примечание 18 3 2" xfId="32088" xr:uid="{00000000-0005-0000-0000-00003C7F0000}"/>
    <cellStyle name="Примечание 18 3 2 2" xfId="32089" xr:uid="{00000000-0005-0000-0000-00003D7F0000}"/>
    <cellStyle name="Примечание 18 3 2 3" xfId="32090" xr:uid="{00000000-0005-0000-0000-00003E7F0000}"/>
    <cellStyle name="Примечание 18 3 2 4" xfId="32091" xr:uid="{00000000-0005-0000-0000-00003F7F0000}"/>
    <cellStyle name="Примечание 18 3 2 5" xfId="32092" xr:uid="{00000000-0005-0000-0000-0000407F0000}"/>
    <cellStyle name="Примечание 18 3 2 6" xfId="32093" xr:uid="{00000000-0005-0000-0000-0000417F0000}"/>
    <cellStyle name="Примечание 18 3 2 7" xfId="32094" xr:uid="{00000000-0005-0000-0000-0000427F0000}"/>
    <cellStyle name="Примечание 18 3 3" xfId="32095" xr:uid="{00000000-0005-0000-0000-0000437F0000}"/>
    <cellStyle name="Примечание 18 3 4" xfId="32096" xr:uid="{00000000-0005-0000-0000-0000447F0000}"/>
    <cellStyle name="Примечание 18 3 5" xfId="32097" xr:uid="{00000000-0005-0000-0000-0000457F0000}"/>
    <cellStyle name="Примечание 18 3 6" xfId="32098" xr:uid="{00000000-0005-0000-0000-0000467F0000}"/>
    <cellStyle name="Примечание 18 3 7" xfId="32099" xr:uid="{00000000-0005-0000-0000-0000477F0000}"/>
    <cellStyle name="Примечание 18 3 8" xfId="32100" xr:uid="{00000000-0005-0000-0000-0000487F0000}"/>
    <cellStyle name="Примечание 18 30" xfId="32101" xr:uid="{00000000-0005-0000-0000-0000497F0000}"/>
    <cellStyle name="Примечание 18 30 2" xfId="32102" xr:uid="{00000000-0005-0000-0000-00004A7F0000}"/>
    <cellStyle name="Примечание 18 30 2 2" xfId="32103" xr:uid="{00000000-0005-0000-0000-00004B7F0000}"/>
    <cellStyle name="Примечание 18 30 2 3" xfId="32104" xr:uid="{00000000-0005-0000-0000-00004C7F0000}"/>
    <cellStyle name="Примечание 18 30 2 4" xfId="32105" xr:uid="{00000000-0005-0000-0000-00004D7F0000}"/>
    <cellStyle name="Примечание 18 30 2 5" xfId="32106" xr:uid="{00000000-0005-0000-0000-00004E7F0000}"/>
    <cellStyle name="Примечание 18 30 2 6" xfId="32107" xr:uid="{00000000-0005-0000-0000-00004F7F0000}"/>
    <cellStyle name="Примечание 18 30 2 7" xfId="32108" xr:uid="{00000000-0005-0000-0000-0000507F0000}"/>
    <cellStyle name="Примечание 18 30 3" xfId="32109" xr:uid="{00000000-0005-0000-0000-0000517F0000}"/>
    <cellStyle name="Примечание 18 30 4" xfId="32110" xr:uid="{00000000-0005-0000-0000-0000527F0000}"/>
    <cellStyle name="Примечание 18 30 5" xfId="32111" xr:uid="{00000000-0005-0000-0000-0000537F0000}"/>
    <cellStyle name="Примечание 18 30 6" xfId="32112" xr:uid="{00000000-0005-0000-0000-0000547F0000}"/>
    <cellStyle name="Примечание 18 30 7" xfId="32113" xr:uid="{00000000-0005-0000-0000-0000557F0000}"/>
    <cellStyle name="Примечание 18 30 8" xfId="32114" xr:uid="{00000000-0005-0000-0000-0000567F0000}"/>
    <cellStyle name="Примечание 18 31" xfId="32115" xr:uid="{00000000-0005-0000-0000-0000577F0000}"/>
    <cellStyle name="Примечание 18 31 2" xfId="32116" xr:uid="{00000000-0005-0000-0000-0000587F0000}"/>
    <cellStyle name="Примечание 18 31 2 2" xfId="32117" xr:uid="{00000000-0005-0000-0000-0000597F0000}"/>
    <cellStyle name="Примечание 18 31 2 3" xfId="32118" xr:uid="{00000000-0005-0000-0000-00005A7F0000}"/>
    <cellStyle name="Примечание 18 31 2 4" xfId="32119" xr:uid="{00000000-0005-0000-0000-00005B7F0000}"/>
    <cellStyle name="Примечание 18 31 2 5" xfId="32120" xr:uid="{00000000-0005-0000-0000-00005C7F0000}"/>
    <cellStyle name="Примечание 18 31 2 6" xfId="32121" xr:uid="{00000000-0005-0000-0000-00005D7F0000}"/>
    <cellStyle name="Примечание 18 31 2 7" xfId="32122" xr:uid="{00000000-0005-0000-0000-00005E7F0000}"/>
    <cellStyle name="Примечание 18 31 3" xfId="32123" xr:uid="{00000000-0005-0000-0000-00005F7F0000}"/>
    <cellStyle name="Примечание 18 31 4" xfId="32124" xr:uid="{00000000-0005-0000-0000-0000607F0000}"/>
    <cellStyle name="Примечание 18 31 5" xfId="32125" xr:uid="{00000000-0005-0000-0000-0000617F0000}"/>
    <cellStyle name="Примечание 18 31 6" xfId="32126" xr:uid="{00000000-0005-0000-0000-0000627F0000}"/>
    <cellStyle name="Примечание 18 31 7" xfId="32127" xr:uid="{00000000-0005-0000-0000-0000637F0000}"/>
    <cellStyle name="Примечание 18 31 8" xfId="32128" xr:uid="{00000000-0005-0000-0000-0000647F0000}"/>
    <cellStyle name="Примечание 18 32" xfId="32129" xr:uid="{00000000-0005-0000-0000-0000657F0000}"/>
    <cellStyle name="Примечание 18 32 2" xfId="32130" xr:uid="{00000000-0005-0000-0000-0000667F0000}"/>
    <cellStyle name="Примечание 18 32 2 2" xfId="32131" xr:uid="{00000000-0005-0000-0000-0000677F0000}"/>
    <cellStyle name="Примечание 18 32 2 3" xfId="32132" xr:uid="{00000000-0005-0000-0000-0000687F0000}"/>
    <cellStyle name="Примечание 18 32 2 4" xfId="32133" xr:uid="{00000000-0005-0000-0000-0000697F0000}"/>
    <cellStyle name="Примечание 18 32 2 5" xfId="32134" xr:uid="{00000000-0005-0000-0000-00006A7F0000}"/>
    <cellStyle name="Примечание 18 32 2 6" xfId="32135" xr:uid="{00000000-0005-0000-0000-00006B7F0000}"/>
    <cellStyle name="Примечание 18 32 2 7" xfId="32136" xr:uid="{00000000-0005-0000-0000-00006C7F0000}"/>
    <cellStyle name="Примечание 18 32 3" xfId="32137" xr:uid="{00000000-0005-0000-0000-00006D7F0000}"/>
    <cellStyle name="Примечание 18 32 4" xfId="32138" xr:uid="{00000000-0005-0000-0000-00006E7F0000}"/>
    <cellStyle name="Примечание 18 32 5" xfId="32139" xr:uid="{00000000-0005-0000-0000-00006F7F0000}"/>
    <cellStyle name="Примечание 18 32 6" xfId="32140" xr:uid="{00000000-0005-0000-0000-0000707F0000}"/>
    <cellStyle name="Примечание 18 32 7" xfId="32141" xr:uid="{00000000-0005-0000-0000-0000717F0000}"/>
    <cellStyle name="Примечание 18 32 8" xfId="32142" xr:uid="{00000000-0005-0000-0000-0000727F0000}"/>
    <cellStyle name="Примечание 18 33" xfId="32143" xr:uid="{00000000-0005-0000-0000-0000737F0000}"/>
    <cellStyle name="Примечание 18 33 2" xfId="32144" xr:uid="{00000000-0005-0000-0000-0000747F0000}"/>
    <cellStyle name="Примечание 18 33 2 2" xfId="32145" xr:uid="{00000000-0005-0000-0000-0000757F0000}"/>
    <cellStyle name="Примечание 18 33 2 3" xfId="32146" xr:uid="{00000000-0005-0000-0000-0000767F0000}"/>
    <cellStyle name="Примечание 18 33 2 4" xfId="32147" xr:uid="{00000000-0005-0000-0000-0000777F0000}"/>
    <cellStyle name="Примечание 18 33 2 5" xfId="32148" xr:uid="{00000000-0005-0000-0000-0000787F0000}"/>
    <cellStyle name="Примечание 18 33 2 6" xfId="32149" xr:uid="{00000000-0005-0000-0000-0000797F0000}"/>
    <cellStyle name="Примечание 18 33 2 7" xfId="32150" xr:uid="{00000000-0005-0000-0000-00007A7F0000}"/>
    <cellStyle name="Примечание 18 33 3" xfId="32151" xr:uid="{00000000-0005-0000-0000-00007B7F0000}"/>
    <cellStyle name="Примечание 18 33 4" xfId="32152" xr:uid="{00000000-0005-0000-0000-00007C7F0000}"/>
    <cellStyle name="Примечание 18 33 5" xfId="32153" xr:uid="{00000000-0005-0000-0000-00007D7F0000}"/>
    <cellStyle name="Примечание 18 33 6" xfId="32154" xr:uid="{00000000-0005-0000-0000-00007E7F0000}"/>
    <cellStyle name="Примечание 18 33 7" xfId="32155" xr:uid="{00000000-0005-0000-0000-00007F7F0000}"/>
    <cellStyle name="Примечание 18 33 8" xfId="32156" xr:uid="{00000000-0005-0000-0000-0000807F0000}"/>
    <cellStyle name="Примечание 18 34" xfId="32157" xr:uid="{00000000-0005-0000-0000-0000817F0000}"/>
    <cellStyle name="Примечание 18 34 2" xfId="32158" xr:uid="{00000000-0005-0000-0000-0000827F0000}"/>
    <cellStyle name="Примечание 18 34 2 2" xfId="32159" xr:uid="{00000000-0005-0000-0000-0000837F0000}"/>
    <cellStyle name="Примечание 18 34 2 3" xfId="32160" xr:uid="{00000000-0005-0000-0000-0000847F0000}"/>
    <cellStyle name="Примечание 18 34 2 4" xfId="32161" xr:uid="{00000000-0005-0000-0000-0000857F0000}"/>
    <cellStyle name="Примечание 18 34 2 5" xfId="32162" xr:uid="{00000000-0005-0000-0000-0000867F0000}"/>
    <cellStyle name="Примечание 18 34 2 6" xfId="32163" xr:uid="{00000000-0005-0000-0000-0000877F0000}"/>
    <cellStyle name="Примечание 18 34 2 7" xfId="32164" xr:uid="{00000000-0005-0000-0000-0000887F0000}"/>
    <cellStyle name="Примечание 18 34 3" xfId="32165" xr:uid="{00000000-0005-0000-0000-0000897F0000}"/>
    <cellStyle name="Примечание 18 34 4" xfId="32166" xr:uid="{00000000-0005-0000-0000-00008A7F0000}"/>
    <cellStyle name="Примечание 18 34 5" xfId="32167" xr:uid="{00000000-0005-0000-0000-00008B7F0000}"/>
    <cellStyle name="Примечание 18 34 6" xfId="32168" xr:uid="{00000000-0005-0000-0000-00008C7F0000}"/>
    <cellStyle name="Примечание 18 34 7" xfId="32169" xr:uid="{00000000-0005-0000-0000-00008D7F0000}"/>
    <cellStyle name="Примечание 18 34 8" xfId="32170" xr:uid="{00000000-0005-0000-0000-00008E7F0000}"/>
    <cellStyle name="Примечание 18 35" xfId="32171" xr:uid="{00000000-0005-0000-0000-00008F7F0000}"/>
    <cellStyle name="Примечание 18 35 2" xfId="32172" xr:uid="{00000000-0005-0000-0000-0000907F0000}"/>
    <cellStyle name="Примечание 18 35 2 2" xfId="32173" xr:uid="{00000000-0005-0000-0000-0000917F0000}"/>
    <cellStyle name="Примечание 18 35 2 3" xfId="32174" xr:uid="{00000000-0005-0000-0000-0000927F0000}"/>
    <cellStyle name="Примечание 18 35 2 4" xfId="32175" xr:uid="{00000000-0005-0000-0000-0000937F0000}"/>
    <cellStyle name="Примечание 18 35 2 5" xfId="32176" xr:uid="{00000000-0005-0000-0000-0000947F0000}"/>
    <cellStyle name="Примечание 18 35 2 6" xfId="32177" xr:uid="{00000000-0005-0000-0000-0000957F0000}"/>
    <cellStyle name="Примечание 18 35 2 7" xfId="32178" xr:uid="{00000000-0005-0000-0000-0000967F0000}"/>
    <cellStyle name="Примечание 18 35 3" xfId="32179" xr:uid="{00000000-0005-0000-0000-0000977F0000}"/>
    <cellStyle name="Примечание 18 35 4" xfId="32180" xr:uid="{00000000-0005-0000-0000-0000987F0000}"/>
    <cellStyle name="Примечание 18 35 5" xfId="32181" xr:uid="{00000000-0005-0000-0000-0000997F0000}"/>
    <cellStyle name="Примечание 18 35 6" xfId="32182" xr:uid="{00000000-0005-0000-0000-00009A7F0000}"/>
    <cellStyle name="Примечание 18 35 7" xfId="32183" xr:uid="{00000000-0005-0000-0000-00009B7F0000}"/>
    <cellStyle name="Примечание 18 35 8" xfId="32184" xr:uid="{00000000-0005-0000-0000-00009C7F0000}"/>
    <cellStyle name="Примечание 18 36" xfId="32185" xr:uid="{00000000-0005-0000-0000-00009D7F0000}"/>
    <cellStyle name="Примечание 18 36 2" xfId="32186" xr:uid="{00000000-0005-0000-0000-00009E7F0000}"/>
    <cellStyle name="Примечание 18 36 2 2" xfId="32187" xr:uid="{00000000-0005-0000-0000-00009F7F0000}"/>
    <cellStyle name="Примечание 18 36 2 3" xfId="32188" xr:uid="{00000000-0005-0000-0000-0000A07F0000}"/>
    <cellStyle name="Примечание 18 36 2 4" xfId="32189" xr:uid="{00000000-0005-0000-0000-0000A17F0000}"/>
    <cellStyle name="Примечание 18 36 2 5" xfId="32190" xr:uid="{00000000-0005-0000-0000-0000A27F0000}"/>
    <cellStyle name="Примечание 18 36 2 6" xfId="32191" xr:uid="{00000000-0005-0000-0000-0000A37F0000}"/>
    <cellStyle name="Примечание 18 36 2 7" xfId="32192" xr:uid="{00000000-0005-0000-0000-0000A47F0000}"/>
    <cellStyle name="Примечание 18 36 3" xfId="32193" xr:uid="{00000000-0005-0000-0000-0000A57F0000}"/>
    <cellStyle name="Примечание 18 36 4" xfId="32194" xr:uid="{00000000-0005-0000-0000-0000A67F0000}"/>
    <cellStyle name="Примечание 18 36 5" xfId="32195" xr:uid="{00000000-0005-0000-0000-0000A77F0000}"/>
    <cellStyle name="Примечание 18 36 6" xfId="32196" xr:uid="{00000000-0005-0000-0000-0000A87F0000}"/>
    <cellStyle name="Примечание 18 36 7" xfId="32197" xr:uid="{00000000-0005-0000-0000-0000A97F0000}"/>
    <cellStyle name="Примечание 18 36 8" xfId="32198" xr:uid="{00000000-0005-0000-0000-0000AA7F0000}"/>
    <cellStyle name="Примечание 18 37" xfId="32199" xr:uid="{00000000-0005-0000-0000-0000AB7F0000}"/>
    <cellStyle name="Примечание 18 37 2" xfId="32200" xr:uid="{00000000-0005-0000-0000-0000AC7F0000}"/>
    <cellStyle name="Примечание 18 37 2 2" xfId="32201" xr:uid="{00000000-0005-0000-0000-0000AD7F0000}"/>
    <cellStyle name="Примечание 18 37 2 3" xfId="32202" xr:uid="{00000000-0005-0000-0000-0000AE7F0000}"/>
    <cellStyle name="Примечание 18 37 2 4" xfId="32203" xr:uid="{00000000-0005-0000-0000-0000AF7F0000}"/>
    <cellStyle name="Примечание 18 37 2 5" xfId="32204" xr:uid="{00000000-0005-0000-0000-0000B07F0000}"/>
    <cellStyle name="Примечание 18 37 2 6" xfId="32205" xr:uid="{00000000-0005-0000-0000-0000B17F0000}"/>
    <cellStyle name="Примечание 18 37 2 7" xfId="32206" xr:uid="{00000000-0005-0000-0000-0000B27F0000}"/>
    <cellStyle name="Примечание 18 37 3" xfId="32207" xr:uid="{00000000-0005-0000-0000-0000B37F0000}"/>
    <cellStyle name="Примечание 18 37 4" xfId="32208" xr:uid="{00000000-0005-0000-0000-0000B47F0000}"/>
    <cellStyle name="Примечание 18 37 5" xfId="32209" xr:uid="{00000000-0005-0000-0000-0000B57F0000}"/>
    <cellStyle name="Примечание 18 37 6" xfId="32210" xr:uid="{00000000-0005-0000-0000-0000B67F0000}"/>
    <cellStyle name="Примечание 18 37 7" xfId="32211" xr:uid="{00000000-0005-0000-0000-0000B77F0000}"/>
    <cellStyle name="Примечание 18 37 8" xfId="32212" xr:uid="{00000000-0005-0000-0000-0000B87F0000}"/>
    <cellStyle name="Примечание 18 38" xfId="32213" xr:uid="{00000000-0005-0000-0000-0000B97F0000}"/>
    <cellStyle name="Примечание 18 38 2" xfId="32214" xr:uid="{00000000-0005-0000-0000-0000BA7F0000}"/>
    <cellStyle name="Примечание 18 38 3" xfId="32215" xr:uid="{00000000-0005-0000-0000-0000BB7F0000}"/>
    <cellStyle name="Примечание 18 38 4" xfId="32216" xr:uid="{00000000-0005-0000-0000-0000BC7F0000}"/>
    <cellStyle name="Примечание 18 38 5" xfId="32217" xr:uid="{00000000-0005-0000-0000-0000BD7F0000}"/>
    <cellStyle name="Примечание 18 38 6" xfId="32218" xr:uid="{00000000-0005-0000-0000-0000BE7F0000}"/>
    <cellStyle name="Примечание 18 38 7" xfId="32219" xr:uid="{00000000-0005-0000-0000-0000BF7F0000}"/>
    <cellStyle name="Примечание 18 39" xfId="32220" xr:uid="{00000000-0005-0000-0000-0000C07F0000}"/>
    <cellStyle name="Примечание 18 4" xfId="32221" xr:uid="{00000000-0005-0000-0000-0000C17F0000}"/>
    <cellStyle name="Примечание 18 4 2" xfId="32222" xr:uid="{00000000-0005-0000-0000-0000C27F0000}"/>
    <cellStyle name="Примечание 18 4 2 2" xfId="32223" xr:uid="{00000000-0005-0000-0000-0000C37F0000}"/>
    <cellStyle name="Примечание 18 4 2 3" xfId="32224" xr:uid="{00000000-0005-0000-0000-0000C47F0000}"/>
    <cellStyle name="Примечание 18 4 2 4" xfId="32225" xr:uid="{00000000-0005-0000-0000-0000C57F0000}"/>
    <cellStyle name="Примечание 18 4 2 5" xfId="32226" xr:uid="{00000000-0005-0000-0000-0000C67F0000}"/>
    <cellStyle name="Примечание 18 4 2 6" xfId="32227" xr:uid="{00000000-0005-0000-0000-0000C77F0000}"/>
    <cellStyle name="Примечание 18 4 2 7" xfId="32228" xr:uid="{00000000-0005-0000-0000-0000C87F0000}"/>
    <cellStyle name="Примечание 18 4 3" xfId="32229" xr:uid="{00000000-0005-0000-0000-0000C97F0000}"/>
    <cellStyle name="Примечание 18 4 4" xfId="32230" xr:uid="{00000000-0005-0000-0000-0000CA7F0000}"/>
    <cellStyle name="Примечание 18 4 5" xfId="32231" xr:uid="{00000000-0005-0000-0000-0000CB7F0000}"/>
    <cellStyle name="Примечание 18 4 6" xfId="32232" xr:uid="{00000000-0005-0000-0000-0000CC7F0000}"/>
    <cellStyle name="Примечание 18 4 7" xfId="32233" xr:uid="{00000000-0005-0000-0000-0000CD7F0000}"/>
    <cellStyle name="Примечание 18 4 8" xfId="32234" xr:uid="{00000000-0005-0000-0000-0000CE7F0000}"/>
    <cellStyle name="Примечание 18 40" xfId="32235" xr:uid="{00000000-0005-0000-0000-0000CF7F0000}"/>
    <cellStyle name="Примечание 18 41" xfId="32236" xr:uid="{00000000-0005-0000-0000-0000D07F0000}"/>
    <cellStyle name="Примечание 18 42" xfId="32237" xr:uid="{00000000-0005-0000-0000-0000D17F0000}"/>
    <cellStyle name="Примечание 18 43" xfId="32238" xr:uid="{00000000-0005-0000-0000-0000D27F0000}"/>
    <cellStyle name="Примечание 18 44" xfId="32239" xr:uid="{00000000-0005-0000-0000-0000D37F0000}"/>
    <cellStyle name="Примечание 18 5" xfId="32240" xr:uid="{00000000-0005-0000-0000-0000D47F0000}"/>
    <cellStyle name="Примечание 18 5 2" xfId="32241" xr:uid="{00000000-0005-0000-0000-0000D57F0000}"/>
    <cellStyle name="Примечание 18 5 2 2" xfId="32242" xr:uid="{00000000-0005-0000-0000-0000D67F0000}"/>
    <cellStyle name="Примечание 18 5 2 3" xfId="32243" xr:uid="{00000000-0005-0000-0000-0000D77F0000}"/>
    <cellStyle name="Примечание 18 5 2 4" xfId="32244" xr:uid="{00000000-0005-0000-0000-0000D87F0000}"/>
    <cellStyle name="Примечание 18 5 2 5" xfId="32245" xr:uid="{00000000-0005-0000-0000-0000D97F0000}"/>
    <cellStyle name="Примечание 18 5 2 6" xfId="32246" xr:uid="{00000000-0005-0000-0000-0000DA7F0000}"/>
    <cellStyle name="Примечание 18 5 2 7" xfId="32247" xr:uid="{00000000-0005-0000-0000-0000DB7F0000}"/>
    <cellStyle name="Примечание 18 5 3" xfId="32248" xr:uid="{00000000-0005-0000-0000-0000DC7F0000}"/>
    <cellStyle name="Примечание 18 5 4" xfId="32249" xr:uid="{00000000-0005-0000-0000-0000DD7F0000}"/>
    <cellStyle name="Примечание 18 5 5" xfId="32250" xr:uid="{00000000-0005-0000-0000-0000DE7F0000}"/>
    <cellStyle name="Примечание 18 5 6" xfId="32251" xr:uid="{00000000-0005-0000-0000-0000DF7F0000}"/>
    <cellStyle name="Примечание 18 5 7" xfId="32252" xr:uid="{00000000-0005-0000-0000-0000E07F0000}"/>
    <cellStyle name="Примечание 18 5 8" xfId="32253" xr:uid="{00000000-0005-0000-0000-0000E17F0000}"/>
    <cellStyle name="Примечание 18 6" xfId="32254" xr:uid="{00000000-0005-0000-0000-0000E27F0000}"/>
    <cellStyle name="Примечание 18 6 2" xfId="32255" xr:uid="{00000000-0005-0000-0000-0000E37F0000}"/>
    <cellStyle name="Примечание 18 6 2 2" xfId="32256" xr:uid="{00000000-0005-0000-0000-0000E47F0000}"/>
    <cellStyle name="Примечание 18 6 2 3" xfId="32257" xr:uid="{00000000-0005-0000-0000-0000E57F0000}"/>
    <cellStyle name="Примечание 18 6 2 4" xfId="32258" xr:uid="{00000000-0005-0000-0000-0000E67F0000}"/>
    <cellStyle name="Примечание 18 6 2 5" xfId="32259" xr:uid="{00000000-0005-0000-0000-0000E77F0000}"/>
    <cellStyle name="Примечание 18 6 2 6" xfId="32260" xr:uid="{00000000-0005-0000-0000-0000E87F0000}"/>
    <cellStyle name="Примечание 18 6 2 7" xfId="32261" xr:uid="{00000000-0005-0000-0000-0000E97F0000}"/>
    <cellStyle name="Примечание 18 6 3" xfId="32262" xr:uid="{00000000-0005-0000-0000-0000EA7F0000}"/>
    <cellStyle name="Примечание 18 6 4" xfId="32263" xr:uid="{00000000-0005-0000-0000-0000EB7F0000}"/>
    <cellStyle name="Примечание 18 6 5" xfId="32264" xr:uid="{00000000-0005-0000-0000-0000EC7F0000}"/>
    <cellStyle name="Примечание 18 6 6" xfId="32265" xr:uid="{00000000-0005-0000-0000-0000ED7F0000}"/>
    <cellStyle name="Примечание 18 6 7" xfId="32266" xr:uid="{00000000-0005-0000-0000-0000EE7F0000}"/>
    <cellStyle name="Примечание 18 6 8" xfId="32267" xr:uid="{00000000-0005-0000-0000-0000EF7F0000}"/>
    <cellStyle name="Примечание 18 7" xfId="32268" xr:uid="{00000000-0005-0000-0000-0000F07F0000}"/>
    <cellStyle name="Примечание 18 7 2" xfId="32269" xr:uid="{00000000-0005-0000-0000-0000F17F0000}"/>
    <cellStyle name="Примечание 18 7 2 2" xfId="32270" xr:uid="{00000000-0005-0000-0000-0000F27F0000}"/>
    <cellStyle name="Примечание 18 7 2 3" xfId="32271" xr:uid="{00000000-0005-0000-0000-0000F37F0000}"/>
    <cellStyle name="Примечание 18 7 2 4" xfId="32272" xr:uid="{00000000-0005-0000-0000-0000F47F0000}"/>
    <cellStyle name="Примечание 18 7 2 5" xfId="32273" xr:uid="{00000000-0005-0000-0000-0000F57F0000}"/>
    <cellStyle name="Примечание 18 7 2 6" xfId="32274" xr:uid="{00000000-0005-0000-0000-0000F67F0000}"/>
    <cellStyle name="Примечание 18 7 2 7" xfId="32275" xr:uid="{00000000-0005-0000-0000-0000F77F0000}"/>
    <cellStyle name="Примечание 18 7 3" xfId="32276" xr:uid="{00000000-0005-0000-0000-0000F87F0000}"/>
    <cellStyle name="Примечание 18 7 4" xfId="32277" xr:uid="{00000000-0005-0000-0000-0000F97F0000}"/>
    <cellStyle name="Примечание 18 7 5" xfId="32278" xr:uid="{00000000-0005-0000-0000-0000FA7F0000}"/>
    <cellStyle name="Примечание 18 7 6" xfId="32279" xr:uid="{00000000-0005-0000-0000-0000FB7F0000}"/>
    <cellStyle name="Примечание 18 7 7" xfId="32280" xr:uid="{00000000-0005-0000-0000-0000FC7F0000}"/>
    <cellStyle name="Примечание 18 7 8" xfId="32281" xr:uid="{00000000-0005-0000-0000-0000FD7F0000}"/>
    <cellStyle name="Примечание 18 8" xfId="32282" xr:uid="{00000000-0005-0000-0000-0000FE7F0000}"/>
    <cellStyle name="Примечание 18 8 2" xfId="32283" xr:uid="{00000000-0005-0000-0000-0000FF7F0000}"/>
    <cellStyle name="Примечание 18 8 2 2" xfId="32284" xr:uid="{00000000-0005-0000-0000-000000800000}"/>
    <cellStyle name="Примечание 18 8 2 3" xfId="32285" xr:uid="{00000000-0005-0000-0000-000001800000}"/>
    <cellStyle name="Примечание 18 8 2 4" xfId="32286" xr:uid="{00000000-0005-0000-0000-000002800000}"/>
    <cellStyle name="Примечание 18 8 2 5" xfId="32287" xr:uid="{00000000-0005-0000-0000-000003800000}"/>
    <cellStyle name="Примечание 18 8 2 6" xfId="32288" xr:uid="{00000000-0005-0000-0000-000004800000}"/>
    <cellStyle name="Примечание 18 8 2 7" xfId="32289" xr:uid="{00000000-0005-0000-0000-000005800000}"/>
    <cellStyle name="Примечание 18 8 3" xfId="32290" xr:uid="{00000000-0005-0000-0000-000006800000}"/>
    <cellStyle name="Примечание 18 8 4" xfId="32291" xr:uid="{00000000-0005-0000-0000-000007800000}"/>
    <cellStyle name="Примечание 18 8 5" xfId="32292" xr:uid="{00000000-0005-0000-0000-000008800000}"/>
    <cellStyle name="Примечание 18 8 6" xfId="32293" xr:uid="{00000000-0005-0000-0000-000009800000}"/>
    <cellStyle name="Примечание 18 8 7" xfId="32294" xr:uid="{00000000-0005-0000-0000-00000A800000}"/>
    <cellStyle name="Примечание 18 8 8" xfId="32295" xr:uid="{00000000-0005-0000-0000-00000B800000}"/>
    <cellStyle name="Примечание 18 9" xfId="32296" xr:uid="{00000000-0005-0000-0000-00000C800000}"/>
    <cellStyle name="Примечание 18 9 2" xfId="32297" xr:uid="{00000000-0005-0000-0000-00000D800000}"/>
    <cellStyle name="Примечание 18 9 2 2" xfId="32298" xr:uid="{00000000-0005-0000-0000-00000E800000}"/>
    <cellStyle name="Примечание 18 9 2 3" xfId="32299" xr:uid="{00000000-0005-0000-0000-00000F800000}"/>
    <cellStyle name="Примечание 18 9 2 4" xfId="32300" xr:uid="{00000000-0005-0000-0000-000010800000}"/>
    <cellStyle name="Примечание 18 9 2 5" xfId="32301" xr:uid="{00000000-0005-0000-0000-000011800000}"/>
    <cellStyle name="Примечание 18 9 2 6" xfId="32302" xr:uid="{00000000-0005-0000-0000-000012800000}"/>
    <cellStyle name="Примечание 18 9 2 7" xfId="32303" xr:uid="{00000000-0005-0000-0000-000013800000}"/>
    <cellStyle name="Примечание 18 9 3" xfId="32304" xr:uid="{00000000-0005-0000-0000-000014800000}"/>
    <cellStyle name="Примечание 18 9 4" xfId="32305" xr:uid="{00000000-0005-0000-0000-000015800000}"/>
    <cellStyle name="Примечание 18 9 5" xfId="32306" xr:uid="{00000000-0005-0000-0000-000016800000}"/>
    <cellStyle name="Примечание 18 9 6" xfId="32307" xr:uid="{00000000-0005-0000-0000-000017800000}"/>
    <cellStyle name="Примечание 18 9 7" xfId="32308" xr:uid="{00000000-0005-0000-0000-000018800000}"/>
    <cellStyle name="Примечание 18 9 8" xfId="32309" xr:uid="{00000000-0005-0000-0000-000019800000}"/>
    <cellStyle name="Примечание 18_7 Расчёт тарифа 2011-2012 МЭС Востока" xfId="32310" xr:uid="{00000000-0005-0000-0000-00001A800000}"/>
    <cellStyle name="Примечание 19" xfId="32311" xr:uid="{00000000-0005-0000-0000-00001B800000}"/>
    <cellStyle name="Примечание 19 10" xfId="32312" xr:uid="{00000000-0005-0000-0000-00001C800000}"/>
    <cellStyle name="Примечание 19 10 2" xfId="32313" xr:uid="{00000000-0005-0000-0000-00001D800000}"/>
    <cellStyle name="Примечание 19 10 2 2" xfId="32314" xr:uid="{00000000-0005-0000-0000-00001E800000}"/>
    <cellStyle name="Примечание 19 10 2 3" xfId="32315" xr:uid="{00000000-0005-0000-0000-00001F800000}"/>
    <cellStyle name="Примечание 19 10 2 4" xfId="32316" xr:uid="{00000000-0005-0000-0000-000020800000}"/>
    <cellStyle name="Примечание 19 10 2 5" xfId="32317" xr:uid="{00000000-0005-0000-0000-000021800000}"/>
    <cellStyle name="Примечание 19 10 2 6" xfId="32318" xr:uid="{00000000-0005-0000-0000-000022800000}"/>
    <cellStyle name="Примечание 19 10 2 7" xfId="32319" xr:uid="{00000000-0005-0000-0000-000023800000}"/>
    <cellStyle name="Примечание 19 10 3" xfId="32320" xr:uid="{00000000-0005-0000-0000-000024800000}"/>
    <cellStyle name="Примечание 19 10 4" xfId="32321" xr:uid="{00000000-0005-0000-0000-000025800000}"/>
    <cellStyle name="Примечание 19 10 5" xfId="32322" xr:uid="{00000000-0005-0000-0000-000026800000}"/>
    <cellStyle name="Примечание 19 10 6" xfId="32323" xr:uid="{00000000-0005-0000-0000-000027800000}"/>
    <cellStyle name="Примечание 19 10 7" xfId="32324" xr:uid="{00000000-0005-0000-0000-000028800000}"/>
    <cellStyle name="Примечание 19 10 8" xfId="32325" xr:uid="{00000000-0005-0000-0000-000029800000}"/>
    <cellStyle name="Примечание 19 11" xfId="32326" xr:uid="{00000000-0005-0000-0000-00002A800000}"/>
    <cellStyle name="Примечание 19 11 2" xfId="32327" xr:uid="{00000000-0005-0000-0000-00002B800000}"/>
    <cellStyle name="Примечание 19 11 2 2" xfId="32328" xr:uid="{00000000-0005-0000-0000-00002C800000}"/>
    <cellStyle name="Примечание 19 11 2 3" xfId="32329" xr:uid="{00000000-0005-0000-0000-00002D800000}"/>
    <cellStyle name="Примечание 19 11 2 4" xfId="32330" xr:uid="{00000000-0005-0000-0000-00002E800000}"/>
    <cellStyle name="Примечание 19 11 2 5" xfId="32331" xr:uid="{00000000-0005-0000-0000-00002F800000}"/>
    <cellStyle name="Примечание 19 11 2 6" xfId="32332" xr:uid="{00000000-0005-0000-0000-000030800000}"/>
    <cellStyle name="Примечание 19 11 2 7" xfId="32333" xr:uid="{00000000-0005-0000-0000-000031800000}"/>
    <cellStyle name="Примечание 19 11 3" xfId="32334" xr:uid="{00000000-0005-0000-0000-000032800000}"/>
    <cellStyle name="Примечание 19 11 4" xfId="32335" xr:uid="{00000000-0005-0000-0000-000033800000}"/>
    <cellStyle name="Примечание 19 11 5" xfId="32336" xr:uid="{00000000-0005-0000-0000-000034800000}"/>
    <cellStyle name="Примечание 19 11 6" xfId="32337" xr:uid="{00000000-0005-0000-0000-000035800000}"/>
    <cellStyle name="Примечание 19 11 7" xfId="32338" xr:uid="{00000000-0005-0000-0000-000036800000}"/>
    <cellStyle name="Примечание 19 11 8" xfId="32339" xr:uid="{00000000-0005-0000-0000-000037800000}"/>
    <cellStyle name="Примечание 19 12" xfId="32340" xr:uid="{00000000-0005-0000-0000-000038800000}"/>
    <cellStyle name="Примечание 19 12 2" xfId="32341" xr:uid="{00000000-0005-0000-0000-000039800000}"/>
    <cellStyle name="Примечание 19 12 2 2" xfId="32342" xr:uid="{00000000-0005-0000-0000-00003A800000}"/>
    <cellStyle name="Примечание 19 12 2 3" xfId="32343" xr:uid="{00000000-0005-0000-0000-00003B800000}"/>
    <cellStyle name="Примечание 19 12 2 4" xfId="32344" xr:uid="{00000000-0005-0000-0000-00003C800000}"/>
    <cellStyle name="Примечание 19 12 2 5" xfId="32345" xr:uid="{00000000-0005-0000-0000-00003D800000}"/>
    <cellStyle name="Примечание 19 12 2 6" xfId="32346" xr:uid="{00000000-0005-0000-0000-00003E800000}"/>
    <cellStyle name="Примечание 19 12 2 7" xfId="32347" xr:uid="{00000000-0005-0000-0000-00003F800000}"/>
    <cellStyle name="Примечание 19 12 3" xfId="32348" xr:uid="{00000000-0005-0000-0000-000040800000}"/>
    <cellStyle name="Примечание 19 12 4" xfId="32349" xr:uid="{00000000-0005-0000-0000-000041800000}"/>
    <cellStyle name="Примечание 19 12 5" xfId="32350" xr:uid="{00000000-0005-0000-0000-000042800000}"/>
    <cellStyle name="Примечание 19 12 6" xfId="32351" xr:uid="{00000000-0005-0000-0000-000043800000}"/>
    <cellStyle name="Примечание 19 12 7" xfId="32352" xr:uid="{00000000-0005-0000-0000-000044800000}"/>
    <cellStyle name="Примечание 19 12 8" xfId="32353" xr:uid="{00000000-0005-0000-0000-000045800000}"/>
    <cellStyle name="Примечание 19 13" xfId="32354" xr:uid="{00000000-0005-0000-0000-000046800000}"/>
    <cellStyle name="Примечание 19 13 2" xfId="32355" xr:uid="{00000000-0005-0000-0000-000047800000}"/>
    <cellStyle name="Примечание 19 13 2 2" xfId="32356" xr:uid="{00000000-0005-0000-0000-000048800000}"/>
    <cellStyle name="Примечание 19 13 2 3" xfId="32357" xr:uid="{00000000-0005-0000-0000-000049800000}"/>
    <cellStyle name="Примечание 19 13 2 4" xfId="32358" xr:uid="{00000000-0005-0000-0000-00004A800000}"/>
    <cellStyle name="Примечание 19 13 2 5" xfId="32359" xr:uid="{00000000-0005-0000-0000-00004B800000}"/>
    <cellStyle name="Примечание 19 13 2 6" xfId="32360" xr:uid="{00000000-0005-0000-0000-00004C800000}"/>
    <cellStyle name="Примечание 19 13 2 7" xfId="32361" xr:uid="{00000000-0005-0000-0000-00004D800000}"/>
    <cellStyle name="Примечание 19 13 3" xfId="32362" xr:uid="{00000000-0005-0000-0000-00004E800000}"/>
    <cellStyle name="Примечание 19 13 4" xfId="32363" xr:uid="{00000000-0005-0000-0000-00004F800000}"/>
    <cellStyle name="Примечание 19 13 5" xfId="32364" xr:uid="{00000000-0005-0000-0000-000050800000}"/>
    <cellStyle name="Примечание 19 13 6" xfId="32365" xr:uid="{00000000-0005-0000-0000-000051800000}"/>
    <cellStyle name="Примечание 19 13 7" xfId="32366" xr:uid="{00000000-0005-0000-0000-000052800000}"/>
    <cellStyle name="Примечание 19 13 8" xfId="32367" xr:uid="{00000000-0005-0000-0000-000053800000}"/>
    <cellStyle name="Примечание 19 14" xfId="32368" xr:uid="{00000000-0005-0000-0000-000054800000}"/>
    <cellStyle name="Примечание 19 14 2" xfId="32369" xr:uid="{00000000-0005-0000-0000-000055800000}"/>
    <cellStyle name="Примечание 19 14 2 2" xfId="32370" xr:uid="{00000000-0005-0000-0000-000056800000}"/>
    <cellStyle name="Примечание 19 14 2 3" xfId="32371" xr:uid="{00000000-0005-0000-0000-000057800000}"/>
    <cellStyle name="Примечание 19 14 2 4" xfId="32372" xr:uid="{00000000-0005-0000-0000-000058800000}"/>
    <cellStyle name="Примечание 19 14 2 5" xfId="32373" xr:uid="{00000000-0005-0000-0000-000059800000}"/>
    <cellStyle name="Примечание 19 14 2 6" xfId="32374" xr:uid="{00000000-0005-0000-0000-00005A800000}"/>
    <cellStyle name="Примечание 19 14 2 7" xfId="32375" xr:uid="{00000000-0005-0000-0000-00005B800000}"/>
    <cellStyle name="Примечание 19 14 3" xfId="32376" xr:uid="{00000000-0005-0000-0000-00005C800000}"/>
    <cellStyle name="Примечание 19 14 4" xfId="32377" xr:uid="{00000000-0005-0000-0000-00005D800000}"/>
    <cellStyle name="Примечание 19 14 5" xfId="32378" xr:uid="{00000000-0005-0000-0000-00005E800000}"/>
    <cellStyle name="Примечание 19 14 6" xfId="32379" xr:uid="{00000000-0005-0000-0000-00005F800000}"/>
    <cellStyle name="Примечание 19 14 7" xfId="32380" xr:uid="{00000000-0005-0000-0000-000060800000}"/>
    <cellStyle name="Примечание 19 14 8" xfId="32381" xr:uid="{00000000-0005-0000-0000-000061800000}"/>
    <cellStyle name="Примечание 19 15" xfId="32382" xr:uid="{00000000-0005-0000-0000-000062800000}"/>
    <cellStyle name="Примечание 19 15 2" xfId="32383" xr:uid="{00000000-0005-0000-0000-000063800000}"/>
    <cellStyle name="Примечание 19 15 2 2" xfId="32384" xr:uid="{00000000-0005-0000-0000-000064800000}"/>
    <cellStyle name="Примечание 19 15 2 3" xfId="32385" xr:uid="{00000000-0005-0000-0000-000065800000}"/>
    <cellStyle name="Примечание 19 15 2 4" xfId="32386" xr:uid="{00000000-0005-0000-0000-000066800000}"/>
    <cellStyle name="Примечание 19 15 2 5" xfId="32387" xr:uid="{00000000-0005-0000-0000-000067800000}"/>
    <cellStyle name="Примечание 19 15 2 6" xfId="32388" xr:uid="{00000000-0005-0000-0000-000068800000}"/>
    <cellStyle name="Примечание 19 15 2 7" xfId="32389" xr:uid="{00000000-0005-0000-0000-000069800000}"/>
    <cellStyle name="Примечание 19 15 3" xfId="32390" xr:uid="{00000000-0005-0000-0000-00006A800000}"/>
    <cellStyle name="Примечание 19 15 4" xfId="32391" xr:uid="{00000000-0005-0000-0000-00006B800000}"/>
    <cellStyle name="Примечание 19 15 5" xfId="32392" xr:uid="{00000000-0005-0000-0000-00006C800000}"/>
    <cellStyle name="Примечание 19 15 6" xfId="32393" xr:uid="{00000000-0005-0000-0000-00006D800000}"/>
    <cellStyle name="Примечание 19 15 7" xfId="32394" xr:uid="{00000000-0005-0000-0000-00006E800000}"/>
    <cellStyle name="Примечание 19 15 8" xfId="32395" xr:uid="{00000000-0005-0000-0000-00006F800000}"/>
    <cellStyle name="Примечание 19 16" xfId="32396" xr:uid="{00000000-0005-0000-0000-000070800000}"/>
    <cellStyle name="Примечание 19 16 2" xfId="32397" xr:uid="{00000000-0005-0000-0000-000071800000}"/>
    <cellStyle name="Примечание 19 16 2 2" xfId="32398" xr:uid="{00000000-0005-0000-0000-000072800000}"/>
    <cellStyle name="Примечание 19 16 2 3" xfId="32399" xr:uid="{00000000-0005-0000-0000-000073800000}"/>
    <cellStyle name="Примечание 19 16 2 4" xfId="32400" xr:uid="{00000000-0005-0000-0000-000074800000}"/>
    <cellStyle name="Примечание 19 16 2 5" xfId="32401" xr:uid="{00000000-0005-0000-0000-000075800000}"/>
    <cellStyle name="Примечание 19 16 2 6" xfId="32402" xr:uid="{00000000-0005-0000-0000-000076800000}"/>
    <cellStyle name="Примечание 19 16 2 7" xfId="32403" xr:uid="{00000000-0005-0000-0000-000077800000}"/>
    <cellStyle name="Примечание 19 16 3" xfId="32404" xr:uid="{00000000-0005-0000-0000-000078800000}"/>
    <cellStyle name="Примечание 19 16 4" xfId="32405" xr:uid="{00000000-0005-0000-0000-000079800000}"/>
    <cellStyle name="Примечание 19 16 5" xfId="32406" xr:uid="{00000000-0005-0000-0000-00007A800000}"/>
    <cellStyle name="Примечание 19 16 6" xfId="32407" xr:uid="{00000000-0005-0000-0000-00007B800000}"/>
    <cellStyle name="Примечание 19 16 7" xfId="32408" xr:uid="{00000000-0005-0000-0000-00007C800000}"/>
    <cellStyle name="Примечание 19 16 8" xfId="32409" xr:uid="{00000000-0005-0000-0000-00007D800000}"/>
    <cellStyle name="Примечание 19 17" xfId="32410" xr:uid="{00000000-0005-0000-0000-00007E800000}"/>
    <cellStyle name="Примечание 19 17 2" xfId="32411" xr:uid="{00000000-0005-0000-0000-00007F800000}"/>
    <cellStyle name="Примечание 19 17 2 2" xfId="32412" xr:uid="{00000000-0005-0000-0000-000080800000}"/>
    <cellStyle name="Примечание 19 17 2 3" xfId="32413" xr:uid="{00000000-0005-0000-0000-000081800000}"/>
    <cellStyle name="Примечание 19 17 2 4" xfId="32414" xr:uid="{00000000-0005-0000-0000-000082800000}"/>
    <cellStyle name="Примечание 19 17 2 5" xfId="32415" xr:uid="{00000000-0005-0000-0000-000083800000}"/>
    <cellStyle name="Примечание 19 17 2 6" xfId="32416" xr:uid="{00000000-0005-0000-0000-000084800000}"/>
    <cellStyle name="Примечание 19 17 2 7" xfId="32417" xr:uid="{00000000-0005-0000-0000-000085800000}"/>
    <cellStyle name="Примечание 19 17 3" xfId="32418" xr:uid="{00000000-0005-0000-0000-000086800000}"/>
    <cellStyle name="Примечание 19 17 4" xfId="32419" xr:uid="{00000000-0005-0000-0000-000087800000}"/>
    <cellStyle name="Примечание 19 17 5" xfId="32420" xr:uid="{00000000-0005-0000-0000-000088800000}"/>
    <cellStyle name="Примечание 19 17 6" xfId="32421" xr:uid="{00000000-0005-0000-0000-000089800000}"/>
    <cellStyle name="Примечание 19 17 7" xfId="32422" xr:uid="{00000000-0005-0000-0000-00008A800000}"/>
    <cellStyle name="Примечание 19 17 8" xfId="32423" xr:uid="{00000000-0005-0000-0000-00008B800000}"/>
    <cellStyle name="Примечание 19 18" xfId="32424" xr:uid="{00000000-0005-0000-0000-00008C800000}"/>
    <cellStyle name="Примечание 19 18 2" xfId="32425" xr:uid="{00000000-0005-0000-0000-00008D800000}"/>
    <cellStyle name="Примечание 19 18 2 2" xfId="32426" xr:uid="{00000000-0005-0000-0000-00008E800000}"/>
    <cellStyle name="Примечание 19 18 2 3" xfId="32427" xr:uid="{00000000-0005-0000-0000-00008F800000}"/>
    <cellStyle name="Примечание 19 18 2 4" xfId="32428" xr:uid="{00000000-0005-0000-0000-000090800000}"/>
    <cellStyle name="Примечание 19 18 2 5" xfId="32429" xr:uid="{00000000-0005-0000-0000-000091800000}"/>
    <cellStyle name="Примечание 19 18 2 6" xfId="32430" xr:uid="{00000000-0005-0000-0000-000092800000}"/>
    <cellStyle name="Примечание 19 18 2 7" xfId="32431" xr:uid="{00000000-0005-0000-0000-000093800000}"/>
    <cellStyle name="Примечание 19 18 3" xfId="32432" xr:uid="{00000000-0005-0000-0000-000094800000}"/>
    <cellStyle name="Примечание 19 18 4" xfId="32433" xr:uid="{00000000-0005-0000-0000-000095800000}"/>
    <cellStyle name="Примечание 19 18 5" xfId="32434" xr:uid="{00000000-0005-0000-0000-000096800000}"/>
    <cellStyle name="Примечание 19 18 6" xfId="32435" xr:uid="{00000000-0005-0000-0000-000097800000}"/>
    <cellStyle name="Примечание 19 18 7" xfId="32436" xr:uid="{00000000-0005-0000-0000-000098800000}"/>
    <cellStyle name="Примечание 19 18 8" xfId="32437" xr:uid="{00000000-0005-0000-0000-000099800000}"/>
    <cellStyle name="Примечание 19 19" xfId="32438" xr:uid="{00000000-0005-0000-0000-00009A800000}"/>
    <cellStyle name="Примечание 19 19 2" xfId="32439" xr:uid="{00000000-0005-0000-0000-00009B800000}"/>
    <cellStyle name="Примечание 19 19 2 2" xfId="32440" xr:uid="{00000000-0005-0000-0000-00009C800000}"/>
    <cellStyle name="Примечание 19 19 2 3" xfId="32441" xr:uid="{00000000-0005-0000-0000-00009D800000}"/>
    <cellStyle name="Примечание 19 19 2 4" xfId="32442" xr:uid="{00000000-0005-0000-0000-00009E800000}"/>
    <cellStyle name="Примечание 19 19 2 5" xfId="32443" xr:uid="{00000000-0005-0000-0000-00009F800000}"/>
    <cellStyle name="Примечание 19 19 2 6" xfId="32444" xr:uid="{00000000-0005-0000-0000-0000A0800000}"/>
    <cellStyle name="Примечание 19 19 2 7" xfId="32445" xr:uid="{00000000-0005-0000-0000-0000A1800000}"/>
    <cellStyle name="Примечание 19 19 3" xfId="32446" xr:uid="{00000000-0005-0000-0000-0000A2800000}"/>
    <cellStyle name="Примечание 19 19 4" xfId="32447" xr:uid="{00000000-0005-0000-0000-0000A3800000}"/>
    <cellStyle name="Примечание 19 19 5" xfId="32448" xr:uid="{00000000-0005-0000-0000-0000A4800000}"/>
    <cellStyle name="Примечание 19 19 6" xfId="32449" xr:uid="{00000000-0005-0000-0000-0000A5800000}"/>
    <cellStyle name="Примечание 19 19 7" xfId="32450" xr:uid="{00000000-0005-0000-0000-0000A6800000}"/>
    <cellStyle name="Примечание 19 19 8" xfId="32451" xr:uid="{00000000-0005-0000-0000-0000A7800000}"/>
    <cellStyle name="Примечание 19 2" xfId="32452" xr:uid="{00000000-0005-0000-0000-0000A8800000}"/>
    <cellStyle name="Примечание 19 2 2" xfId="32453" xr:uid="{00000000-0005-0000-0000-0000A9800000}"/>
    <cellStyle name="Примечание 19 2 2 2" xfId="32454" xr:uid="{00000000-0005-0000-0000-0000AA800000}"/>
    <cellStyle name="Примечание 19 2 2 3" xfId="32455" xr:uid="{00000000-0005-0000-0000-0000AB800000}"/>
    <cellStyle name="Примечание 19 2 2 4" xfId="32456" xr:uid="{00000000-0005-0000-0000-0000AC800000}"/>
    <cellStyle name="Примечание 19 2 2 5" xfId="32457" xr:uid="{00000000-0005-0000-0000-0000AD800000}"/>
    <cellStyle name="Примечание 19 2 2 6" xfId="32458" xr:uid="{00000000-0005-0000-0000-0000AE800000}"/>
    <cellStyle name="Примечание 19 2 2 7" xfId="32459" xr:uid="{00000000-0005-0000-0000-0000AF800000}"/>
    <cellStyle name="Примечание 19 2 3" xfId="32460" xr:uid="{00000000-0005-0000-0000-0000B0800000}"/>
    <cellStyle name="Примечание 19 2 4" xfId="32461" xr:uid="{00000000-0005-0000-0000-0000B1800000}"/>
    <cellStyle name="Примечание 19 2 5" xfId="32462" xr:uid="{00000000-0005-0000-0000-0000B2800000}"/>
    <cellStyle name="Примечание 19 2 6" xfId="32463" xr:uid="{00000000-0005-0000-0000-0000B3800000}"/>
    <cellStyle name="Примечание 19 2 7" xfId="32464" xr:uid="{00000000-0005-0000-0000-0000B4800000}"/>
    <cellStyle name="Примечание 19 2 8" xfId="32465" xr:uid="{00000000-0005-0000-0000-0000B5800000}"/>
    <cellStyle name="Примечание 19 20" xfId="32466" xr:uid="{00000000-0005-0000-0000-0000B6800000}"/>
    <cellStyle name="Примечание 19 20 2" xfId="32467" xr:uid="{00000000-0005-0000-0000-0000B7800000}"/>
    <cellStyle name="Примечание 19 20 2 2" xfId="32468" xr:uid="{00000000-0005-0000-0000-0000B8800000}"/>
    <cellStyle name="Примечание 19 20 2 3" xfId="32469" xr:uid="{00000000-0005-0000-0000-0000B9800000}"/>
    <cellStyle name="Примечание 19 20 2 4" xfId="32470" xr:uid="{00000000-0005-0000-0000-0000BA800000}"/>
    <cellStyle name="Примечание 19 20 2 5" xfId="32471" xr:uid="{00000000-0005-0000-0000-0000BB800000}"/>
    <cellStyle name="Примечание 19 20 2 6" xfId="32472" xr:uid="{00000000-0005-0000-0000-0000BC800000}"/>
    <cellStyle name="Примечание 19 20 2 7" xfId="32473" xr:uid="{00000000-0005-0000-0000-0000BD800000}"/>
    <cellStyle name="Примечание 19 20 3" xfId="32474" xr:uid="{00000000-0005-0000-0000-0000BE800000}"/>
    <cellStyle name="Примечание 19 20 4" xfId="32475" xr:uid="{00000000-0005-0000-0000-0000BF800000}"/>
    <cellStyle name="Примечание 19 20 5" xfId="32476" xr:uid="{00000000-0005-0000-0000-0000C0800000}"/>
    <cellStyle name="Примечание 19 20 6" xfId="32477" xr:uid="{00000000-0005-0000-0000-0000C1800000}"/>
    <cellStyle name="Примечание 19 20 7" xfId="32478" xr:uid="{00000000-0005-0000-0000-0000C2800000}"/>
    <cellStyle name="Примечание 19 20 8" xfId="32479" xr:uid="{00000000-0005-0000-0000-0000C3800000}"/>
    <cellStyle name="Примечание 19 21" xfId="32480" xr:uid="{00000000-0005-0000-0000-0000C4800000}"/>
    <cellStyle name="Примечание 19 21 2" xfId="32481" xr:uid="{00000000-0005-0000-0000-0000C5800000}"/>
    <cellStyle name="Примечание 19 21 2 2" xfId="32482" xr:uid="{00000000-0005-0000-0000-0000C6800000}"/>
    <cellStyle name="Примечание 19 21 2 3" xfId="32483" xr:uid="{00000000-0005-0000-0000-0000C7800000}"/>
    <cellStyle name="Примечание 19 21 2 4" xfId="32484" xr:uid="{00000000-0005-0000-0000-0000C8800000}"/>
    <cellStyle name="Примечание 19 21 2 5" xfId="32485" xr:uid="{00000000-0005-0000-0000-0000C9800000}"/>
    <cellStyle name="Примечание 19 21 2 6" xfId="32486" xr:uid="{00000000-0005-0000-0000-0000CA800000}"/>
    <cellStyle name="Примечание 19 21 2 7" xfId="32487" xr:uid="{00000000-0005-0000-0000-0000CB800000}"/>
    <cellStyle name="Примечание 19 21 3" xfId="32488" xr:uid="{00000000-0005-0000-0000-0000CC800000}"/>
    <cellStyle name="Примечание 19 21 4" xfId="32489" xr:uid="{00000000-0005-0000-0000-0000CD800000}"/>
    <cellStyle name="Примечание 19 21 5" xfId="32490" xr:uid="{00000000-0005-0000-0000-0000CE800000}"/>
    <cellStyle name="Примечание 19 21 6" xfId="32491" xr:uid="{00000000-0005-0000-0000-0000CF800000}"/>
    <cellStyle name="Примечание 19 21 7" xfId="32492" xr:uid="{00000000-0005-0000-0000-0000D0800000}"/>
    <cellStyle name="Примечание 19 21 8" xfId="32493" xr:uid="{00000000-0005-0000-0000-0000D1800000}"/>
    <cellStyle name="Примечание 19 22" xfId="32494" xr:uid="{00000000-0005-0000-0000-0000D2800000}"/>
    <cellStyle name="Примечание 19 22 2" xfId="32495" xr:uid="{00000000-0005-0000-0000-0000D3800000}"/>
    <cellStyle name="Примечание 19 22 2 2" xfId="32496" xr:uid="{00000000-0005-0000-0000-0000D4800000}"/>
    <cellStyle name="Примечание 19 22 2 3" xfId="32497" xr:uid="{00000000-0005-0000-0000-0000D5800000}"/>
    <cellStyle name="Примечание 19 22 2 4" xfId="32498" xr:uid="{00000000-0005-0000-0000-0000D6800000}"/>
    <cellStyle name="Примечание 19 22 2 5" xfId="32499" xr:uid="{00000000-0005-0000-0000-0000D7800000}"/>
    <cellStyle name="Примечание 19 22 2 6" xfId="32500" xr:uid="{00000000-0005-0000-0000-0000D8800000}"/>
    <cellStyle name="Примечание 19 22 2 7" xfId="32501" xr:uid="{00000000-0005-0000-0000-0000D9800000}"/>
    <cellStyle name="Примечание 19 22 3" xfId="32502" xr:uid="{00000000-0005-0000-0000-0000DA800000}"/>
    <cellStyle name="Примечание 19 22 4" xfId="32503" xr:uid="{00000000-0005-0000-0000-0000DB800000}"/>
    <cellStyle name="Примечание 19 22 5" xfId="32504" xr:uid="{00000000-0005-0000-0000-0000DC800000}"/>
    <cellStyle name="Примечание 19 22 6" xfId="32505" xr:uid="{00000000-0005-0000-0000-0000DD800000}"/>
    <cellStyle name="Примечание 19 22 7" xfId="32506" xr:uid="{00000000-0005-0000-0000-0000DE800000}"/>
    <cellStyle name="Примечание 19 22 8" xfId="32507" xr:uid="{00000000-0005-0000-0000-0000DF800000}"/>
    <cellStyle name="Примечание 19 23" xfId="32508" xr:uid="{00000000-0005-0000-0000-0000E0800000}"/>
    <cellStyle name="Примечание 19 23 2" xfId="32509" xr:uid="{00000000-0005-0000-0000-0000E1800000}"/>
    <cellStyle name="Примечание 19 23 2 2" xfId="32510" xr:uid="{00000000-0005-0000-0000-0000E2800000}"/>
    <cellStyle name="Примечание 19 23 2 3" xfId="32511" xr:uid="{00000000-0005-0000-0000-0000E3800000}"/>
    <cellStyle name="Примечание 19 23 2 4" xfId="32512" xr:uid="{00000000-0005-0000-0000-0000E4800000}"/>
    <cellStyle name="Примечание 19 23 2 5" xfId="32513" xr:uid="{00000000-0005-0000-0000-0000E5800000}"/>
    <cellStyle name="Примечание 19 23 2 6" xfId="32514" xr:uid="{00000000-0005-0000-0000-0000E6800000}"/>
    <cellStyle name="Примечание 19 23 2 7" xfId="32515" xr:uid="{00000000-0005-0000-0000-0000E7800000}"/>
    <cellStyle name="Примечание 19 23 3" xfId="32516" xr:uid="{00000000-0005-0000-0000-0000E8800000}"/>
    <cellStyle name="Примечание 19 23 4" xfId="32517" xr:uid="{00000000-0005-0000-0000-0000E9800000}"/>
    <cellStyle name="Примечание 19 23 5" xfId="32518" xr:uid="{00000000-0005-0000-0000-0000EA800000}"/>
    <cellStyle name="Примечание 19 23 6" xfId="32519" xr:uid="{00000000-0005-0000-0000-0000EB800000}"/>
    <cellStyle name="Примечание 19 23 7" xfId="32520" xr:uid="{00000000-0005-0000-0000-0000EC800000}"/>
    <cellStyle name="Примечание 19 23 8" xfId="32521" xr:uid="{00000000-0005-0000-0000-0000ED800000}"/>
    <cellStyle name="Примечание 19 24" xfId="32522" xr:uid="{00000000-0005-0000-0000-0000EE800000}"/>
    <cellStyle name="Примечание 19 24 2" xfId="32523" xr:uid="{00000000-0005-0000-0000-0000EF800000}"/>
    <cellStyle name="Примечание 19 24 2 2" xfId="32524" xr:uid="{00000000-0005-0000-0000-0000F0800000}"/>
    <cellStyle name="Примечание 19 24 2 3" xfId="32525" xr:uid="{00000000-0005-0000-0000-0000F1800000}"/>
    <cellStyle name="Примечание 19 24 2 4" xfId="32526" xr:uid="{00000000-0005-0000-0000-0000F2800000}"/>
    <cellStyle name="Примечание 19 24 2 5" xfId="32527" xr:uid="{00000000-0005-0000-0000-0000F3800000}"/>
    <cellStyle name="Примечание 19 24 2 6" xfId="32528" xr:uid="{00000000-0005-0000-0000-0000F4800000}"/>
    <cellStyle name="Примечание 19 24 2 7" xfId="32529" xr:uid="{00000000-0005-0000-0000-0000F5800000}"/>
    <cellStyle name="Примечание 19 24 3" xfId="32530" xr:uid="{00000000-0005-0000-0000-0000F6800000}"/>
    <cellStyle name="Примечание 19 24 4" xfId="32531" xr:uid="{00000000-0005-0000-0000-0000F7800000}"/>
    <cellStyle name="Примечание 19 24 5" xfId="32532" xr:uid="{00000000-0005-0000-0000-0000F8800000}"/>
    <cellStyle name="Примечание 19 24 6" xfId="32533" xr:uid="{00000000-0005-0000-0000-0000F9800000}"/>
    <cellStyle name="Примечание 19 24 7" xfId="32534" xr:uid="{00000000-0005-0000-0000-0000FA800000}"/>
    <cellStyle name="Примечание 19 24 8" xfId="32535" xr:uid="{00000000-0005-0000-0000-0000FB800000}"/>
    <cellStyle name="Примечание 19 25" xfId="32536" xr:uid="{00000000-0005-0000-0000-0000FC800000}"/>
    <cellStyle name="Примечание 19 25 2" xfId="32537" xr:uid="{00000000-0005-0000-0000-0000FD800000}"/>
    <cellStyle name="Примечание 19 25 2 2" xfId="32538" xr:uid="{00000000-0005-0000-0000-0000FE800000}"/>
    <cellStyle name="Примечание 19 25 2 3" xfId="32539" xr:uid="{00000000-0005-0000-0000-0000FF800000}"/>
    <cellStyle name="Примечание 19 25 2 4" xfId="32540" xr:uid="{00000000-0005-0000-0000-000000810000}"/>
    <cellStyle name="Примечание 19 25 2 5" xfId="32541" xr:uid="{00000000-0005-0000-0000-000001810000}"/>
    <cellStyle name="Примечание 19 25 2 6" xfId="32542" xr:uid="{00000000-0005-0000-0000-000002810000}"/>
    <cellStyle name="Примечание 19 25 2 7" xfId="32543" xr:uid="{00000000-0005-0000-0000-000003810000}"/>
    <cellStyle name="Примечание 19 25 3" xfId="32544" xr:uid="{00000000-0005-0000-0000-000004810000}"/>
    <cellStyle name="Примечание 19 25 4" xfId="32545" xr:uid="{00000000-0005-0000-0000-000005810000}"/>
    <cellStyle name="Примечание 19 25 5" xfId="32546" xr:uid="{00000000-0005-0000-0000-000006810000}"/>
    <cellStyle name="Примечание 19 25 6" xfId="32547" xr:uid="{00000000-0005-0000-0000-000007810000}"/>
    <cellStyle name="Примечание 19 25 7" xfId="32548" xr:uid="{00000000-0005-0000-0000-000008810000}"/>
    <cellStyle name="Примечание 19 25 8" xfId="32549" xr:uid="{00000000-0005-0000-0000-000009810000}"/>
    <cellStyle name="Примечание 19 26" xfId="32550" xr:uid="{00000000-0005-0000-0000-00000A810000}"/>
    <cellStyle name="Примечание 19 26 2" xfId="32551" xr:uid="{00000000-0005-0000-0000-00000B810000}"/>
    <cellStyle name="Примечание 19 26 2 2" xfId="32552" xr:uid="{00000000-0005-0000-0000-00000C810000}"/>
    <cellStyle name="Примечание 19 26 2 3" xfId="32553" xr:uid="{00000000-0005-0000-0000-00000D810000}"/>
    <cellStyle name="Примечание 19 26 2 4" xfId="32554" xr:uid="{00000000-0005-0000-0000-00000E810000}"/>
    <cellStyle name="Примечание 19 26 2 5" xfId="32555" xr:uid="{00000000-0005-0000-0000-00000F810000}"/>
    <cellStyle name="Примечание 19 26 2 6" xfId="32556" xr:uid="{00000000-0005-0000-0000-000010810000}"/>
    <cellStyle name="Примечание 19 26 2 7" xfId="32557" xr:uid="{00000000-0005-0000-0000-000011810000}"/>
    <cellStyle name="Примечание 19 26 3" xfId="32558" xr:uid="{00000000-0005-0000-0000-000012810000}"/>
    <cellStyle name="Примечание 19 26 4" xfId="32559" xr:uid="{00000000-0005-0000-0000-000013810000}"/>
    <cellStyle name="Примечание 19 26 5" xfId="32560" xr:uid="{00000000-0005-0000-0000-000014810000}"/>
    <cellStyle name="Примечание 19 26 6" xfId="32561" xr:uid="{00000000-0005-0000-0000-000015810000}"/>
    <cellStyle name="Примечание 19 26 7" xfId="32562" xr:uid="{00000000-0005-0000-0000-000016810000}"/>
    <cellStyle name="Примечание 19 26 8" xfId="32563" xr:uid="{00000000-0005-0000-0000-000017810000}"/>
    <cellStyle name="Примечание 19 27" xfId="32564" xr:uid="{00000000-0005-0000-0000-000018810000}"/>
    <cellStyle name="Примечание 19 27 2" xfId="32565" xr:uid="{00000000-0005-0000-0000-000019810000}"/>
    <cellStyle name="Примечание 19 27 2 2" xfId="32566" xr:uid="{00000000-0005-0000-0000-00001A810000}"/>
    <cellStyle name="Примечание 19 27 2 3" xfId="32567" xr:uid="{00000000-0005-0000-0000-00001B810000}"/>
    <cellStyle name="Примечание 19 27 2 4" xfId="32568" xr:uid="{00000000-0005-0000-0000-00001C810000}"/>
    <cellStyle name="Примечание 19 27 2 5" xfId="32569" xr:uid="{00000000-0005-0000-0000-00001D810000}"/>
    <cellStyle name="Примечание 19 27 2 6" xfId="32570" xr:uid="{00000000-0005-0000-0000-00001E810000}"/>
    <cellStyle name="Примечание 19 27 2 7" xfId="32571" xr:uid="{00000000-0005-0000-0000-00001F810000}"/>
    <cellStyle name="Примечание 19 27 3" xfId="32572" xr:uid="{00000000-0005-0000-0000-000020810000}"/>
    <cellStyle name="Примечание 19 27 4" xfId="32573" xr:uid="{00000000-0005-0000-0000-000021810000}"/>
    <cellStyle name="Примечание 19 27 5" xfId="32574" xr:uid="{00000000-0005-0000-0000-000022810000}"/>
    <cellStyle name="Примечание 19 27 6" xfId="32575" xr:uid="{00000000-0005-0000-0000-000023810000}"/>
    <cellStyle name="Примечание 19 27 7" xfId="32576" xr:uid="{00000000-0005-0000-0000-000024810000}"/>
    <cellStyle name="Примечание 19 27 8" xfId="32577" xr:uid="{00000000-0005-0000-0000-000025810000}"/>
    <cellStyle name="Примечание 19 28" xfId="32578" xr:uid="{00000000-0005-0000-0000-000026810000}"/>
    <cellStyle name="Примечание 19 28 2" xfId="32579" xr:uid="{00000000-0005-0000-0000-000027810000}"/>
    <cellStyle name="Примечание 19 28 2 2" xfId="32580" xr:uid="{00000000-0005-0000-0000-000028810000}"/>
    <cellStyle name="Примечание 19 28 2 3" xfId="32581" xr:uid="{00000000-0005-0000-0000-000029810000}"/>
    <cellStyle name="Примечание 19 28 2 4" xfId="32582" xr:uid="{00000000-0005-0000-0000-00002A810000}"/>
    <cellStyle name="Примечание 19 28 2 5" xfId="32583" xr:uid="{00000000-0005-0000-0000-00002B810000}"/>
    <cellStyle name="Примечание 19 28 2 6" xfId="32584" xr:uid="{00000000-0005-0000-0000-00002C810000}"/>
    <cellStyle name="Примечание 19 28 2 7" xfId="32585" xr:uid="{00000000-0005-0000-0000-00002D810000}"/>
    <cellStyle name="Примечание 19 28 3" xfId="32586" xr:uid="{00000000-0005-0000-0000-00002E810000}"/>
    <cellStyle name="Примечание 19 28 4" xfId="32587" xr:uid="{00000000-0005-0000-0000-00002F810000}"/>
    <cellStyle name="Примечание 19 28 5" xfId="32588" xr:uid="{00000000-0005-0000-0000-000030810000}"/>
    <cellStyle name="Примечание 19 28 6" xfId="32589" xr:uid="{00000000-0005-0000-0000-000031810000}"/>
    <cellStyle name="Примечание 19 28 7" xfId="32590" xr:uid="{00000000-0005-0000-0000-000032810000}"/>
    <cellStyle name="Примечание 19 28 8" xfId="32591" xr:uid="{00000000-0005-0000-0000-000033810000}"/>
    <cellStyle name="Примечание 19 29" xfId="32592" xr:uid="{00000000-0005-0000-0000-000034810000}"/>
    <cellStyle name="Примечание 19 29 2" xfId="32593" xr:uid="{00000000-0005-0000-0000-000035810000}"/>
    <cellStyle name="Примечание 19 29 2 2" xfId="32594" xr:uid="{00000000-0005-0000-0000-000036810000}"/>
    <cellStyle name="Примечание 19 29 2 3" xfId="32595" xr:uid="{00000000-0005-0000-0000-000037810000}"/>
    <cellStyle name="Примечание 19 29 2 4" xfId="32596" xr:uid="{00000000-0005-0000-0000-000038810000}"/>
    <cellStyle name="Примечание 19 29 2 5" xfId="32597" xr:uid="{00000000-0005-0000-0000-000039810000}"/>
    <cellStyle name="Примечание 19 29 2 6" xfId="32598" xr:uid="{00000000-0005-0000-0000-00003A810000}"/>
    <cellStyle name="Примечание 19 29 2 7" xfId="32599" xr:uid="{00000000-0005-0000-0000-00003B810000}"/>
    <cellStyle name="Примечание 19 29 3" xfId="32600" xr:uid="{00000000-0005-0000-0000-00003C810000}"/>
    <cellStyle name="Примечание 19 29 4" xfId="32601" xr:uid="{00000000-0005-0000-0000-00003D810000}"/>
    <cellStyle name="Примечание 19 29 5" xfId="32602" xr:uid="{00000000-0005-0000-0000-00003E810000}"/>
    <cellStyle name="Примечание 19 29 6" xfId="32603" xr:uid="{00000000-0005-0000-0000-00003F810000}"/>
    <cellStyle name="Примечание 19 29 7" xfId="32604" xr:uid="{00000000-0005-0000-0000-000040810000}"/>
    <cellStyle name="Примечание 19 29 8" xfId="32605" xr:uid="{00000000-0005-0000-0000-000041810000}"/>
    <cellStyle name="Примечание 19 3" xfId="32606" xr:uid="{00000000-0005-0000-0000-000042810000}"/>
    <cellStyle name="Примечание 19 3 2" xfId="32607" xr:uid="{00000000-0005-0000-0000-000043810000}"/>
    <cellStyle name="Примечание 19 3 2 2" xfId="32608" xr:uid="{00000000-0005-0000-0000-000044810000}"/>
    <cellStyle name="Примечание 19 3 2 3" xfId="32609" xr:uid="{00000000-0005-0000-0000-000045810000}"/>
    <cellStyle name="Примечание 19 3 2 4" xfId="32610" xr:uid="{00000000-0005-0000-0000-000046810000}"/>
    <cellStyle name="Примечание 19 3 2 5" xfId="32611" xr:uid="{00000000-0005-0000-0000-000047810000}"/>
    <cellStyle name="Примечание 19 3 2 6" xfId="32612" xr:uid="{00000000-0005-0000-0000-000048810000}"/>
    <cellStyle name="Примечание 19 3 2 7" xfId="32613" xr:uid="{00000000-0005-0000-0000-000049810000}"/>
    <cellStyle name="Примечание 19 3 3" xfId="32614" xr:uid="{00000000-0005-0000-0000-00004A810000}"/>
    <cellStyle name="Примечание 19 3 4" xfId="32615" xr:uid="{00000000-0005-0000-0000-00004B810000}"/>
    <cellStyle name="Примечание 19 3 5" xfId="32616" xr:uid="{00000000-0005-0000-0000-00004C810000}"/>
    <cellStyle name="Примечание 19 3 6" xfId="32617" xr:uid="{00000000-0005-0000-0000-00004D810000}"/>
    <cellStyle name="Примечание 19 3 7" xfId="32618" xr:uid="{00000000-0005-0000-0000-00004E810000}"/>
    <cellStyle name="Примечание 19 3 8" xfId="32619" xr:uid="{00000000-0005-0000-0000-00004F810000}"/>
    <cellStyle name="Примечание 19 30" xfId="32620" xr:uid="{00000000-0005-0000-0000-000050810000}"/>
    <cellStyle name="Примечание 19 30 2" xfId="32621" xr:uid="{00000000-0005-0000-0000-000051810000}"/>
    <cellStyle name="Примечание 19 30 2 2" xfId="32622" xr:uid="{00000000-0005-0000-0000-000052810000}"/>
    <cellStyle name="Примечание 19 30 2 3" xfId="32623" xr:uid="{00000000-0005-0000-0000-000053810000}"/>
    <cellStyle name="Примечание 19 30 2 4" xfId="32624" xr:uid="{00000000-0005-0000-0000-000054810000}"/>
    <cellStyle name="Примечание 19 30 2 5" xfId="32625" xr:uid="{00000000-0005-0000-0000-000055810000}"/>
    <cellStyle name="Примечание 19 30 2 6" xfId="32626" xr:uid="{00000000-0005-0000-0000-000056810000}"/>
    <cellStyle name="Примечание 19 30 2 7" xfId="32627" xr:uid="{00000000-0005-0000-0000-000057810000}"/>
    <cellStyle name="Примечание 19 30 3" xfId="32628" xr:uid="{00000000-0005-0000-0000-000058810000}"/>
    <cellStyle name="Примечание 19 30 4" xfId="32629" xr:uid="{00000000-0005-0000-0000-000059810000}"/>
    <cellStyle name="Примечание 19 30 5" xfId="32630" xr:uid="{00000000-0005-0000-0000-00005A810000}"/>
    <cellStyle name="Примечание 19 30 6" xfId="32631" xr:uid="{00000000-0005-0000-0000-00005B810000}"/>
    <cellStyle name="Примечание 19 30 7" xfId="32632" xr:uid="{00000000-0005-0000-0000-00005C810000}"/>
    <cellStyle name="Примечание 19 30 8" xfId="32633" xr:uid="{00000000-0005-0000-0000-00005D810000}"/>
    <cellStyle name="Примечание 19 31" xfId="32634" xr:uid="{00000000-0005-0000-0000-00005E810000}"/>
    <cellStyle name="Примечание 19 31 2" xfId="32635" xr:uid="{00000000-0005-0000-0000-00005F810000}"/>
    <cellStyle name="Примечание 19 31 2 2" xfId="32636" xr:uid="{00000000-0005-0000-0000-000060810000}"/>
    <cellStyle name="Примечание 19 31 2 3" xfId="32637" xr:uid="{00000000-0005-0000-0000-000061810000}"/>
    <cellStyle name="Примечание 19 31 2 4" xfId="32638" xr:uid="{00000000-0005-0000-0000-000062810000}"/>
    <cellStyle name="Примечание 19 31 2 5" xfId="32639" xr:uid="{00000000-0005-0000-0000-000063810000}"/>
    <cellStyle name="Примечание 19 31 2 6" xfId="32640" xr:uid="{00000000-0005-0000-0000-000064810000}"/>
    <cellStyle name="Примечание 19 31 2 7" xfId="32641" xr:uid="{00000000-0005-0000-0000-000065810000}"/>
    <cellStyle name="Примечание 19 31 3" xfId="32642" xr:uid="{00000000-0005-0000-0000-000066810000}"/>
    <cellStyle name="Примечание 19 31 4" xfId="32643" xr:uid="{00000000-0005-0000-0000-000067810000}"/>
    <cellStyle name="Примечание 19 31 5" xfId="32644" xr:uid="{00000000-0005-0000-0000-000068810000}"/>
    <cellStyle name="Примечание 19 31 6" xfId="32645" xr:uid="{00000000-0005-0000-0000-000069810000}"/>
    <cellStyle name="Примечание 19 31 7" xfId="32646" xr:uid="{00000000-0005-0000-0000-00006A810000}"/>
    <cellStyle name="Примечание 19 31 8" xfId="32647" xr:uid="{00000000-0005-0000-0000-00006B810000}"/>
    <cellStyle name="Примечание 19 32" xfId="32648" xr:uid="{00000000-0005-0000-0000-00006C810000}"/>
    <cellStyle name="Примечание 19 32 2" xfId="32649" xr:uid="{00000000-0005-0000-0000-00006D810000}"/>
    <cellStyle name="Примечание 19 32 2 2" xfId="32650" xr:uid="{00000000-0005-0000-0000-00006E810000}"/>
    <cellStyle name="Примечание 19 32 2 3" xfId="32651" xr:uid="{00000000-0005-0000-0000-00006F810000}"/>
    <cellStyle name="Примечание 19 32 2 4" xfId="32652" xr:uid="{00000000-0005-0000-0000-000070810000}"/>
    <cellStyle name="Примечание 19 32 2 5" xfId="32653" xr:uid="{00000000-0005-0000-0000-000071810000}"/>
    <cellStyle name="Примечание 19 32 2 6" xfId="32654" xr:uid="{00000000-0005-0000-0000-000072810000}"/>
    <cellStyle name="Примечание 19 32 2 7" xfId="32655" xr:uid="{00000000-0005-0000-0000-000073810000}"/>
    <cellStyle name="Примечание 19 32 3" xfId="32656" xr:uid="{00000000-0005-0000-0000-000074810000}"/>
    <cellStyle name="Примечание 19 32 4" xfId="32657" xr:uid="{00000000-0005-0000-0000-000075810000}"/>
    <cellStyle name="Примечание 19 32 5" xfId="32658" xr:uid="{00000000-0005-0000-0000-000076810000}"/>
    <cellStyle name="Примечание 19 32 6" xfId="32659" xr:uid="{00000000-0005-0000-0000-000077810000}"/>
    <cellStyle name="Примечание 19 32 7" xfId="32660" xr:uid="{00000000-0005-0000-0000-000078810000}"/>
    <cellStyle name="Примечание 19 32 8" xfId="32661" xr:uid="{00000000-0005-0000-0000-000079810000}"/>
    <cellStyle name="Примечание 19 33" xfId="32662" xr:uid="{00000000-0005-0000-0000-00007A810000}"/>
    <cellStyle name="Примечание 19 33 2" xfId="32663" xr:uid="{00000000-0005-0000-0000-00007B810000}"/>
    <cellStyle name="Примечание 19 33 2 2" xfId="32664" xr:uid="{00000000-0005-0000-0000-00007C810000}"/>
    <cellStyle name="Примечание 19 33 2 3" xfId="32665" xr:uid="{00000000-0005-0000-0000-00007D810000}"/>
    <cellStyle name="Примечание 19 33 2 4" xfId="32666" xr:uid="{00000000-0005-0000-0000-00007E810000}"/>
    <cellStyle name="Примечание 19 33 2 5" xfId="32667" xr:uid="{00000000-0005-0000-0000-00007F810000}"/>
    <cellStyle name="Примечание 19 33 2 6" xfId="32668" xr:uid="{00000000-0005-0000-0000-000080810000}"/>
    <cellStyle name="Примечание 19 33 2 7" xfId="32669" xr:uid="{00000000-0005-0000-0000-000081810000}"/>
    <cellStyle name="Примечание 19 33 3" xfId="32670" xr:uid="{00000000-0005-0000-0000-000082810000}"/>
    <cellStyle name="Примечание 19 33 4" xfId="32671" xr:uid="{00000000-0005-0000-0000-000083810000}"/>
    <cellStyle name="Примечание 19 33 5" xfId="32672" xr:uid="{00000000-0005-0000-0000-000084810000}"/>
    <cellStyle name="Примечание 19 33 6" xfId="32673" xr:uid="{00000000-0005-0000-0000-000085810000}"/>
    <cellStyle name="Примечание 19 33 7" xfId="32674" xr:uid="{00000000-0005-0000-0000-000086810000}"/>
    <cellStyle name="Примечание 19 33 8" xfId="32675" xr:uid="{00000000-0005-0000-0000-000087810000}"/>
    <cellStyle name="Примечание 19 34" xfId="32676" xr:uid="{00000000-0005-0000-0000-000088810000}"/>
    <cellStyle name="Примечание 19 34 2" xfId="32677" xr:uid="{00000000-0005-0000-0000-000089810000}"/>
    <cellStyle name="Примечание 19 34 2 2" xfId="32678" xr:uid="{00000000-0005-0000-0000-00008A810000}"/>
    <cellStyle name="Примечание 19 34 2 3" xfId="32679" xr:uid="{00000000-0005-0000-0000-00008B810000}"/>
    <cellStyle name="Примечание 19 34 2 4" xfId="32680" xr:uid="{00000000-0005-0000-0000-00008C810000}"/>
    <cellStyle name="Примечание 19 34 2 5" xfId="32681" xr:uid="{00000000-0005-0000-0000-00008D810000}"/>
    <cellStyle name="Примечание 19 34 2 6" xfId="32682" xr:uid="{00000000-0005-0000-0000-00008E810000}"/>
    <cellStyle name="Примечание 19 34 2 7" xfId="32683" xr:uid="{00000000-0005-0000-0000-00008F810000}"/>
    <cellStyle name="Примечание 19 34 3" xfId="32684" xr:uid="{00000000-0005-0000-0000-000090810000}"/>
    <cellStyle name="Примечание 19 34 4" xfId="32685" xr:uid="{00000000-0005-0000-0000-000091810000}"/>
    <cellStyle name="Примечание 19 34 5" xfId="32686" xr:uid="{00000000-0005-0000-0000-000092810000}"/>
    <cellStyle name="Примечание 19 34 6" xfId="32687" xr:uid="{00000000-0005-0000-0000-000093810000}"/>
    <cellStyle name="Примечание 19 34 7" xfId="32688" xr:uid="{00000000-0005-0000-0000-000094810000}"/>
    <cellStyle name="Примечание 19 34 8" xfId="32689" xr:uid="{00000000-0005-0000-0000-000095810000}"/>
    <cellStyle name="Примечание 19 35" xfId="32690" xr:uid="{00000000-0005-0000-0000-000096810000}"/>
    <cellStyle name="Примечание 19 35 2" xfId="32691" xr:uid="{00000000-0005-0000-0000-000097810000}"/>
    <cellStyle name="Примечание 19 35 2 2" xfId="32692" xr:uid="{00000000-0005-0000-0000-000098810000}"/>
    <cellStyle name="Примечание 19 35 2 3" xfId="32693" xr:uid="{00000000-0005-0000-0000-000099810000}"/>
    <cellStyle name="Примечание 19 35 2 4" xfId="32694" xr:uid="{00000000-0005-0000-0000-00009A810000}"/>
    <cellStyle name="Примечание 19 35 2 5" xfId="32695" xr:uid="{00000000-0005-0000-0000-00009B810000}"/>
    <cellStyle name="Примечание 19 35 2 6" xfId="32696" xr:uid="{00000000-0005-0000-0000-00009C810000}"/>
    <cellStyle name="Примечание 19 35 2 7" xfId="32697" xr:uid="{00000000-0005-0000-0000-00009D810000}"/>
    <cellStyle name="Примечание 19 35 3" xfId="32698" xr:uid="{00000000-0005-0000-0000-00009E810000}"/>
    <cellStyle name="Примечание 19 35 4" xfId="32699" xr:uid="{00000000-0005-0000-0000-00009F810000}"/>
    <cellStyle name="Примечание 19 35 5" xfId="32700" xr:uid="{00000000-0005-0000-0000-0000A0810000}"/>
    <cellStyle name="Примечание 19 35 6" xfId="32701" xr:uid="{00000000-0005-0000-0000-0000A1810000}"/>
    <cellStyle name="Примечание 19 35 7" xfId="32702" xr:uid="{00000000-0005-0000-0000-0000A2810000}"/>
    <cellStyle name="Примечание 19 35 8" xfId="32703" xr:uid="{00000000-0005-0000-0000-0000A3810000}"/>
    <cellStyle name="Примечание 19 36" xfId="32704" xr:uid="{00000000-0005-0000-0000-0000A4810000}"/>
    <cellStyle name="Примечание 19 36 2" xfId="32705" xr:uid="{00000000-0005-0000-0000-0000A5810000}"/>
    <cellStyle name="Примечание 19 36 2 2" xfId="32706" xr:uid="{00000000-0005-0000-0000-0000A6810000}"/>
    <cellStyle name="Примечание 19 36 2 3" xfId="32707" xr:uid="{00000000-0005-0000-0000-0000A7810000}"/>
    <cellStyle name="Примечание 19 36 2 4" xfId="32708" xr:uid="{00000000-0005-0000-0000-0000A8810000}"/>
    <cellStyle name="Примечание 19 36 2 5" xfId="32709" xr:uid="{00000000-0005-0000-0000-0000A9810000}"/>
    <cellStyle name="Примечание 19 36 2 6" xfId="32710" xr:uid="{00000000-0005-0000-0000-0000AA810000}"/>
    <cellStyle name="Примечание 19 36 2 7" xfId="32711" xr:uid="{00000000-0005-0000-0000-0000AB810000}"/>
    <cellStyle name="Примечание 19 36 3" xfId="32712" xr:uid="{00000000-0005-0000-0000-0000AC810000}"/>
    <cellStyle name="Примечание 19 36 4" xfId="32713" xr:uid="{00000000-0005-0000-0000-0000AD810000}"/>
    <cellStyle name="Примечание 19 36 5" xfId="32714" xr:uid="{00000000-0005-0000-0000-0000AE810000}"/>
    <cellStyle name="Примечание 19 36 6" xfId="32715" xr:uid="{00000000-0005-0000-0000-0000AF810000}"/>
    <cellStyle name="Примечание 19 36 7" xfId="32716" xr:uid="{00000000-0005-0000-0000-0000B0810000}"/>
    <cellStyle name="Примечание 19 36 8" xfId="32717" xr:uid="{00000000-0005-0000-0000-0000B1810000}"/>
    <cellStyle name="Примечание 19 37" xfId="32718" xr:uid="{00000000-0005-0000-0000-0000B2810000}"/>
    <cellStyle name="Примечание 19 37 2" xfId="32719" xr:uid="{00000000-0005-0000-0000-0000B3810000}"/>
    <cellStyle name="Примечание 19 37 2 2" xfId="32720" xr:uid="{00000000-0005-0000-0000-0000B4810000}"/>
    <cellStyle name="Примечание 19 37 2 3" xfId="32721" xr:uid="{00000000-0005-0000-0000-0000B5810000}"/>
    <cellStyle name="Примечание 19 37 2 4" xfId="32722" xr:uid="{00000000-0005-0000-0000-0000B6810000}"/>
    <cellStyle name="Примечание 19 37 2 5" xfId="32723" xr:uid="{00000000-0005-0000-0000-0000B7810000}"/>
    <cellStyle name="Примечание 19 37 2 6" xfId="32724" xr:uid="{00000000-0005-0000-0000-0000B8810000}"/>
    <cellStyle name="Примечание 19 37 2 7" xfId="32725" xr:uid="{00000000-0005-0000-0000-0000B9810000}"/>
    <cellStyle name="Примечание 19 37 3" xfId="32726" xr:uid="{00000000-0005-0000-0000-0000BA810000}"/>
    <cellStyle name="Примечание 19 37 4" xfId="32727" xr:uid="{00000000-0005-0000-0000-0000BB810000}"/>
    <cellStyle name="Примечание 19 37 5" xfId="32728" xr:uid="{00000000-0005-0000-0000-0000BC810000}"/>
    <cellStyle name="Примечание 19 37 6" xfId="32729" xr:uid="{00000000-0005-0000-0000-0000BD810000}"/>
    <cellStyle name="Примечание 19 37 7" xfId="32730" xr:uid="{00000000-0005-0000-0000-0000BE810000}"/>
    <cellStyle name="Примечание 19 37 8" xfId="32731" xr:uid="{00000000-0005-0000-0000-0000BF810000}"/>
    <cellStyle name="Примечание 19 38" xfId="32732" xr:uid="{00000000-0005-0000-0000-0000C0810000}"/>
    <cellStyle name="Примечание 19 38 2" xfId="32733" xr:uid="{00000000-0005-0000-0000-0000C1810000}"/>
    <cellStyle name="Примечание 19 38 3" xfId="32734" xr:uid="{00000000-0005-0000-0000-0000C2810000}"/>
    <cellStyle name="Примечание 19 38 4" xfId="32735" xr:uid="{00000000-0005-0000-0000-0000C3810000}"/>
    <cellStyle name="Примечание 19 38 5" xfId="32736" xr:uid="{00000000-0005-0000-0000-0000C4810000}"/>
    <cellStyle name="Примечание 19 38 6" xfId="32737" xr:uid="{00000000-0005-0000-0000-0000C5810000}"/>
    <cellStyle name="Примечание 19 38 7" xfId="32738" xr:uid="{00000000-0005-0000-0000-0000C6810000}"/>
    <cellStyle name="Примечание 19 39" xfId="32739" xr:uid="{00000000-0005-0000-0000-0000C7810000}"/>
    <cellStyle name="Примечание 19 4" xfId="32740" xr:uid="{00000000-0005-0000-0000-0000C8810000}"/>
    <cellStyle name="Примечание 19 4 2" xfId="32741" xr:uid="{00000000-0005-0000-0000-0000C9810000}"/>
    <cellStyle name="Примечание 19 4 2 2" xfId="32742" xr:uid="{00000000-0005-0000-0000-0000CA810000}"/>
    <cellStyle name="Примечание 19 4 2 3" xfId="32743" xr:uid="{00000000-0005-0000-0000-0000CB810000}"/>
    <cellStyle name="Примечание 19 4 2 4" xfId="32744" xr:uid="{00000000-0005-0000-0000-0000CC810000}"/>
    <cellStyle name="Примечание 19 4 2 5" xfId="32745" xr:uid="{00000000-0005-0000-0000-0000CD810000}"/>
    <cellStyle name="Примечание 19 4 2 6" xfId="32746" xr:uid="{00000000-0005-0000-0000-0000CE810000}"/>
    <cellStyle name="Примечание 19 4 2 7" xfId="32747" xr:uid="{00000000-0005-0000-0000-0000CF810000}"/>
    <cellStyle name="Примечание 19 4 3" xfId="32748" xr:uid="{00000000-0005-0000-0000-0000D0810000}"/>
    <cellStyle name="Примечание 19 4 4" xfId="32749" xr:uid="{00000000-0005-0000-0000-0000D1810000}"/>
    <cellStyle name="Примечание 19 4 5" xfId="32750" xr:uid="{00000000-0005-0000-0000-0000D2810000}"/>
    <cellStyle name="Примечание 19 4 6" xfId="32751" xr:uid="{00000000-0005-0000-0000-0000D3810000}"/>
    <cellStyle name="Примечание 19 4 7" xfId="32752" xr:uid="{00000000-0005-0000-0000-0000D4810000}"/>
    <cellStyle name="Примечание 19 4 8" xfId="32753" xr:uid="{00000000-0005-0000-0000-0000D5810000}"/>
    <cellStyle name="Примечание 19 40" xfId="32754" xr:uid="{00000000-0005-0000-0000-0000D6810000}"/>
    <cellStyle name="Примечание 19 41" xfId="32755" xr:uid="{00000000-0005-0000-0000-0000D7810000}"/>
    <cellStyle name="Примечание 19 42" xfId="32756" xr:uid="{00000000-0005-0000-0000-0000D8810000}"/>
    <cellStyle name="Примечание 19 43" xfId="32757" xr:uid="{00000000-0005-0000-0000-0000D9810000}"/>
    <cellStyle name="Примечание 19 44" xfId="32758" xr:uid="{00000000-0005-0000-0000-0000DA810000}"/>
    <cellStyle name="Примечание 19 5" xfId="32759" xr:uid="{00000000-0005-0000-0000-0000DB810000}"/>
    <cellStyle name="Примечание 19 5 2" xfId="32760" xr:uid="{00000000-0005-0000-0000-0000DC810000}"/>
    <cellStyle name="Примечание 19 5 2 2" xfId="32761" xr:uid="{00000000-0005-0000-0000-0000DD810000}"/>
    <cellStyle name="Примечание 19 5 2 3" xfId="32762" xr:uid="{00000000-0005-0000-0000-0000DE810000}"/>
    <cellStyle name="Примечание 19 5 2 4" xfId="32763" xr:uid="{00000000-0005-0000-0000-0000DF810000}"/>
    <cellStyle name="Примечание 19 5 2 5" xfId="32764" xr:uid="{00000000-0005-0000-0000-0000E0810000}"/>
    <cellStyle name="Примечание 19 5 2 6" xfId="32765" xr:uid="{00000000-0005-0000-0000-0000E1810000}"/>
    <cellStyle name="Примечание 19 5 2 7" xfId="32766" xr:uid="{00000000-0005-0000-0000-0000E2810000}"/>
    <cellStyle name="Примечание 19 5 3" xfId="32767" xr:uid="{00000000-0005-0000-0000-0000E3810000}"/>
    <cellStyle name="Примечание 19 5 4" xfId="32768" xr:uid="{00000000-0005-0000-0000-0000E4810000}"/>
    <cellStyle name="Примечание 19 5 5" xfId="32769" xr:uid="{00000000-0005-0000-0000-0000E5810000}"/>
    <cellStyle name="Примечание 19 5 6" xfId="32770" xr:uid="{00000000-0005-0000-0000-0000E6810000}"/>
    <cellStyle name="Примечание 19 5 7" xfId="32771" xr:uid="{00000000-0005-0000-0000-0000E7810000}"/>
    <cellStyle name="Примечание 19 5 8" xfId="32772" xr:uid="{00000000-0005-0000-0000-0000E8810000}"/>
    <cellStyle name="Примечание 19 6" xfId="32773" xr:uid="{00000000-0005-0000-0000-0000E9810000}"/>
    <cellStyle name="Примечание 19 6 2" xfId="32774" xr:uid="{00000000-0005-0000-0000-0000EA810000}"/>
    <cellStyle name="Примечание 19 6 2 2" xfId="32775" xr:uid="{00000000-0005-0000-0000-0000EB810000}"/>
    <cellStyle name="Примечание 19 6 2 3" xfId="32776" xr:uid="{00000000-0005-0000-0000-0000EC810000}"/>
    <cellStyle name="Примечание 19 6 2 4" xfId="32777" xr:uid="{00000000-0005-0000-0000-0000ED810000}"/>
    <cellStyle name="Примечание 19 6 2 5" xfId="32778" xr:uid="{00000000-0005-0000-0000-0000EE810000}"/>
    <cellStyle name="Примечание 19 6 2 6" xfId="32779" xr:uid="{00000000-0005-0000-0000-0000EF810000}"/>
    <cellStyle name="Примечание 19 6 2 7" xfId="32780" xr:uid="{00000000-0005-0000-0000-0000F0810000}"/>
    <cellStyle name="Примечание 19 6 3" xfId="32781" xr:uid="{00000000-0005-0000-0000-0000F1810000}"/>
    <cellStyle name="Примечание 19 6 4" xfId="32782" xr:uid="{00000000-0005-0000-0000-0000F2810000}"/>
    <cellStyle name="Примечание 19 6 5" xfId="32783" xr:uid="{00000000-0005-0000-0000-0000F3810000}"/>
    <cellStyle name="Примечание 19 6 6" xfId="32784" xr:uid="{00000000-0005-0000-0000-0000F4810000}"/>
    <cellStyle name="Примечание 19 6 7" xfId="32785" xr:uid="{00000000-0005-0000-0000-0000F5810000}"/>
    <cellStyle name="Примечание 19 6 8" xfId="32786" xr:uid="{00000000-0005-0000-0000-0000F6810000}"/>
    <cellStyle name="Примечание 19 7" xfId="32787" xr:uid="{00000000-0005-0000-0000-0000F7810000}"/>
    <cellStyle name="Примечание 19 7 2" xfId="32788" xr:uid="{00000000-0005-0000-0000-0000F8810000}"/>
    <cellStyle name="Примечание 19 7 2 2" xfId="32789" xr:uid="{00000000-0005-0000-0000-0000F9810000}"/>
    <cellStyle name="Примечание 19 7 2 3" xfId="32790" xr:uid="{00000000-0005-0000-0000-0000FA810000}"/>
    <cellStyle name="Примечание 19 7 2 4" xfId="32791" xr:uid="{00000000-0005-0000-0000-0000FB810000}"/>
    <cellStyle name="Примечание 19 7 2 5" xfId="32792" xr:uid="{00000000-0005-0000-0000-0000FC810000}"/>
    <cellStyle name="Примечание 19 7 2 6" xfId="32793" xr:uid="{00000000-0005-0000-0000-0000FD810000}"/>
    <cellStyle name="Примечание 19 7 2 7" xfId="32794" xr:uid="{00000000-0005-0000-0000-0000FE810000}"/>
    <cellStyle name="Примечание 19 7 3" xfId="32795" xr:uid="{00000000-0005-0000-0000-0000FF810000}"/>
    <cellStyle name="Примечание 19 7 4" xfId="32796" xr:uid="{00000000-0005-0000-0000-000000820000}"/>
    <cellStyle name="Примечание 19 7 5" xfId="32797" xr:uid="{00000000-0005-0000-0000-000001820000}"/>
    <cellStyle name="Примечание 19 7 6" xfId="32798" xr:uid="{00000000-0005-0000-0000-000002820000}"/>
    <cellStyle name="Примечание 19 7 7" xfId="32799" xr:uid="{00000000-0005-0000-0000-000003820000}"/>
    <cellStyle name="Примечание 19 7 8" xfId="32800" xr:uid="{00000000-0005-0000-0000-000004820000}"/>
    <cellStyle name="Примечание 19 8" xfId="32801" xr:uid="{00000000-0005-0000-0000-000005820000}"/>
    <cellStyle name="Примечание 19 8 2" xfId="32802" xr:uid="{00000000-0005-0000-0000-000006820000}"/>
    <cellStyle name="Примечание 19 8 2 2" xfId="32803" xr:uid="{00000000-0005-0000-0000-000007820000}"/>
    <cellStyle name="Примечание 19 8 2 3" xfId="32804" xr:uid="{00000000-0005-0000-0000-000008820000}"/>
    <cellStyle name="Примечание 19 8 2 4" xfId="32805" xr:uid="{00000000-0005-0000-0000-000009820000}"/>
    <cellStyle name="Примечание 19 8 2 5" xfId="32806" xr:uid="{00000000-0005-0000-0000-00000A820000}"/>
    <cellStyle name="Примечание 19 8 2 6" xfId="32807" xr:uid="{00000000-0005-0000-0000-00000B820000}"/>
    <cellStyle name="Примечание 19 8 2 7" xfId="32808" xr:uid="{00000000-0005-0000-0000-00000C820000}"/>
    <cellStyle name="Примечание 19 8 3" xfId="32809" xr:uid="{00000000-0005-0000-0000-00000D820000}"/>
    <cellStyle name="Примечание 19 8 4" xfId="32810" xr:uid="{00000000-0005-0000-0000-00000E820000}"/>
    <cellStyle name="Примечание 19 8 5" xfId="32811" xr:uid="{00000000-0005-0000-0000-00000F820000}"/>
    <cellStyle name="Примечание 19 8 6" xfId="32812" xr:uid="{00000000-0005-0000-0000-000010820000}"/>
    <cellStyle name="Примечание 19 8 7" xfId="32813" xr:uid="{00000000-0005-0000-0000-000011820000}"/>
    <cellStyle name="Примечание 19 8 8" xfId="32814" xr:uid="{00000000-0005-0000-0000-000012820000}"/>
    <cellStyle name="Примечание 19 9" xfId="32815" xr:uid="{00000000-0005-0000-0000-000013820000}"/>
    <cellStyle name="Примечание 19 9 2" xfId="32816" xr:uid="{00000000-0005-0000-0000-000014820000}"/>
    <cellStyle name="Примечание 19 9 2 2" xfId="32817" xr:uid="{00000000-0005-0000-0000-000015820000}"/>
    <cellStyle name="Примечание 19 9 2 3" xfId="32818" xr:uid="{00000000-0005-0000-0000-000016820000}"/>
    <cellStyle name="Примечание 19 9 2 4" xfId="32819" xr:uid="{00000000-0005-0000-0000-000017820000}"/>
    <cellStyle name="Примечание 19 9 2 5" xfId="32820" xr:uid="{00000000-0005-0000-0000-000018820000}"/>
    <cellStyle name="Примечание 19 9 2 6" xfId="32821" xr:uid="{00000000-0005-0000-0000-000019820000}"/>
    <cellStyle name="Примечание 19 9 2 7" xfId="32822" xr:uid="{00000000-0005-0000-0000-00001A820000}"/>
    <cellStyle name="Примечание 19 9 3" xfId="32823" xr:uid="{00000000-0005-0000-0000-00001B820000}"/>
    <cellStyle name="Примечание 19 9 4" xfId="32824" xr:uid="{00000000-0005-0000-0000-00001C820000}"/>
    <cellStyle name="Примечание 19 9 5" xfId="32825" xr:uid="{00000000-0005-0000-0000-00001D820000}"/>
    <cellStyle name="Примечание 19 9 6" xfId="32826" xr:uid="{00000000-0005-0000-0000-00001E820000}"/>
    <cellStyle name="Примечание 19 9 7" xfId="32827" xr:uid="{00000000-0005-0000-0000-00001F820000}"/>
    <cellStyle name="Примечание 19 9 8" xfId="32828" xr:uid="{00000000-0005-0000-0000-000020820000}"/>
    <cellStyle name="Примечание 19_7 Расчёт тарифа 2011-2012 МЭС Востока" xfId="32829" xr:uid="{00000000-0005-0000-0000-000021820000}"/>
    <cellStyle name="Примечание 2" xfId="42" xr:uid="{00000000-0005-0000-0000-000022820000}"/>
    <cellStyle name="Примечание 2 10" xfId="32830" xr:uid="{00000000-0005-0000-0000-000023820000}"/>
    <cellStyle name="Примечание 2 10 2" xfId="32831" xr:uid="{00000000-0005-0000-0000-000024820000}"/>
    <cellStyle name="Примечание 2 10 2 2" xfId="32832" xr:uid="{00000000-0005-0000-0000-000025820000}"/>
    <cellStyle name="Примечание 2 10 2 3" xfId="32833" xr:uid="{00000000-0005-0000-0000-000026820000}"/>
    <cellStyle name="Примечание 2 10 2 4" xfId="32834" xr:uid="{00000000-0005-0000-0000-000027820000}"/>
    <cellStyle name="Примечание 2 10 2 5" xfId="32835" xr:uid="{00000000-0005-0000-0000-000028820000}"/>
    <cellStyle name="Примечание 2 10 2 6" xfId="32836" xr:uid="{00000000-0005-0000-0000-000029820000}"/>
    <cellStyle name="Примечание 2 10 2 7" xfId="32837" xr:uid="{00000000-0005-0000-0000-00002A820000}"/>
    <cellStyle name="Примечание 2 10 3" xfId="32838" xr:uid="{00000000-0005-0000-0000-00002B820000}"/>
    <cellStyle name="Примечание 2 10 4" xfId="32839" xr:uid="{00000000-0005-0000-0000-00002C820000}"/>
    <cellStyle name="Примечание 2 10 5" xfId="32840" xr:uid="{00000000-0005-0000-0000-00002D820000}"/>
    <cellStyle name="Примечание 2 10 6" xfId="32841" xr:uid="{00000000-0005-0000-0000-00002E820000}"/>
    <cellStyle name="Примечание 2 10 7" xfId="32842" xr:uid="{00000000-0005-0000-0000-00002F820000}"/>
    <cellStyle name="Примечание 2 10 8" xfId="32843" xr:uid="{00000000-0005-0000-0000-000030820000}"/>
    <cellStyle name="Примечание 2 11" xfId="32844" xr:uid="{00000000-0005-0000-0000-000031820000}"/>
    <cellStyle name="Примечание 2 11 2" xfId="32845" xr:uid="{00000000-0005-0000-0000-000032820000}"/>
    <cellStyle name="Примечание 2 11 2 2" xfId="32846" xr:uid="{00000000-0005-0000-0000-000033820000}"/>
    <cellStyle name="Примечание 2 11 2 3" xfId="32847" xr:uid="{00000000-0005-0000-0000-000034820000}"/>
    <cellStyle name="Примечание 2 11 2 4" xfId="32848" xr:uid="{00000000-0005-0000-0000-000035820000}"/>
    <cellStyle name="Примечание 2 11 2 5" xfId="32849" xr:uid="{00000000-0005-0000-0000-000036820000}"/>
    <cellStyle name="Примечание 2 11 2 6" xfId="32850" xr:uid="{00000000-0005-0000-0000-000037820000}"/>
    <cellStyle name="Примечание 2 11 2 7" xfId="32851" xr:uid="{00000000-0005-0000-0000-000038820000}"/>
    <cellStyle name="Примечание 2 11 3" xfId="32852" xr:uid="{00000000-0005-0000-0000-000039820000}"/>
    <cellStyle name="Примечание 2 11 4" xfId="32853" xr:uid="{00000000-0005-0000-0000-00003A820000}"/>
    <cellStyle name="Примечание 2 11 5" xfId="32854" xr:uid="{00000000-0005-0000-0000-00003B820000}"/>
    <cellStyle name="Примечание 2 11 6" xfId="32855" xr:uid="{00000000-0005-0000-0000-00003C820000}"/>
    <cellStyle name="Примечание 2 11 7" xfId="32856" xr:uid="{00000000-0005-0000-0000-00003D820000}"/>
    <cellStyle name="Примечание 2 11 8" xfId="32857" xr:uid="{00000000-0005-0000-0000-00003E820000}"/>
    <cellStyle name="Примечание 2 12" xfId="32858" xr:uid="{00000000-0005-0000-0000-00003F820000}"/>
    <cellStyle name="Примечание 2 12 2" xfId="32859" xr:uid="{00000000-0005-0000-0000-000040820000}"/>
    <cellStyle name="Примечание 2 12 2 2" xfId="32860" xr:uid="{00000000-0005-0000-0000-000041820000}"/>
    <cellStyle name="Примечание 2 12 2 3" xfId="32861" xr:uid="{00000000-0005-0000-0000-000042820000}"/>
    <cellStyle name="Примечание 2 12 2 4" xfId="32862" xr:uid="{00000000-0005-0000-0000-000043820000}"/>
    <cellStyle name="Примечание 2 12 2 5" xfId="32863" xr:uid="{00000000-0005-0000-0000-000044820000}"/>
    <cellStyle name="Примечание 2 12 2 6" xfId="32864" xr:uid="{00000000-0005-0000-0000-000045820000}"/>
    <cellStyle name="Примечание 2 12 2 7" xfId="32865" xr:uid="{00000000-0005-0000-0000-000046820000}"/>
    <cellStyle name="Примечание 2 12 3" xfId="32866" xr:uid="{00000000-0005-0000-0000-000047820000}"/>
    <cellStyle name="Примечание 2 12 4" xfId="32867" xr:uid="{00000000-0005-0000-0000-000048820000}"/>
    <cellStyle name="Примечание 2 12 5" xfId="32868" xr:uid="{00000000-0005-0000-0000-000049820000}"/>
    <cellStyle name="Примечание 2 12 6" xfId="32869" xr:uid="{00000000-0005-0000-0000-00004A820000}"/>
    <cellStyle name="Примечание 2 12 7" xfId="32870" xr:uid="{00000000-0005-0000-0000-00004B820000}"/>
    <cellStyle name="Примечание 2 12 8" xfId="32871" xr:uid="{00000000-0005-0000-0000-00004C820000}"/>
    <cellStyle name="Примечание 2 13" xfId="32872" xr:uid="{00000000-0005-0000-0000-00004D820000}"/>
    <cellStyle name="Примечание 2 13 2" xfId="32873" xr:uid="{00000000-0005-0000-0000-00004E820000}"/>
    <cellStyle name="Примечание 2 13 2 2" xfId="32874" xr:uid="{00000000-0005-0000-0000-00004F820000}"/>
    <cellStyle name="Примечание 2 13 2 3" xfId="32875" xr:uid="{00000000-0005-0000-0000-000050820000}"/>
    <cellStyle name="Примечание 2 13 2 4" xfId="32876" xr:uid="{00000000-0005-0000-0000-000051820000}"/>
    <cellStyle name="Примечание 2 13 2 5" xfId="32877" xr:uid="{00000000-0005-0000-0000-000052820000}"/>
    <cellStyle name="Примечание 2 13 2 6" xfId="32878" xr:uid="{00000000-0005-0000-0000-000053820000}"/>
    <cellStyle name="Примечание 2 13 2 7" xfId="32879" xr:uid="{00000000-0005-0000-0000-000054820000}"/>
    <cellStyle name="Примечание 2 13 3" xfId="32880" xr:uid="{00000000-0005-0000-0000-000055820000}"/>
    <cellStyle name="Примечание 2 13 4" xfId="32881" xr:uid="{00000000-0005-0000-0000-000056820000}"/>
    <cellStyle name="Примечание 2 13 5" xfId="32882" xr:uid="{00000000-0005-0000-0000-000057820000}"/>
    <cellStyle name="Примечание 2 13 6" xfId="32883" xr:uid="{00000000-0005-0000-0000-000058820000}"/>
    <cellStyle name="Примечание 2 13 7" xfId="32884" xr:uid="{00000000-0005-0000-0000-000059820000}"/>
    <cellStyle name="Примечание 2 13 8" xfId="32885" xr:uid="{00000000-0005-0000-0000-00005A820000}"/>
    <cellStyle name="Примечание 2 14" xfId="32886" xr:uid="{00000000-0005-0000-0000-00005B820000}"/>
    <cellStyle name="Примечание 2 14 2" xfId="32887" xr:uid="{00000000-0005-0000-0000-00005C820000}"/>
    <cellStyle name="Примечание 2 14 2 2" xfId="32888" xr:uid="{00000000-0005-0000-0000-00005D820000}"/>
    <cellStyle name="Примечание 2 14 2 3" xfId="32889" xr:uid="{00000000-0005-0000-0000-00005E820000}"/>
    <cellStyle name="Примечание 2 14 2 4" xfId="32890" xr:uid="{00000000-0005-0000-0000-00005F820000}"/>
    <cellStyle name="Примечание 2 14 2 5" xfId="32891" xr:uid="{00000000-0005-0000-0000-000060820000}"/>
    <cellStyle name="Примечание 2 14 2 6" xfId="32892" xr:uid="{00000000-0005-0000-0000-000061820000}"/>
    <cellStyle name="Примечание 2 14 2 7" xfId="32893" xr:uid="{00000000-0005-0000-0000-000062820000}"/>
    <cellStyle name="Примечание 2 14 3" xfId="32894" xr:uid="{00000000-0005-0000-0000-000063820000}"/>
    <cellStyle name="Примечание 2 14 4" xfId="32895" xr:uid="{00000000-0005-0000-0000-000064820000}"/>
    <cellStyle name="Примечание 2 14 5" xfId="32896" xr:uid="{00000000-0005-0000-0000-000065820000}"/>
    <cellStyle name="Примечание 2 14 6" xfId="32897" xr:uid="{00000000-0005-0000-0000-000066820000}"/>
    <cellStyle name="Примечание 2 14 7" xfId="32898" xr:uid="{00000000-0005-0000-0000-000067820000}"/>
    <cellStyle name="Примечание 2 14 8" xfId="32899" xr:uid="{00000000-0005-0000-0000-000068820000}"/>
    <cellStyle name="Примечание 2 15" xfId="32900" xr:uid="{00000000-0005-0000-0000-000069820000}"/>
    <cellStyle name="Примечание 2 15 2" xfId="32901" xr:uid="{00000000-0005-0000-0000-00006A820000}"/>
    <cellStyle name="Примечание 2 15 2 2" xfId="32902" xr:uid="{00000000-0005-0000-0000-00006B820000}"/>
    <cellStyle name="Примечание 2 15 2 3" xfId="32903" xr:uid="{00000000-0005-0000-0000-00006C820000}"/>
    <cellStyle name="Примечание 2 15 2 4" xfId="32904" xr:uid="{00000000-0005-0000-0000-00006D820000}"/>
    <cellStyle name="Примечание 2 15 2 5" xfId="32905" xr:uid="{00000000-0005-0000-0000-00006E820000}"/>
    <cellStyle name="Примечание 2 15 2 6" xfId="32906" xr:uid="{00000000-0005-0000-0000-00006F820000}"/>
    <cellStyle name="Примечание 2 15 2 7" xfId="32907" xr:uid="{00000000-0005-0000-0000-000070820000}"/>
    <cellStyle name="Примечание 2 15 3" xfId="32908" xr:uid="{00000000-0005-0000-0000-000071820000}"/>
    <cellStyle name="Примечание 2 15 4" xfId="32909" xr:uid="{00000000-0005-0000-0000-000072820000}"/>
    <cellStyle name="Примечание 2 15 5" xfId="32910" xr:uid="{00000000-0005-0000-0000-000073820000}"/>
    <cellStyle name="Примечание 2 15 6" xfId="32911" xr:uid="{00000000-0005-0000-0000-000074820000}"/>
    <cellStyle name="Примечание 2 15 7" xfId="32912" xr:uid="{00000000-0005-0000-0000-000075820000}"/>
    <cellStyle name="Примечание 2 15 8" xfId="32913" xr:uid="{00000000-0005-0000-0000-000076820000}"/>
    <cellStyle name="Примечание 2 16" xfId="32914" xr:uid="{00000000-0005-0000-0000-000077820000}"/>
    <cellStyle name="Примечание 2 16 2" xfId="32915" xr:uid="{00000000-0005-0000-0000-000078820000}"/>
    <cellStyle name="Примечание 2 16 2 2" xfId="32916" xr:uid="{00000000-0005-0000-0000-000079820000}"/>
    <cellStyle name="Примечание 2 16 2 3" xfId="32917" xr:uid="{00000000-0005-0000-0000-00007A820000}"/>
    <cellStyle name="Примечание 2 16 2 4" xfId="32918" xr:uid="{00000000-0005-0000-0000-00007B820000}"/>
    <cellStyle name="Примечание 2 16 2 5" xfId="32919" xr:uid="{00000000-0005-0000-0000-00007C820000}"/>
    <cellStyle name="Примечание 2 16 2 6" xfId="32920" xr:uid="{00000000-0005-0000-0000-00007D820000}"/>
    <cellStyle name="Примечание 2 16 2 7" xfId="32921" xr:uid="{00000000-0005-0000-0000-00007E820000}"/>
    <cellStyle name="Примечание 2 16 3" xfId="32922" xr:uid="{00000000-0005-0000-0000-00007F820000}"/>
    <cellStyle name="Примечание 2 16 4" xfId="32923" xr:uid="{00000000-0005-0000-0000-000080820000}"/>
    <cellStyle name="Примечание 2 16 5" xfId="32924" xr:uid="{00000000-0005-0000-0000-000081820000}"/>
    <cellStyle name="Примечание 2 16 6" xfId="32925" xr:uid="{00000000-0005-0000-0000-000082820000}"/>
    <cellStyle name="Примечание 2 16 7" xfId="32926" xr:uid="{00000000-0005-0000-0000-000083820000}"/>
    <cellStyle name="Примечание 2 16 8" xfId="32927" xr:uid="{00000000-0005-0000-0000-000084820000}"/>
    <cellStyle name="Примечание 2 17" xfId="32928" xr:uid="{00000000-0005-0000-0000-000085820000}"/>
    <cellStyle name="Примечание 2 17 2" xfId="32929" xr:uid="{00000000-0005-0000-0000-000086820000}"/>
    <cellStyle name="Примечание 2 17 2 2" xfId="32930" xr:uid="{00000000-0005-0000-0000-000087820000}"/>
    <cellStyle name="Примечание 2 17 2 3" xfId="32931" xr:uid="{00000000-0005-0000-0000-000088820000}"/>
    <cellStyle name="Примечание 2 17 2 4" xfId="32932" xr:uid="{00000000-0005-0000-0000-000089820000}"/>
    <cellStyle name="Примечание 2 17 2 5" xfId="32933" xr:uid="{00000000-0005-0000-0000-00008A820000}"/>
    <cellStyle name="Примечание 2 17 2 6" xfId="32934" xr:uid="{00000000-0005-0000-0000-00008B820000}"/>
    <cellStyle name="Примечание 2 17 2 7" xfId="32935" xr:uid="{00000000-0005-0000-0000-00008C820000}"/>
    <cellStyle name="Примечание 2 17 3" xfId="32936" xr:uid="{00000000-0005-0000-0000-00008D820000}"/>
    <cellStyle name="Примечание 2 17 4" xfId="32937" xr:uid="{00000000-0005-0000-0000-00008E820000}"/>
    <cellStyle name="Примечание 2 17 5" xfId="32938" xr:uid="{00000000-0005-0000-0000-00008F820000}"/>
    <cellStyle name="Примечание 2 17 6" xfId="32939" xr:uid="{00000000-0005-0000-0000-000090820000}"/>
    <cellStyle name="Примечание 2 17 7" xfId="32940" xr:uid="{00000000-0005-0000-0000-000091820000}"/>
    <cellStyle name="Примечание 2 17 8" xfId="32941" xr:uid="{00000000-0005-0000-0000-000092820000}"/>
    <cellStyle name="Примечание 2 18" xfId="32942" xr:uid="{00000000-0005-0000-0000-000093820000}"/>
    <cellStyle name="Примечание 2 18 2" xfId="32943" xr:uid="{00000000-0005-0000-0000-000094820000}"/>
    <cellStyle name="Примечание 2 18 2 2" xfId="32944" xr:uid="{00000000-0005-0000-0000-000095820000}"/>
    <cellStyle name="Примечание 2 18 2 3" xfId="32945" xr:uid="{00000000-0005-0000-0000-000096820000}"/>
    <cellStyle name="Примечание 2 18 2 4" xfId="32946" xr:uid="{00000000-0005-0000-0000-000097820000}"/>
    <cellStyle name="Примечание 2 18 2 5" xfId="32947" xr:uid="{00000000-0005-0000-0000-000098820000}"/>
    <cellStyle name="Примечание 2 18 2 6" xfId="32948" xr:uid="{00000000-0005-0000-0000-000099820000}"/>
    <cellStyle name="Примечание 2 18 2 7" xfId="32949" xr:uid="{00000000-0005-0000-0000-00009A820000}"/>
    <cellStyle name="Примечание 2 18 3" xfId="32950" xr:uid="{00000000-0005-0000-0000-00009B820000}"/>
    <cellStyle name="Примечание 2 18 4" xfId="32951" xr:uid="{00000000-0005-0000-0000-00009C820000}"/>
    <cellStyle name="Примечание 2 18 5" xfId="32952" xr:uid="{00000000-0005-0000-0000-00009D820000}"/>
    <cellStyle name="Примечание 2 18 6" xfId="32953" xr:uid="{00000000-0005-0000-0000-00009E820000}"/>
    <cellStyle name="Примечание 2 18 7" xfId="32954" xr:uid="{00000000-0005-0000-0000-00009F820000}"/>
    <cellStyle name="Примечание 2 18 8" xfId="32955" xr:uid="{00000000-0005-0000-0000-0000A0820000}"/>
    <cellStyle name="Примечание 2 19" xfId="32956" xr:uid="{00000000-0005-0000-0000-0000A1820000}"/>
    <cellStyle name="Примечание 2 19 2" xfId="32957" xr:uid="{00000000-0005-0000-0000-0000A2820000}"/>
    <cellStyle name="Примечание 2 19 2 2" xfId="32958" xr:uid="{00000000-0005-0000-0000-0000A3820000}"/>
    <cellStyle name="Примечание 2 19 2 3" xfId="32959" xr:uid="{00000000-0005-0000-0000-0000A4820000}"/>
    <cellStyle name="Примечание 2 19 2 4" xfId="32960" xr:uid="{00000000-0005-0000-0000-0000A5820000}"/>
    <cellStyle name="Примечание 2 19 2 5" xfId="32961" xr:uid="{00000000-0005-0000-0000-0000A6820000}"/>
    <cellStyle name="Примечание 2 19 2 6" xfId="32962" xr:uid="{00000000-0005-0000-0000-0000A7820000}"/>
    <cellStyle name="Примечание 2 19 2 7" xfId="32963" xr:uid="{00000000-0005-0000-0000-0000A8820000}"/>
    <cellStyle name="Примечание 2 19 3" xfId="32964" xr:uid="{00000000-0005-0000-0000-0000A9820000}"/>
    <cellStyle name="Примечание 2 19 4" xfId="32965" xr:uid="{00000000-0005-0000-0000-0000AA820000}"/>
    <cellStyle name="Примечание 2 19 5" xfId="32966" xr:uid="{00000000-0005-0000-0000-0000AB820000}"/>
    <cellStyle name="Примечание 2 19 6" xfId="32967" xr:uid="{00000000-0005-0000-0000-0000AC820000}"/>
    <cellStyle name="Примечание 2 19 7" xfId="32968" xr:uid="{00000000-0005-0000-0000-0000AD820000}"/>
    <cellStyle name="Примечание 2 19 8" xfId="32969" xr:uid="{00000000-0005-0000-0000-0000AE820000}"/>
    <cellStyle name="Примечание 2 2" xfId="32970" xr:uid="{00000000-0005-0000-0000-0000AF820000}"/>
    <cellStyle name="Примечание 2 2 10" xfId="32971" xr:uid="{00000000-0005-0000-0000-0000B0820000}"/>
    <cellStyle name="Примечание 2 2 2" xfId="32972" xr:uid="{00000000-0005-0000-0000-0000B1820000}"/>
    <cellStyle name="Примечание 2 2 2 2" xfId="32973" xr:uid="{00000000-0005-0000-0000-0000B2820000}"/>
    <cellStyle name="Примечание 2 2 2 2 2" xfId="32974" xr:uid="{00000000-0005-0000-0000-0000B3820000}"/>
    <cellStyle name="Примечание 2 2 2 2 3" xfId="32975" xr:uid="{00000000-0005-0000-0000-0000B4820000}"/>
    <cellStyle name="Примечание 2 2 2 2 4" xfId="32976" xr:uid="{00000000-0005-0000-0000-0000B5820000}"/>
    <cellStyle name="Примечание 2 2 2 2 5" xfId="32977" xr:uid="{00000000-0005-0000-0000-0000B6820000}"/>
    <cellStyle name="Примечание 2 2 2 2 6" xfId="32978" xr:uid="{00000000-0005-0000-0000-0000B7820000}"/>
    <cellStyle name="Примечание 2 2 2 2 7" xfId="32979" xr:uid="{00000000-0005-0000-0000-0000B8820000}"/>
    <cellStyle name="Примечание 2 2 2 3" xfId="32980" xr:uid="{00000000-0005-0000-0000-0000B9820000}"/>
    <cellStyle name="Примечание 2 2 2 3 2" xfId="32981" xr:uid="{00000000-0005-0000-0000-0000BA820000}"/>
    <cellStyle name="Примечание 2 2 2 3 3" xfId="32982" xr:uid="{00000000-0005-0000-0000-0000BB820000}"/>
    <cellStyle name="Примечание 2 2 2 3 4" xfId="32983" xr:uid="{00000000-0005-0000-0000-0000BC820000}"/>
    <cellStyle name="Примечание 2 2 2 3 5" xfId="32984" xr:uid="{00000000-0005-0000-0000-0000BD820000}"/>
    <cellStyle name="Примечание 2 2 2 3 6" xfId="32985" xr:uid="{00000000-0005-0000-0000-0000BE820000}"/>
    <cellStyle name="Примечание 2 2 2 3 7" xfId="32986" xr:uid="{00000000-0005-0000-0000-0000BF820000}"/>
    <cellStyle name="Примечание 2 2 2 4" xfId="32987" xr:uid="{00000000-0005-0000-0000-0000C0820000}"/>
    <cellStyle name="Примечание 2 2 2 5" xfId="32988" xr:uid="{00000000-0005-0000-0000-0000C1820000}"/>
    <cellStyle name="Примечание 2 2 2 6" xfId="32989" xr:uid="{00000000-0005-0000-0000-0000C2820000}"/>
    <cellStyle name="Примечание 2 2 2 7" xfId="32990" xr:uid="{00000000-0005-0000-0000-0000C3820000}"/>
    <cellStyle name="Примечание 2 2 2 8" xfId="32991" xr:uid="{00000000-0005-0000-0000-0000C4820000}"/>
    <cellStyle name="Примечание 2 2 2 9" xfId="32992" xr:uid="{00000000-0005-0000-0000-0000C5820000}"/>
    <cellStyle name="Примечание 2 2 3" xfId="32993" xr:uid="{00000000-0005-0000-0000-0000C6820000}"/>
    <cellStyle name="Примечание 2 2 3 2" xfId="32994" xr:uid="{00000000-0005-0000-0000-0000C7820000}"/>
    <cellStyle name="Примечание 2 2 3 3" xfId="32995" xr:uid="{00000000-0005-0000-0000-0000C8820000}"/>
    <cellStyle name="Примечание 2 2 3 4" xfId="32996" xr:uid="{00000000-0005-0000-0000-0000C9820000}"/>
    <cellStyle name="Примечание 2 2 3 5" xfId="32997" xr:uid="{00000000-0005-0000-0000-0000CA820000}"/>
    <cellStyle name="Примечание 2 2 3 6" xfId="32998" xr:uid="{00000000-0005-0000-0000-0000CB820000}"/>
    <cellStyle name="Примечание 2 2 3 7" xfId="32999" xr:uid="{00000000-0005-0000-0000-0000CC820000}"/>
    <cellStyle name="Примечание 2 2 4" xfId="33000" xr:uid="{00000000-0005-0000-0000-0000CD820000}"/>
    <cellStyle name="Примечание 2 2 4 2" xfId="33001" xr:uid="{00000000-0005-0000-0000-0000CE820000}"/>
    <cellStyle name="Примечание 2 2 4 3" xfId="33002" xr:uid="{00000000-0005-0000-0000-0000CF820000}"/>
    <cellStyle name="Примечание 2 2 4 4" xfId="33003" xr:uid="{00000000-0005-0000-0000-0000D0820000}"/>
    <cellStyle name="Примечание 2 2 4 5" xfId="33004" xr:uid="{00000000-0005-0000-0000-0000D1820000}"/>
    <cellStyle name="Примечание 2 2 4 6" xfId="33005" xr:uid="{00000000-0005-0000-0000-0000D2820000}"/>
    <cellStyle name="Примечание 2 2 4 7" xfId="33006" xr:uid="{00000000-0005-0000-0000-0000D3820000}"/>
    <cellStyle name="Примечание 2 2 5" xfId="33007" xr:uid="{00000000-0005-0000-0000-0000D4820000}"/>
    <cellStyle name="Примечание 2 2 6" xfId="33008" xr:uid="{00000000-0005-0000-0000-0000D5820000}"/>
    <cellStyle name="Примечание 2 2 7" xfId="33009" xr:uid="{00000000-0005-0000-0000-0000D6820000}"/>
    <cellStyle name="Примечание 2 2 8" xfId="33010" xr:uid="{00000000-0005-0000-0000-0000D7820000}"/>
    <cellStyle name="Примечание 2 2 9" xfId="33011" xr:uid="{00000000-0005-0000-0000-0000D8820000}"/>
    <cellStyle name="Примечание 2 2_БДР формат СД (2)" xfId="33012" xr:uid="{00000000-0005-0000-0000-0000D9820000}"/>
    <cellStyle name="Примечание 2 20" xfId="33013" xr:uid="{00000000-0005-0000-0000-0000DA820000}"/>
    <cellStyle name="Примечание 2 20 2" xfId="33014" xr:uid="{00000000-0005-0000-0000-0000DB820000}"/>
    <cellStyle name="Примечание 2 20 2 2" xfId="33015" xr:uid="{00000000-0005-0000-0000-0000DC820000}"/>
    <cellStyle name="Примечание 2 20 2 3" xfId="33016" xr:uid="{00000000-0005-0000-0000-0000DD820000}"/>
    <cellStyle name="Примечание 2 20 2 4" xfId="33017" xr:uid="{00000000-0005-0000-0000-0000DE820000}"/>
    <cellStyle name="Примечание 2 20 2 5" xfId="33018" xr:uid="{00000000-0005-0000-0000-0000DF820000}"/>
    <cellStyle name="Примечание 2 20 2 6" xfId="33019" xr:uid="{00000000-0005-0000-0000-0000E0820000}"/>
    <cellStyle name="Примечание 2 20 2 7" xfId="33020" xr:uid="{00000000-0005-0000-0000-0000E1820000}"/>
    <cellStyle name="Примечание 2 20 3" xfId="33021" xr:uid="{00000000-0005-0000-0000-0000E2820000}"/>
    <cellStyle name="Примечание 2 20 4" xfId="33022" xr:uid="{00000000-0005-0000-0000-0000E3820000}"/>
    <cellStyle name="Примечание 2 20 5" xfId="33023" xr:uid="{00000000-0005-0000-0000-0000E4820000}"/>
    <cellStyle name="Примечание 2 20 6" xfId="33024" xr:uid="{00000000-0005-0000-0000-0000E5820000}"/>
    <cellStyle name="Примечание 2 20 7" xfId="33025" xr:uid="{00000000-0005-0000-0000-0000E6820000}"/>
    <cellStyle name="Примечание 2 20 8" xfId="33026" xr:uid="{00000000-0005-0000-0000-0000E7820000}"/>
    <cellStyle name="Примечание 2 21" xfId="33027" xr:uid="{00000000-0005-0000-0000-0000E8820000}"/>
    <cellStyle name="Примечание 2 21 2" xfId="33028" xr:uid="{00000000-0005-0000-0000-0000E9820000}"/>
    <cellStyle name="Примечание 2 21 2 2" xfId="33029" xr:uid="{00000000-0005-0000-0000-0000EA820000}"/>
    <cellStyle name="Примечание 2 21 2 3" xfId="33030" xr:uid="{00000000-0005-0000-0000-0000EB820000}"/>
    <cellStyle name="Примечание 2 21 2 4" xfId="33031" xr:uid="{00000000-0005-0000-0000-0000EC820000}"/>
    <cellStyle name="Примечание 2 21 2 5" xfId="33032" xr:uid="{00000000-0005-0000-0000-0000ED820000}"/>
    <cellStyle name="Примечание 2 21 2 6" xfId="33033" xr:uid="{00000000-0005-0000-0000-0000EE820000}"/>
    <cellStyle name="Примечание 2 21 2 7" xfId="33034" xr:uid="{00000000-0005-0000-0000-0000EF820000}"/>
    <cellStyle name="Примечание 2 21 3" xfId="33035" xr:uid="{00000000-0005-0000-0000-0000F0820000}"/>
    <cellStyle name="Примечание 2 21 4" xfId="33036" xr:uid="{00000000-0005-0000-0000-0000F1820000}"/>
    <cellStyle name="Примечание 2 21 5" xfId="33037" xr:uid="{00000000-0005-0000-0000-0000F2820000}"/>
    <cellStyle name="Примечание 2 21 6" xfId="33038" xr:uid="{00000000-0005-0000-0000-0000F3820000}"/>
    <cellStyle name="Примечание 2 21 7" xfId="33039" xr:uid="{00000000-0005-0000-0000-0000F4820000}"/>
    <cellStyle name="Примечание 2 21 8" xfId="33040" xr:uid="{00000000-0005-0000-0000-0000F5820000}"/>
    <cellStyle name="Примечание 2 22" xfId="33041" xr:uid="{00000000-0005-0000-0000-0000F6820000}"/>
    <cellStyle name="Примечание 2 22 2" xfId="33042" xr:uid="{00000000-0005-0000-0000-0000F7820000}"/>
    <cellStyle name="Примечание 2 22 2 2" xfId="33043" xr:uid="{00000000-0005-0000-0000-0000F8820000}"/>
    <cellStyle name="Примечание 2 22 2 3" xfId="33044" xr:uid="{00000000-0005-0000-0000-0000F9820000}"/>
    <cellStyle name="Примечание 2 22 2 4" xfId="33045" xr:uid="{00000000-0005-0000-0000-0000FA820000}"/>
    <cellStyle name="Примечание 2 22 2 5" xfId="33046" xr:uid="{00000000-0005-0000-0000-0000FB820000}"/>
    <cellStyle name="Примечание 2 22 2 6" xfId="33047" xr:uid="{00000000-0005-0000-0000-0000FC820000}"/>
    <cellStyle name="Примечание 2 22 2 7" xfId="33048" xr:uid="{00000000-0005-0000-0000-0000FD820000}"/>
    <cellStyle name="Примечание 2 22 3" xfId="33049" xr:uid="{00000000-0005-0000-0000-0000FE820000}"/>
    <cellStyle name="Примечание 2 22 4" xfId="33050" xr:uid="{00000000-0005-0000-0000-0000FF820000}"/>
    <cellStyle name="Примечание 2 22 5" xfId="33051" xr:uid="{00000000-0005-0000-0000-000000830000}"/>
    <cellStyle name="Примечание 2 22 6" xfId="33052" xr:uid="{00000000-0005-0000-0000-000001830000}"/>
    <cellStyle name="Примечание 2 22 7" xfId="33053" xr:uid="{00000000-0005-0000-0000-000002830000}"/>
    <cellStyle name="Примечание 2 22 8" xfId="33054" xr:uid="{00000000-0005-0000-0000-000003830000}"/>
    <cellStyle name="Примечание 2 23" xfId="33055" xr:uid="{00000000-0005-0000-0000-000004830000}"/>
    <cellStyle name="Примечание 2 23 2" xfId="33056" xr:uid="{00000000-0005-0000-0000-000005830000}"/>
    <cellStyle name="Примечание 2 23 2 2" xfId="33057" xr:uid="{00000000-0005-0000-0000-000006830000}"/>
    <cellStyle name="Примечание 2 23 2 3" xfId="33058" xr:uid="{00000000-0005-0000-0000-000007830000}"/>
    <cellStyle name="Примечание 2 23 2 4" xfId="33059" xr:uid="{00000000-0005-0000-0000-000008830000}"/>
    <cellStyle name="Примечание 2 23 2 5" xfId="33060" xr:uid="{00000000-0005-0000-0000-000009830000}"/>
    <cellStyle name="Примечание 2 23 2 6" xfId="33061" xr:uid="{00000000-0005-0000-0000-00000A830000}"/>
    <cellStyle name="Примечание 2 23 2 7" xfId="33062" xr:uid="{00000000-0005-0000-0000-00000B830000}"/>
    <cellStyle name="Примечание 2 23 3" xfId="33063" xr:uid="{00000000-0005-0000-0000-00000C830000}"/>
    <cellStyle name="Примечание 2 23 4" xfId="33064" xr:uid="{00000000-0005-0000-0000-00000D830000}"/>
    <cellStyle name="Примечание 2 23 5" xfId="33065" xr:uid="{00000000-0005-0000-0000-00000E830000}"/>
    <cellStyle name="Примечание 2 23 6" xfId="33066" xr:uid="{00000000-0005-0000-0000-00000F830000}"/>
    <cellStyle name="Примечание 2 23 7" xfId="33067" xr:uid="{00000000-0005-0000-0000-000010830000}"/>
    <cellStyle name="Примечание 2 23 8" xfId="33068" xr:uid="{00000000-0005-0000-0000-000011830000}"/>
    <cellStyle name="Примечание 2 24" xfId="33069" xr:uid="{00000000-0005-0000-0000-000012830000}"/>
    <cellStyle name="Примечание 2 24 2" xfId="33070" xr:uid="{00000000-0005-0000-0000-000013830000}"/>
    <cellStyle name="Примечание 2 24 2 2" xfId="33071" xr:uid="{00000000-0005-0000-0000-000014830000}"/>
    <cellStyle name="Примечание 2 24 2 3" xfId="33072" xr:uid="{00000000-0005-0000-0000-000015830000}"/>
    <cellStyle name="Примечание 2 24 2 4" xfId="33073" xr:uid="{00000000-0005-0000-0000-000016830000}"/>
    <cellStyle name="Примечание 2 24 2 5" xfId="33074" xr:uid="{00000000-0005-0000-0000-000017830000}"/>
    <cellStyle name="Примечание 2 24 2 6" xfId="33075" xr:uid="{00000000-0005-0000-0000-000018830000}"/>
    <cellStyle name="Примечание 2 24 2 7" xfId="33076" xr:uid="{00000000-0005-0000-0000-000019830000}"/>
    <cellStyle name="Примечание 2 24 3" xfId="33077" xr:uid="{00000000-0005-0000-0000-00001A830000}"/>
    <cellStyle name="Примечание 2 24 4" xfId="33078" xr:uid="{00000000-0005-0000-0000-00001B830000}"/>
    <cellStyle name="Примечание 2 24 5" xfId="33079" xr:uid="{00000000-0005-0000-0000-00001C830000}"/>
    <cellStyle name="Примечание 2 24 6" xfId="33080" xr:uid="{00000000-0005-0000-0000-00001D830000}"/>
    <cellStyle name="Примечание 2 24 7" xfId="33081" xr:uid="{00000000-0005-0000-0000-00001E830000}"/>
    <cellStyle name="Примечание 2 24 8" xfId="33082" xr:uid="{00000000-0005-0000-0000-00001F830000}"/>
    <cellStyle name="Примечание 2 25" xfId="33083" xr:uid="{00000000-0005-0000-0000-000020830000}"/>
    <cellStyle name="Примечание 2 25 2" xfId="33084" xr:uid="{00000000-0005-0000-0000-000021830000}"/>
    <cellStyle name="Примечание 2 25 2 2" xfId="33085" xr:uid="{00000000-0005-0000-0000-000022830000}"/>
    <cellStyle name="Примечание 2 25 2 3" xfId="33086" xr:uid="{00000000-0005-0000-0000-000023830000}"/>
    <cellStyle name="Примечание 2 25 2 4" xfId="33087" xr:uid="{00000000-0005-0000-0000-000024830000}"/>
    <cellStyle name="Примечание 2 25 2 5" xfId="33088" xr:uid="{00000000-0005-0000-0000-000025830000}"/>
    <cellStyle name="Примечание 2 25 2 6" xfId="33089" xr:uid="{00000000-0005-0000-0000-000026830000}"/>
    <cellStyle name="Примечание 2 25 2 7" xfId="33090" xr:uid="{00000000-0005-0000-0000-000027830000}"/>
    <cellStyle name="Примечание 2 25 3" xfId="33091" xr:uid="{00000000-0005-0000-0000-000028830000}"/>
    <cellStyle name="Примечание 2 25 4" xfId="33092" xr:uid="{00000000-0005-0000-0000-000029830000}"/>
    <cellStyle name="Примечание 2 25 5" xfId="33093" xr:uid="{00000000-0005-0000-0000-00002A830000}"/>
    <cellStyle name="Примечание 2 25 6" xfId="33094" xr:uid="{00000000-0005-0000-0000-00002B830000}"/>
    <cellStyle name="Примечание 2 25 7" xfId="33095" xr:uid="{00000000-0005-0000-0000-00002C830000}"/>
    <cellStyle name="Примечание 2 25 8" xfId="33096" xr:uid="{00000000-0005-0000-0000-00002D830000}"/>
    <cellStyle name="Примечание 2 26" xfId="33097" xr:uid="{00000000-0005-0000-0000-00002E830000}"/>
    <cellStyle name="Примечание 2 26 2" xfId="33098" xr:uid="{00000000-0005-0000-0000-00002F830000}"/>
    <cellStyle name="Примечание 2 26 2 2" xfId="33099" xr:uid="{00000000-0005-0000-0000-000030830000}"/>
    <cellStyle name="Примечание 2 26 2 3" xfId="33100" xr:uid="{00000000-0005-0000-0000-000031830000}"/>
    <cellStyle name="Примечание 2 26 2 4" xfId="33101" xr:uid="{00000000-0005-0000-0000-000032830000}"/>
    <cellStyle name="Примечание 2 26 2 5" xfId="33102" xr:uid="{00000000-0005-0000-0000-000033830000}"/>
    <cellStyle name="Примечание 2 26 2 6" xfId="33103" xr:uid="{00000000-0005-0000-0000-000034830000}"/>
    <cellStyle name="Примечание 2 26 2 7" xfId="33104" xr:uid="{00000000-0005-0000-0000-000035830000}"/>
    <cellStyle name="Примечание 2 26 3" xfId="33105" xr:uid="{00000000-0005-0000-0000-000036830000}"/>
    <cellStyle name="Примечание 2 26 4" xfId="33106" xr:uid="{00000000-0005-0000-0000-000037830000}"/>
    <cellStyle name="Примечание 2 26 5" xfId="33107" xr:uid="{00000000-0005-0000-0000-000038830000}"/>
    <cellStyle name="Примечание 2 26 6" xfId="33108" xr:uid="{00000000-0005-0000-0000-000039830000}"/>
    <cellStyle name="Примечание 2 26 7" xfId="33109" xr:uid="{00000000-0005-0000-0000-00003A830000}"/>
    <cellStyle name="Примечание 2 26 8" xfId="33110" xr:uid="{00000000-0005-0000-0000-00003B830000}"/>
    <cellStyle name="Примечание 2 27" xfId="33111" xr:uid="{00000000-0005-0000-0000-00003C830000}"/>
    <cellStyle name="Примечание 2 27 2" xfId="33112" xr:uid="{00000000-0005-0000-0000-00003D830000}"/>
    <cellStyle name="Примечание 2 27 2 2" xfId="33113" xr:uid="{00000000-0005-0000-0000-00003E830000}"/>
    <cellStyle name="Примечание 2 27 2 3" xfId="33114" xr:uid="{00000000-0005-0000-0000-00003F830000}"/>
    <cellStyle name="Примечание 2 27 2 4" xfId="33115" xr:uid="{00000000-0005-0000-0000-000040830000}"/>
    <cellStyle name="Примечание 2 27 2 5" xfId="33116" xr:uid="{00000000-0005-0000-0000-000041830000}"/>
    <cellStyle name="Примечание 2 27 2 6" xfId="33117" xr:uid="{00000000-0005-0000-0000-000042830000}"/>
    <cellStyle name="Примечание 2 27 2 7" xfId="33118" xr:uid="{00000000-0005-0000-0000-000043830000}"/>
    <cellStyle name="Примечание 2 27 3" xfId="33119" xr:uid="{00000000-0005-0000-0000-000044830000}"/>
    <cellStyle name="Примечание 2 27 4" xfId="33120" xr:uid="{00000000-0005-0000-0000-000045830000}"/>
    <cellStyle name="Примечание 2 27 5" xfId="33121" xr:uid="{00000000-0005-0000-0000-000046830000}"/>
    <cellStyle name="Примечание 2 27 6" xfId="33122" xr:uid="{00000000-0005-0000-0000-000047830000}"/>
    <cellStyle name="Примечание 2 27 7" xfId="33123" xr:uid="{00000000-0005-0000-0000-000048830000}"/>
    <cellStyle name="Примечание 2 27 8" xfId="33124" xr:uid="{00000000-0005-0000-0000-000049830000}"/>
    <cellStyle name="Примечание 2 28" xfId="33125" xr:uid="{00000000-0005-0000-0000-00004A830000}"/>
    <cellStyle name="Примечание 2 28 2" xfId="33126" xr:uid="{00000000-0005-0000-0000-00004B830000}"/>
    <cellStyle name="Примечание 2 28 2 2" xfId="33127" xr:uid="{00000000-0005-0000-0000-00004C830000}"/>
    <cellStyle name="Примечание 2 28 2 3" xfId="33128" xr:uid="{00000000-0005-0000-0000-00004D830000}"/>
    <cellStyle name="Примечание 2 28 2 4" xfId="33129" xr:uid="{00000000-0005-0000-0000-00004E830000}"/>
    <cellStyle name="Примечание 2 28 2 5" xfId="33130" xr:uid="{00000000-0005-0000-0000-00004F830000}"/>
    <cellStyle name="Примечание 2 28 2 6" xfId="33131" xr:uid="{00000000-0005-0000-0000-000050830000}"/>
    <cellStyle name="Примечание 2 28 2 7" xfId="33132" xr:uid="{00000000-0005-0000-0000-000051830000}"/>
    <cellStyle name="Примечание 2 28 3" xfId="33133" xr:uid="{00000000-0005-0000-0000-000052830000}"/>
    <cellStyle name="Примечание 2 28 4" xfId="33134" xr:uid="{00000000-0005-0000-0000-000053830000}"/>
    <cellStyle name="Примечание 2 28 5" xfId="33135" xr:uid="{00000000-0005-0000-0000-000054830000}"/>
    <cellStyle name="Примечание 2 28 6" xfId="33136" xr:uid="{00000000-0005-0000-0000-000055830000}"/>
    <cellStyle name="Примечание 2 28 7" xfId="33137" xr:uid="{00000000-0005-0000-0000-000056830000}"/>
    <cellStyle name="Примечание 2 28 8" xfId="33138" xr:uid="{00000000-0005-0000-0000-000057830000}"/>
    <cellStyle name="Примечание 2 29" xfId="33139" xr:uid="{00000000-0005-0000-0000-000058830000}"/>
    <cellStyle name="Примечание 2 29 2" xfId="33140" xr:uid="{00000000-0005-0000-0000-000059830000}"/>
    <cellStyle name="Примечание 2 29 2 2" xfId="33141" xr:uid="{00000000-0005-0000-0000-00005A830000}"/>
    <cellStyle name="Примечание 2 29 2 3" xfId="33142" xr:uid="{00000000-0005-0000-0000-00005B830000}"/>
    <cellStyle name="Примечание 2 29 2 4" xfId="33143" xr:uid="{00000000-0005-0000-0000-00005C830000}"/>
    <cellStyle name="Примечание 2 29 2 5" xfId="33144" xr:uid="{00000000-0005-0000-0000-00005D830000}"/>
    <cellStyle name="Примечание 2 29 2 6" xfId="33145" xr:uid="{00000000-0005-0000-0000-00005E830000}"/>
    <cellStyle name="Примечание 2 29 2 7" xfId="33146" xr:uid="{00000000-0005-0000-0000-00005F830000}"/>
    <cellStyle name="Примечание 2 29 3" xfId="33147" xr:uid="{00000000-0005-0000-0000-000060830000}"/>
    <cellStyle name="Примечание 2 29 4" xfId="33148" xr:uid="{00000000-0005-0000-0000-000061830000}"/>
    <cellStyle name="Примечание 2 29 5" xfId="33149" xr:uid="{00000000-0005-0000-0000-000062830000}"/>
    <cellStyle name="Примечание 2 29 6" xfId="33150" xr:uid="{00000000-0005-0000-0000-000063830000}"/>
    <cellStyle name="Примечание 2 29 7" xfId="33151" xr:uid="{00000000-0005-0000-0000-000064830000}"/>
    <cellStyle name="Примечание 2 29 8" xfId="33152" xr:uid="{00000000-0005-0000-0000-000065830000}"/>
    <cellStyle name="Примечание 2 3" xfId="33153" xr:uid="{00000000-0005-0000-0000-000066830000}"/>
    <cellStyle name="Примечание 2 3 10" xfId="33154" xr:uid="{00000000-0005-0000-0000-000067830000}"/>
    <cellStyle name="Примечание 2 3 2" xfId="33155" xr:uid="{00000000-0005-0000-0000-000068830000}"/>
    <cellStyle name="Примечание 2 3 2 2" xfId="33156" xr:uid="{00000000-0005-0000-0000-000069830000}"/>
    <cellStyle name="Примечание 2 3 2 2 2" xfId="33157" xr:uid="{00000000-0005-0000-0000-00006A830000}"/>
    <cellStyle name="Примечание 2 3 2 2 3" xfId="33158" xr:uid="{00000000-0005-0000-0000-00006B830000}"/>
    <cellStyle name="Примечание 2 3 2 2 4" xfId="33159" xr:uid="{00000000-0005-0000-0000-00006C830000}"/>
    <cellStyle name="Примечание 2 3 2 2 5" xfId="33160" xr:uid="{00000000-0005-0000-0000-00006D830000}"/>
    <cellStyle name="Примечание 2 3 2 2 6" xfId="33161" xr:uid="{00000000-0005-0000-0000-00006E830000}"/>
    <cellStyle name="Примечание 2 3 2 2 7" xfId="33162" xr:uid="{00000000-0005-0000-0000-00006F830000}"/>
    <cellStyle name="Примечание 2 3 2 3" xfId="33163" xr:uid="{00000000-0005-0000-0000-000070830000}"/>
    <cellStyle name="Примечание 2 3 2 3 2" xfId="33164" xr:uid="{00000000-0005-0000-0000-000071830000}"/>
    <cellStyle name="Примечание 2 3 2 3 3" xfId="33165" xr:uid="{00000000-0005-0000-0000-000072830000}"/>
    <cellStyle name="Примечание 2 3 2 3 4" xfId="33166" xr:uid="{00000000-0005-0000-0000-000073830000}"/>
    <cellStyle name="Примечание 2 3 2 3 5" xfId="33167" xr:uid="{00000000-0005-0000-0000-000074830000}"/>
    <cellStyle name="Примечание 2 3 2 3 6" xfId="33168" xr:uid="{00000000-0005-0000-0000-000075830000}"/>
    <cellStyle name="Примечание 2 3 2 3 7" xfId="33169" xr:uid="{00000000-0005-0000-0000-000076830000}"/>
    <cellStyle name="Примечание 2 3 2 4" xfId="33170" xr:uid="{00000000-0005-0000-0000-000077830000}"/>
    <cellStyle name="Примечание 2 3 2 5" xfId="33171" xr:uid="{00000000-0005-0000-0000-000078830000}"/>
    <cellStyle name="Примечание 2 3 2 6" xfId="33172" xr:uid="{00000000-0005-0000-0000-000079830000}"/>
    <cellStyle name="Примечание 2 3 2 7" xfId="33173" xr:uid="{00000000-0005-0000-0000-00007A830000}"/>
    <cellStyle name="Примечание 2 3 2 8" xfId="33174" xr:uid="{00000000-0005-0000-0000-00007B830000}"/>
    <cellStyle name="Примечание 2 3 2 9" xfId="33175" xr:uid="{00000000-0005-0000-0000-00007C830000}"/>
    <cellStyle name="Примечание 2 3 3" xfId="33176" xr:uid="{00000000-0005-0000-0000-00007D830000}"/>
    <cellStyle name="Примечание 2 3 3 2" xfId="33177" xr:uid="{00000000-0005-0000-0000-00007E830000}"/>
    <cellStyle name="Примечание 2 3 3 2 2" xfId="33178" xr:uid="{00000000-0005-0000-0000-00007F830000}"/>
    <cellStyle name="Примечание 2 3 3 2 3" xfId="33179" xr:uid="{00000000-0005-0000-0000-000080830000}"/>
    <cellStyle name="Примечание 2 3 3 2 4" xfId="33180" xr:uid="{00000000-0005-0000-0000-000081830000}"/>
    <cellStyle name="Примечание 2 3 3 2 5" xfId="33181" xr:uid="{00000000-0005-0000-0000-000082830000}"/>
    <cellStyle name="Примечание 2 3 3 2 6" xfId="33182" xr:uid="{00000000-0005-0000-0000-000083830000}"/>
    <cellStyle name="Примечание 2 3 3 2 7" xfId="33183" xr:uid="{00000000-0005-0000-0000-000084830000}"/>
    <cellStyle name="Примечание 2 3 3 3" xfId="33184" xr:uid="{00000000-0005-0000-0000-000085830000}"/>
    <cellStyle name="Примечание 2 3 3 4" xfId="33185" xr:uid="{00000000-0005-0000-0000-000086830000}"/>
    <cellStyle name="Примечание 2 3 3 5" xfId="33186" xr:uid="{00000000-0005-0000-0000-000087830000}"/>
    <cellStyle name="Примечание 2 3 3 6" xfId="33187" xr:uid="{00000000-0005-0000-0000-000088830000}"/>
    <cellStyle name="Примечание 2 3 3 7" xfId="33188" xr:uid="{00000000-0005-0000-0000-000089830000}"/>
    <cellStyle name="Примечание 2 3 3 8" xfId="33189" xr:uid="{00000000-0005-0000-0000-00008A830000}"/>
    <cellStyle name="Примечание 2 3 4" xfId="33190" xr:uid="{00000000-0005-0000-0000-00008B830000}"/>
    <cellStyle name="Примечание 2 3 4 2" xfId="33191" xr:uid="{00000000-0005-0000-0000-00008C830000}"/>
    <cellStyle name="Примечание 2 3 4 3" xfId="33192" xr:uid="{00000000-0005-0000-0000-00008D830000}"/>
    <cellStyle name="Примечание 2 3 4 4" xfId="33193" xr:uid="{00000000-0005-0000-0000-00008E830000}"/>
    <cellStyle name="Примечание 2 3 4 5" xfId="33194" xr:uid="{00000000-0005-0000-0000-00008F830000}"/>
    <cellStyle name="Примечание 2 3 4 6" xfId="33195" xr:uid="{00000000-0005-0000-0000-000090830000}"/>
    <cellStyle name="Примечание 2 3 4 7" xfId="33196" xr:uid="{00000000-0005-0000-0000-000091830000}"/>
    <cellStyle name="Примечание 2 3 5" xfId="33197" xr:uid="{00000000-0005-0000-0000-000092830000}"/>
    <cellStyle name="Примечание 2 3 6" xfId="33198" xr:uid="{00000000-0005-0000-0000-000093830000}"/>
    <cellStyle name="Примечание 2 3 7" xfId="33199" xr:uid="{00000000-0005-0000-0000-000094830000}"/>
    <cellStyle name="Примечание 2 3 8" xfId="33200" xr:uid="{00000000-0005-0000-0000-000095830000}"/>
    <cellStyle name="Примечание 2 3 9" xfId="33201" xr:uid="{00000000-0005-0000-0000-000096830000}"/>
    <cellStyle name="Примечание 2 3_БДР формат СД (2)" xfId="33202" xr:uid="{00000000-0005-0000-0000-000097830000}"/>
    <cellStyle name="Примечание 2 30" xfId="33203" xr:uid="{00000000-0005-0000-0000-000098830000}"/>
    <cellStyle name="Примечание 2 30 2" xfId="33204" xr:uid="{00000000-0005-0000-0000-000099830000}"/>
    <cellStyle name="Примечание 2 30 2 2" xfId="33205" xr:uid="{00000000-0005-0000-0000-00009A830000}"/>
    <cellStyle name="Примечание 2 30 2 3" xfId="33206" xr:uid="{00000000-0005-0000-0000-00009B830000}"/>
    <cellStyle name="Примечание 2 30 2 4" xfId="33207" xr:uid="{00000000-0005-0000-0000-00009C830000}"/>
    <cellStyle name="Примечание 2 30 2 5" xfId="33208" xr:uid="{00000000-0005-0000-0000-00009D830000}"/>
    <cellStyle name="Примечание 2 30 2 6" xfId="33209" xr:uid="{00000000-0005-0000-0000-00009E830000}"/>
    <cellStyle name="Примечание 2 30 2 7" xfId="33210" xr:uid="{00000000-0005-0000-0000-00009F830000}"/>
    <cellStyle name="Примечание 2 30 3" xfId="33211" xr:uid="{00000000-0005-0000-0000-0000A0830000}"/>
    <cellStyle name="Примечание 2 30 4" xfId="33212" xr:uid="{00000000-0005-0000-0000-0000A1830000}"/>
    <cellStyle name="Примечание 2 30 5" xfId="33213" xr:uid="{00000000-0005-0000-0000-0000A2830000}"/>
    <cellStyle name="Примечание 2 30 6" xfId="33214" xr:uid="{00000000-0005-0000-0000-0000A3830000}"/>
    <cellStyle name="Примечание 2 30 7" xfId="33215" xr:uid="{00000000-0005-0000-0000-0000A4830000}"/>
    <cellStyle name="Примечание 2 30 8" xfId="33216" xr:uid="{00000000-0005-0000-0000-0000A5830000}"/>
    <cellStyle name="Примечание 2 31" xfId="33217" xr:uid="{00000000-0005-0000-0000-0000A6830000}"/>
    <cellStyle name="Примечание 2 31 2" xfId="33218" xr:uid="{00000000-0005-0000-0000-0000A7830000}"/>
    <cellStyle name="Примечание 2 31 2 2" xfId="33219" xr:uid="{00000000-0005-0000-0000-0000A8830000}"/>
    <cellStyle name="Примечание 2 31 2 3" xfId="33220" xr:uid="{00000000-0005-0000-0000-0000A9830000}"/>
    <cellStyle name="Примечание 2 31 2 4" xfId="33221" xr:uid="{00000000-0005-0000-0000-0000AA830000}"/>
    <cellStyle name="Примечание 2 31 2 5" xfId="33222" xr:uid="{00000000-0005-0000-0000-0000AB830000}"/>
    <cellStyle name="Примечание 2 31 2 6" xfId="33223" xr:uid="{00000000-0005-0000-0000-0000AC830000}"/>
    <cellStyle name="Примечание 2 31 2 7" xfId="33224" xr:uid="{00000000-0005-0000-0000-0000AD830000}"/>
    <cellStyle name="Примечание 2 31 3" xfId="33225" xr:uid="{00000000-0005-0000-0000-0000AE830000}"/>
    <cellStyle name="Примечание 2 31 4" xfId="33226" xr:uid="{00000000-0005-0000-0000-0000AF830000}"/>
    <cellStyle name="Примечание 2 31 5" xfId="33227" xr:uid="{00000000-0005-0000-0000-0000B0830000}"/>
    <cellStyle name="Примечание 2 31 6" xfId="33228" xr:uid="{00000000-0005-0000-0000-0000B1830000}"/>
    <cellStyle name="Примечание 2 31 7" xfId="33229" xr:uid="{00000000-0005-0000-0000-0000B2830000}"/>
    <cellStyle name="Примечание 2 31 8" xfId="33230" xr:uid="{00000000-0005-0000-0000-0000B3830000}"/>
    <cellStyle name="Примечание 2 32" xfId="33231" xr:uid="{00000000-0005-0000-0000-0000B4830000}"/>
    <cellStyle name="Примечание 2 32 2" xfId="33232" xr:uid="{00000000-0005-0000-0000-0000B5830000}"/>
    <cellStyle name="Примечание 2 32 2 2" xfId="33233" xr:uid="{00000000-0005-0000-0000-0000B6830000}"/>
    <cellStyle name="Примечание 2 32 2 3" xfId="33234" xr:uid="{00000000-0005-0000-0000-0000B7830000}"/>
    <cellStyle name="Примечание 2 32 2 4" xfId="33235" xr:uid="{00000000-0005-0000-0000-0000B8830000}"/>
    <cellStyle name="Примечание 2 32 2 5" xfId="33236" xr:uid="{00000000-0005-0000-0000-0000B9830000}"/>
    <cellStyle name="Примечание 2 32 2 6" xfId="33237" xr:uid="{00000000-0005-0000-0000-0000BA830000}"/>
    <cellStyle name="Примечание 2 32 2 7" xfId="33238" xr:uid="{00000000-0005-0000-0000-0000BB830000}"/>
    <cellStyle name="Примечание 2 32 3" xfId="33239" xr:uid="{00000000-0005-0000-0000-0000BC830000}"/>
    <cellStyle name="Примечание 2 32 4" xfId="33240" xr:uid="{00000000-0005-0000-0000-0000BD830000}"/>
    <cellStyle name="Примечание 2 32 5" xfId="33241" xr:uid="{00000000-0005-0000-0000-0000BE830000}"/>
    <cellStyle name="Примечание 2 32 6" xfId="33242" xr:uid="{00000000-0005-0000-0000-0000BF830000}"/>
    <cellStyle name="Примечание 2 32 7" xfId="33243" xr:uid="{00000000-0005-0000-0000-0000C0830000}"/>
    <cellStyle name="Примечание 2 32 8" xfId="33244" xr:uid="{00000000-0005-0000-0000-0000C1830000}"/>
    <cellStyle name="Примечание 2 33" xfId="33245" xr:uid="{00000000-0005-0000-0000-0000C2830000}"/>
    <cellStyle name="Примечание 2 33 2" xfId="33246" xr:uid="{00000000-0005-0000-0000-0000C3830000}"/>
    <cellStyle name="Примечание 2 33 2 2" xfId="33247" xr:uid="{00000000-0005-0000-0000-0000C4830000}"/>
    <cellStyle name="Примечание 2 33 2 3" xfId="33248" xr:uid="{00000000-0005-0000-0000-0000C5830000}"/>
    <cellStyle name="Примечание 2 33 2 4" xfId="33249" xr:uid="{00000000-0005-0000-0000-0000C6830000}"/>
    <cellStyle name="Примечание 2 33 2 5" xfId="33250" xr:uid="{00000000-0005-0000-0000-0000C7830000}"/>
    <cellStyle name="Примечание 2 33 2 6" xfId="33251" xr:uid="{00000000-0005-0000-0000-0000C8830000}"/>
    <cellStyle name="Примечание 2 33 2 7" xfId="33252" xr:uid="{00000000-0005-0000-0000-0000C9830000}"/>
    <cellStyle name="Примечание 2 33 3" xfId="33253" xr:uid="{00000000-0005-0000-0000-0000CA830000}"/>
    <cellStyle name="Примечание 2 33 4" xfId="33254" xr:uid="{00000000-0005-0000-0000-0000CB830000}"/>
    <cellStyle name="Примечание 2 33 5" xfId="33255" xr:uid="{00000000-0005-0000-0000-0000CC830000}"/>
    <cellStyle name="Примечание 2 33 6" xfId="33256" xr:uid="{00000000-0005-0000-0000-0000CD830000}"/>
    <cellStyle name="Примечание 2 33 7" xfId="33257" xr:uid="{00000000-0005-0000-0000-0000CE830000}"/>
    <cellStyle name="Примечание 2 33 8" xfId="33258" xr:uid="{00000000-0005-0000-0000-0000CF830000}"/>
    <cellStyle name="Примечание 2 34" xfId="33259" xr:uid="{00000000-0005-0000-0000-0000D0830000}"/>
    <cellStyle name="Примечание 2 34 2" xfId="33260" xr:uid="{00000000-0005-0000-0000-0000D1830000}"/>
    <cellStyle name="Примечание 2 34 2 2" xfId="33261" xr:uid="{00000000-0005-0000-0000-0000D2830000}"/>
    <cellStyle name="Примечание 2 34 2 3" xfId="33262" xr:uid="{00000000-0005-0000-0000-0000D3830000}"/>
    <cellStyle name="Примечание 2 34 2 4" xfId="33263" xr:uid="{00000000-0005-0000-0000-0000D4830000}"/>
    <cellStyle name="Примечание 2 34 2 5" xfId="33264" xr:uid="{00000000-0005-0000-0000-0000D5830000}"/>
    <cellStyle name="Примечание 2 34 2 6" xfId="33265" xr:uid="{00000000-0005-0000-0000-0000D6830000}"/>
    <cellStyle name="Примечание 2 34 2 7" xfId="33266" xr:uid="{00000000-0005-0000-0000-0000D7830000}"/>
    <cellStyle name="Примечание 2 34 3" xfId="33267" xr:uid="{00000000-0005-0000-0000-0000D8830000}"/>
    <cellStyle name="Примечание 2 34 4" xfId="33268" xr:uid="{00000000-0005-0000-0000-0000D9830000}"/>
    <cellStyle name="Примечание 2 34 5" xfId="33269" xr:uid="{00000000-0005-0000-0000-0000DA830000}"/>
    <cellStyle name="Примечание 2 34 6" xfId="33270" xr:uid="{00000000-0005-0000-0000-0000DB830000}"/>
    <cellStyle name="Примечание 2 34 7" xfId="33271" xr:uid="{00000000-0005-0000-0000-0000DC830000}"/>
    <cellStyle name="Примечание 2 34 8" xfId="33272" xr:uid="{00000000-0005-0000-0000-0000DD830000}"/>
    <cellStyle name="Примечание 2 35" xfId="33273" xr:uid="{00000000-0005-0000-0000-0000DE830000}"/>
    <cellStyle name="Примечание 2 35 2" xfId="33274" xr:uid="{00000000-0005-0000-0000-0000DF830000}"/>
    <cellStyle name="Примечание 2 35 2 2" xfId="33275" xr:uid="{00000000-0005-0000-0000-0000E0830000}"/>
    <cellStyle name="Примечание 2 35 2 3" xfId="33276" xr:uid="{00000000-0005-0000-0000-0000E1830000}"/>
    <cellStyle name="Примечание 2 35 2 4" xfId="33277" xr:uid="{00000000-0005-0000-0000-0000E2830000}"/>
    <cellStyle name="Примечание 2 35 2 5" xfId="33278" xr:uid="{00000000-0005-0000-0000-0000E3830000}"/>
    <cellStyle name="Примечание 2 35 2 6" xfId="33279" xr:uid="{00000000-0005-0000-0000-0000E4830000}"/>
    <cellStyle name="Примечание 2 35 2 7" xfId="33280" xr:uid="{00000000-0005-0000-0000-0000E5830000}"/>
    <cellStyle name="Примечание 2 35 3" xfId="33281" xr:uid="{00000000-0005-0000-0000-0000E6830000}"/>
    <cellStyle name="Примечание 2 35 4" xfId="33282" xr:uid="{00000000-0005-0000-0000-0000E7830000}"/>
    <cellStyle name="Примечание 2 35 5" xfId="33283" xr:uid="{00000000-0005-0000-0000-0000E8830000}"/>
    <cellStyle name="Примечание 2 35 6" xfId="33284" xr:uid="{00000000-0005-0000-0000-0000E9830000}"/>
    <cellStyle name="Примечание 2 35 7" xfId="33285" xr:uid="{00000000-0005-0000-0000-0000EA830000}"/>
    <cellStyle name="Примечание 2 35 8" xfId="33286" xr:uid="{00000000-0005-0000-0000-0000EB830000}"/>
    <cellStyle name="Примечание 2 36" xfId="33287" xr:uid="{00000000-0005-0000-0000-0000EC830000}"/>
    <cellStyle name="Примечание 2 36 2" xfId="33288" xr:uid="{00000000-0005-0000-0000-0000ED830000}"/>
    <cellStyle name="Примечание 2 36 2 2" xfId="33289" xr:uid="{00000000-0005-0000-0000-0000EE830000}"/>
    <cellStyle name="Примечание 2 36 2 3" xfId="33290" xr:uid="{00000000-0005-0000-0000-0000EF830000}"/>
    <cellStyle name="Примечание 2 36 2 4" xfId="33291" xr:uid="{00000000-0005-0000-0000-0000F0830000}"/>
    <cellStyle name="Примечание 2 36 2 5" xfId="33292" xr:uid="{00000000-0005-0000-0000-0000F1830000}"/>
    <cellStyle name="Примечание 2 36 2 6" xfId="33293" xr:uid="{00000000-0005-0000-0000-0000F2830000}"/>
    <cellStyle name="Примечание 2 36 2 7" xfId="33294" xr:uid="{00000000-0005-0000-0000-0000F3830000}"/>
    <cellStyle name="Примечание 2 36 3" xfId="33295" xr:uid="{00000000-0005-0000-0000-0000F4830000}"/>
    <cellStyle name="Примечание 2 36 4" xfId="33296" xr:uid="{00000000-0005-0000-0000-0000F5830000}"/>
    <cellStyle name="Примечание 2 36 5" xfId="33297" xr:uid="{00000000-0005-0000-0000-0000F6830000}"/>
    <cellStyle name="Примечание 2 36 6" xfId="33298" xr:uid="{00000000-0005-0000-0000-0000F7830000}"/>
    <cellStyle name="Примечание 2 36 7" xfId="33299" xr:uid="{00000000-0005-0000-0000-0000F8830000}"/>
    <cellStyle name="Примечание 2 36 8" xfId="33300" xr:uid="{00000000-0005-0000-0000-0000F9830000}"/>
    <cellStyle name="Примечание 2 37" xfId="33301" xr:uid="{00000000-0005-0000-0000-0000FA830000}"/>
    <cellStyle name="Примечание 2 37 2" xfId="33302" xr:uid="{00000000-0005-0000-0000-0000FB830000}"/>
    <cellStyle name="Примечание 2 37 2 2" xfId="33303" xr:uid="{00000000-0005-0000-0000-0000FC830000}"/>
    <cellStyle name="Примечание 2 37 2 3" xfId="33304" xr:uid="{00000000-0005-0000-0000-0000FD830000}"/>
    <cellStyle name="Примечание 2 37 2 4" xfId="33305" xr:uid="{00000000-0005-0000-0000-0000FE830000}"/>
    <cellStyle name="Примечание 2 37 2 5" xfId="33306" xr:uid="{00000000-0005-0000-0000-0000FF830000}"/>
    <cellStyle name="Примечание 2 37 2 6" xfId="33307" xr:uid="{00000000-0005-0000-0000-000000840000}"/>
    <cellStyle name="Примечание 2 37 2 7" xfId="33308" xr:uid="{00000000-0005-0000-0000-000001840000}"/>
    <cellStyle name="Примечание 2 37 3" xfId="33309" xr:uid="{00000000-0005-0000-0000-000002840000}"/>
    <cellStyle name="Примечание 2 37 4" xfId="33310" xr:uid="{00000000-0005-0000-0000-000003840000}"/>
    <cellStyle name="Примечание 2 37 5" xfId="33311" xr:uid="{00000000-0005-0000-0000-000004840000}"/>
    <cellStyle name="Примечание 2 37 6" xfId="33312" xr:uid="{00000000-0005-0000-0000-000005840000}"/>
    <cellStyle name="Примечание 2 37 7" xfId="33313" xr:uid="{00000000-0005-0000-0000-000006840000}"/>
    <cellStyle name="Примечание 2 37 8" xfId="33314" xr:uid="{00000000-0005-0000-0000-000007840000}"/>
    <cellStyle name="Примечание 2 38" xfId="33315" xr:uid="{00000000-0005-0000-0000-000008840000}"/>
    <cellStyle name="Примечание 2 38 2" xfId="33316" xr:uid="{00000000-0005-0000-0000-000009840000}"/>
    <cellStyle name="Примечание 2 38 2 2" xfId="33317" xr:uid="{00000000-0005-0000-0000-00000A840000}"/>
    <cellStyle name="Примечание 2 38 2 3" xfId="33318" xr:uid="{00000000-0005-0000-0000-00000B840000}"/>
    <cellStyle name="Примечание 2 38 2 4" xfId="33319" xr:uid="{00000000-0005-0000-0000-00000C840000}"/>
    <cellStyle name="Примечание 2 38 2 5" xfId="33320" xr:uid="{00000000-0005-0000-0000-00000D840000}"/>
    <cellStyle name="Примечание 2 38 2 6" xfId="33321" xr:uid="{00000000-0005-0000-0000-00000E840000}"/>
    <cellStyle name="Примечание 2 38 2 7" xfId="33322" xr:uid="{00000000-0005-0000-0000-00000F840000}"/>
    <cellStyle name="Примечание 2 38 3" xfId="33323" xr:uid="{00000000-0005-0000-0000-000010840000}"/>
    <cellStyle name="Примечание 2 38 4" xfId="33324" xr:uid="{00000000-0005-0000-0000-000011840000}"/>
    <cellStyle name="Примечание 2 38 5" xfId="33325" xr:uid="{00000000-0005-0000-0000-000012840000}"/>
    <cellStyle name="Примечание 2 38 6" xfId="33326" xr:uid="{00000000-0005-0000-0000-000013840000}"/>
    <cellStyle name="Примечание 2 38 7" xfId="33327" xr:uid="{00000000-0005-0000-0000-000014840000}"/>
    <cellStyle name="Примечание 2 38 8" xfId="33328" xr:uid="{00000000-0005-0000-0000-000015840000}"/>
    <cellStyle name="Примечание 2 4" xfId="33329" xr:uid="{00000000-0005-0000-0000-000016840000}"/>
    <cellStyle name="Примечание 2 4 10" xfId="33330" xr:uid="{00000000-0005-0000-0000-000017840000}"/>
    <cellStyle name="Примечание 2 4 2" xfId="33331" xr:uid="{00000000-0005-0000-0000-000018840000}"/>
    <cellStyle name="Примечание 2 4 2 2" xfId="33332" xr:uid="{00000000-0005-0000-0000-000019840000}"/>
    <cellStyle name="Примечание 2 4 2 2 2" xfId="33333" xr:uid="{00000000-0005-0000-0000-00001A840000}"/>
    <cellStyle name="Примечание 2 4 2 2 3" xfId="33334" xr:uid="{00000000-0005-0000-0000-00001B840000}"/>
    <cellStyle name="Примечание 2 4 2 2 4" xfId="33335" xr:uid="{00000000-0005-0000-0000-00001C840000}"/>
    <cellStyle name="Примечание 2 4 2 2 5" xfId="33336" xr:uid="{00000000-0005-0000-0000-00001D840000}"/>
    <cellStyle name="Примечание 2 4 2 2 6" xfId="33337" xr:uid="{00000000-0005-0000-0000-00001E840000}"/>
    <cellStyle name="Примечание 2 4 2 2 7" xfId="33338" xr:uid="{00000000-0005-0000-0000-00001F840000}"/>
    <cellStyle name="Примечание 2 4 2 3" xfId="33339" xr:uid="{00000000-0005-0000-0000-000020840000}"/>
    <cellStyle name="Примечание 2 4 2 3 2" xfId="33340" xr:uid="{00000000-0005-0000-0000-000021840000}"/>
    <cellStyle name="Примечание 2 4 2 3 3" xfId="33341" xr:uid="{00000000-0005-0000-0000-000022840000}"/>
    <cellStyle name="Примечание 2 4 2 3 4" xfId="33342" xr:uid="{00000000-0005-0000-0000-000023840000}"/>
    <cellStyle name="Примечание 2 4 2 3 5" xfId="33343" xr:uid="{00000000-0005-0000-0000-000024840000}"/>
    <cellStyle name="Примечание 2 4 2 3 6" xfId="33344" xr:uid="{00000000-0005-0000-0000-000025840000}"/>
    <cellStyle name="Примечание 2 4 2 3 7" xfId="33345" xr:uid="{00000000-0005-0000-0000-000026840000}"/>
    <cellStyle name="Примечание 2 4 2 4" xfId="33346" xr:uid="{00000000-0005-0000-0000-000027840000}"/>
    <cellStyle name="Примечание 2 4 2 5" xfId="33347" xr:uid="{00000000-0005-0000-0000-000028840000}"/>
    <cellStyle name="Примечание 2 4 2 6" xfId="33348" xr:uid="{00000000-0005-0000-0000-000029840000}"/>
    <cellStyle name="Примечание 2 4 2 7" xfId="33349" xr:uid="{00000000-0005-0000-0000-00002A840000}"/>
    <cellStyle name="Примечание 2 4 2 8" xfId="33350" xr:uid="{00000000-0005-0000-0000-00002B840000}"/>
    <cellStyle name="Примечание 2 4 2 9" xfId="33351" xr:uid="{00000000-0005-0000-0000-00002C840000}"/>
    <cellStyle name="Примечание 2 4 3" xfId="33352" xr:uid="{00000000-0005-0000-0000-00002D840000}"/>
    <cellStyle name="Примечание 2 4 3 2" xfId="33353" xr:uid="{00000000-0005-0000-0000-00002E840000}"/>
    <cellStyle name="Примечание 2 4 3 2 2" xfId="33354" xr:uid="{00000000-0005-0000-0000-00002F840000}"/>
    <cellStyle name="Примечание 2 4 3 2 3" xfId="33355" xr:uid="{00000000-0005-0000-0000-000030840000}"/>
    <cellStyle name="Примечание 2 4 3 2 4" xfId="33356" xr:uid="{00000000-0005-0000-0000-000031840000}"/>
    <cellStyle name="Примечание 2 4 3 2 5" xfId="33357" xr:uid="{00000000-0005-0000-0000-000032840000}"/>
    <cellStyle name="Примечание 2 4 3 2 6" xfId="33358" xr:uid="{00000000-0005-0000-0000-000033840000}"/>
    <cellStyle name="Примечание 2 4 3 2 7" xfId="33359" xr:uid="{00000000-0005-0000-0000-000034840000}"/>
    <cellStyle name="Примечание 2 4 3 3" xfId="33360" xr:uid="{00000000-0005-0000-0000-000035840000}"/>
    <cellStyle name="Примечание 2 4 3 4" xfId="33361" xr:uid="{00000000-0005-0000-0000-000036840000}"/>
    <cellStyle name="Примечание 2 4 3 5" xfId="33362" xr:uid="{00000000-0005-0000-0000-000037840000}"/>
    <cellStyle name="Примечание 2 4 3 6" xfId="33363" xr:uid="{00000000-0005-0000-0000-000038840000}"/>
    <cellStyle name="Примечание 2 4 3 7" xfId="33364" xr:uid="{00000000-0005-0000-0000-000039840000}"/>
    <cellStyle name="Примечание 2 4 3 8" xfId="33365" xr:uid="{00000000-0005-0000-0000-00003A840000}"/>
    <cellStyle name="Примечание 2 4 4" xfId="33366" xr:uid="{00000000-0005-0000-0000-00003B840000}"/>
    <cellStyle name="Примечание 2 4 4 2" xfId="33367" xr:uid="{00000000-0005-0000-0000-00003C840000}"/>
    <cellStyle name="Примечание 2 4 4 3" xfId="33368" xr:uid="{00000000-0005-0000-0000-00003D840000}"/>
    <cellStyle name="Примечание 2 4 4 4" xfId="33369" xr:uid="{00000000-0005-0000-0000-00003E840000}"/>
    <cellStyle name="Примечание 2 4 4 5" xfId="33370" xr:uid="{00000000-0005-0000-0000-00003F840000}"/>
    <cellStyle name="Примечание 2 4 4 6" xfId="33371" xr:uid="{00000000-0005-0000-0000-000040840000}"/>
    <cellStyle name="Примечание 2 4 4 7" xfId="33372" xr:uid="{00000000-0005-0000-0000-000041840000}"/>
    <cellStyle name="Примечание 2 4 5" xfId="33373" xr:uid="{00000000-0005-0000-0000-000042840000}"/>
    <cellStyle name="Примечание 2 4 6" xfId="33374" xr:uid="{00000000-0005-0000-0000-000043840000}"/>
    <cellStyle name="Примечание 2 4 7" xfId="33375" xr:uid="{00000000-0005-0000-0000-000044840000}"/>
    <cellStyle name="Примечание 2 4 8" xfId="33376" xr:uid="{00000000-0005-0000-0000-000045840000}"/>
    <cellStyle name="Примечание 2 4 9" xfId="33377" xr:uid="{00000000-0005-0000-0000-000046840000}"/>
    <cellStyle name="Примечание 2 4_БДР формат СД (2)" xfId="33378" xr:uid="{00000000-0005-0000-0000-000047840000}"/>
    <cellStyle name="Примечание 2 5" xfId="33379" xr:uid="{00000000-0005-0000-0000-000048840000}"/>
    <cellStyle name="Примечание 2 5 10" xfId="33380" xr:uid="{00000000-0005-0000-0000-000049840000}"/>
    <cellStyle name="Примечание 2 5 2" xfId="33381" xr:uid="{00000000-0005-0000-0000-00004A840000}"/>
    <cellStyle name="Примечание 2 5 2 2" xfId="33382" xr:uid="{00000000-0005-0000-0000-00004B840000}"/>
    <cellStyle name="Примечание 2 5 2 2 2" xfId="33383" xr:uid="{00000000-0005-0000-0000-00004C840000}"/>
    <cellStyle name="Примечание 2 5 2 2 3" xfId="33384" xr:uid="{00000000-0005-0000-0000-00004D840000}"/>
    <cellStyle name="Примечание 2 5 2 2 4" xfId="33385" xr:uid="{00000000-0005-0000-0000-00004E840000}"/>
    <cellStyle name="Примечание 2 5 2 2 5" xfId="33386" xr:uid="{00000000-0005-0000-0000-00004F840000}"/>
    <cellStyle name="Примечание 2 5 2 2 6" xfId="33387" xr:uid="{00000000-0005-0000-0000-000050840000}"/>
    <cellStyle name="Примечание 2 5 2 2 7" xfId="33388" xr:uid="{00000000-0005-0000-0000-000051840000}"/>
    <cellStyle name="Примечание 2 5 2 3" xfId="33389" xr:uid="{00000000-0005-0000-0000-000052840000}"/>
    <cellStyle name="Примечание 2 5 2 3 2" xfId="33390" xr:uid="{00000000-0005-0000-0000-000053840000}"/>
    <cellStyle name="Примечание 2 5 2 3 3" xfId="33391" xr:uid="{00000000-0005-0000-0000-000054840000}"/>
    <cellStyle name="Примечание 2 5 2 3 4" xfId="33392" xr:uid="{00000000-0005-0000-0000-000055840000}"/>
    <cellStyle name="Примечание 2 5 2 3 5" xfId="33393" xr:uid="{00000000-0005-0000-0000-000056840000}"/>
    <cellStyle name="Примечание 2 5 2 3 6" xfId="33394" xr:uid="{00000000-0005-0000-0000-000057840000}"/>
    <cellStyle name="Примечание 2 5 2 3 7" xfId="33395" xr:uid="{00000000-0005-0000-0000-000058840000}"/>
    <cellStyle name="Примечание 2 5 2 4" xfId="33396" xr:uid="{00000000-0005-0000-0000-000059840000}"/>
    <cellStyle name="Примечание 2 5 2 5" xfId="33397" xr:uid="{00000000-0005-0000-0000-00005A840000}"/>
    <cellStyle name="Примечание 2 5 2 6" xfId="33398" xr:uid="{00000000-0005-0000-0000-00005B840000}"/>
    <cellStyle name="Примечание 2 5 2 7" xfId="33399" xr:uid="{00000000-0005-0000-0000-00005C840000}"/>
    <cellStyle name="Примечание 2 5 2 8" xfId="33400" xr:uid="{00000000-0005-0000-0000-00005D840000}"/>
    <cellStyle name="Примечание 2 5 2 9" xfId="33401" xr:uid="{00000000-0005-0000-0000-00005E840000}"/>
    <cellStyle name="Примечание 2 5 3" xfId="33402" xr:uid="{00000000-0005-0000-0000-00005F840000}"/>
    <cellStyle name="Примечание 2 5 3 2" xfId="33403" xr:uid="{00000000-0005-0000-0000-000060840000}"/>
    <cellStyle name="Примечание 2 5 3 2 2" xfId="33404" xr:uid="{00000000-0005-0000-0000-000061840000}"/>
    <cellStyle name="Примечание 2 5 3 2 3" xfId="33405" xr:uid="{00000000-0005-0000-0000-000062840000}"/>
    <cellStyle name="Примечание 2 5 3 2 4" xfId="33406" xr:uid="{00000000-0005-0000-0000-000063840000}"/>
    <cellStyle name="Примечание 2 5 3 2 5" xfId="33407" xr:uid="{00000000-0005-0000-0000-000064840000}"/>
    <cellStyle name="Примечание 2 5 3 2 6" xfId="33408" xr:uid="{00000000-0005-0000-0000-000065840000}"/>
    <cellStyle name="Примечание 2 5 3 2 7" xfId="33409" xr:uid="{00000000-0005-0000-0000-000066840000}"/>
    <cellStyle name="Примечание 2 5 3 3" xfId="33410" xr:uid="{00000000-0005-0000-0000-000067840000}"/>
    <cellStyle name="Примечание 2 5 3 4" xfId="33411" xr:uid="{00000000-0005-0000-0000-000068840000}"/>
    <cellStyle name="Примечание 2 5 3 5" xfId="33412" xr:uid="{00000000-0005-0000-0000-000069840000}"/>
    <cellStyle name="Примечание 2 5 3 6" xfId="33413" xr:uid="{00000000-0005-0000-0000-00006A840000}"/>
    <cellStyle name="Примечание 2 5 3 7" xfId="33414" xr:uid="{00000000-0005-0000-0000-00006B840000}"/>
    <cellStyle name="Примечание 2 5 3 8" xfId="33415" xr:uid="{00000000-0005-0000-0000-00006C840000}"/>
    <cellStyle name="Примечание 2 5 4" xfId="33416" xr:uid="{00000000-0005-0000-0000-00006D840000}"/>
    <cellStyle name="Примечание 2 5 4 2" xfId="33417" xr:uid="{00000000-0005-0000-0000-00006E840000}"/>
    <cellStyle name="Примечание 2 5 4 3" xfId="33418" xr:uid="{00000000-0005-0000-0000-00006F840000}"/>
    <cellStyle name="Примечание 2 5 4 4" xfId="33419" xr:uid="{00000000-0005-0000-0000-000070840000}"/>
    <cellStyle name="Примечание 2 5 4 5" xfId="33420" xr:uid="{00000000-0005-0000-0000-000071840000}"/>
    <cellStyle name="Примечание 2 5 4 6" xfId="33421" xr:uid="{00000000-0005-0000-0000-000072840000}"/>
    <cellStyle name="Примечание 2 5 4 7" xfId="33422" xr:uid="{00000000-0005-0000-0000-000073840000}"/>
    <cellStyle name="Примечание 2 5 5" xfId="33423" xr:uid="{00000000-0005-0000-0000-000074840000}"/>
    <cellStyle name="Примечание 2 5 6" xfId="33424" xr:uid="{00000000-0005-0000-0000-000075840000}"/>
    <cellStyle name="Примечание 2 5 7" xfId="33425" xr:uid="{00000000-0005-0000-0000-000076840000}"/>
    <cellStyle name="Примечание 2 5 8" xfId="33426" xr:uid="{00000000-0005-0000-0000-000077840000}"/>
    <cellStyle name="Примечание 2 5 9" xfId="33427" xr:uid="{00000000-0005-0000-0000-000078840000}"/>
    <cellStyle name="Примечание 2 5_БДР формат СД (2)" xfId="33428" xr:uid="{00000000-0005-0000-0000-000079840000}"/>
    <cellStyle name="Примечание 2 6" xfId="33429" xr:uid="{00000000-0005-0000-0000-00007A840000}"/>
    <cellStyle name="Примечание 2 6 2" xfId="33430" xr:uid="{00000000-0005-0000-0000-00007B840000}"/>
    <cellStyle name="Примечание 2 6 2 2" xfId="33431" xr:uid="{00000000-0005-0000-0000-00007C840000}"/>
    <cellStyle name="Примечание 2 6 2 3" xfId="33432" xr:uid="{00000000-0005-0000-0000-00007D840000}"/>
    <cellStyle name="Примечание 2 6 2 4" xfId="33433" xr:uid="{00000000-0005-0000-0000-00007E840000}"/>
    <cellStyle name="Примечание 2 6 2 5" xfId="33434" xr:uid="{00000000-0005-0000-0000-00007F840000}"/>
    <cellStyle name="Примечание 2 6 2 6" xfId="33435" xr:uid="{00000000-0005-0000-0000-000080840000}"/>
    <cellStyle name="Примечание 2 6 2 7" xfId="33436" xr:uid="{00000000-0005-0000-0000-000081840000}"/>
    <cellStyle name="Примечание 2 6 3" xfId="33437" xr:uid="{00000000-0005-0000-0000-000082840000}"/>
    <cellStyle name="Примечание 2 6 4" xfId="33438" xr:uid="{00000000-0005-0000-0000-000083840000}"/>
    <cellStyle name="Примечание 2 6 5" xfId="33439" xr:uid="{00000000-0005-0000-0000-000084840000}"/>
    <cellStyle name="Примечание 2 6 6" xfId="33440" xr:uid="{00000000-0005-0000-0000-000085840000}"/>
    <cellStyle name="Примечание 2 6 7" xfId="33441" xr:uid="{00000000-0005-0000-0000-000086840000}"/>
    <cellStyle name="Примечание 2 6 8" xfId="33442" xr:uid="{00000000-0005-0000-0000-000087840000}"/>
    <cellStyle name="Примечание 2 7" xfId="33443" xr:uid="{00000000-0005-0000-0000-000088840000}"/>
    <cellStyle name="Примечание 2 7 2" xfId="33444" xr:uid="{00000000-0005-0000-0000-000089840000}"/>
    <cellStyle name="Примечание 2 7 2 2" xfId="33445" xr:uid="{00000000-0005-0000-0000-00008A840000}"/>
    <cellStyle name="Примечание 2 7 2 3" xfId="33446" xr:uid="{00000000-0005-0000-0000-00008B840000}"/>
    <cellStyle name="Примечание 2 7 2 4" xfId="33447" xr:uid="{00000000-0005-0000-0000-00008C840000}"/>
    <cellStyle name="Примечание 2 7 2 5" xfId="33448" xr:uid="{00000000-0005-0000-0000-00008D840000}"/>
    <cellStyle name="Примечание 2 7 2 6" xfId="33449" xr:uid="{00000000-0005-0000-0000-00008E840000}"/>
    <cellStyle name="Примечание 2 7 2 7" xfId="33450" xr:uid="{00000000-0005-0000-0000-00008F840000}"/>
    <cellStyle name="Примечание 2 7 3" xfId="33451" xr:uid="{00000000-0005-0000-0000-000090840000}"/>
    <cellStyle name="Примечание 2 7 4" xfId="33452" xr:uid="{00000000-0005-0000-0000-000091840000}"/>
    <cellStyle name="Примечание 2 7 5" xfId="33453" xr:uid="{00000000-0005-0000-0000-000092840000}"/>
    <cellStyle name="Примечание 2 7 6" xfId="33454" xr:uid="{00000000-0005-0000-0000-000093840000}"/>
    <cellStyle name="Примечание 2 7 7" xfId="33455" xr:uid="{00000000-0005-0000-0000-000094840000}"/>
    <cellStyle name="Примечание 2 7 8" xfId="33456" xr:uid="{00000000-0005-0000-0000-000095840000}"/>
    <cellStyle name="Примечание 2 8" xfId="33457" xr:uid="{00000000-0005-0000-0000-000096840000}"/>
    <cellStyle name="Примечание 2 8 2" xfId="33458" xr:uid="{00000000-0005-0000-0000-000097840000}"/>
    <cellStyle name="Примечание 2 8 2 2" xfId="33459" xr:uid="{00000000-0005-0000-0000-000098840000}"/>
    <cellStyle name="Примечание 2 8 2 3" xfId="33460" xr:uid="{00000000-0005-0000-0000-000099840000}"/>
    <cellStyle name="Примечание 2 8 2 4" xfId="33461" xr:uid="{00000000-0005-0000-0000-00009A840000}"/>
    <cellStyle name="Примечание 2 8 2 5" xfId="33462" xr:uid="{00000000-0005-0000-0000-00009B840000}"/>
    <cellStyle name="Примечание 2 8 2 6" xfId="33463" xr:uid="{00000000-0005-0000-0000-00009C840000}"/>
    <cellStyle name="Примечание 2 8 2 7" xfId="33464" xr:uid="{00000000-0005-0000-0000-00009D840000}"/>
    <cellStyle name="Примечание 2 8 3" xfId="33465" xr:uid="{00000000-0005-0000-0000-00009E840000}"/>
    <cellStyle name="Примечание 2 8 4" xfId="33466" xr:uid="{00000000-0005-0000-0000-00009F840000}"/>
    <cellStyle name="Примечание 2 8 5" xfId="33467" xr:uid="{00000000-0005-0000-0000-0000A0840000}"/>
    <cellStyle name="Примечание 2 8 6" xfId="33468" xr:uid="{00000000-0005-0000-0000-0000A1840000}"/>
    <cellStyle name="Примечание 2 8 7" xfId="33469" xr:uid="{00000000-0005-0000-0000-0000A2840000}"/>
    <cellStyle name="Примечание 2 8 8" xfId="33470" xr:uid="{00000000-0005-0000-0000-0000A3840000}"/>
    <cellStyle name="Примечание 2 9" xfId="33471" xr:uid="{00000000-0005-0000-0000-0000A4840000}"/>
    <cellStyle name="Примечание 2 9 2" xfId="33472" xr:uid="{00000000-0005-0000-0000-0000A5840000}"/>
    <cellStyle name="Примечание 2 9 2 2" xfId="33473" xr:uid="{00000000-0005-0000-0000-0000A6840000}"/>
    <cellStyle name="Примечание 2 9 2 3" xfId="33474" xr:uid="{00000000-0005-0000-0000-0000A7840000}"/>
    <cellStyle name="Примечание 2 9 2 4" xfId="33475" xr:uid="{00000000-0005-0000-0000-0000A8840000}"/>
    <cellStyle name="Примечание 2 9 2 5" xfId="33476" xr:uid="{00000000-0005-0000-0000-0000A9840000}"/>
    <cellStyle name="Примечание 2 9 2 6" xfId="33477" xr:uid="{00000000-0005-0000-0000-0000AA840000}"/>
    <cellStyle name="Примечание 2 9 2 7" xfId="33478" xr:uid="{00000000-0005-0000-0000-0000AB840000}"/>
    <cellStyle name="Примечание 2 9 3" xfId="33479" xr:uid="{00000000-0005-0000-0000-0000AC840000}"/>
    <cellStyle name="Примечание 2 9 4" xfId="33480" xr:uid="{00000000-0005-0000-0000-0000AD840000}"/>
    <cellStyle name="Примечание 2 9 5" xfId="33481" xr:uid="{00000000-0005-0000-0000-0000AE840000}"/>
    <cellStyle name="Примечание 2 9 6" xfId="33482" xr:uid="{00000000-0005-0000-0000-0000AF840000}"/>
    <cellStyle name="Примечание 2 9 7" xfId="33483" xr:uid="{00000000-0005-0000-0000-0000B0840000}"/>
    <cellStyle name="Примечание 2 9 8" xfId="33484" xr:uid="{00000000-0005-0000-0000-0000B1840000}"/>
    <cellStyle name="Примечание 2_7 Расчёт тарифа 2011-2012 МЭС Востока" xfId="33485" xr:uid="{00000000-0005-0000-0000-0000B2840000}"/>
    <cellStyle name="Примечание 20" xfId="33486" xr:uid="{00000000-0005-0000-0000-0000B3840000}"/>
    <cellStyle name="Примечание 20 10" xfId="33487" xr:uid="{00000000-0005-0000-0000-0000B4840000}"/>
    <cellStyle name="Примечание 20 10 2" xfId="33488" xr:uid="{00000000-0005-0000-0000-0000B5840000}"/>
    <cellStyle name="Примечание 20 10 2 2" xfId="33489" xr:uid="{00000000-0005-0000-0000-0000B6840000}"/>
    <cellStyle name="Примечание 20 10 2 3" xfId="33490" xr:uid="{00000000-0005-0000-0000-0000B7840000}"/>
    <cellStyle name="Примечание 20 10 2 4" xfId="33491" xr:uid="{00000000-0005-0000-0000-0000B8840000}"/>
    <cellStyle name="Примечание 20 10 2 5" xfId="33492" xr:uid="{00000000-0005-0000-0000-0000B9840000}"/>
    <cellStyle name="Примечание 20 10 2 6" xfId="33493" xr:uid="{00000000-0005-0000-0000-0000BA840000}"/>
    <cellStyle name="Примечание 20 10 2 7" xfId="33494" xr:uid="{00000000-0005-0000-0000-0000BB840000}"/>
    <cellStyle name="Примечание 20 10 3" xfId="33495" xr:uid="{00000000-0005-0000-0000-0000BC840000}"/>
    <cellStyle name="Примечание 20 10 4" xfId="33496" xr:uid="{00000000-0005-0000-0000-0000BD840000}"/>
    <cellStyle name="Примечание 20 10 5" xfId="33497" xr:uid="{00000000-0005-0000-0000-0000BE840000}"/>
    <cellStyle name="Примечание 20 10 6" xfId="33498" xr:uid="{00000000-0005-0000-0000-0000BF840000}"/>
    <cellStyle name="Примечание 20 10 7" xfId="33499" xr:uid="{00000000-0005-0000-0000-0000C0840000}"/>
    <cellStyle name="Примечание 20 10 8" xfId="33500" xr:uid="{00000000-0005-0000-0000-0000C1840000}"/>
    <cellStyle name="Примечание 20 11" xfId="33501" xr:uid="{00000000-0005-0000-0000-0000C2840000}"/>
    <cellStyle name="Примечание 20 11 2" xfId="33502" xr:uid="{00000000-0005-0000-0000-0000C3840000}"/>
    <cellStyle name="Примечание 20 11 2 2" xfId="33503" xr:uid="{00000000-0005-0000-0000-0000C4840000}"/>
    <cellStyle name="Примечание 20 11 2 3" xfId="33504" xr:uid="{00000000-0005-0000-0000-0000C5840000}"/>
    <cellStyle name="Примечание 20 11 2 4" xfId="33505" xr:uid="{00000000-0005-0000-0000-0000C6840000}"/>
    <cellStyle name="Примечание 20 11 2 5" xfId="33506" xr:uid="{00000000-0005-0000-0000-0000C7840000}"/>
    <cellStyle name="Примечание 20 11 2 6" xfId="33507" xr:uid="{00000000-0005-0000-0000-0000C8840000}"/>
    <cellStyle name="Примечание 20 11 2 7" xfId="33508" xr:uid="{00000000-0005-0000-0000-0000C9840000}"/>
    <cellStyle name="Примечание 20 11 3" xfId="33509" xr:uid="{00000000-0005-0000-0000-0000CA840000}"/>
    <cellStyle name="Примечание 20 11 4" xfId="33510" xr:uid="{00000000-0005-0000-0000-0000CB840000}"/>
    <cellStyle name="Примечание 20 11 5" xfId="33511" xr:uid="{00000000-0005-0000-0000-0000CC840000}"/>
    <cellStyle name="Примечание 20 11 6" xfId="33512" xr:uid="{00000000-0005-0000-0000-0000CD840000}"/>
    <cellStyle name="Примечание 20 11 7" xfId="33513" xr:uid="{00000000-0005-0000-0000-0000CE840000}"/>
    <cellStyle name="Примечание 20 11 8" xfId="33514" xr:uid="{00000000-0005-0000-0000-0000CF840000}"/>
    <cellStyle name="Примечание 20 12" xfId="33515" xr:uid="{00000000-0005-0000-0000-0000D0840000}"/>
    <cellStyle name="Примечание 20 12 2" xfId="33516" xr:uid="{00000000-0005-0000-0000-0000D1840000}"/>
    <cellStyle name="Примечание 20 12 2 2" xfId="33517" xr:uid="{00000000-0005-0000-0000-0000D2840000}"/>
    <cellStyle name="Примечание 20 12 2 3" xfId="33518" xr:uid="{00000000-0005-0000-0000-0000D3840000}"/>
    <cellStyle name="Примечание 20 12 2 4" xfId="33519" xr:uid="{00000000-0005-0000-0000-0000D4840000}"/>
    <cellStyle name="Примечание 20 12 2 5" xfId="33520" xr:uid="{00000000-0005-0000-0000-0000D5840000}"/>
    <cellStyle name="Примечание 20 12 2 6" xfId="33521" xr:uid="{00000000-0005-0000-0000-0000D6840000}"/>
    <cellStyle name="Примечание 20 12 2 7" xfId="33522" xr:uid="{00000000-0005-0000-0000-0000D7840000}"/>
    <cellStyle name="Примечание 20 12 3" xfId="33523" xr:uid="{00000000-0005-0000-0000-0000D8840000}"/>
    <cellStyle name="Примечание 20 12 4" xfId="33524" xr:uid="{00000000-0005-0000-0000-0000D9840000}"/>
    <cellStyle name="Примечание 20 12 5" xfId="33525" xr:uid="{00000000-0005-0000-0000-0000DA840000}"/>
    <cellStyle name="Примечание 20 12 6" xfId="33526" xr:uid="{00000000-0005-0000-0000-0000DB840000}"/>
    <cellStyle name="Примечание 20 12 7" xfId="33527" xr:uid="{00000000-0005-0000-0000-0000DC840000}"/>
    <cellStyle name="Примечание 20 12 8" xfId="33528" xr:uid="{00000000-0005-0000-0000-0000DD840000}"/>
    <cellStyle name="Примечание 20 13" xfId="33529" xr:uid="{00000000-0005-0000-0000-0000DE840000}"/>
    <cellStyle name="Примечание 20 13 2" xfId="33530" xr:uid="{00000000-0005-0000-0000-0000DF840000}"/>
    <cellStyle name="Примечание 20 13 2 2" xfId="33531" xr:uid="{00000000-0005-0000-0000-0000E0840000}"/>
    <cellStyle name="Примечание 20 13 2 3" xfId="33532" xr:uid="{00000000-0005-0000-0000-0000E1840000}"/>
    <cellStyle name="Примечание 20 13 2 4" xfId="33533" xr:uid="{00000000-0005-0000-0000-0000E2840000}"/>
    <cellStyle name="Примечание 20 13 2 5" xfId="33534" xr:uid="{00000000-0005-0000-0000-0000E3840000}"/>
    <cellStyle name="Примечание 20 13 2 6" xfId="33535" xr:uid="{00000000-0005-0000-0000-0000E4840000}"/>
    <cellStyle name="Примечание 20 13 2 7" xfId="33536" xr:uid="{00000000-0005-0000-0000-0000E5840000}"/>
    <cellStyle name="Примечание 20 13 3" xfId="33537" xr:uid="{00000000-0005-0000-0000-0000E6840000}"/>
    <cellStyle name="Примечание 20 13 4" xfId="33538" xr:uid="{00000000-0005-0000-0000-0000E7840000}"/>
    <cellStyle name="Примечание 20 13 5" xfId="33539" xr:uid="{00000000-0005-0000-0000-0000E8840000}"/>
    <cellStyle name="Примечание 20 13 6" xfId="33540" xr:uid="{00000000-0005-0000-0000-0000E9840000}"/>
    <cellStyle name="Примечание 20 13 7" xfId="33541" xr:uid="{00000000-0005-0000-0000-0000EA840000}"/>
    <cellStyle name="Примечание 20 13 8" xfId="33542" xr:uid="{00000000-0005-0000-0000-0000EB840000}"/>
    <cellStyle name="Примечание 20 14" xfId="33543" xr:uid="{00000000-0005-0000-0000-0000EC840000}"/>
    <cellStyle name="Примечание 20 14 2" xfId="33544" xr:uid="{00000000-0005-0000-0000-0000ED840000}"/>
    <cellStyle name="Примечание 20 14 2 2" xfId="33545" xr:uid="{00000000-0005-0000-0000-0000EE840000}"/>
    <cellStyle name="Примечание 20 14 2 3" xfId="33546" xr:uid="{00000000-0005-0000-0000-0000EF840000}"/>
    <cellStyle name="Примечание 20 14 2 4" xfId="33547" xr:uid="{00000000-0005-0000-0000-0000F0840000}"/>
    <cellStyle name="Примечание 20 14 2 5" xfId="33548" xr:uid="{00000000-0005-0000-0000-0000F1840000}"/>
    <cellStyle name="Примечание 20 14 2 6" xfId="33549" xr:uid="{00000000-0005-0000-0000-0000F2840000}"/>
    <cellStyle name="Примечание 20 14 2 7" xfId="33550" xr:uid="{00000000-0005-0000-0000-0000F3840000}"/>
    <cellStyle name="Примечание 20 14 3" xfId="33551" xr:uid="{00000000-0005-0000-0000-0000F4840000}"/>
    <cellStyle name="Примечание 20 14 4" xfId="33552" xr:uid="{00000000-0005-0000-0000-0000F5840000}"/>
    <cellStyle name="Примечание 20 14 5" xfId="33553" xr:uid="{00000000-0005-0000-0000-0000F6840000}"/>
    <cellStyle name="Примечание 20 14 6" xfId="33554" xr:uid="{00000000-0005-0000-0000-0000F7840000}"/>
    <cellStyle name="Примечание 20 14 7" xfId="33555" xr:uid="{00000000-0005-0000-0000-0000F8840000}"/>
    <cellStyle name="Примечание 20 14 8" xfId="33556" xr:uid="{00000000-0005-0000-0000-0000F9840000}"/>
    <cellStyle name="Примечание 20 15" xfId="33557" xr:uid="{00000000-0005-0000-0000-0000FA840000}"/>
    <cellStyle name="Примечание 20 15 2" xfId="33558" xr:uid="{00000000-0005-0000-0000-0000FB840000}"/>
    <cellStyle name="Примечание 20 15 2 2" xfId="33559" xr:uid="{00000000-0005-0000-0000-0000FC840000}"/>
    <cellStyle name="Примечание 20 15 2 3" xfId="33560" xr:uid="{00000000-0005-0000-0000-0000FD840000}"/>
    <cellStyle name="Примечание 20 15 2 4" xfId="33561" xr:uid="{00000000-0005-0000-0000-0000FE840000}"/>
    <cellStyle name="Примечание 20 15 2 5" xfId="33562" xr:uid="{00000000-0005-0000-0000-0000FF840000}"/>
    <cellStyle name="Примечание 20 15 2 6" xfId="33563" xr:uid="{00000000-0005-0000-0000-000000850000}"/>
    <cellStyle name="Примечание 20 15 2 7" xfId="33564" xr:uid="{00000000-0005-0000-0000-000001850000}"/>
    <cellStyle name="Примечание 20 15 3" xfId="33565" xr:uid="{00000000-0005-0000-0000-000002850000}"/>
    <cellStyle name="Примечание 20 15 4" xfId="33566" xr:uid="{00000000-0005-0000-0000-000003850000}"/>
    <cellStyle name="Примечание 20 15 5" xfId="33567" xr:uid="{00000000-0005-0000-0000-000004850000}"/>
    <cellStyle name="Примечание 20 15 6" xfId="33568" xr:uid="{00000000-0005-0000-0000-000005850000}"/>
    <cellStyle name="Примечание 20 15 7" xfId="33569" xr:uid="{00000000-0005-0000-0000-000006850000}"/>
    <cellStyle name="Примечание 20 15 8" xfId="33570" xr:uid="{00000000-0005-0000-0000-000007850000}"/>
    <cellStyle name="Примечание 20 16" xfId="33571" xr:uid="{00000000-0005-0000-0000-000008850000}"/>
    <cellStyle name="Примечание 20 16 2" xfId="33572" xr:uid="{00000000-0005-0000-0000-000009850000}"/>
    <cellStyle name="Примечание 20 16 2 2" xfId="33573" xr:uid="{00000000-0005-0000-0000-00000A850000}"/>
    <cellStyle name="Примечание 20 16 2 3" xfId="33574" xr:uid="{00000000-0005-0000-0000-00000B850000}"/>
    <cellStyle name="Примечание 20 16 2 4" xfId="33575" xr:uid="{00000000-0005-0000-0000-00000C850000}"/>
    <cellStyle name="Примечание 20 16 2 5" xfId="33576" xr:uid="{00000000-0005-0000-0000-00000D850000}"/>
    <cellStyle name="Примечание 20 16 2 6" xfId="33577" xr:uid="{00000000-0005-0000-0000-00000E850000}"/>
    <cellStyle name="Примечание 20 16 2 7" xfId="33578" xr:uid="{00000000-0005-0000-0000-00000F850000}"/>
    <cellStyle name="Примечание 20 16 3" xfId="33579" xr:uid="{00000000-0005-0000-0000-000010850000}"/>
    <cellStyle name="Примечание 20 16 4" xfId="33580" xr:uid="{00000000-0005-0000-0000-000011850000}"/>
    <cellStyle name="Примечание 20 16 5" xfId="33581" xr:uid="{00000000-0005-0000-0000-000012850000}"/>
    <cellStyle name="Примечание 20 16 6" xfId="33582" xr:uid="{00000000-0005-0000-0000-000013850000}"/>
    <cellStyle name="Примечание 20 16 7" xfId="33583" xr:uid="{00000000-0005-0000-0000-000014850000}"/>
    <cellStyle name="Примечание 20 16 8" xfId="33584" xr:uid="{00000000-0005-0000-0000-000015850000}"/>
    <cellStyle name="Примечание 20 17" xfId="33585" xr:uid="{00000000-0005-0000-0000-000016850000}"/>
    <cellStyle name="Примечание 20 17 2" xfId="33586" xr:uid="{00000000-0005-0000-0000-000017850000}"/>
    <cellStyle name="Примечание 20 17 2 2" xfId="33587" xr:uid="{00000000-0005-0000-0000-000018850000}"/>
    <cellStyle name="Примечание 20 17 2 3" xfId="33588" xr:uid="{00000000-0005-0000-0000-000019850000}"/>
    <cellStyle name="Примечание 20 17 2 4" xfId="33589" xr:uid="{00000000-0005-0000-0000-00001A850000}"/>
    <cellStyle name="Примечание 20 17 2 5" xfId="33590" xr:uid="{00000000-0005-0000-0000-00001B850000}"/>
    <cellStyle name="Примечание 20 17 2 6" xfId="33591" xr:uid="{00000000-0005-0000-0000-00001C850000}"/>
    <cellStyle name="Примечание 20 17 2 7" xfId="33592" xr:uid="{00000000-0005-0000-0000-00001D850000}"/>
    <cellStyle name="Примечание 20 17 3" xfId="33593" xr:uid="{00000000-0005-0000-0000-00001E850000}"/>
    <cellStyle name="Примечание 20 17 4" xfId="33594" xr:uid="{00000000-0005-0000-0000-00001F850000}"/>
    <cellStyle name="Примечание 20 17 5" xfId="33595" xr:uid="{00000000-0005-0000-0000-000020850000}"/>
    <cellStyle name="Примечание 20 17 6" xfId="33596" xr:uid="{00000000-0005-0000-0000-000021850000}"/>
    <cellStyle name="Примечание 20 17 7" xfId="33597" xr:uid="{00000000-0005-0000-0000-000022850000}"/>
    <cellStyle name="Примечание 20 17 8" xfId="33598" xr:uid="{00000000-0005-0000-0000-000023850000}"/>
    <cellStyle name="Примечание 20 18" xfId="33599" xr:uid="{00000000-0005-0000-0000-000024850000}"/>
    <cellStyle name="Примечание 20 18 2" xfId="33600" xr:uid="{00000000-0005-0000-0000-000025850000}"/>
    <cellStyle name="Примечание 20 18 2 2" xfId="33601" xr:uid="{00000000-0005-0000-0000-000026850000}"/>
    <cellStyle name="Примечание 20 18 2 3" xfId="33602" xr:uid="{00000000-0005-0000-0000-000027850000}"/>
    <cellStyle name="Примечание 20 18 2 4" xfId="33603" xr:uid="{00000000-0005-0000-0000-000028850000}"/>
    <cellStyle name="Примечание 20 18 2 5" xfId="33604" xr:uid="{00000000-0005-0000-0000-000029850000}"/>
    <cellStyle name="Примечание 20 18 2 6" xfId="33605" xr:uid="{00000000-0005-0000-0000-00002A850000}"/>
    <cellStyle name="Примечание 20 18 2 7" xfId="33606" xr:uid="{00000000-0005-0000-0000-00002B850000}"/>
    <cellStyle name="Примечание 20 18 3" xfId="33607" xr:uid="{00000000-0005-0000-0000-00002C850000}"/>
    <cellStyle name="Примечание 20 18 4" xfId="33608" xr:uid="{00000000-0005-0000-0000-00002D850000}"/>
    <cellStyle name="Примечание 20 18 5" xfId="33609" xr:uid="{00000000-0005-0000-0000-00002E850000}"/>
    <cellStyle name="Примечание 20 18 6" xfId="33610" xr:uid="{00000000-0005-0000-0000-00002F850000}"/>
    <cellStyle name="Примечание 20 18 7" xfId="33611" xr:uid="{00000000-0005-0000-0000-000030850000}"/>
    <cellStyle name="Примечание 20 18 8" xfId="33612" xr:uid="{00000000-0005-0000-0000-000031850000}"/>
    <cellStyle name="Примечание 20 19" xfId="33613" xr:uid="{00000000-0005-0000-0000-000032850000}"/>
    <cellStyle name="Примечание 20 19 2" xfId="33614" xr:uid="{00000000-0005-0000-0000-000033850000}"/>
    <cellStyle name="Примечание 20 19 2 2" xfId="33615" xr:uid="{00000000-0005-0000-0000-000034850000}"/>
    <cellStyle name="Примечание 20 19 2 3" xfId="33616" xr:uid="{00000000-0005-0000-0000-000035850000}"/>
    <cellStyle name="Примечание 20 19 2 4" xfId="33617" xr:uid="{00000000-0005-0000-0000-000036850000}"/>
    <cellStyle name="Примечание 20 19 2 5" xfId="33618" xr:uid="{00000000-0005-0000-0000-000037850000}"/>
    <cellStyle name="Примечание 20 19 2 6" xfId="33619" xr:uid="{00000000-0005-0000-0000-000038850000}"/>
    <cellStyle name="Примечание 20 19 2 7" xfId="33620" xr:uid="{00000000-0005-0000-0000-000039850000}"/>
    <cellStyle name="Примечание 20 19 3" xfId="33621" xr:uid="{00000000-0005-0000-0000-00003A850000}"/>
    <cellStyle name="Примечание 20 19 4" xfId="33622" xr:uid="{00000000-0005-0000-0000-00003B850000}"/>
    <cellStyle name="Примечание 20 19 5" xfId="33623" xr:uid="{00000000-0005-0000-0000-00003C850000}"/>
    <cellStyle name="Примечание 20 19 6" xfId="33624" xr:uid="{00000000-0005-0000-0000-00003D850000}"/>
    <cellStyle name="Примечание 20 19 7" xfId="33625" xr:uid="{00000000-0005-0000-0000-00003E850000}"/>
    <cellStyle name="Примечание 20 19 8" xfId="33626" xr:uid="{00000000-0005-0000-0000-00003F850000}"/>
    <cellStyle name="Примечание 20 2" xfId="33627" xr:uid="{00000000-0005-0000-0000-000040850000}"/>
    <cellStyle name="Примечание 20 2 10" xfId="33628" xr:uid="{00000000-0005-0000-0000-000041850000}"/>
    <cellStyle name="Примечание 20 2 10 2" xfId="33629" xr:uid="{00000000-0005-0000-0000-000042850000}"/>
    <cellStyle name="Примечание 20 2 10 2 2" xfId="33630" xr:uid="{00000000-0005-0000-0000-000043850000}"/>
    <cellStyle name="Примечание 20 2 10 2 3" xfId="33631" xr:uid="{00000000-0005-0000-0000-000044850000}"/>
    <cellStyle name="Примечание 20 2 10 2 4" xfId="33632" xr:uid="{00000000-0005-0000-0000-000045850000}"/>
    <cellStyle name="Примечание 20 2 10 2 5" xfId="33633" xr:uid="{00000000-0005-0000-0000-000046850000}"/>
    <cellStyle name="Примечание 20 2 10 2 6" xfId="33634" xr:uid="{00000000-0005-0000-0000-000047850000}"/>
    <cellStyle name="Примечание 20 2 10 2 7" xfId="33635" xr:uid="{00000000-0005-0000-0000-000048850000}"/>
    <cellStyle name="Примечание 20 2 10 3" xfId="33636" xr:uid="{00000000-0005-0000-0000-000049850000}"/>
    <cellStyle name="Примечание 20 2 10 4" xfId="33637" xr:uid="{00000000-0005-0000-0000-00004A850000}"/>
    <cellStyle name="Примечание 20 2 10 5" xfId="33638" xr:uid="{00000000-0005-0000-0000-00004B850000}"/>
    <cellStyle name="Примечание 20 2 10 6" xfId="33639" xr:uid="{00000000-0005-0000-0000-00004C850000}"/>
    <cellStyle name="Примечание 20 2 10 7" xfId="33640" xr:uid="{00000000-0005-0000-0000-00004D850000}"/>
    <cellStyle name="Примечание 20 2 10 8" xfId="33641" xr:uid="{00000000-0005-0000-0000-00004E850000}"/>
    <cellStyle name="Примечание 20 2 11" xfId="33642" xr:uid="{00000000-0005-0000-0000-00004F850000}"/>
    <cellStyle name="Примечание 20 2 11 2" xfId="33643" xr:uid="{00000000-0005-0000-0000-000050850000}"/>
    <cellStyle name="Примечание 20 2 11 2 2" xfId="33644" xr:uid="{00000000-0005-0000-0000-000051850000}"/>
    <cellStyle name="Примечание 20 2 11 2 3" xfId="33645" xr:uid="{00000000-0005-0000-0000-000052850000}"/>
    <cellStyle name="Примечание 20 2 11 2 4" xfId="33646" xr:uid="{00000000-0005-0000-0000-000053850000}"/>
    <cellStyle name="Примечание 20 2 11 2 5" xfId="33647" xr:uid="{00000000-0005-0000-0000-000054850000}"/>
    <cellStyle name="Примечание 20 2 11 2 6" xfId="33648" xr:uid="{00000000-0005-0000-0000-000055850000}"/>
    <cellStyle name="Примечание 20 2 11 2 7" xfId="33649" xr:uid="{00000000-0005-0000-0000-000056850000}"/>
    <cellStyle name="Примечание 20 2 11 3" xfId="33650" xr:uid="{00000000-0005-0000-0000-000057850000}"/>
    <cellStyle name="Примечание 20 2 11 4" xfId="33651" xr:uid="{00000000-0005-0000-0000-000058850000}"/>
    <cellStyle name="Примечание 20 2 11 5" xfId="33652" xr:uid="{00000000-0005-0000-0000-000059850000}"/>
    <cellStyle name="Примечание 20 2 11 6" xfId="33653" xr:uid="{00000000-0005-0000-0000-00005A850000}"/>
    <cellStyle name="Примечание 20 2 11 7" xfId="33654" xr:uid="{00000000-0005-0000-0000-00005B850000}"/>
    <cellStyle name="Примечание 20 2 11 8" xfId="33655" xr:uid="{00000000-0005-0000-0000-00005C850000}"/>
    <cellStyle name="Примечание 20 2 12" xfId="33656" xr:uid="{00000000-0005-0000-0000-00005D850000}"/>
    <cellStyle name="Примечание 20 2 12 2" xfId="33657" xr:uid="{00000000-0005-0000-0000-00005E850000}"/>
    <cellStyle name="Примечание 20 2 12 2 2" xfId="33658" xr:uid="{00000000-0005-0000-0000-00005F850000}"/>
    <cellStyle name="Примечание 20 2 12 2 3" xfId="33659" xr:uid="{00000000-0005-0000-0000-000060850000}"/>
    <cellStyle name="Примечание 20 2 12 2 4" xfId="33660" xr:uid="{00000000-0005-0000-0000-000061850000}"/>
    <cellStyle name="Примечание 20 2 12 2 5" xfId="33661" xr:uid="{00000000-0005-0000-0000-000062850000}"/>
    <cellStyle name="Примечание 20 2 12 2 6" xfId="33662" xr:uid="{00000000-0005-0000-0000-000063850000}"/>
    <cellStyle name="Примечание 20 2 12 2 7" xfId="33663" xr:uid="{00000000-0005-0000-0000-000064850000}"/>
    <cellStyle name="Примечание 20 2 12 3" xfId="33664" xr:uid="{00000000-0005-0000-0000-000065850000}"/>
    <cellStyle name="Примечание 20 2 12 4" xfId="33665" xr:uid="{00000000-0005-0000-0000-000066850000}"/>
    <cellStyle name="Примечание 20 2 12 5" xfId="33666" xr:uid="{00000000-0005-0000-0000-000067850000}"/>
    <cellStyle name="Примечание 20 2 12 6" xfId="33667" xr:uid="{00000000-0005-0000-0000-000068850000}"/>
    <cellStyle name="Примечание 20 2 12 7" xfId="33668" xr:uid="{00000000-0005-0000-0000-000069850000}"/>
    <cellStyle name="Примечание 20 2 12 8" xfId="33669" xr:uid="{00000000-0005-0000-0000-00006A850000}"/>
    <cellStyle name="Примечание 20 2 13" xfId="33670" xr:uid="{00000000-0005-0000-0000-00006B850000}"/>
    <cellStyle name="Примечание 20 2 13 2" xfId="33671" xr:uid="{00000000-0005-0000-0000-00006C850000}"/>
    <cellStyle name="Примечание 20 2 13 2 2" xfId="33672" xr:uid="{00000000-0005-0000-0000-00006D850000}"/>
    <cellStyle name="Примечание 20 2 13 2 3" xfId="33673" xr:uid="{00000000-0005-0000-0000-00006E850000}"/>
    <cellStyle name="Примечание 20 2 13 2 4" xfId="33674" xr:uid="{00000000-0005-0000-0000-00006F850000}"/>
    <cellStyle name="Примечание 20 2 13 2 5" xfId="33675" xr:uid="{00000000-0005-0000-0000-000070850000}"/>
    <cellStyle name="Примечание 20 2 13 2 6" xfId="33676" xr:uid="{00000000-0005-0000-0000-000071850000}"/>
    <cellStyle name="Примечание 20 2 13 2 7" xfId="33677" xr:uid="{00000000-0005-0000-0000-000072850000}"/>
    <cellStyle name="Примечание 20 2 13 3" xfId="33678" xr:uid="{00000000-0005-0000-0000-000073850000}"/>
    <cellStyle name="Примечание 20 2 13 4" xfId="33679" xr:uid="{00000000-0005-0000-0000-000074850000}"/>
    <cellStyle name="Примечание 20 2 13 5" xfId="33680" xr:uid="{00000000-0005-0000-0000-000075850000}"/>
    <cellStyle name="Примечание 20 2 13 6" xfId="33681" xr:uid="{00000000-0005-0000-0000-000076850000}"/>
    <cellStyle name="Примечание 20 2 13 7" xfId="33682" xr:uid="{00000000-0005-0000-0000-000077850000}"/>
    <cellStyle name="Примечание 20 2 13 8" xfId="33683" xr:uid="{00000000-0005-0000-0000-000078850000}"/>
    <cellStyle name="Примечание 20 2 14" xfId="33684" xr:uid="{00000000-0005-0000-0000-000079850000}"/>
    <cellStyle name="Примечание 20 2 14 2" xfId="33685" xr:uid="{00000000-0005-0000-0000-00007A850000}"/>
    <cellStyle name="Примечание 20 2 14 2 2" xfId="33686" xr:uid="{00000000-0005-0000-0000-00007B850000}"/>
    <cellStyle name="Примечание 20 2 14 2 3" xfId="33687" xr:uid="{00000000-0005-0000-0000-00007C850000}"/>
    <cellStyle name="Примечание 20 2 14 2 4" xfId="33688" xr:uid="{00000000-0005-0000-0000-00007D850000}"/>
    <cellStyle name="Примечание 20 2 14 2 5" xfId="33689" xr:uid="{00000000-0005-0000-0000-00007E850000}"/>
    <cellStyle name="Примечание 20 2 14 2 6" xfId="33690" xr:uid="{00000000-0005-0000-0000-00007F850000}"/>
    <cellStyle name="Примечание 20 2 14 2 7" xfId="33691" xr:uid="{00000000-0005-0000-0000-000080850000}"/>
    <cellStyle name="Примечание 20 2 14 3" xfId="33692" xr:uid="{00000000-0005-0000-0000-000081850000}"/>
    <cellStyle name="Примечание 20 2 14 4" xfId="33693" xr:uid="{00000000-0005-0000-0000-000082850000}"/>
    <cellStyle name="Примечание 20 2 14 5" xfId="33694" xr:uid="{00000000-0005-0000-0000-000083850000}"/>
    <cellStyle name="Примечание 20 2 14 6" xfId="33695" xr:uid="{00000000-0005-0000-0000-000084850000}"/>
    <cellStyle name="Примечание 20 2 14 7" xfId="33696" xr:uid="{00000000-0005-0000-0000-000085850000}"/>
    <cellStyle name="Примечание 20 2 14 8" xfId="33697" xr:uid="{00000000-0005-0000-0000-000086850000}"/>
    <cellStyle name="Примечание 20 2 15" xfId="33698" xr:uid="{00000000-0005-0000-0000-000087850000}"/>
    <cellStyle name="Примечание 20 2 15 2" xfId="33699" xr:uid="{00000000-0005-0000-0000-000088850000}"/>
    <cellStyle name="Примечание 20 2 15 2 2" xfId="33700" xr:uid="{00000000-0005-0000-0000-000089850000}"/>
    <cellStyle name="Примечание 20 2 15 2 3" xfId="33701" xr:uid="{00000000-0005-0000-0000-00008A850000}"/>
    <cellStyle name="Примечание 20 2 15 2 4" xfId="33702" xr:uid="{00000000-0005-0000-0000-00008B850000}"/>
    <cellStyle name="Примечание 20 2 15 2 5" xfId="33703" xr:uid="{00000000-0005-0000-0000-00008C850000}"/>
    <cellStyle name="Примечание 20 2 15 2 6" xfId="33704" xr:uid="{00000000-0005-0000-0000-00008D850000}"/>
    <cellStyle name="Примечание 20 2 15 2 7" xfId="33705" xr:uid="{00000000-0005-0000-0000-00008E850000}"/>
    <cellStyle name="Примечание 20 2 15 3" xfId="33706" xr:uid="{00000000-0005-0000-0000-00008F850000}"/>
    <cellStyle name="Примечание 20 2 15 4" xfId="33707" xr:uid="{00000000-0005-0000-0000-000090850000}"/>
    <cellStyle name="Примечание 20 2 15 5" xfId="33708" xr:uid="{00000000-0005-0000-0000-000091850000}"/>
    <cellStyle name="Примечание 20 2 15 6" xfId="33709" xr:uid="{00000000-0005-0000-0000-000092850000}"/>
    <cellStyle name="Примечание 20 2 15 7" xfId="33710" xr:uid="{00000000-0005-0000-0000-000093850000}"/>
    <cellStyle name="Примечание 20 2 15 8" xfId="33711" xr:uid="{00000000-0005-0000-0000-000094850000}"/>
    <cellStyle name="Примечание 20 2 16" xfId="33712" xr:uid="{00000000-0005-0000-0000-000095850000}"/>
    <cellStyle name="Примечание 20 2 16 2" xfId="33713" xr:uid="{00000000-0005-0000-0000-000096850000}"/>
    <cellStyle name="Примечание 20 2 16 2 2" xfId="33714" xr:uid="{00000000-0005-0000-0000-000097850000}"/>
    <cellStyle name="Примечание 20 2 16 2 3" xfId="33715" xr:uid="{00000000-0005-0000-0000-000098850000}"/>
    <cellStyle name="Примечание 20 2 16 2 4" xfId="33716" xr:uid="{00000000-0005-0000-0000-000099850000}"/>
    <cellStyle name="Примечание 20 2 16 2 5" xfId="33717" xr:uid="{00000000-0005-0000-0000-00009A850000}"/>
    <cellStyle name="Примечание 20 2 16 2 6" xfId="33718" xr:uid="{00000000-0005-0000-0000-00009B850000}"/>
    <cellStyle name="Примечание 20 2 16 2 7" xfId="33719" xr:uid="{00000000-0005-0000-0000-00009C850000}"/>
    <cellStyle name="Примечание 20 2 16 3" xfId="33720" xr:uid="{00000000-0005-0000-0000-00009D850000}"/>
    <cellStyle name="Примечание 20 2 16 4" xfId="33721" xr:uid="{00000000-0005-0000-0000-00009E850000}"/>
    <cellStyle name="Примечание 20 2 16 5" xfId="33722" xr:uid="{00000000-0005-0000-0000-00009F850000}"/>
    <cellStyle name="Примечание 20 2 16 6" xfId="33723" xr:uid="{00000000-0005-0000-0000-0000A0850000}"/>
    <cellStyle name="Примечание 20 2 16 7" xfId="33724" xr:uid="{00000000-0005-0000-0000-0000A1850000}"/>
    <cellStyle name="Примечание 20 2 16 8" xfId="33725" xr:uid="{00000000-0005-0000-0000-0000A2850000}"/>
    <cellStyle name="Примечание 20 2 17" xfId="33726" xr:uid="{00000000-0005-0000-0000-0000A3850000}"/>
    <cellStyle name="Примечание 20 2 17 2" xfId="33727" xr:uid="{00000000-0005-0000-0000-0000A4850000}"/>
    <cellStyle name="Примечание 20 2 17 2 2" xfId="33728" xr:uid="{00000000-0005-0000-0000-0000A5850000}"/>
    <cellStyle name="Примечание 20 2 17 2 3" xfId="33729" xr:uid="{00000000-0005-0000-0000-0000A6850000}"/>
    <cellStyle name="Примечание 20 2 17 2 4" xfId="33730" xr:uid="{00000000-0005-0000-0000-0000A7850000}"/>
    <cellStyle name="Примечание 20 2 17 2 5" xfId="33731" xr:uid="{00000000-0005-0000-0000-0000A8850000}"/>
    <cellStyle name="Примечание 20 2 17 2 6" xfId="33732" xr:uid="{00000000-0005-0000-0000-0000A9850000}"/>
    <cellStyle name="Примечание 20 2 17 2 7" xfId="33733" xr:uid="{00000000-0005-0000-0000-0000AA850000}"/>
    <cellStyle name="Примечание 20 2 17 3" xfId="33734" xr:uid="{00000000-0005-0000-0000-0000AB850000}"/>
    <cellStyle name="Примечание 20 2 17 4" xfId="33735" xr:uid="{00000000-0005-0000-0000-0000AC850000}"/>
    <cellStyle name="Примечание 20 2 17 5" xfId="33736" xr:uid="{00000000-0005-0000-0000-0000AD850000}"/>
    <cellStyle name="Примечание 20 2 17 6" xfId="33737" xr:uid="{00000000-0005-0000-0000-0000AE850000}"/>
    <cellStyle name="Примечание 20 2 17 7" xfId="33738" xr:uid="{00000000-0005-0000-0000-0000AF850000}"/>
    <cellStyle name="Примечание 20 2 17 8" xfId="33739" xr:uid="{00000000-0005-0000-0000-0000B0850000}"/>
    <cellStyle name="Примечание 20 2 18" xfId="33740" xr:uid="{00000000-0005-0000-0000-0000B1850000}"/>
    <cellStyle name="Примечание 20 2 18 2" xfId="33741" xr:uid="{00000000-0005-0000-0000-0000B2850000}"/>
    <cellStyle name="Примечание 20 2 18 2 2" xfId="33742" xr:uid="{00000000-0005-0000-0000-0000B3850000}"/>
    <cellStyle name="Примечание 20 2 18 2 3" xfId="33743" xr:uid="{00000000-0005-0000-0000-0000B4850000}"/>
    <cellStyle name="Примечание 20 2 18 2 4" xfId="33744" xr:uid="{00000000-0005-0000-0000-0000B5850000}"/>
    <cellStyle name="Примечание 20 2 18 2 5" xfId="33745" xr:uid="{00000000-0005-0000-0000-0000B6850000}"/>
    <cellStyle name="Примечание 20 2 18 2 6" xfId="33746" xr:uid="{00000000-0005-0000-0000-0000B7850000}"/>
    <cellStyle name="Примечание 20 2 18 2 7" xfId="33747" xr:uid="{00000000-0005-0000-0000-0000B8850000}"/>
    <cellStyle name="Примечание 20 2 18 3" xfId="33748" xr:uid="{00000000-0005-0000-0000-0000B9850000}"/>
    <cellStyle name="Примечание 20 2 18 4" xfId="33749" xr:uid="{00000000-0005-0000-0000-0000BA850000}"/>
    <cellStyle name="Примечание 20 2 18 5" xfId="33750" xr:uid="{00000000-0005-0000-0000-0000BB850000}"/>
    <cellStyle name="Примечание 20 2 18 6" xfId="33751" xr:uid="{00000000-0005-0000-0000-0000BC850000}"/>
    <cellStyle name="Примечание 20 2 18 7" xfId="33752" xr:uid="{00000000-0005-0000-0000-0000BD850000}"/>
    <cellStyle name="Примечание 20 2 18 8" xfId="33753" xr:uid="{00000000-0005-0000-0000-0000BE850000}"/>
    <cellStyle name="Примечание 20 2 19" xfId="33754" xr:uid="{00000000-0005-0000-0000-0000BF850000}"/>
    <cellStyle name="Примечание 20 2 19 2" xfId="33755" xr:uid="{00000000-0005-0000-0000-0000C0850000}"/>
    <cellStyle name="Примечание 20 2 19 2 2" xfId="33756" xr:uid="{00000000-0005-0000-0000-0000C1850000}"/>
    <cellStyle name="Примечание 20 2 19 2 3" xfId="33757" xr:uid="{00000000-0005-0000-0000-0000C2850000}"/>
    <cellStyle name="Примечание 20 2 19 2 4" xfId="33758" xr:uid="{00000000-0005-0000-0000-0000C3850000}"/>
    <cellStyle name="Примечание 20 2 19 2 5" xfId="33759" xr:uid="{00000000-0005-0000-0000-0000C4850000}"/>
    <cellStyle name="Примечание 20 2 19 2 6" xfId="33760" xr:uid="{00000000-0005-0000-0000-0000C5850000}"/>
    <cellStyle name="Примечание 20 2 19 2 7" xfId="33761" xr:uid="{00000000-0005-0000-0000-0000C6850000}"/>
    <cellStyle name="Примечание 20 2 19 3" xfId="33762" xr:uid="{00000000-0005-0000-0000-0000C7850000}"/>
    <cellStyle name="Примечание 20 2 19 4" xfId="33763" xr:uid="{00000000-0005-0000-0000-0000C8850000}"/>
    <cellStyle name="Примечание 20 2 19 5" xfId="33764" xr:uid="{00000000-0005-0000-0000-0000C9850000}"/>
    <cellStyle name="Примечание 20 2 19 6" xfId="33765" xr:uid="{00000000-0005-0000-0000-0000CA850000}"/>
    <cellStyle name="Примечание 20 2 19 7" xfId="33766" xr:uid="{00000000-0005-0000-0000-0000CB850000}"/>
    <cellStyle name="Примечание 20 2 19 8" xfId="33767" xr:uid="{00000000-0005-0000-0000-0000CC850000}"/>
    <cellStyle name="Примечание 20 2 2" xfId="33768" xr:uid="{00000000-0005-0000-0000-0000CD850000}"/>
    <cellStyle name="Примечание 20 2 2 2" xfId="33769" xr:uid="{00000000-0005-0000-0000-0000CE850000}"/>
    <cellStyle name="Примечание 20 2 2 2 2" xfId="33770" xr:uid="{00000000-0005-0000-0000-0000CF850000}"/>
    <cellStyle name="Примечание 20 2 2 2 3" xfId="33771" xr:uid="{00000000-0005-0000-0000-0000D0850000}"/>
    <cellStyle name="Примечание 20 2 2 2 4" xfId="33772" xr:uid="{00000000-0005-0000-0000-0000D1850000}"/>
    <cellStyle name="Примечание 20 2 2 2 5" xfId="33773" xr:uid="{00000000-0005-0000-0000-0000D2850000}"/>
    <cellStyle name="Примечание 20 2 2 2 6" xfId="33774" xr:uid="{00000000-0005-0000-0000-0000D3850000}"/>
    <cellStyle name="Примечание 20 2 2 2 7" xfId="33775" xr:uid="{00000000-0005-0000-0000-0000D4850000}"/>
    <cellStyle name="Примечание 20 2 2 3" xfId="33776" xr:uid="{00000000-0005-0000-0000-0000D5850000}"/>
    <cellStyle name="Примечание 20 2 2 4" xfId="33777" xr:uid="{00000000-0005-0000-0000-0000D6850000}"/>
    <cellStyle name="Примечание 20 2 2 5" xfId="33778" xr:uid="{00000000-0005-0000-0000-0000D7850000}"/>
    <cellStyle name="Примечание 20 2 2 6" xfId="33779" xr:uid="{00000000-0005-0000-0000-0000D8850000}"/>
    <cellStyle name="Примечание 20 2 2 7" xfId="33780" xr:uid="{00000000-0005-0000-0000-0000D9850000}"/>
    <cellStyle name="Примечание 20 2 2 8" xfId="33781" xr:uid="{00000000-0005-0000-0000-0000DA850000}"/>
    <cellStyle name="Примечание 20 2 20" xfId="33782" xr:uid="{00000000-0005-0000-0000-0000DB850000}"/>
    <cellStyle name="Примечание 20 2 20 2" xfId="33783" xr:uid="{00000000-0005-0000-0000-0000DC850000}"/>
    <cellStyle name="Примечание 20 2 20 2 2" xfId="33784" xr:uid="{00000000-0005-0000-0000-0000DD850000}"/>
    <cellStyle name="Примечание 20 2 20 2 3" xfId="33785" xr:uid="{00000000-0005-0000-0000-0000DE850000}"/>
    <cellStyle name="Примечание 20 2 20 2 4" xfId="33786" xr:uid="{00000000-0005-0000-0000-0000DF850000}"/>
    <cellStyle name="Примечание 20 2 20 2 5" xfId="33787" xr:uid="{00000000-0005-0000-0000-0000E0850000}"/>
    <cellStyle name="Примечание 20 2 20 2 6" xfId="33788" xr:uid="{00000000-0005-0000-0000-0000E1850000}"/>
    <cellStyle name="Примечание 20 2 20 2 7" xfId="33789" xr:uid="{00000000-0005-0000-0000-0000E2850000}"/>
    <cellStyle name="Примечание 20 2 20 3" xfId="33790" xr:uid="{00000000-0005-0000-0000-0000E3850000}"/>
    <cellStyle name="Примечание 20 2 20 4" xfId="33791" xr:uid="{00000000-0005-0000-0000-0000E4850000}"/>
    <cellStyle name="Примечание 20 2 20 5" xfId="33792" xr:uid="{00000000-0005-0000-0000-0000E5850000}"/>
    <cellStyle name="Примечание 20 2 20 6" xfId="33793" xr:uid="{00000000-0005-0000-0000-0000E6850000}"/>
    <cellStyle name="Примечание 20 2 20 7" xfId="33794" xr:uid="{00000000-0005-0000-0000-0000E7850000}"/>
    <cellStyle name="Примечание 20 2 20 8" xfId="33795" xr:uid="{00000000-0005-0000-0000-0000E8850000}"/>
    <cellStyle name="Примечание 20 2 21" xfId="33796" xr:uid="{00000000-0005-0000-0000-0000E9850000}"/>
    <cellStyle name="Примечание 20 2 21 2" xfId="33797" xr:uid="{00000000-0005-0000-0000-0000EA850000}"/>
    <cellStyle name="Примечание 20 2 21 2 2" xfId="33798" xr:uid="{00000000-0005-0000-0000-0000EB850000}"/>
    <cellStyle name="Примечание 20 2 21 2 3" xfId="33799" xr:uid="{00000000-0005-0000-0000-0000EC850000}"/>
    <cellStyle name="Примечание 20 2 21 2 4" xfId="33800" xr:uid="{00000000-0005-0000-0000-0000ED850000}"/>
    <cellStyle name="Примечание 20 2 21 2 5" xfId="33801" xr:uid="{00000000-0005-0000-0000-0000EE850000}"/>
    <cellStyle name="Примечание 20 2 21 2 6" xfId="33802" xr:uid="{00000000-0005-0000-0000-0000EF850000}"/>
    <cellStyle name="Примечание 20 2 21 2 7" xfId="33803" xr:uid="{00000000-0005-0000-0000-0000F0850000}"/>
    <cellStyle name="Примечание 20 2 21 3" xfId="33804" xr:uid="{00000000-0005-0000-0000-0000F1850000}"/>
    <cellStyle name="Примечание 20 2 21 4" xfId="33805" xr:uid="{00000000-0005-0000-0000-0000F2850000}"/>
    <cellStyle name="Примечание 20 2 21 5" xfId="33806" xr:uid="{00000000-0005-0000-0000-0000F3850000}"/>
    <cellStyle name="Примечание 20 2 21 6" xfId="33807" xr:uid="{00000000-0005-0000-0000-0000F4850000}"/>
    <cellStyle name="Примечание 20 2 21 7" xfId="33808" xr:uid="{00000000-0005-0000-0000-0000F5850000}"/>
    <cellStyle name="Примечание 20 2 21 8" xfId="33809" xr:uid="{00000000-0005-0000-0000-0000F6850000}"/>
    <cellStyle name="Примечание 20 2 22" xfId="33810" xr:uid="{00000000-0005-0000-0000-0000F7850000}"/>
    <cellStyle name="Примечание 20 2 22 2" xfId="33811" xr:uid="{00000000-0005-0000-0000-0000F8850000}"/>
    <cellStyle name="Примечание 20 2 22 2 2" xfId="33812" xr:uid="{00000000-0005-0000-0000-0000F9850000}"/>
    <cellStyle name="Примечание 20 2 22 2 3" xfId="33813" xr:uid="{00000000-0005-0000-0000-0000FA850000}"/>
    <cellStyle name="Примечание 20 2 22 2 4" xfId="33814" xr:uid="{00000000-0005-0000-0000-0000FB850000}"/>
    <cellStyle name="Примечание 20 2 22 2 5" xfId="33815" xr:uid="{00000000-0005-0000-0000-0000FC850000}"/>
    <cellStyle name="Примечание 20 2 22 2 6" xfId="33816" xr:uid="{00000000-0005-0000-0000-0000FD850000}"/>
    <cellStyle name="Примечание 20 2 22 2 7" xfId="33817" xr:uid="{00000000-0005-0000-0000-0000FE850000}"/>
    <cellStyle name="Примечание 20 2 22 3" xfId="33818" xr:uid="{00000000-0005-0000-0000-0000FF850000}"/>
    <cellStyle name="Примечание 20 2 22 4" xfId="33819" xr:uid="{00000000-0005-0000-0000-000000860000}"/>
    <cellStyle name="Примечание 20 2 22 5" xfId="33820" xr:uid="{00000000-0005-0000-0000-000001860000}"/>
    <cellStyle name="Примечание 20 2 22 6" xfId="33821" xr:uid="{00000000-0005-0000-0000-000002860000}"/>
    <cellStyle name="Примечание 20 2 22 7" xfId="33822" xr:uid="{00000000-0005-0000-0000-000003860000}"/>
    <cellStyle name="Примечание 20 2 22 8" xfId="33823" xr:uid="{00000000-0005-0000-0000-000004860000}"/>
    <cellStyle name="Примечание 20 2 23" xfId="33824" xr:uid="{00000000-0005-0000-0000-000005860000}"/>
    <cellStyle name="Примечание 20 2 23 2" xfId="33825" xr:uid="{00000000-0005-0000-0000-000006860000}"/>
    <cellStyle name="Примечание 20 2 23 2 2" xfId="33826" xr:uid="{00000000-0005-0000-0000-000007860000}"/>
    <cellStyle name="Примечание 20 2 23 2 3" xfId="33827" xr:uid="{00000000-0005-0000-0000-000008860000}"/>
    <cellStyle name="Примечание 20 2 23 2 4" xfId="33828" xr:uid="{00000000-0005-0000-0000-000009860000}"/>
    <cellStyle name="Примечание 20 2 23 2 5" xfId="33829" xr:uid="{00000000-0005-0000-0000-00000A860000}"/>
    <cellStyle name="Примечание 20 2 23 2 6" xfId="33830" xr:uid="{00000000-0005-0000-0000-00000B860000}"/>
    <cellStyle name="Примечание 20 2 23 2 7" xfId="33831" xr:uid="{00000000-0005-0000-0000-00000C860000}"/>
    <cellStyle name="Примечание 20 2 23 3" xfId="33832" xr:uid="{00000000-0005-0000-0000-00000D860000}"/>
    <cellStyle name="Примечание 20 2 23 4" xfId="33833" xr:uid="{00000000-0005-0000-0000-00000E860000}"/>
    <cellStyle name="Примечание 20 2 23 5" xfId="33834" xr:uid="{00000000-0005-0000-0000-00000F860000}"/>
    <cellStyle name="Примечание 20 2 23 6" xfId="33835" xr:uid="{00000000-0005-0000-0000-000010860000}"/>
    <cellStyle name="Примечание 20 2 23 7" xfId="33836" xr:uid="{00000000-0005-0000-0000-000011860000}"/>
    <cellStyle name="Примечание 20 2 23 8" xfId="33837" xr:uid="{00000000-0005-0000-0000-000012860000}"/>
    <cellStyle name="Примечание 20 2 24" xfId="33838" xr:uid="{00000000-0005-0000-0000-000013860000}"/>
    <cellStyle name="Примечание 20 2 24 2" xfId="33839" xr:uid="{00000000-0005-0000-0000-000014860000}"/>
    <cellStyle name="Примечание 20 2 24 2 2" xfId="33840" xr:uid="{00000000-0005-0000-0000-000015860000}"/>
    <cellStyle name="Примечание 20 2 24 2 3" xfId="33841" xr:uid="{00000000-0005-0000-0000-000016860000}"/>
    <cellStyle name="Примечание 20 2 24 2 4" xfId="33842" xr:uid="{00000000-0005-0000-0000-000017860000}"/>
    <cellStyle name="Примечание 20 2 24 2 5" xfId="33843" xr:uid="{00000000-0005-0000-0000-000018860000}"/>
    <cellStyle name="Примечание 20 2 24 2 6" xfId="33844" xr:uid="{00000000-0005-0000-0000-000019860000}"/>
    <cellStyle name="Примечание 20 2 24 2 7" xfId="33845" xr:uid="{00000000-0005-0000-0000-00001A860000}"/>
    <cellStyle name="Примечание 20 2 24 3" xfId="33846" xr:uid="{00000000-0005-0000-0000-00001B860000}"/>
    <cellStyle name="Примечание 20 2 24 4" xfId="33847" xr:uid="{00000000-0005-0000-0000-00001C860000}"/>
    <cellStyle name="Примечание 20 2 24 5" xfId="33848" xr:uid="{00000000-0005-0000-0000-00001D860000}"/>
    <cellStyle name="Примечание 20 2 24 6" xfId="33849" xr:uid="{00000000-0005-0000-0000-00001E860000}"/>
    <cellStyle name="Примечание 20 2 24 7" xfId="33850" xr:uid="{00000000-0005-0000-0000-00001F860000}"/>
    <cellStyle name="Примечание 20 2 24 8" xfId="33851" xr:uid="{00000000-0005-0000-0000-000020860000}"/>
    <cellStyle name="Примечание 20 2 25" xfId="33852" xr:uid="{00000000-0005-0000-0000-000021860000}"/>
    <cellStyle name="Примечание 20 2 25 2" xfId="33853" xr:uid="{00000000-0005-0000-0000-000022860000}"/>
    <cellStyle name="Примечание 20 2 25 2 2" xfId="33854" xr:uid="{00000000-0005-0000-0000-000023860000}"/>
    <cellStyle name="Примечание 20 2 25 2 3" xfId="33855" xr:uid="{00000000-0005-0000-0000-000024860000}"/>
    <cellStyle name="Примечание 20 2 25 2 4" xfId="33856" xr:uid="{00000000-0005-0000-0000-000025860000}"/>
    <cellStyle name="Примечание 20 2 25 2 5" xfId="33857" xr:uid="{00000000-0005-0000-0000-000026860000}"/>
    <cellStyle name="Примечание 20 2 25 2 6" xfId="33858" xr:uid="{00000000-0005-0000-0000-000027860000}"/>
    <cellStyle name="Примечание 20 2 25 2 7" xfId="33859" xr:uid="{00000000-0005-0000-0000-000028860000}"/>
    <cellStyle name="Примечание 20 2 25 3" xfId="33860" xr:uid="{00000000-0005-0000-0000-000029860000}"/>
    <cellStyle name="Примечание 20 2 25 4" xfId="33861" xr:uid="{00000000-0005-0000-0000-00002A860000}"/>
    <cellStyle name="Примечание 20 2 25 5" xfId="33862" xr:uid="{00000000-0005-0000-0000-00002B860000}"/>
    <cellStyle name="Примечание 20 2 25 6" xfId="33863" xr:uid="{00000000-0005-0000-0000-00002C860000}"/>
    <cellStyle name="Примечание 20 2 25 7" xfId="33864" xr:uid="{00000000-0005-0000-0000-00002D860000}"/>
    <cellStyle name="Примечание 20 2 25 8" xfId="33865" xr:uid="{00000000-0005-0000-0000-00002E860000}"/>
    <cellStyle name="Примечание 20 2 26" xfId="33866" xr:uid="{00000000-0005-0000-0000-00002F860000}"/>
    <cellStyle name="Примечание 20 2 26 2" xfId="33867" xr:uid="{00000000-0005-0000-0000-000030860000}"/>
    <cellStyle name="Примечание 20 2 26 2 2" xfId="33868" xr:uid="{00000000-0005-0000-0000-000031860000}"/>
    <cellStyle name="Примечание 20 2 26 2 3" xfId="33869" xr:uid="{00000000-0005-0000-0000-000032860000}"/>
    <cellStyle name="Примечание 20 2 26 2 4" xfId="33870" xr:uid="{00000000-0005-0000-0000-000033860000}"/>
    <cellStyle name="Примечание 20 2 26 2 5" xfId="33871" xr:uid="{00000000-0005-0000-0000-000034860000}"/>
    <cellStyle name="Примечание 20 2 26 2 6" xfId="33872" xr:uid="{00000000-0005-0000-0000-000035860000}"/>
    <cellStyle name="Примечание 20 2 26 2 7" xfId="33873" xr:uid="{00000000-0005-0000-0000-000036860000}"/>
    <cellStyle name="Примечание 20 2 26 3" xfId="33874" xr:uid="{00000000-0005-0000-0000-000037860000}"/>
    <cellStyle name="Примечание 20 2 26 4" xfId="33875" xr:uid="{00000000-0005-0000-0000-000038860000}"/>
    <cellStyle name="Примечание 20 2 26 5" xfId="33876" xr:uid="{00000000-0005-0000-0000-000039860000}"/>
    <cellStyle name="Примечание 20 2 26 6" xfId="33877" xr:uid="{00000000-0005-0000-0000-00003A860000}"/>
    <cellStyle name="Примечание 20 2 26 7" xfId="33878" xr:uid="{00000000-0005-0000-0000-00003B860000}"/>
    <cellStyle name="Примечание 20 2 26 8" xfId="33879" xr:uid="{00000000-0005-0000-0000-00003C860000}"/>
    <cellStyle name="Примечание 20 2 27" xfId="33880" xr:uid="{00000000-0005-0000-0000-00003D860000}"/>
    <cellStyle name="Примечание 20 2 27 2" xfId="33881" xr:uid="{00000000-0005-0000-0000-00003E860000}"/>
    <cellStyle name="Примечание 20 2 27 2 2" xfId="33882" xr:uid="{00000000-0005-0000-0000-00003F860000}"/>
    <cellStyle name="Примечание 20 2 27 2 3" xfId="33883" xr:uid="{00000000-0005-0000-0000-000040860000}"/>
    <cellStyle name="Примечание 20 2 27 2 4" xfId="33884" xr:uid="{00000000-0005-0000-0000-000041860000}"/>
    <cellStyle name="Примечание 20 2 27 2 5" xfId="33885" xr:uid="{00000000-0005-0000-0000-000042860000}"/>
    <cellStyle name="Примечание 20 2 27 2 6" xfId="33886" xr:uid="{00000000-0005-0000-0000-000043860000}"/>
    <cellStyle name="Примечание 20 2 27 2 7" xfId="33887" xr:uid="{00000000-0005-0000-0000-000044860000}"/>
    <cellStyle name="Примечание 20 2 27 3" xfId="33888" xr:uid="{00000000-0005-0000-0000-000045860000}"/>
    <cellStyle name="Примечание 20 2 27 4" xfId="33889" xr:uid="{00000000-0005-0000-0000-000046860000}"/>
    <cellStyle name="Примечание 20 2 27 5" xfId="33890" xr:uid="{00000000-0005-0000-0000-000047860000}"/>
    <cellStyle name="Примечание 20 2 27 6" xfId="33891" xr:uid="{00000000-0005-0000-0000-000048860000}"/>
    <cellStyle name="Примечание 20 2 27 7" xfId="33892" xr:uid="{00000000-0005-0000-0000-000049860000}"/>
    <cellStyle name="Примечание 20 2 27 8" xfId="33893" xr:uid="{00000000-0005-0000-0000-00004A860000}"/>
    <cellStyle name="Примечание 20 2 28" xfId="33894" xr:uid="{00000000-0005-0000-0000-00004B860000}"/>
    <cellStyle name="Примечание 20 2 28 2" xfId="33895" xr:uid="{00000000-0005-0000-0000-00004C860000}"/>
    <cellStyle name="Примечание 20 2 28 2 2" xfId="33896" xr:uid="{00000000-0005-0000-0000-00004D860000}"/>
    <cellStyle name="Примечание 20 2 28 2 3" xfId="33897" xr:uid="{00000000-0005-0000-0000-00004E860000}"/>
    <cellStyle name="Примечание 20 2 28 2 4" xfId="33898" xr:uid="{00000000-0005-0000-0000-00004F860000}"/>
    <cellStyle name="Примечание 20 2 28 2 5" xfId="33899" xr:uid="{00000000-0005-0000-0000-000050860000}"/>
    <cellStyle name="Примечание 20 2 28 2 6" xfId="33900" xr:uid="{00000000-0005-0000-0000-000051860000}"/>
    <cellStyle name="Примечание 20 2 28 2 7" xfId="33901" xr:uid="{00000000-0005-0000-0000-000052860000}"/>
    <cellStyle name="Примечание 20 2 28 3" xfId="33902" xr:uid="{00000000-0005-0000-0000-000053860000}"/>
    <cellStyle name="Примечание 20 2 28 4" xfId="33903" xr:uid="{00000000-0005-0000-0000-000054860000}"/>
    <cellStyle name="Примечание 20 2 28 5" xfId="33904" xr:uid="{00000000-0005-0000-0000-000055860000}"/>
    <cellStyle name="Примечание 20 2 28 6" xfId="33905" xr:uid="{00000000-0005-0000-0000-000056860000}"/>
    <cellStyle name="Примечание 20 2 28 7" xfId="33906" xr:uid="{00000000-0005-0000-0000-000057860000}"/>
    <cellStyle name="Примечание 20 2 28 8" xfId="33907" xr:uid="{00000000-0005-0000-0000-000058860000}"/>
    <cellStyle name="Примечание 20 2 29" xfId="33908" xr:uid="{00000000-0005-0000-0000-000059860000}"/>
    <cellStyle name="Примечание 20 2 29 2" xfId="33909" xr:uid="{00000000-0005-0000-0000-00005A860000}"/>
    <cellStyle name="Примечание 20 2 29 3" xfId="33910" xr:uid="{00000000-0005-0000-0000-00005B860000}"/>
    <cellStyle name="Примечание 20 2 29 4" xfId="33911" xr:uid="{00000000-0005-0000-0000-00005C860000}"/>
    <cellStyle name="Примечание 20 2 29 5" xfId="33912" xr:uid="{00000000-0005-0000-0000-00005D860000}"/>
    <cellStyle name="Примечание 20 2 29 6" xfId="33913" xr:uid="{00000000-0005-0000-0000-00005E860000}"/>
    <cellStyle name="Примечание 20 2 29 7" xfId="33914" xr:uid="{00000000-0005-0000-0000-00005F860000}"/>
    <cellStyle name="Примечание 20 2 3" xfId="33915" xr:uid="{00000000-0005-0000-0000-000060860000}"/>
    <cellStyle name="Примечание 20 2 3 2" xfId="33916" xr:uid="{00000000-0005-0000-0000-000061860000}"/>
    <cellStyle name="Примечание 20 2 3 2 2" xfId="33917" xr:uid="{00000000-0005-0000-0000-000062860000}"/>
    <cellStyle name="Примечание 20 2 3 2 3" xfId="33918" xr:uid="{00000000-0005-0000-0000-000063860000}"/>
    <cellStyle name="Примечание 20 2 3 2 4" xfId="33919" xr:uid="{00000000-0005-0000-0000-000064860000}"/>
    <cellStyle name="Примечание 20 2 3 2 5" xfId="33920" xr:uid="{00000000-0005-0000-0000-000065860000}"/>
    <cellStyle name="Примечание 20 2 3 2 6" xfId="33921" xr:uid="{00000000-0005-0000-0000-000066860000}"/>
    <cellStyle name="Примечание 20 2 3 2 7" xfId="33922" xr:uid="{00000000-0005-0000-0000-000067860000}"/>
    <cellStyle name="Примечание 20 2 3 3" xfId="33923" xr:uid="{00000000-0005-0000-0000-000068860000}"/>
    <cellStyle name="Примечание 20 2 3 4" xfId="33924" xr:uid="{00000000-0005-0000-0000-000069860000}"/>
    <cellStyle name="Примечание 20 2 3 5" xfId="33925" xr:uid="{00000000-0005-0000-0000-00006A860000}"/>
    <cellStyle name="Примечание 20 2 3 6" xfId="33926" xr:uid="{00000000-0005-0000-0000-00006B860000}"/>
    <cellStyle name="Примечание 20 2 3 7" xfId="33927" xr:uid="{00000000-0005-0000-0000-00006C860000}"/>
    <cellStyle name="Примечание 20 2 3 8" xfId="33928" xr:uid="{00000000-0005-0000-0000-00006D860000}"/>
    <cellStyle name="Примечание 20 2 30" xfId="33929" xr:uid="{00000000-0005-0000-0000-00006E860000}"/>
    <cellStyle name="Примечание 20 2 31" xfId="33930" xr:uid="{00000000-0005-0000-0000-00006F860000}"/>
    <cellStyle name="Примечание 20 2 32" xfId="33931" xr:uid="{00000000-0005-0000-0000-000070860000}"/>
    <cellStyle name="Примечание 20 2 33" xfId="33932" xr:uid="{00000000-0005-0000-0000-000071860000}"/>
    <cellStyle name="Примечание 20 2 34" xfId="33933" xr:uid="{00000000-0005-0000-0000-000072860000}"/>
    <cellStyle name="Примечание 20 2 35" xfId="33934" xr:uid="{00000000-0005-0000-0000-000073860000}"/>
    <cellStyle name="Примечание 20 2 4" xfId="33935" xr:uid="{00000000-0005-0000-0000-000074860000}"/>
    <cellStyle name="Примечание 20 2 4 2" xfId="33936" xr:uid="{00000000-0005-0000-0000-000075860000}"/>
    <cellStyle name="Примечание 20 2 4 2 2" xfId="33937" xr:uid="{00000000-0005-0000-0000-000076860000}"/>
    <cellStyle name="Примечание 20 2 4 2 3" xfId="33938" xr:uid="{00000000-0005-0000-0000-000077860000}"/>
    <cellStyle name="Примечание 20 2 4 2 4" xfId="33939" xr:uid="{00000000-0005-0000-0000-000078860000}"/>
    <cellStyle name="Примечание 20 2 4 2 5" xfId="33940" xr:uid="{00000000-0005-0000-0000-000079860000}"/>
    <cellStyle name="Примечание 20 2 4 2 6" xfId="33941" xr:uid="{00000000-0005-0000-0000-00007A860000}"/>
    <cellStyle name="Примечание 20 2 4 2 7" xfId="33942" xr:uid="{00000000-0005-0000-0000-00007B860000}"/>
    <cellStyle name="Примечание 20 2 4 3" xfId="33943" xr:uid="{00000000-0005-0000-0000-00007C860000}"/>
    <cellStyle name="Примечание 20 2 4 4" xfId="33944" xr:uid="{00000000-0005-0000-0000-00007D860000}"/>
    <cellStyle name="Примечание 20 2 4 5" xfId="33945" xr:uid="{00000000-0005-0000-0000-00007E860000}"/>
    <cellStyle name="Примечание 20 2 4 6" xfId="33946" xr:uid="{00000000-0005-0000-0000-00007F860000}"/>
    <cellStyle name="Примечание 20 2 4 7" xfId="33947" xr:uid="{00000000-0005-0000-0000-000080860000}"/>
    <cellStyle name="Примечание 20 2 4 8" xfId="33948" xr:uid="{00000000-0005-0000-0000-000081860000}"/>
    <cellStyle name="Примечание 20 2 5" xfId="33949" xr:uid="{00000000-0005-0000-0000-000082860000}"/>
    <cellStyle name="Примечание 20 2 5 2" xfId="33950" xr:uid="{00000000-0005-0000-0000-000083860000}"/>
    <cellStyle name="Примечание 20 2 5 2 2" xfId="33951" xr:uid="{00000000-0005-0000-0000-000084860000}"/>
    <cellStyle name="Примечание 20 2 5 2 3" xfId="33952" xr:uid="{00000000-0005-0000-0000-000085860000}"/>
    <cellStyle name="Примечание 20 2 5 2 4" xfId="33953" xr:uid="{00000000-0005-0000-0000-000086860000}"/>
    <cellStyle name="Примечание 20 2 5 2 5" xfId="33954" xr:uid="{00000000-0005-0000-0000-000087860000}"/>
    <cellStyle name="Примечание 20 2 5 2 6" xfId="33955" xr:uid="{00000000-0005-0000-0000-000088860000}"/>
    <cellStyle name="Примечание 20 2 5 2 7" xfId="33956" xr:uid="{00000000-0005-0000-0000-000089860000}"/>
    <cellStyle name="Примечание 20 2 5 3" xfId="33957" xr:uid="{00000000-0005-0000-0000-00008A860000}"/>
    <cellStyle name="Примечание 20 2 5 4" xfId="33958" xr:uid="{00000000-0005-0000-0000-00008B860000}"/>
    <cellStyle name="Примечание 20 2 5 5" xfId="33959" xr:uid="{00000000-0005-0000-0000-00008C860000}"/>
    <cellStyle name="Примечание 20 2 5 6" xfId="33960" xr:uid="{00000000-0005-0000-0000-00008D860000}"/>
    <cellStyle name="Примечание 20 2 5 7" xfId="33961" xr:uid="{00000000-0005-0000-0000-00008E860000}"/>
    <cellStyle name="Примечание 20 2 5 8" xfId="33962" xr:uid="{00000000-0005-0000-0000-00008F860000}"/>
    <cellStyle name="Примечание 20 2 6" xfId="33963" xr:uid="{00000000-0005-0000-0000-000090860000}"/>
    <cellStyle name="Примечание 20 2 6 2" xfId="33964" xr:uid="{00000000-0005-0000-0000-000091860000}"/>
    <cellStyle name="Примечание 20 2 6 2 2" xfId="33965" xr:uid="{00000000-0005-0000-0000-000092860000}"/>
    <cellStyle name="Примечание 20 2 6 2 3" xfId="33966" xr:uid="{00000000-0005-0000-0000-000093860000}"/>
    <cellStyle name="Примечание 20 2 6 2 4" xfId="33967" xr:uid="{00000000-0005-0000-0000-000094860000}"/>
    <cellStyle name="Примечание 20 2 6 2 5" xfId="33968" xr:uid="{00000000-0005-0000-0000-000095860000}"/>
    <cellStyle name="Примечание 20 2 6 2 6" xfId="33969" xr:uid="{00000000-0005-0000-0000-000096860000}"/>
    <cellStyle name="Примечание 20 2 6 2 7" xfId="33970" xr:uid="{00000000-0005-0000-0000-000097860000}"/>
    <cellStyle name="Примечание 20 2 6 3" xfId="33971" xr:uid="{00000000-0005-0000-0000-000098860000}"/>
    <cellStyle name="Примечание 20 2 6 4" xfId="33972" xr:uid="{00000000-0005-0000-0000-000099860000}"/>
    <cellStyle name="Примечание 20 2 6 5" xfId="33973" xr:uid="{00000000-0005-0000-0000-00009A860000}"/>
    <cellStyle name="Примечание 20 2 6 6" xfId="33974" xr:uid="{00000000-0005-0000-0000-00009B860000}"/>
    <cellStyle name="Примечание 20 2 6 7" xfId="33975" xr:uid="{00000000-0005-0000-0000-00009C860000}"/>
    <cellStyle name="Примечание 20 2 6 8" xfId="33976" xr:uid="{00000000-0005-0000-0000-00009D860000}"/>
    <cellStyle name="Примечание 20 2 7" xfId="33977" xr:uid="{00000000-0005-0000-0000-00009E860000}"/>
    <cellStyle name="Примечание 20 2 7 2" xfId="33978" xr:uid="{00000000-0005-0000-0000-00009F860000}"/>
    <cellStyle name="Примечание 20 2 7 2 2" xfId="33979" xr:uid="{00000000-0005-0000-0000-0000A0860000}"/>
    <cellStyle name="Примечание 20 2 7 2 3" xfId="33980" xr:uid="{00000000-0005-0000-0000-0000A1860000}"/>
    <cellStyle name="Примечание 20 2 7 2 4" xfId="33981" xr:uid="{00000000-0005-0000-0000-0000A2860000}"/>
    <cellStyle name="Примечание 20 2 7 2 5" xfId="33982" xr:uid="{00000000-0005-0000-0000-0000A3860000}"/>
    <cellStyle name="Примечание 20 2 7 2 6" xfId="33983" xr:uid="{00000000-0005-0000-0000-0000A4860000}"/>
    <cellStyle name="Примечание 20 2 7 2 7" xfId="33984" xr:uid="{00000000-0005-0000-0000-0000A5860000}"/>
    <cellStyle name="Примечание 20 2 7 3" xfId="33985" xr:uid="{00000000-0005-0000-0000-0000A6860000}"/>
    <cellStyle name="Примечание 20 2 7 4" xfId="33986" xr:uid="{00000000-0005-0000-0000-0000A7860000}"/>
    <cellStyle name="Примечание 20 2 7 5" xfId="33987" xr:uid="{00000000-0005-0000-0000-0000A8860000}"/>
    <cellStyle name="Примечание 20 2 7 6" xfId="33988" xr:uid="{00000000-0005-0000-0000-0000A9860000}"/>
    <cellStyle name="Примечание 20 2 7 7" xfId="33989" xr:uid="{00000000-0005-0000-0000-0000AA860000}"/>
    <cellStyle name="Примечание 20 2 7 8" xfId="33990" xr:uid="{00000000-0005-0000-0000-0000AB860000}"/>
    <cellStyle name="Примечание 20 2 8" xfId="33991" xr:uid="{00000000-0005-0000-0000-0000AC860000}"/>
    <cellStyle name="Примечание 20 2 8 2" xfId="33992" xr:uid="{00000000-0005-0000-0000-0000AD860000}"/>
    <cellStyle name="Примечание 20 2 8 2 2" xfId="33993" xr:uid="{00000000-0005-0000-0000-0000AE860000}"/>
    <cellStyle name="Примечание 20 2 8 2 3" xfId="33994" xr:uid="{00000000-0005-0000-0000-0000AF860000}"/>
    <cellStyle name="Примечание 20 2 8 2 4" xfId="33995" xr:uid="{00000000-0005-0000-0000-0000B0860000}"/>
    <cellStyle name="Примечание 20 2 8 2 5" xfId="33996" xr:uid="{00000000-0005-0000-0000-0000B1860000}"/>
    <cellStyle name="Примечание 20 2 8 2 6" xfId="33997" xr:uid="{00000000-0005-0000-0000-0000B2860000}"/>
    <cellStyle name="Примечание 20 2 8 2 7" xfId="33998" xr:uid="{00000000-0005-0000-0000-0000B3860000}"/>
    <cellStyle name="Примечание 20 2 8 3" xfId="33999" xr:uid="{00000000-0005-0000-0000-0000B4860000}"/>
    <cellStyle name="Примечание 20 2 8 4" xfId="34000" xr:uid="{00000000-0005-0000-0000-0000B5860000}"/>
    <cellStyle name="Примечание 20 2 8 5" xfId="34001" xr:uid="{00000000-0005-0000-0000-0000B6860000}"/>
    <cellStyle name="Примечание 20 2 8 6" xfId="34002" xr:uid="{00000000-0005-0000-0000-0000B7860000}"/>
    <cellStyle name="Примечание 20 2 8 7" xfId="34003" xr:uid="{00000000-0005-0000-0000-0000B8860000}"/>
    <cellStyle name="Примечание 20 2 8 8" xfId="34004" xr:uid="{00000000-0005-0000-0000-0000B9860000}"/>
    <cellStyle name="Примечание 20 2 9" xfId="34005" xr:uid="{00000000-0005-0000-0000-0000BA860000}"/>
    <cellStyle name="Примечание 20 2 9 2" xfId="34006" xr:uid="{00000000-0005-0000-0000-0000BB860000}"/>
    <cellStyle name="Примечание 20 2 9 2 2" xfId="34007" xr:uid="{00000000-0005-0000-0000-0000BC860000}"/>
    <cellStyle name="Примечание 20 2 9 2 3" xfId="34008" xr:uid="{00000000-0005-0000-0000-0000BD860000}"/>
    <cellStyle name="Примечание 20 2 9 2 4" xfId="34009" xr:uid="{00000000-0005-0000-0000-0000BE860000}"/>
    <cellStyle name="Примечание 20 2 9 2 5" xfId="34010" xr:uid="{00000000-0005-0000-0000-0000BF860000}"/>
    <cellStyle name="Примечание 20 2 9 2 6" xfId="34011" xr:uid="{00000000-0005-0000-0000-0000C0860000}"/>
    <cellStyle name="Примечание 20 2 9 2 7" xfId="34012" xr:uid="{00000000-0005-0000-0000-0000C1860000}"/>
    <cellStyle name="Примечание 20 2 9 3" xfId="34013" xr:uid="{00000000-0005-0000-0000-0000C2860000}"/>
    <cellStyle name="Примечание 20 2 9 4" xfId="34014" xr:uid="{00000000-0005-0000-0000-0000C3860000}"/>
    <cellStyle name="Примечание 20 2 9 5" xfId="34015" xr:uid="{00000000-0005-0000-0000-0000C4860000}"/>
    <cellStyle name="Примечание 20 2 9 6" xfId="34016" xr:uid="{00000000-0005-0000-0000-0000C5860000}"/>
    <cellStyle name="Примечание 20 2 9 7" xfId="34017" xr:uid="{00000000-0005-0000-0000-0000C6860000}"/>
    <cellStyle name="Примечание 20 2 9 8" xfId="34018" xr:uid="{00000000-0005-0000-0000-0000C7860000}"/>
    <cellStyle name="Примечание 20 2_7 Расчёт тарифа 2011-2012 МЭС Востока" xfId="34019" xr:uid="{00000000-0005-0000-0000-0000C8860000}"/>
    <cellStyle name="Примечание 20 20" xfId="34020" xr:uid="{00000000-0005-0000-0000-0000C9860000}"/>
    <cellStyle name="Примечание 20 20 2" xfId="34021" xr:uid="{00000000-0005-0000-0000-0000CA860000}"/>
    <cellStyle name="Примечание 20 20 2 2" xfId="34022" xr:uid="{00000000-0005-0000-0000-0000CB860000}"/>
    <cellStyle name="Примечание 20 20 2 3" xfId="34023" xr:uid="{00000000-0005-0000-0000-0000CC860000}"/>
    <cellStyle name="Примечание 20 20 2 4" xfId="34024" xr:uid="{00000000-0005-0000-0000-0000CD860000}"/>
    <cellStyle name="Примечание 20 20 2 5" xfId="34025" xr:uid="{00000000-0005-0000-0000-0000CE860000}"/>
    <cellStyle name="Примечание 20 20 2 6" xfId="34026" xr:uid="{00000000-0005-0000-0000-0000CF860000}"/>
    <cellStyle name="Примечание 20 20 2 7" xfId="34027" xr:uid="{00000000-0005-0000-0000-0000D0860000}"/>
    <cellStyle name="Примечание 20 20 3" xfId="34028" xr:uid="{00000000-0005-0000-0000-0000D1860000}"/>
    <cellStyle name="Примечание 20 20 4" xfId="34029" xr:uid="{00000000-0005-0000-0000-0000D2860000}"/>
    <cellStyle name="Примечание 20 20 5" xfId="34030" xr:uid="{00000000-0005-0000-0000-0000D3860000}"/>
    <cellStyle name="Примечание 20 20 6" xfId="34031" xr:uid="{00000000-0005-0000-0000-0000D4860000}"/>
    <cellStyle name="Примечание 20 20 7" xfId="34032" xr:uid="{00000000-0005-0000-0000-0000D5860000}"/>
    <cellStyle name="Примечание 20 20 8" xfId="34033" xr:uid="{00000000-0005-0000-0000-0000D6860000}"/>
    <cellStyle name="Примечание 20 21" xfId="34034" xr:uid="{00000000-0005-0000-0000-0000D7860000}"/>
    <cellStyle name="Примечание 20 21 2" xfId="34035" xr:uid="{00000000-0005-0000-0000-0000D8860000}"/>
    <cellStyle name="Примечание 20 21 2 2" xfId="34036" xr:uid="{00000000-0005-0000-0000-0000D9860000}"/>
    <cellStyle name="Примечание 20 21 2 3" xfId="34037" xr:uid="{00000000-0005-0000-0000-0000DA860000}"/>
    <cellStyle name="Примечание 20 21 2 4" xfId="34038" xr:uid="{00000000-0005-0000-0000-0000DB860000}"/>
    <cellStyle name="Примечание 20 21 2 5" xfId="34039" xr:uid="{00000000-0005-0000-0000-0000DC860000}"/>
    <cellStyle name="Примечание 20 21 2 6" xfId="34040" xr:uid="{00000000-0005-0000-0000-0000DD860000}"/>
    <cellStyle name="Примечание 20 21 2 7" xfId="34041" xr:uid="{00000000-0005-0000-0000-0000DE860000}"/>
    <cellStyle name="Примечание 20 21 3" xfId="34042" xr:uid="{00000000-0005-0000-0000-0000DF860000}"/>
    <cellStyle name="Примечание 20 21 4" xfId="34043" xr:uid="{00000000-0005-0000-0000-0000E0860000}"/>
    <cellStyle name="Примечание 20 21 5" xfId="34044" xr:uid="{00000000-0005-0000-0000-0000E1860000}"/>
    <cellStyle name="Примечание 20 21 6" xfId="34045" xr:uid="{00000000-0005-0000-0000-0000E2860000}"/>
    <cellStyle name="Примечание 20 21 7" xfId="34046" xr:uid="{00000000-0005-0000-0000-0000E3860000}"/>
    <cellStyle name="Примечание 20 21 8" xfId="34047" xr:uid="{00000000-0005-0000-0000-0000E4860000}"/>
    <cellStyle name="Примечание 20 22" xfId="34048" xr:uid="{00000000-0005-0000-0000-0000E5860000}"/>
    <cellStyle name="Примечание 20 22 2" xfId="34049" xr:uid="{00000000-0005-0000-0000-0000E6860000}"/>
    <cellStyle name="Примечание 20 22 2 2" xfId="34050" xr:uid="{00000000-0005-0000-0000-0000E7860000}"/>
    <cellStyle name="Примечание 20 22 2 3" xfId="34051" xr:uid="{00000000-0005-0000-0000-0000E8860000}"/>
    <cellStyle name="Примечание 20 22 2 4" xfId="34052" xr:uid="{00000000-0005-0000-0000-0000E9860000}"/>
    <cellStyle name="Примечание 20 22 2 5" xfId="34053" xr:uid="{00000000-0005-0000-0000-0000EA860000}"/>
    <cellStyle name="Примечание 20 22 2 6" xfId="34054" xr:uid="{00000000-0005-0000-0000-0000EB860000}"/>
    <cellStyle name="Примечание 20 22 2 7" xfId="34055" xr:uid="{00000000-0005-0000-0000-0000EC860000}"/>
    <cellStyle name="Примечание 20 22 3" xfId="34056" xr:uid="{00000000-0005-0000-0000-0000ED860000}"/>
    <cellStyle name="Примечание 20 22 4" xfId="34057" xr:uid="{00000000-0005-0000-0000-0000EE860000}"/>
    <cellStyle name="Примечание 20 22 5" xfId="34058" xr:uid="{00000000-0005-0000-0000-0000EF860000}"/>
    <cellStyle name="Примечание 20 22 6" xfId="34059" xr:uid="{00000000-0005-0000-0000-0000F0860000}"/>
    <cellStyle name="Примечание 20 22 7" xfId="34060" xr:uid="{00000000-0005-0000-0000-0000F1860000}"/>
    <cellStyle name="Примечание 20 22 8" xfId="34061" xr:uid="{00000000-0005-0000-0000-0000F2860000}"/>
    <cellStyle name="Примечание 20 23" xfId="34062" xr:uid="{00000000-0005-0000-0000-0000F3860000}"/>
    <cellStyle name="Примечание 20 23 2" xfId="34063" xr:uid="{00000000-0005-0000-0000-0000F4860000}"/>
    <cellStyle name="Примечание 20 23 2 2" xfId="34064" xr:uid="{00000000-0005-0000-0000-0000F5860000}"/>
    <cellStyle name="Примечание 20 23 2 3" xfId="34065" xr:uid="{00000000-0005-0000-0000-0000F6860000}"/>
    <cellStyle name="Примечание 20 23 2 4" xfId="34066" xr:uid="{00000000-0005-0000-0000-0000F7860000}"/>
    <cellStyle name="Примечание 20 23 2 5" xfId="34067" xr:uid="{00000000-0005-0000-0000-0000F8860000}"/>
    <cellStyle name="Примечание 20 23 2 6" xfId="34068" xr:uid="{00000000-0005-0000-0000-0000F9860000}"/>
    <cellStyle name="Примечание 20 23 2 7" xfId="34069" xr:uid="{00000000-0005-0000-0000-0000FA860000}"/>
    <cellStyle name="Примечание 20 23 3" xfId="34070" xr:uid="{00000000-0005-0000-0000-0000FB860000}"/>
    <cellStyle name="Примечание 20 23 4" xfId="34071" xr:uid="{00000000-0005-0000-0000-0000FC860000}"/>
    <cellStyle name="Примечание 20 23 5" xfId="34072" xr:uid="{00000000-0005-0000-0000-0000FD860000}"/>
    <cellStyle name="Примечание 20 23 6" xfId="34073" xr:uid="{00000000-0005-0000-0000-0000FE860000}"/>
    <cellStyle name="Примечание 20 23 7" xfId="34074" xr:uid="{00000000-0005-0000-0000-0000FF860000}"/>
    <cellStyle name="Примечание 20 23 8" xfId="34075" xr:uid="{00000000-0005-0000-0000-000000870000}"/>
    <cellStyle name="Примечание 20 24" xfId="34076" xr:uid="{00000000-0005-0000-0000-000001870000}"/>
    <cellStyle name="Примечание 20 24 2" xfId="34077" xr:uid="{00000000-0005-0000-0000-000002870000}"/>
    <cellStyle name="Примечание 20 24 2 2" xfId="34078" xr:uid="{00000000-0005-0000-0000-000003870000}"/>
    <cellStyle name="Примечание 20 24 2 3" xfId="34079" xr:uid="{00000000-0005-0000-0000-000004870000}"/>
    <cellStyle name="Примечание 20 24 2 4" xfId="34080" xr:uid="{00000000-0005-0000-0000-000005870000}"/>
    <cellStyle name="Примечание 20 24 2 5" xfId="34081" xr:uid="{00000000-0005-0000-0000-000006870000}"/>
    <cellStyle name="Примечание 20 24 2 6" xfId="34082" xr:uid="{00000000-0005-0000-0000-000007870000}"/>
    <cellStyle name="Примечание 20 24 2 7" xfId="34083" xr:uid="{00000000-0005-0000-0000-000008870000}"/>
    <cellStyle name="Примечание 20 24 3" xfId="34084" xr:uid="{00000000-0005-0000-0000-000009870000}"/>
    <cellStyle name="Примечание 20 24 4" xfId="34085" xr:uid="{00000000-0005-0000-0000-00000A870000}"/>
    <cellStyle name="Примечание 20 24 5" xfId="34086" xr:uid="{00000000-0005-0000-0000-00000B870000}"/>
    <cellStyle name="Примечание 20 24 6" xfId="34087" xr:uid="{00000000-0005-0000-0000-00000C870000}"/>
    <cellStyle name="Примечание 20 24 7" xfId="34088" xr:uid="{00000000-0005-0000-0000-00000D870000}"/>
    <cellStyle name="Примечание 20 24 8" xfId="34089" xr:uid="{00000000-0005-0000-0000-00000E870000}"/>
    <cellStyle name="Примечание 20 25" xfId="34090" xr:uid="{00000000-0005-0000-0000-00000F870000}"/>
    <cellStyle name="Примечание 20 25 2" xfId="34091" xr:uid="{00000000-0005-0000-0000-000010870000}"/>
    <cellStyle name="Примечание 20 25 2 2" xfId="34092" xr:uid="{00000000-0005-0000-0000-000011870000}"/>
    <cellStyle name="Примечание 20 25 2 3" xfId="34093" xr:uid="{00000000-0005-0000-0000-000012870000}"/>
    <cellStyle name="Примечание 20 25 2 4" xfId="34094" xr:uid="{00000000-0005-0000-0000-000013870000}"/>
    <cellStyle name="Примечание 20 25 2 5" xfId="34095" xr:uid="{00000000-0005-0000-0000-000014870000}"/>
    <cellStyle name="Примечание 20 25 2 6" xfId="34096" xr:uid="{00000000-0005-0000-0000-000015870000}"/>
    <cellStyle name="Примечание 20 25 2 7" xfId="34097" xr:uid="{00000000-0005-0000-0000-000016870000}"/>
    <cellStyle name="Примечание 20 25 3" xfId="34098" xr:uid="{00000000-0005-0000-0000-000017870000}"/>
    <cellStyle name="Примечание 20 25 4" xfId="34099" xr:uid="{00000000-0005-0000-0000-000018870000}"/>
    <cellStyle name="Примечание 20 25 5" xfId="34100" xr:uid="{00000000-0005-0000-0000-000019870000}"/>
    <cellStyle name="Примечание 20 25 6" xfId="34101" xr:uid="{00000000-0005-0000-0000-00001A870000}"/>
    <cellStyle name="Примечание 20 25 7" xfId="34102" xr:uid="{00000000-0005-0000-0000-00001B870000}"/>
    <cellStyle name="Примечание 20 25 8" xfId="34103" xr:uid="{00000000-0005-0000-0000-00001C870000}"/>
    <cellStyle name="Примечание 20 26" xfId="34104" xr:uid="{00000000-0005-0000-0000-00001D870000}"/>
    <cellStyle name="Примечание 20 26 2" xfId="34105" xr:uid="{00000000-0005-0000-0000-00001E870000}"/>
    <cellStyle name="Примечание 20 26 2 2" xfId="34106" xr:uid="{00000000-0005-0000-0000-00001F870000}"/>
    <cellStyle name="Примечание 20 26 2 3" xfId="34107" xr:uid="{00000000-0005-0000-0000-000020870000}"/>
    <cellStyle name="Примечание 20 26 2 4" xfId="34108" xr:uid="{00000000-0005-0000-0000-000021870000}"/>
    <cellStyle name="Примечание 20 26 2 5" xfId="34109" xr:uid="{00000000-0005-0000-0000-000022870000}"/>
    <cellStyle name="Примечание 20 26 2 6" xfId="34110" xr:uid="{00000000-0005-0000-0000-000023870000}"/>
    <cellStyle name="Примечание 20 26 2 7" xfId="34111" xr:uid="{00000000-0005-0000-0000-000024870000}"/>
    <cellStyle name="Примечание 20 26 3" xfId="34112" xr:uid="{00000000-0005-0000-0000-000025870000}"/>
    <cellStyle name="Примечание 20 26 4" xfId="34113" xr:uid="{00000000-0005-0000-0000-000026870000}"/>
    <cellStyle name="Примечание 20 26 5" xfId="34114" xr:uid="{00000000-0005-0000-0000-000027870000}"/>
    <cellStyle name="Примечание 20 26 6" xfId="34115" xr:uid="{00000000-0005-0000-0000-000028870000}"/>
    <cellStyle name="Примечание 20 26 7" xfId="34116" xr:uid="{00000000-0005-0000-0000-000029870000}"/>
    <cellStyle name="Примечание 20 26 8" xfId="34117" xr:uid="{00000000-0005-0000-0000-00002A870000}"/>
    <cellStyle name="Примечание 20 27" xfId="34118" xr:uid="{00000000-0005-0000-0000-00002B870000}"/>
    <cellStyle name="Примечание 20 27 2" xfId="34119" xr:uid="{00000000-0005-0000-0000-00002C870000}"/>
    <cellStyle name="Примечание 20 27 2 2" xfId="34120" xr:uid="{00000000-0005-0000-0000-00002D870000}"/>
    <cellStyle name="Примечание 20 27 2 3" xfId="34121" xr:uid="{00000000-0005-0000-0000-00002E870000}"/>
    <cellStyle name="Примечание 20 27 2 4" xfId="34122" xr:uid="{00000000-0005-0000-0000-00002F870000}"/>
    <cellStyle name="Примечание 20 27 2 5" xfId="34123" xr:uid="{00000000-0005-0000-0000-000030870000}"/>
    <cellStyle name="Примечание 20 27 2 6" xfId="34124" xr:uid="{00000000-0005-0000-0000-000031870000}"/>
    <cellStyle name="Примечание 20 27 2 7" xfId="34125" xr:uid="{00000000-0005-0000-0000-000032870000}"/>
    <cellStyle name="Примечание 20 27 3" xfId="34126" xr:uid="{00000000-0005-0000-0000-000033870000}"/>
    <cellStyle name="Примечание 20 27 4" xfId="34127" xr:uid="{00000000-0005-0000-0000-000034870000}"/>
    <cellStyle name="Примечание 20 27 5" xfId="34128" xr:uid="{00000000-0005-0000-0000-000035870000}"/>
    <cellStyle name="Примечание 20 27 6" xfId="34129" xr:uid="{00000000-0005-0000-0000-000036870000}"/>
    <cellStyle name="Примечание 20 27 7" xfId="34130" xr:uid="{00000000-0005-0000-0000-000037870000}"/>
    <cellStyle name="Примечание 20 27 8" xfId="34131" xr:uid="{00000000-0005-0000-0000-000038870000}"/>
    <cellStyle name="Примечание 20 28" xfId="34132" xr:uid="{00000000-0005-0000-0000-000039870000}"/>
    <cellStyle name="Примечание 20 28 2" xfId="34133" xr:uid="{00000000-0005-0000-0000-00003A870000}"/>
    <cellStyle name="Примечание 20 28 2 2" xfId="34134" xr:uid="{00000000-0005-0000-0000-00003B870000}"/>
    <cellStyle name="Примечание 20 28 2 3" xfId="34135" xr:uid="{00000000-0005-0000-0000-00003C870000}"/>
    <cellStyle name="Примечание 20 28 2 4" xfId="34136" xr:uid="{00000000-0005-0000-0000-00003D870000}"/>
    <cellStyle name="Примечание 20 28 2 5" xfId="34137" xr:uid="{00000000-0005-0000-0000-00003E870000}"/>
    <cellStyle name="Примечание 20 28 2 6" xfId="34138" xr:uid="{00000000-0005-0000-0000-00003F870000}"/>
    <cellStyle name="Примечание 20 28 2 7" xfId="34139" xr:uid="{00000000-0005-0000-0000-000040870000}"/>
    <cellStyle name="Примечание 20 28 3" xfId="34140" xr:uid="{00000000-0005-0000-0000-000041870000}"/>
    <cellStyle name="Примечание 20 28 4" xfId="34141" xr:uid="{00000000-0005-0000-0000-000042870000}"/>
    <cellStyle name="Примечание 20 28 5" xfId="34142" xr:uid="{00000000-0005-0000-0000-000043870000}"/>
    <cellStyle name="Примечание 20 28 6" xfId="34143" xr:uid="{00000000-0005-0000-0000-000044870000}"/>
    <cellStyle name="Примечание 20 28 7" xfId="34144" xr:uid="{00000000-0005-0000-0000-000045870000}"/>
    <cellStyle name="Примечание 20 28 8" xfId="34145" xr:uid="{00000000-0005-0000-0000-000046870000}"/>
    <cellStyle name="Примечание 20 29" xfId="34146" xr:uid="{00000000-0005-0000-0000-000047870000}"/>
    <cellStyle name="Примечание 20 29 2" xfId="34147" xr:uid="{00000000-0005-0000-0000-000048870000}"/>
    <cellStyle name="Примечание 20 29 2 2" xfId="34148" xr:uid="{00000000-0005-0000-0000-000049870000}"/>
    <cellStyle name="Примечание 20 29 2 3" xfId="34149" xr:uid="{00000000-0005-0000-0000-00004A870000}"/>
    <cellStyle name="Примечание 20 29 2 4" xfId="34150" xr:uid="{00000000-0005-0000-0000-00004B870000}"/>
    <cellStyle name="Примечание 20 29 2 5" xfId="34151" xr:uid="{00000000-0005-0000-0000-00004C870000}"/>
    <cellStyle name="Примечание 20 29 2 6" xfId="34152" xr:uid="{00000000-0005-0000-0000-00004D870000}"/>
    <cellStyle name="Примечание 20 29 2 7" xfId="34153" xr:uid="{00000000-0005-0000-0000-00004E870000}"/>
    <cellStyle name="Примечание 20 29 3" xfId="34154" xr:uid="{00000000-0005-0000-0000-00004F870000}"/>
    <cellStyle name="Примечание 20 29 4" xfId="34155" xr:uid="{00000000-0005-0000-0000-000050870000}"/>
    <cellStyle name="Примечание 20 29 5" xfId="34156" xr:uid="{00000000-0005-0000-0000-000051870000}"/>
    <cellStyle name="Примечание 20 29 6" xfId="34157" xr:uid="{00000000-0005-0000-0000-000052870000}"/>
    <cellStyle name="Примечание 20 29 7" xfId="34158" xr:uid="{00000000-0005-0000-0000-000053870000}"/>
    <cellStyle name="Примечание 20 29 8" xfId="34159" xr:uid="{00000000-0005-0000-0000-000054870000}"/>
    <cellStyle name="Примечание 20 3" xfId="34160" xr:uid="{00000000-0005-0000-0000-000055870000}"/>
    <cellStyle name="Примечание 20 3 10" xfId="34161" xr:uid="{00000000-0005-0000-0000-000056870000}"/>
    <cellStyle name="Примечание 20 3 10 2" xfId="34162" xr:uid="{00000000-0005-0000-0000-000057870000}"/>
    <cellStyle name="Примечание 20 3 10 2 2" xfId="34163" xr:uid="{00000000-0005-0000-0000-000058870000}"/>
    <cellStyle name="Примечание 20 3 10 2 3" xfId="34164" xr:uid="{00000000-0005-0000-0000-000059870000}"/>
    <cellStyle name="Примечание 20 3 10 2 4" xfId="34165" xr:uid="{00000000-0005-0000-0000-00005A870000}"/>
    <cellStyle name="Примечание 20 3 10 2 5" xfId="34166" xr:uid="{00000000-0005-0000-0000-00005B870000}"/>
    <cellStyle name="Примечание 20 3 10 2 6" xfId="34167" xr:uid="{00000000-0005-0000-0000-00005C870000}"/>
    <cellStyle name="Примечание 20 3 10 2 7" xfId="34168" xr:uid="{00000000-0005-0000-0000-00005D870000}"/>
    <cellStyle name="Примечание 20 3 10 3" xfId="34169" xr:uid="{00000000-0005-0000-0000-00005E870000}"/>
    <cellStyle name="Примечание 20 3 10 4" xfId="34170" xr:uid="{00000000-0005-0000-0000-00005F870000}"/>
    <cellStyle name="Примечание 20 3 10 5" xfId="34171" xr:uid="{00000000-0005-0000-0000-000060870000}"/>
    <cellStyle name="Примечание 20 3 10 6" xfId="34172" xr:uid="{00000000-0005-0000-0000-000061870000}"/>
    <cellStyle name="Примечание 20 3 10 7" xfId="34173" xr:uid="{00000000-0005-0000-0000-000062870000}"/>
    <cellStyle name="Примечание 20 3 10 8" xfId="34174" xr:uid="{00000000-0005-0000-0000-000063870000}"/>
    <cellStyle name="Примечание 20 3 11" xfId="34175" xr:uid="{00000000-0005-0000-0000-000064870000}"/>
    <cellStyle name="Примечание 20 3 11 2" xfId="34176" xr:uid="{00000000-0005-0000-0000-000065870000}"/>
    <cellStyle name="Примечание 20 3 11 2 2" xfId="34177" xr:uid="{00000000-0005-0000-0000-000066870000}"/>
    <cellStyle name="Примечание 20 3 11 2 3" xfId="34178" xr:uid="{00000000-0005-0000-0000-000067870000}"/>
    <cellStyle name="Примечание 20 3 11 2 4" xfId="34179" xr:uid="{00000000-0005-0000-0000-000068870000}"/>
    <cellStyle name="Примечание 20 3 11 2 5" xfId="34180" xr:uid="{00000000-0005-0000-0000-000069870000}"/>
    <cellStyle name="Примечание 20 3 11 2 6" xfId="34181" xr:uid="{00000000-0005-0000-0000-00006A870000}"/>
    <cellStyle name="Примечание 20 3 11 2 7" xfId="34182" xr:uid="{00000000-0005-0000-0000-00006B870000}"/>
    <cellStyle name="Примечание 20 3 11 3" xfId="34183" xr:uid="{00000000-0005-0000-0000-00006C870000}"/>
    <cellStyle name="Примечание 20 3 11 4" xfId="34184" xr:uid="{00000000-0005-0000-0000-00006D870000}"/>
    <cellStyle name="Примечание 20 3 11 5" xfId="34185" xr:uid="{00000000-0005-0000-0000-00006E870000}"/>
    <cellStyle name="Примечание 20 3 11 6" xfId="34186" xr:uid="{00000000-0005-0000-0000-00006F870000}"/>
    <cellStyle name="Примечание 20 3 11 7" xfId="34187" xr:uid="{00000000-0005-0000-0000-000070870000}"/>
    <cellStyle name="Примечание 20 3 11 8" xfId="34188" xr:uid="{00000000-0005-0000-0000-000071870000}"/>
    <cellStyle name="Примечание 20 3 12" xfId="34189" xr:uid="{00000000-0005-0000-0000-000072870000}"/>
    <cellStyle name="Примечание 20 3 12 2" xfId="34190" xr:uid="{00000000-0005-0000-0000-000073870000}"/>
    <cellStyle name="Примечание 20 3 12 2 2" xfId="34191" xr:uid="{00000000-0005-0000-0000-000074870000}"/>
    <cellStyle name="Примечание 20 3 12 2 3" xfId="34192" xr:uid="{00000000-0005-0000-0000-000075870000}"/>
    <cellStyle name="Примечание 20 3 12 2 4" xfId="34193" xr:uid="{00000000-0005-0000-0000-000076870000}"/>
    <cellStyle name="Примечание 20 3 12 2 5" xfId="34194" xr:uid="{00000000-0005-0000-0000-000077870000}"/>
    <cellStyle name="Примечание 20 3 12 2 6" xfId="34195" xr:uid="{00000000-0005-0000-0000-000078870000}"/>
    <cellStyle name="Примечание 20 3 12 2 7" xfId="34196" xr:uid="{00000000-0005-0000-0000-000079870000}"/>
    <cellStyle name="Примечание 20 3 12 3" xfId="34197" xr:uid="{00000000-0005-0000-0000-00007A870000}"/>
    <cellStyle name="Примечание 20 3 12 4" xfId="34198" xr:uid="{00000000-0005-0000-0000-00007B870000}"/>
    <cellStyle name="Примечание 20 3 12 5" xfId="34199" xr:uid="{00000000-0005-0000-0000-00007C870000}"/>
    <cellStyle name="Примечание 20 3 12 6" xfId="34200" xr:uid="{00000000-0005-0000-0000-00007D870000}"/>
    <cellStyle name="Примечание 20 3 12 7" xfId="34201" xr:uid="{00000000-0005-0000-0000-00007E870000}"/>
    <cellStyle name="Примечание 20 3 12 8" xfId="34202" xr:uid="{00000000-0005-0000-0000-00007F870000}"/>
    <cellStyle name="Примечание 20 3 13" xfId="34203" xr:uid="{00000000-0005-0000-0000-000080870000}"/>
    <cellStyle name="Примечание 20 3 13 2" xfId="34204" xr:uid="{00000000-0005-0000-0000-000081870000}"/>
    <cellStyle name="Примечание 20 3 13 2 2" xfId="34205" xr:uid="{00000000-0005-0000-0000-000082870000}"/>
    <cellStyle name="Примечание 20 3 13 2 3" xfId="34206" xr:uid="{00000000-0005-0000-0000-000083870000}"/>
    <cellStyle name="Примечание 20 3 13 2 4" xfId="34207" xr:uid="{00000000-0005-0000-0000-000084870000}"/>
    <cellStyle name="Примечание 20 3 13 2 5" xfId="34208" xr:uid="{00000000-0005-0000-0000-000085870000}"/>
    <cellStyle name="Примечание 20 3 13 2 6" xfId="34209" xr:uid="{00000000-0005-0000-0000-000086870000}"/>
    <cellStyle name="Примечание 20 3 13 2 7" xfId="34210" xr:uid="{00000000-0005-0000-0000-000087870000}"/>
    <cellStyle name="Примечание 20 3 13 3" xfId="34211" xr:uid="{00000000-0005-0000-0000-000088870000}"/>
    <cellStyle name="Примечание 20 3 13 4" xfId="34212" xr:uid="{00000000-0005-0000-0000-000089870000}"/>
    <cellStyle name="Примечание 20 3 13 5" xfId="34213" xr:uid="{00000000-0005-0000-0000-00008A870000}"/>
    <cellStyle name="Примечание 20 3 13 6" xfId="34214" xr:uid="{00000000-0005-0000-0000-00008B870000}"/>
    <cellStyle name="Примечание 20 3 13 7" xfId="34215" xr:uid="{00000000-0005-0000-0000-00008C870000}"/>
    <cellStyle name="Примечание 20 3 13 8" xfId="34216" xr:uid="{00000000-0005-0000-0000-00008D870000}"/>
    <cellStyle name="Примечание 20 3 14" xfId="34217" xr:uid="{00000000-0005-0000-0000-00008E870000}"/>
    <cellStyle name="Примечание 20 3 14 2" xfId="34218" xr:uid="{00000000-0005-0000-0000-00008F870000}"/>
    <cellStyle name="Примечание 20 3 14 2 2" xfId="34219" xr:uid="{00000000-0005-0000-0000-000090870000}"/>
    <cellStyle name="Примечание 20 3 14 2 3" xfId="34220" xr:uid="{00000000-0005-0000-0000-000091870000}"/>
    <cellStyle name="Примечание 20 3 14 2 4" xfId="34221" xr:uid="{00000000-0005-0000-0000-000092870000}"/>
    <cellStyle name="Примечание 20 3 14 2 5" xfId="34222" xr:uid="{00000000-0005-0000-0000-000093870000}"/>
    <cellStyle name="Примечание 20 3 14 2 6" xfId="34223" xr:uid="{00000000-0005-0000-0000-000094870000}"/>
    <cellStyle name="Примечание 20 3 14 2 7" xfId="34224" xr:uid="{00000000-0005-0000-0000-000095870000}"/>
    <cellStyle name="Примечание 20 3 14 3" xfId="34225" xr:uid="{00000000-0005-0000-0000-000096870000}"/>
    <cellStyle name="Примечание 20 3 14 4" xfId="34226" xr:uid="{00000000-0005-0000-0000-000097870000}"/>
    <cellStyle name="Примечание 20 3 14 5" xfId="34227" xr:uid="{00000000-0005-0000-0000-000098870000}"/>
    <cellStyle name="Примечание 20 3 14 6" xfId="34228" xr:uid="{00000000-0005-0000-0000-000099870000}"/>
    <cellStyle name="Примечание 20 3 14 7" xfId="34229" xr:uid="{00000000-0005-0000-0000-00009A870000}"/>
    <cellStyle name="Примечание 20 3 14 8" xfId="34230" xr:uid="{00000000-0005-0000-0000-00009B870000}"/>
    <cellStyle name="Примечание 20 3 15" xfId="34231" xr:uid="{00000000-0005-0000-0000-00009C870000}"/>
    <cellStyle name="Примечание 20 3 15 2" xfId="34232" xr:uid="{00000000-0005-0000-0000-00009D870000}"/>
    <cellStyle name="Примечание 20 3 15 2 2" xfId="34233" xr:uid="{00000000-0005-0000-0000-00009E870000}"/>
    <cellStyle name="Примечание 20 3 15 2 3" xfId="34234" xr:uid="{00000000-0005-0000-0000-00009F870000}"/>
    <cellStyle name="Примечание 20 3 15 2 4" xfId="34235" xr:uid="{00000000-0005-0000-0000-0000A0870000}"/>
    <cellStyle name="Примечание 20 3 15 2 5" xfId="34236" xr:uid="{00000000-0005-0000-0000-0000A1870000}"/>
    <cellStyle name="Примечание 20 3 15 2 6" xfId="34237" xr:uid="{00000000-0005-0000-0000-0000A2870000}"/>
    <cellStyle name="Примечание 20 3 15 2 7" xfId="34238" xr:uid="{00000000-0005-0000-0000-0000A3870000}"/>
    <cellStyle name="Примечание 20 3 15 3" xfId="34239" xr:uid="{00000000-0005-0000-0000-0000A4870000}"/>
    <cellStyle name="Примечание 20 3 15 4" xfId="34240" xr:uid="{00000000-0005-0000-0000-0000A5870000}"/>
    <cellStyle name="Примечание 20 3 15 5" xfId="34241" xr:uid="{00000000-0005-0000-0000-0000A6870000}"/>
    <cellStyle name="Примечание 20 3 15 6" xfId="34242" xr:uid="{00000000-0005-0000-0000-0000A7870000}"/>
    <cellStyle name="Примечание 20 3 15 7" xfId="34243" xr:uid="{00000000-0005-0000-0000-0000A8870000}"/>
    <cellStyle name="Примечание 20 3 15 8" xfId="34244" xr:uid="{00000000-0005-0000-0000-0000A9870000}"/>
    <cellStyle name="Примечание 20 3 16" xfId="34245" xr:uid="{00000000-0005-0000-0000-0000AA870000}"/>
    <cellStyle name="Примечание 20 3 16 2" xfId="34246" xr:uid="{00000000-0005-0000-0000-0000AB870000}"/>
    <cellStyle name="Примечание 20 3 16 2 2" xfId="34247" xr:uid="{00000000-0005-0000-0000-0000AC870000}"/>
    <cellStyle name="Примечание 20 3 16 2 3" xfId="34248" xr:uid="{00000000-0005-0000-0000-0000AD870000}"/>
    <cellStyle name="Примечание 20 3 16 2 4" xfId="34249" xr:uid="{00000000-0005-0000-0000-0000AE870000}"/>
    <cellStyle name="Примечание 20 3 16 2 5" xfId="34250" xr:uid="{00000000-0005-0000-0000-0000AF870000}"/>
    <cellStyle name="Примечание 20 3 16 2 6" xfId="34251" xr:uid="{00000000-0005-0000-0000-0000B0870000}"/>
    <cellStyle name="Примечание 20 3 16 2 7" xfId="34252" xr:uid="{00000000-0005-0000-0000-0000B1870000}"/>
    <cellStyle name="Примечание 20 3 16 3" xfId="34253" xr:uid="{00000000-0005-0000-0000-0000B2870000}"/>
    <cellStyle name="Примечание 20 3 16 4" xfId="34254" xr:uid="{00000000-0005-0000-0000-0000B3870000}"/>
    <cellStyle name="Примечание 20 3 16 5" xfId="34255" xr:uid="{00000000-0005-0000-0000-0000B4870000}"/>
    <cellStyle name="Примечание 20 3 16 6" xfId="34256" xr:uid="{00000000-0005-0000-0000-0000B5870000}"/>
    <cellStyle name="Примечание 20 3 16 7" xfId="34257" xr:uid="{00000000-0005-0000-0000-0000B6870000}"/>
    <cellStyle name="Примечание 20 3 16 8" xfId="34258" xr:uid="{00000000-0005-0000-0000-0000B7870000}"/>
    <cellStyle name="Примечание 20 3 17" xfId="34259" xr:uid="{00000000-0005-0000-0000-0000B8870000}"/>
    <cellStyle name="Примечание 20 3 17 2" xfId="34260" xr:uid="{00000000-0005-0000-0000-0000B9870000}"/>
    <cellStyle name="Примечание 20 3 17 2 2" xfId="34261" xr:uid="{00000000-0005-0000-0000-0000BA870000}"/>
    <cellStyle name="Примечание 20 3 17 2 3" xfId="34262" xr:uid="{00000000-0005-0000-0000-0000BB870000}"/>
    <cellStyle name="Примечание 20 3 17 2 4" xfId="34263" xr:uid="{00000000-0005-0000-0000-0000BC870000}"/>
    <cellStyle name="Примечание 20 3 17 2 5" xfId="34264" xr:uid="{00000000-0005-0000-0000-0000BD870000}"/>
    <cellStyle name="Примечание 20 3 17 2 6" xfId="34265" xr:uid="{00000000-0005-0000-0000-0000BE870000}"/>
    <cellStyle name="Примечание 20 3 17 2 7" xfId="34266" xr:uid="{00000000-0005-0000-0000-0000BF870000}"/>
    <cellStyle name="Примечание 20 3 17 3" xfId="34267" xr:uid="{00000000-0005-0000-0000-0000C0870000}"/>
    <cellStyle name="Примечание 20 3 17 4" xfId="34268" xr:uid="{00000000-0005-0000-0000-0000C1870000}"/>
    <cellStyle name="Примечание 20 3 17 5" xfId="34269" xr:uid="{00000000-0005-0000-0000-0000C2870000}"/>
    <cellStyle name="Примечание 20 3 17 6" xfId="34270" xr:uid="{00000000-0005-0000-0000-0000C3870000}"/>
    <cellStyle name="Примечание 20 3 17 7" xfId="34271" xr:uid="{00000000-0005-0000-0000-0000C4870000}"/>
    <cellStyle name="Примечание 20 3 17 8" xfId="34272" xr:uid="{00000000-0005-0000-0000-0000C5870000}"/>
    <cellStyle name="Примечание 20 3 18" xfId="34273" xr:uid="{00000000-0005-0000-0000-0000C6870000}"/>
    <cellStyle name="Примечание 20 3 18 2" xfId="34274" xr:uid="{00000000-0005-0000-0000-0000C7870000}"/>
    <cellStyle name="Примечание 20 3 18 2 2" xfId="34275" xr:uid="{00000000-0005-0000-0000-0000C8870000}"/>
    <cellStyle name="Примечание 20 3 18 2 3" xfId="34276" xr:uid="{00000000-0005-0000-0000-0000C9870000}"/>
    <cellStyle name="Примечание 20 3 18 2 4" xfId="34277" xr:uid="{00000000-0005-0000-0000-0000CA870000}"/>
    <cellStyle name="Примечание 20 3 18 2 5" xfId="34278" xr:uid="{00000000-0005-0000-0000-0000CB870000}"/>
    <cellStyle name="Примечание 20 3 18 2 6" xfId="34279" xr:uid="{00000000-0005-0000-0000-0000CC870000}"/>
    <cellStyle name="Примечание 20 3 18 2 7" xfId="34280" xr:uid="{00000000-0005-0000-0000-0000CD870000}"/>
    <cellStyle name="Примечание 20 3 18 3" xfId="34281" xr:uid="{00000000-0005-0000-0000-0000CE870000}"/>
    <cellStyle name="Примечание 20 3 18 4" xfId="34282" xr:uid="{00000000-0005-0000-0000-0000CF870000}"/>
    <cellStyle name="Примечание 20 3 18 5" xfId="34283" xr:uid="{00000000-0005-0000-0000-0000D0870000}"/>
    <cellStyle name="Примечание 20 3 18 6" xfId="34284" xr:uid="{00000000-0005-0000-0000-0000D1870000}"/>
    <cellStyle name="Примечание 20 3 18 7" xfId="34285" xr:uid="{00000000-0005-0000-0000-0000D2870000}"/>
    <cellStyle name="Примечание 20 3 18 8" xfId="34286" xr:uid="{00000000-0005-0000-0000-0000D3870000}"/>
    <cellStyle name="Примечание 20 3 19" xfId="34287" xr:uid="{00000000-0005-0000-0000-0000D4870000}"/>
    <cellStyle name="Примечание 20 3 19 2" xfId="34288" xr:uid="{00000000-0005-0000-0000-0000D5870000}"/>
    <cellStyle name="Примечание 20 3 19 2 2" xfId="34289" xr:uid="{00000000-0005-0000-0000-0000D6870000}"/>
    <cellStyle name="Примечание 20 3 19 2 3" xfId="34290" xr:uid="{00000000-0005-0000-0000-0000D7870000}"/>
    <cellStyle name="Примечание 20 3 19 2 4" xfId="34291" xr:uid="{00000000-0005-0000-0000-0000D8870000}"/>
    <cellStyle name="Примечание 20 3 19 2 5" xfId="34292" xr:uid="{00000000-0005-0000-0000-0000D9870000}"/>
    <cellStyle name="Примечание 20 3 19 2 6" xfId="34293" xr:uid="{00000000-0005-0000-0000-0000DA870000}"/>
    <cellStyle name="Примечание 20 3 19 2 7" xfId="34294" xr:uid="{00000000-0005-0000-0000-0000DB870000}"/>
    <cellStyle name="Примечание 20 3 19 3" xfId="34295" xr:uid="{00000000-0005-0000-0000-0000DC870000}"/>
    <cellStyle name="Примечание 20 3 19 4" xfId="34296" xr:uid="{00000000-0005-0000-0000-0000DD870000}"/>
    <cellStyle name="Примечание 20 3 19 5" xfId="34297" xr:uid="{00000000-0005-0000-0000-0000DE870000}"/>
    <cellStyle name="Примечание 20 3 19 6" xfId="34298" xr:uid="{00000000-0005-0000-0000-0000DF870000}"/>
    <cellStyle name="Примечание 20 3 19 7" xfId="34299" xr:uid="{00000000-0005-0000-0000-0000E0870000}"/>
    <cellStyle name="Примечание 20 3 19 8" xfId="34300" xr:uid="{00000000-0005-0000-0000-0000E1870000}"/>
    <cellStyle name="Примечание 20 3 2" xfId="34301" xr:uid="{00000000-0005-0000-0000-0000E2870000}"/>
    <cellStyle name="Примечание 20 3 2 2" xfId="34302" xr:uid="{00000000-0005-0000-0000-0000E3870000}"/>
    <cellStyle name="Примечание 20 3 2 2 2" xfId="34303" xr:uid="{00000000-0005-0000-0000-0000E4870000}"/>
    <cellStyle name="Примечание 20 3 2 2 3" xfId="34304" xr:uid="{00000000-0005-0000-0000-0000E5870000}"/>
    <cellStyle name="Примечание 20 3 2 2 4" xfId="34305" xr:uid="{00000000-0005-0000-0000-0000E6870000}"/>
    <cellStyle name="Примечание 20 3 2 2 5" xfId="34306" xr:uid="{00000000-0005-0000-0000-0000E7870000}"/>
    <cellStyle name="Примечание 20 3 2 2 6" xfId="34307" xr:uid="{00000000-0005-0000-0000-0000E8870000}"/>
    <cellStyle name="Примечание 20 3 2 2 7" xfId="34308" xr:uid="{00000000-0005-0000-0000-0000E9870000}"/>
    <cellStyle name="Примечание 20 3 2 3" xfId="34309" xr:uid="{00000000-0005-0000-0000-0000EA870000}"/>
    <cellStyle name="Примечание 20 3 2 4" xfId="34310" xr:uid="{00000000-0005-0000-0000-0000EB870000}"/>
    <cellStyle name="Примечание 20 3 2 5" xfId="34311" xr:uid="{00000000-0005-0000-0000-0000EC870000}"/>
    <cellStyle name="Примечание 20 3 2 6" xfId="34312" xr:uid="{00000000-0005-0000-0000-0000ED870000}"/>
    <cellStyle name="Примечание 20 3 2 7" xfId="34313" xr:uid="{00000000-0005-0000-0000-0000EE870000}"/>
    <cellStyle name="Примечание 20 3 2 8" xfId="34314" xr:uid="{00000000-0005-0000-0000-0000EF870000}"/>
    <cellStyle name="Примечание 20 3 20" xfId="34315" xr:uid="{00000000-0005-0000-0000-0000F0870000}"/>
    <cellStyle name="Примечание 20 3 20 2" xfId="34316" xr:uid="{00000000-0005-0000-0000-0000F1870000}"/>
    <cellStyle name="Примечание 20 3 20 2 2" xfId="34317" xr:uid="{00000000-0005-0000-0000-0000F2870000}"/>
    <cellStyle name="Примечание 20 3 20 2 3" xfId="34318" xr:uid="{00000000-0005-0000-0000-0000F3870000}"/>
    <cellStyle name="Примечание 20 3 20 2 4" xfId="34319" xr:uid="{00000000-0005-0000-0000-0000F4870000}"/>
    <cellStyle name="Примечание 20 3 20 2 5" xfId="34320" xr:uid="{00000000-0005-0000-0000-0000F5870000}"/>
    <cellStyle name="Примечание 20 3 20 2 6" xfId="34321" xr:uid="{00000000-0005-0000-0000-0000F6870000}"/>
    <cellStyle name="Примечание 20 3 20 2 7" xfId="34322" xr:uid="{00000000-0005-0000-0000-0000F7870000}"/>
    <cellStyle name="Примечание 20 3 20 3" xfId="34323" xr:uid="{00000000-0005-0000-0000-0000F8870000}"/>
    <cellStyle name="Примечание 20 3 20 4" xfId="34324" xr:uid="{00000000-0005-0000-0000-0000F9870000}"/>
    <cellStyle name="Примечание 20 3 20 5" xfId="34325" xr:uid="{00000000-0005-0000-0000-0000FA870000}"/>
    <cellStyle name="Примечание 20 3 20 6" xfId="34326" xr:uid="{00000000-0005-0000-0000-0000FB870000}"/>
    <cellStyle name="Примечание 20 3 20 7" xfId="34327" xr:uid="{00000000-0005-0000-0000-0000FC870000}"/>
    <cellStyle name="Примечание 20 3 20 8" xfId="34328" xr:uid="{00000000-0005-0000-0000-0000FD870000}"/>
    <cellStyle name="Примечание 20 3 21" xfId="34329" xr:uid="{00000000-0005-0000-0000-0000FE870000}"/>
    <cellStyle name="Примечание 20 3 21 2" xfId="34330" xr:uid="{00000000-0005-0000-0000-0000FF870000}"/>
    <cellStyle name="Примечание 20 3 21 2 2" xfId="34331" xr:uid="{00000000-0005-0000-0000-000000880000}"/>
    <cellStyle name="Примечание 20 3 21 2 3" xfId="34332" xr:uid="{00000000-0005-0000-0000-000001880000}"/>
    <cellStyle name="Примечание 20 3 21 2 4" xfId="34333" xr:uid="{00000000-0005-0000-0000-000002880000}"/>
    <cellStyle name="Примечание 20 3 21 2 5" xfId="34334" xr:uid="{00000000-0005-0000-0000-000003880000}"/>
    <cellStyle name="Примечание 20 3 21 2 6" xfId="34335" xr:uid="{00000000-0005-0000-0000-000004880000}"/>
    <cellStyle name="Примечание 20 3 21 2 7" xfId="34336" xr:uid="{00000000-0005-0000-0000-000005880000}"/>
    <cellStyle name="Примечание 20 3 21 3" xfId="34337" xr:uid="{00000000-0005-0000-0000-000006880000}"/>
    <cellStyle name="Примечание 20 3 21 4" xfId="34338" xr:uid="{00000000-0005-0000-0000-000007880000}"/>
    <cellStyle name="Примечание 20 3 21 5" xfId="34339" xr:uid="{00000000-0005-0000-0000-000008880000}"/>
    <cellStyle name="Примечание 20 3 21 6" xfId="34340" xr:uid="{00000000-0005-0000-0000-000009880000}"/>
    <cellStyle name="Примечание 20 3 21 7" xfId="34341" xr:uid="{00000000-0005-0000-0000-00000A880000}"/>
    <cellStyle name="Примечание 20 3 21 8" xfId="34342" xr:uid="{00000000-0005-0000-0000-00000B880000}"/>
    <cellStyle name="Примечание 20 3 22" xfId="34343" xr:uid="{00000000-0005-0000-0000-00000C880000}"/>
    <cellStyle name="Примечание 20 3 22 2" xfId="34344" xr:uid="{00000000-0005-0000-0000-00000D880000}"/>
    <cellStyle name="Примечание 20 3 22 2 2" xfId="34345" xr:uid="{00000000-0005-0000-0000-00000E880000}"/>
    <cellStyle name="Примечание 20 3 22 2 3" xfId="34346" xr:uid="{00000000-0005-0000-0000-00000F880000}"/>
    <cellStyle name="Примечание 20 3 22 2 4" xfId="34347" xr:uid="{00000000-0005-0000-0000-000010880000}"/>
    <cellStyle name="Примечание 20 3 22 2 5" xfId="34348" xr:uid="{00000000-0005-0000-0000-000011880000}"/>
    <cellStyle name="Примечание 20 3 22 2 6" xfId="34349" xr:uid="{00000000-0005-0000-0000-000012880000}"/>
    <cellStyle name="Примечание 20 3 22 2 7" xfId="34350" xr:uid="{00000000-0005-0000-0000-000013880000}"/>
    <cellStyle name="Примечание 20 3 22 3" xfId="34351" xr:uid="{00000000-0005-0000-0000-000014880000}"/>
    <cellStyle name="Примечание 20 3 22 4" xfId="34352" xr:uid="{00000000-0005-0000-0000-000015880000}"/>
    <cellStyle name="Примечание 20 3 22 5" xfId="34353" xr:uid="{00000000-0005-0000-0000-000016880000}"/>
    <cellStyle name="Примечание 20 3 22 6" xfId="34354" xr:uid="{00000000-0005-0000-0000-000017880000}"/>
    <cellStyle name="Примечание 20 3 22 7" xfId="34355" xr:uid="{00000000-0005-0000-0000-000018880000}"/>
    <cellStyle name="Примечание 20 3 22 8" xfId="34356" xr:uid="{00000000-0005-0000-0000-000019880000}"/>
    <cellStyle name="Примечание 20 3 23" xfId="34357" xr:uid="{00000000-0005-0000-0000-00001A880000}"/>
    <cellStyle name="Примечание 20 3 23 2" xfId="34358" xr:uid="{00000000-0005-0000-0000-00001B880000}"/>
    <cellStyle name="Примечание 20 3 23 2 2" xfId="34359" xr:uid="{00000000-0005-0000-0000-00001C880000}"/>
    <cellStyle name="Примечание 20 3 23 2 3" xfId="34360" xr:uid="{00000000-0005-0000-0000-00001D880000}"/>
    <cellStyle name="Примечание 20 3 23 2 4" xfId="34361" xr:uid="{00000000-0005-0000-0000-00001E880000}"/>
    <cellStyle name="Примечание 20 3 23 2 5" xfId="34362" xr:uid="{00000000-0005-0000-0000-00001F880000}"/>
    <cellStyle name="Примечание 20 3 23 2 6" xfId="34363" xr:uid="{00000000-0005-0000-0000-000020880000}"/>
    <cellStyle name="Примечание 20 3 23 2 7" xfId="34364" xr:uid="{00000000-0005-0000-0000-000021880000}"/>
    <cellStyle name="Примечание 20 3 23 3" xfId="34365" xr:uid="{00000000-0005-0000-0000-000022880000}"/>
    <cellStyle name="Примечание 20 3 23 4" xfId="34366" xr:uid="{00000000-0005-0000-0000-000023880000}"/>
    <cellStyle name="Примечание 20 3 23 5" xfId="34367" xr:uid="{00000000-0005-0000-0000-000024880000}"/>
    <cellStyle name="Примечание 20 3 23 6" xfId="34368" xr:uid="{00000000-0005-0000-0000-000025880000}"/>
    <cellStyle name="Примечание 20 3 23 7" xfId="34369" xr:uid="{00000000-0005-0000-0000-000026880000}"/>
    <cellStyle name="Примечание 20 3 23 8" xfId="34370" xr:uid="{00000000-0005-0000-0000-000027880000}"/>
    <cellStyle name="Примечание 20 3 24" xfId="34371" xr:uid="{00000000-0005-0000-0000-000028880000}"/>
    <cellStyle name="Примечание 20 3 24 2" xfId="34372" xr:uid="{00000000-0005-0000-0000-000029880000}"/>
    <cellStyle name="Примечание 20 3 24 2 2" xfId="34373" xr:uid="{00000000-0005-0000-0000-00002A880000}"/>
    <cellStyle name="Примечание 20 3 24 2 3" xfId="34374" xr:uid="{00000000-0005-0000-0000-00002B880000}"/>
    <cellStyle name="Примечание 20 3 24 2 4" xfId="34375" xr:uid="{00000000-0005-0000-0000-00002C880000}"/>
    <cellStyle name="Примечание 20 3 24 2 5" xfId="34376" xr:uid="{00000000-0005-0000-0000-00002D880000}"/>
    <cellStyle name="Примечание 20 3 24 2 6" xfId="34377" xr:uid="{00000000-0005-0000-0000-00002E880000}"/>
    <cellStyle name="Примечание 20 3 24 2 7" xfId="34378" xr:uid="{00000000-0005-0000-0000-00002F880000}"/>
    <cellStyle name="Примечание 20 3 24 3" xfId="34379" xr:uid="{00000000-0005-0000-0000-000030880000}"/>
    <cellStyle name="Примечание 20 3 24 4" xfId="34380" xr:uid="{00000000-0005-0000-0000-000031880000}"/>
    <cellStyle name="Примечание 20 3 24 5" xfId="34381" xr:uid="{00000000-0005-0000-0000-000032880000}"/>
    <cellStyle name="Примечание 20 3 24 6" xfId="34382" xr:uid="{00000000-0005-0000-0000-000033880000}"/>
    <cellStyle name="Примечание 20 3 24 7" xfId="34383" xr:uid="{00000000-0005-0000-0000-000034880000}"/>
    <cellStyle name="Примечание 20 3 24 8" xfId="34384" xr:uid="{00000000-0005-0000-0000-000035880000}"/>
    <cellStyle name="Примечание 20 3 25" xfId="34385" xr:uid="{00000000-0005-0000-0000-000036880000}"/>
    <cellStyle name="Примечание 20 3 25 2" xfId="34386" xr:uid="{00000000-0005-0000-0000-000037880000}"/>
    <cellStyle name="Примечание 20 3 25 2 2" xfId="34387" xr:uid="{00000000-0005-0000-0000-000038880000}"/>
    <cellStyle name="Примечание 20 3 25 2 3" xfId="34388" xr:uid="{00000000-0005-0000-0000-000039880000}"/>
    <cellStyle name="Примечание 20 3 25 2 4" xfId="34389" xr:uid="{00000000-0005-0000-0000-00003A880000}"/>
    <cellStyle name="Примечание 20 3 25 2 5" xfId="34390" xr:uid="{00000000-0005-0000-0000-00003B880000}"/>
    <cellStyle name="Примечание 20 3 25 2 6" xfId="34391" xr:uid="{00000000-0005-0000-0000-00003C880000}"/>
    <cellStyle name="Примечание 20 3 25 2 7" xfId="34392" xr:uid="{00000000-0005-0000-0000-00003D880000}"/>
    <cellStyle name="Примечание 20 3 25 3" xfId="34393" xr:uid="{00000000-0005-0000-0000-00003E880000}"/>
    <cellStyle name="Примечание 20 3 25 4" xfId="34394" xr:uid="{00000000-0005-0000-0000-00003F880000}"/>
    <cellStyle name="Примечание 20 3 25 5" xfId="34395" xr:uid="{00000000-0005-0000-0000-000040880000}"/>
    <cellStyle name="Примечание 20 3 25 6" xfId="34396" xr:uid="{00000000-0005-0000-0000-000041880000}"/>
    <cellStyle name="Примечание 20 3 25 7" xfId="34397" xr:uid="{00000000-0005-0000-0000-000042880000}"/>
    <cellStyle name="Примечание 20 3 25 8" xfId="34398" xr:uid="{00000000-0005-0000-0000-000043880000}"/>
    <cellStyle name="Примечание 20 3 26" xfId="34399" xr:uid="{00000000-0005-0000-0000-000044880000}"/>
    <cellStyle name="Примечание 20 3 26 2" xfId="34400" xr:uid="{00000000-0005-0000-0000-000045880000}"/>
    <cellStyle name="Примечание 20 3 26 2 2" xfId="34401" xr:uid="{00000000-0005-0000-0000-000046880000}"/>
    <cellStyle name="Примечание 20 3 26 2 3" xfId="34402" xr:uid="{00000000-0005-0000-0000-000047880000}"/>
    <cellStyle name="Примечание 20 3 26 2 4" xfId="34403" xr:uid="{00000000-0005-0000-0000-000048880000}"/>
    <cellStyle name="Примечание 20 3 26 2 5" xfId="34404" xr:uid="{00000000-0005-0000-0000-000049880000}"/>
    <cellStyle name="Примечание 20 3 26 2 6" xfId="34405" xr:uid="{00000000-0005-0000-0000-00004A880000}"/>
    <cellStyle name="Примечание 20 3 26 2 7" xfId="34406" xr:uid="{00000000-0005-0000-0000-00004B880000}"/>
    <cellStyle name="Примечание 20 3 26 3" xfId="34407" xr:uid="{00000000-0005-0000-0000-00004C880000}"/>
    <cellStyle name="Примечание 20 3 26 4" xfId="34408" xr:uid="{00000000-0005-0000-0000-00004D880000}"/>
    <cellStyle name="Примечание 20 3 26 5" xfId="34409" xr:uid="{00000000-0005-0000-0000-00004E880000}"/>
    <cellStyle name="Примечание 20 3 26 6" xfId="34410" xr:uid="{00000000-0005-0000-0000-00004F880000}"/>
    <cellStyle name="Примечание 20 3 26 7" xfId="34411" xr:uid="{00000000-0005-0000-0000-000050880000}"/>
    <cellStyle name="Примечание 20 3 26 8" xfId="34412" xr:uid="{00000000-0005-0000-0000-000051880000}"/>
    <cellStyle name="Примечание 20 3 27" xfId="34413" xr:uid="{00000000-0005-0000-0000-000052880000}"/>
    <cellStyle name="Примечание 20 3 27 2" xfId="34414" xr:uid="{00000000-0005-0000-0000-000053880000}"/>
    <cellStyle name="Примечание 20 3 27 2 2" xfId="34415" xr:uid="{00000000-0005-0000-0000-000054880000}"/>
    <cellStyle name="Примечание 20 3 27 2 3" xfId="34416" xr:uid="{00000000-0005-0000-0000-000055880000}"/>
    <cellStyle name="Примечание 20 3 27 2 4" xfId="34417" xr:uid="{00000000-0005-0000-0000-000056880000}"/>
    <cellStyle name="Примечание 20 3 27 2 5" xfId="34418" xr:uid="{00000000-0005-0000-0000-000057880000}"/>
    <cellStyle name="Примечание 20 3 27 2 6" xfId="34419" xr:uid="{00000000-0005-0000-0000-000058880000}"/>
    <cellStyle name="Примечание 20 3 27 2 7" xfId="34420" xr:uid="{00000000-0005-0000-0000-000059880000}"/>
    <cellStyle name="Примечание 20 3 27 3" xfId="34421" xr:uid="{00000000-0005-0000-0000-00005A880000}"/>
    <cellStyle name="Примечание 20 3 27 4" xfId="34422" xr:uid="{00000000-0005-0000-0000-00005B880000}"/>
    <cellStyle name="Примечание 20 3 27 5" xfId="34423" xr:uid="{00000000-0005-0000-0000-00005C880000}"/>
    <cellStyle name="Примечание 20 3 27 6" xfId="34424" xr:uid="{00000000-0005-0000-0000-00005D880000}"/>
    <cellStyle name="Примечание 20 3 27 7" xfId="34425" xr:uid="{00000000-0005-0000-0000-00005E880000}"/>
    <cellStyle name="Примечание 20 3 27 8" xfId="34426" xr:uid="{00000000-0005-0000-0000-00005F880000}"/>
    <cellStyle name="Примечание 20 3 28" xfId="34427" xr:uid="{00000000-0005-0000-0000-000060880000}"/>
    <cellStyle name="Примечание 20 3 28 2" xfId="34428" xr:uid="{00000000-0005-0000-0000-000061880000}"/>
    <cellStyle name="Примечание 20 3 28 2 2" xfId="34429" xr:uid="{00000000-0005-0000-0000-000062880000}"/>
    <cellStyle name="Примечание 20 3 28 2 3" xfId="34430" xr:uid="{00000000-0005-0000-0000-000063880000}"/>
    <cellStyle name="Примечание 20 3 28 2 4" xfId="34431" xr:uid="{00000000-0005-0000-0000-000064880000}"/>
    <cellStyle name="Примечание 20 3 28 2 5" xfId="34432" xr:uid="{00000000-0005-0000-0000-000065880000}"/>
    <cellStyle name="Примечание 20 3 28 2 6" xfId="34433" xr:uid="{00000000-0005-0000-0000-000066880000}"/>
    <cellStyle name="Примечание 20 3 28 2 7" xfId="34434" xr:uid="{00000000-0005-0000-0000-000067880000}"/>
    <cellStyle name="Примечание 20 3 28 3" xfId="34435" xr:uid="{00000000-0005-0000-0000-000068880000}"/>
    <cellStyle name="Примечание 20 3 28 4" xfId="34436" xr:uid="{00000000-0005-0000-0000-000069880000}"/>
    <cellStyle name="Примечание 20 3 28 5" xfId="34437" xr:uid="{00000000-0005-0000-0000-00006A880000}"/>
    <cellStyle name="Примечание 20 3 28 6" xfId="34438" xr:uid="{00000000-0005-0000-0000-00006B880000}"/>
    <cellStyle name="Примечание 20 3 28 7" xfId="34439" xr:uid="{00000000-0005-0000-0000-00006C880000}"/>
    <cellStyle name="Примечание 20 3 28 8" xfId="34440" xr:uid="{00000000-0005-0000-0000-00006D880000}"/>
    <cellStyle name="Примечание 20 3 29" xfId="34441" xr:uid="{00000000-0005-0000-0000-00006E880000}"/>
    <cellStyle name="Примечание 20 3 29 2" xfId="34442" xr:uid="{00000000-0005-0000-0000-00006F880000}"/>
    <cellStyle name="Примечание 20 3 29 3" xfId="34443" xr:uid="{00000000-0005-0000-0000-000070880000}"/>
    <cellStyle name="Примечание 20 3 29 4" xfId="34444" xr:uid="{00000000-0005-0000-0000-000071880000}"/>
    <cellStyle name="Примечание 20 3 29 5" xfId="34445" xr:uid="{00000000-0005-0000-0000-000072880000}"/>
    <cellStyle name="Примечание 20 3 29 6" xfId="34446" xr:uid="{00000000-0005-0000-0000-000073880000}"/>
    <cellStyle name="Примечание 20 3 29 7" xfId="34447" xr:uid="{00000000-0005-0000-0000-000074880000}"/>
    <cellStyle name="Примечание 20 3 3" xfId="34448" xr:uid="{00000000-0005-0000-0000-000075880000}"/>
    <cellStyle name="Примечание 20 3 3 2" xfId="34449" xr:uid="{00000000-0005-0000-0000-000076880000}"/>
    <cellStyle name="Примечание 20 3 3 2 2" xfId="34450" xr:uid="{00000000-0005-0000-0000-000077880000}"/>
    <cellStyle name="Примечание 20 3 3 2 3" xfId="34451" xr:uid="{00000000-0005-0000-0000-000078880000}"/>
    <cellStyle name="Примечание 20 3 3 2 4" xfId="34452" xr:uid="{00000000-0005-0000-0000-000079880000}"/>
    <cellStyle name="Примечание 20 3 3 2 5" xfId="34453" xr:uid="{00000000-0005-0000-0000-00007A880000}"/>
    <cellStyle name="Примечание 20 3 3 2 6" xfId="34454" xr:uid="{00000000-0005-0000-0000-00007B880000}"/>
    <cellStyle name="Примечание 20 3 3 2 7" xfId="34455" xr:uid="{00000000-0005-0000-0000-00007C880000}"/>
    <cellStyle name="Примечание 20 3 3 3" xfId="34456" xr:uid="{00000000-0005-0000-0000-00007D880000}"/>
    <cellStyle name="Примечание 20 3 3 4" xfId="34457" xr:uid="{00000000-0005-0000-0000-00007E880000}"/>
    <cellStyle name="Примечание 20 3 3 5" xfId="34458" xr:uid="{00000000-0005-0000-0000-00007F880000}"/>
    <cellStyle name="Примечание 20 3 3 6" xfId="34459" xr:uid="{00000000-0005-0000-0000-000080880000}"/>
    <cellStyle name="Примечание 20 3 3 7" xfId="34460" xr:uid="{00000000-0005-0000-0000-000081880000}"/>
    <cellStyle name="Примечание 20 3 3 8" xfId="34461" xr:uid="{00000000-0005-0000-0000-000082880000}"/>
    <cellStyle name="Примечание 20 3 30" xfId="34462" xr:uid="{00000000-0005-0000-0000-000083880000}"/>
    <cellStyle name="Примечание 20 3 31" xfId="34463" xr:uid="{00000000-0005-0000-0000-000084880000}"/>
    <cellStyle name="Примечание 20 3 32" xfId="34464" xr:uid="{00000000-0005-0000-0000-000085880000}"/>
    <cellStyle name="Примечание 20 3 33" xfId="34465" xr:uid="{00000000-0005-0000-0000-000086880000}"/>
    <cellStyle name="Примечание 20 3 34" xfId="34466" xr:uid="{00000000-0005-0000-0000-000087880000}"/>
    <cellStyle name="Примечание 20 3 35" xfId="34467" xr:uid="{00000000-0005-0000-0000-000088880000}"/>
    <cellStyle name="Примечание 20 3 4" xfId="34468" xr:uid="{00000000-0005-0000-0000-000089880000}"/>
    <cellStyle name="Примечание 20 3 4 2" xfId="34469" xr:uid="{00000000-0005-0000-0000-00008A880000}"/>
    <cellStyle name="Примечание 20 3 4 2 2" xfId="34470" xr:uid="{00000000-0005-0000-0000-00008B880000}"/>
    <cellStyle name="Примечание 20 3 4 2 3" xfId="34471" xr:uid="{00000000-0005-0000-0000-00008C880000}"/>
    <cellStyle name="Примечание 20 3 4 2 4" xfId="34472" xr:uid="{00000000-0005-0000-0000-00008D880000}"/>
    <cellStyle name="Примечание 20 3 4 2 5" xfId="34473" xr:uid="{00000000-0005-0000-0000-00008E880000}"/>
    <cellStyle name="Примечание 20 3 4 2 6" xfId="34474" xr:uid="{00000000-0005-0000-0000-00008F880000}"/>
    <cellStyle name="Примечание 20 3 4 2 7" xfId="34475" xr:uid="{00000000-0005-0000-0000-000090880000}"/>
    <cellStyle name="Примечание 20 3 4 3" xfId="34476" xr:uid="{00000000-0005-0000-0000-000091880000}"/>
    <cellStyle name="Примечание 20 3 4 4" xfId="34477" xr:uid="{00000000-0005-0000-0000-000092880000}"/>
    <cellStyle name="Примечание 20 3 4 5" xfId="34478" xr:uid="{00000000-0005-0000-0000-000093880000}"/>
    <cellStyle name="Примечание 20 3 4 6" xfId="34479" xr:uid="{00000000-0005-0000-0000-000094880000}"/>
    <cellStyle name="Примечание 20 3 4 7" xfId="34480" xr:uid="{00000000-0005-0000-0000-000095880000}"/>
    <cellStyle name="Примечание 20 3 4 8" xfId="34481" xr:uid="{00000000-0005-0000-0000-000096880000}"/>
    <cellStyle name="Примечание 20 3 5" xfId="34482" xr:uid="{00000000-0005-0000-0000-000097880000}"/>
    <cellStyle name="Примечание 20 3 5 2" xfId="34483" xr:uid="{00000000-0005-0000-0000-000098880000}"/>
    <cellStyle name="Примечание 20 3 5 2 2" xfId="34484" xr:uid="{00000000-0005-0000-0000-000099880000}"/>
    <cellStyle name="Примечание 20 3 5 2 3" xfId="34485" xr:uid="{00000000-0005-0000-0000-00009A880000}"/>
    <cellStyle name="Примечание 20 3 5 2 4" xfId="34486" xr:uid="{00000000-0005-0000-0000-00009B880000}"/>
    <cellStyle name="Примечание 20 3 5 2 5" xfId="34487" xr:uid="{00000000-0005-0000-0000-00009C880000}"/>
    <cellStyle name="Примечание 20 3 5 2 6" xfId="34488" xr:uid="{00000000-0005-0000-0000-00009D880000}"/>
    <cellStyle name="Примечание 20 3 5 2 7" xfId="34489" xr:uid="{00000000-0005-0000-0000-00009E880000}"/>
    <cellStyle name="Примечание 20 3 5 3" xfId="34490" xr:uid="{00000000-0005-0000-0000-00009F880000}"/>
    <cellStyle name="Примечание 20 3 5 4" xfId="34491" xr:uid="{00000000-0005-0000-0000-0000A0880000}"/>
    <cellStyle name="Примечание 20 3 5 5" xfId="34492" xr:uid="{00000000-0005-0000-0000-0000A1880000}"/>
    <cellStyle name="Примечание 20 3 5 6" xfId="34493" xr:uid="{00000000-0005-0000-0000-0000A2880000}"/>
    <cellStyle name="Примечание 20 3 5 7" xfId="34494" xr:uid="{00000000-0005-0000-0000-0000A3880000}"/>
    <cellStyle name="Примечание 20 3 5 8" xfId="34495" xr:uid="{00000000-0005-0000-0000-0000A4880000}"/>
    <cellStyle name="Примечание 20 3 6" xfId="34496" xr:uid="{00000000-0005-0000-0000-0000A5880000}"/>
    <cellStyle name="Примечание 20 3 6 2" xfId="34497" xr:uid="{00000000-0005-0000-0000-0000A6880000}"/>
    <cellStyle name="Примечание 20 3 6 2 2" xfId="34498" xr:uid="{00000000-0005-0000-0000-0000A7880000}"/>
    <cellStyle name="Примечание 20 3 6 2 3" xfId="34499" xr:uid="{00000000-0005-0000-0000-0000A8880000}"/>
    <cellStyle name="Примечание 20 3 6 2 4" xfId="34500" xr:uid="{00000000-0005-0000-0000-0000A9880000}"/>
    <cellStyle name="Примечание 20 3 6 2 5" xfId="34501" xr:uid="{00000000-0005-0000-0000-0000AA880000}"/>
    <cellStyle name="Примечание 20 3 6 2 6" xfId="34502" xr:uid="{00000000-0005-0000-0000-0000AB880000}"/>
    <cellStyle name="Примечание 20 3 6 2 7" xfId="34503" xr:uid="{00000000-0005-0000-0000-0000AC880000}"/>
    <cellStyle name="Примечание 20 3 6 3" xfId="34504" xr:uid="{00000000-0005-0000-0000-0000AD880000}"/>
    <cellStyle name="Примечание 20 3 6 4" xfId="34505" xr:uid="{00000000-0005-0000-0000-0000AE880000}"/>
    <cellStyle name="Примечание 20 3 6 5" xfId="34506" xr:uid="{00000000-0005-0000-0000-0000AF880000}"/>
    <cellStyle name="Примечание 20 3 6 6" xfId="34507" xr:uid="{00000000-0005-0000-0000-0000B0880000}"/>
    <cellStyle name="Примечание 20 3 6 7" xfId="34508" xr:uid="{00000000-0005-0000-0000-0000B1880000}"/>
    <cellStyle name="Примечание 20 3 6 8" xfId="34509" xr:uid="{00000000-0005-0000-0000-0000B2880000}"/>
    <cellStyle name="Примечание 20 3 7" xfId="34510" xr:uid="{00000000-0005-0000-0000-0000B3880000}"/>
    <cellStyle name="Примечание 20 3 7 2" xfId="34511" xr:uid="{00000000-0005-0000-0000-0000B4880000}"/>
    <cellStyle name="Примечание 20 3 7 2 2" xfId="34512" xr:uid="{00000000-0005-0000-0000-0000B5880000}"/>
    <cellStyle name="Примечание 20 3 7 2 3" xfId="34513" xr:uid="{00000000-0005-0000-0000-0000B6880000}"/>
    <cellStyle name="Примечание 20 3 7 2 4" xfId="34514" xr:uid="{00000000-0005-0000-0000-0000B7880000}"/>
    <cellStyle name="Примечание 20 3 7 2 5" xfId="34515" xr:uid="{00000000-0005-0000-0000-0000B8880000}"/>
    <cellStyle name="Примечание 20 3 7 2 6" xfId="34516" xr:uid="{00000000-0005-0000-0000-0000B9880000}"/>
    <cellStyle name="Примечание 20 3 7 2 7" xfId="34517" xr:uid="{00000000-0005-0000-0000-0000BA880000}"/>
    <cellStyle name="Примечание 20 3 7 3" xfId="34518" xr:uid="{00000000-0005-0000-0000-0000BB880000}"/>
    <cellStyle name="Примечание 20 3 7 4" xfId="34519" xr:uid="{00000000-0005-0000-0000-0000BC880000}"/>
    <cellStyle name="Примечание 20 3 7 5" xfId="34520" xr:uid="{00000000-0005-0000-0000-0000BD880000}"/>
    <cellStyle name="Примечание 20 3 7 6" xfId="34521" xr:uid="{00000000-0005-0000-0000-0000BE880000}"/>
    <cellStyle name="Примечание 20 3 7 7" xfId="34522" xr:uid="{00000000-0005-0000-0000-0000BF880000}"/>
    <cellStyle name="Примечание 20 3 7 8" xfId="34523" xr:uid="{00000000-0005-0000-0000-0000C0880000}"/>
    <cellStyle name="Примечание 20 3 8" xfId="34524" xr:uid="{00000000-0005-0000-0000-0000C1880000}"/>
    <cellStyle name="Примечание 20 3 8 2" xfId="34525" xr:uid="{00000000-0005-0000-0000-0000C2880000}"/>
    <cellStyle name="Примечание 20 3 8 2 2" xfId="34526" xr:uid="{00000000-0005-0000-0000-0000C3880000}"/>
    <cellStyle name="Примечание 20 3 8 2 3" xfId="34527" xr:uid="{00000000-0005-0000-0000-0000C4880000}"/>
    <cellStyle name="Примечание 20 3 8 2 4" xfId="34528" xr:uid="{00000000-0005-0000-0000-0000C5880000}"/>
    <cellStyle name="Примечание 20 3 8 2 5" xfId="34529" xr:uid="{00000000-0005-0000-0000-0000C6880000}"/>
    <cellStyle name="Примечание 20 3 8 2 6" xfId="34530" xr:uid="{00000000-0005-0000-0000-0000C7880000}"/>
    <cellStyle name="Примечание 20 3 8 2 7" xfId="34531" xr:uid="{00000000-0005-0000-0000-0000C8880000}"/>
    <cellStyle name="Примечание 20 3 8 3" xfId="34532" xr:uid="{00000000-0005-0000-0000-0000C9880000}"/>
    <cellStyle name="Примечание 20 3 8 4" xfId="34533" xr:uid="{00000000-0005-0000-0000-0000CA880000}"/>
    <cellStyle name="Примечание 20 3 8 5" xfId="34534" xr:uid="{00000000-0005-0000-0000-0000CB880000}"/>
    <cellStyle name="Примечание 20 3 8 6" xfId="34535" xr:uid="{00000000-0005-0000-0000-0000CC880000}"/>
    <cellStyle name="Примечание 20 3 8 7" xfId="34536" xr:uid="{00000000-0005-0000-0000-0000CD880000}"/>
    <cellStyle name="Примечание 20 3 8 8" xfId="34537" xr:uid="{00000000-0005-0000-0000-0000CE880000}"/>
    <cellStyle name="Примечание 20 3 9" xfId="34538" xr:uid="{00000000-0005-0000-0000-0000CF880000}"/>
    <cellStyle name="Примечание 20 3 9 2" xfId="34539" xr:uid="{00000000-0005-0000-0000-0000D0880000}"/>
    <cellStyle name="Примечание 20 3 9 2 2" xfId="34540" xr:uid="{00000000-0005-0000-0000-0000D1880000}"/>
    <cellStyle name="Примечание 20 3 9 2 3" xfId="34541" xr:uid="{00000000-0005-0000-0000-0000D2880000}"/>
    <cellStyle name="Примечание 20 3 9 2 4" xfId="34542" xr:uid="{00000000-0005-0000-0000-0000D3880000}"/>
    <cellStyle name="Примечание 20 3 9 2 5" xfId="34543" xr:uid="{00000000-0005-0000-0000-0000D4880000}"/>
    <cellStyle name="Примечание 20 3 9 2 6" xfId="34544" xr:uid="{00000000-0005-0000-0000-0000D5880000}"/>
    <cellStyle name="Примечание 20 3 9 2 7" xfId="34545" xr:uid="{00000000-0005-0000-0000-0000D6880000}"/>
    <cellStyle name="Примечание 20 3 9 3" xfId="34546" xr:uid="{00000000-0005-0000-0000-0000D7880000}"/>
    <cellStyle name="Примечание 20 3 9 4" xfId="34547" xr:uid="{00000000-0005-0000-0000-0000D8880000}"/>
    <cellStyle name="Примечание 20 3 9 5" xfId="34548" xr:uid="{00000000-0005-0000-0000-0000D9880000}"/>
    <cellStyle name="Примечание 20 3 9 6" xfId="34549" xr:uid="{00000000-0005-0000-0000-0000DA880000}"/>
    <cellStyle name="Примечание 20 3 9 7" xfId="34550" xr:uid="{00000000-0005-0000-0000-0000DB880000}"/>
    <cellStyle name="Примечание 20 3 9 8" xfId="34551" xr:uid="{00000000-0005-0000-0000-0000DC880000}"/>
    <cellStyle name="Примечание 20 3_7 Расчёт тарифа 2011-2012 МЭС Востока" xfId="34552" xr:uid="{00000000-0005-0000-0000-0000DD880000}"/>
    <cellStyle name="Примечание 20 30" xfId="34553" xr:uid="{00000000-0005-0000-0000-0000DE880000}"/>
    <cellStyle name="Примечание 20 30 2" xfId="34554" xr:uid="{00000000-0005-0000-0000-0000DF880000}"/>
    <cellStyle name="Примечание 20 30 2 2" xfId="34555" xr:uid="{00000000-0005-0000-0000-0000E0880000}"/>
    <cellStyle name="Примечание 20 30 2 3" xfId="34556" xr:uid="{00000000-0005-0000-0000-0000E1880000}"/>
    <cellStyle name="Примечание 20 30 2 4" xfId="34557" xr:uid="{00000000-0005-0000-0000-0000E2880000}"/>
    <cellStyle name="Примечание 20 30 2 5" xfId="34558" xr:uid="{00000000-0005-0000-0000-0000E3880000}"/>
    <cellStyle name="Примечание 20 30 2 6" xfId="34559" xr:uid="{00000000-0005-0000-0000-0000E4880000}"/>
    <cellStyle name="Примечание 20 30 2 7" xfId="34560" xr:uid="{00000000-0005-0000-0000-0000E5880000}"/>
    <cellStyle name="Примечание 20 30 3" xfId="34561" xr:uid="{00000000-0005-0000-0000-0000E6880000}"/>
    <cellStyle name="Примечание 20 30 4" xfId="34562" xr:uid="{00000000-0005-0000-0000-0000E7880000}"/>
    <cellStyle name="Примечание 20 30 5" xfId="34563" xr:uid="{00000000-0005-0000-0000-0000E8880000}"/>
    <cellStyle name="Примечание 20 30 6" xfId="34564" xr:uid="{00000000-0005-0000-0000-0000E9880000}"/>
    <cellStyle name="Примечание 20 30 7" xfId="34565" xr:uid="{00000000-0005-0000-0000-0000EA880000}"/>
    <cellStyle name="Примечание 20 30 8" xfId="34566" xr:uid="{00000000-0005-0000-0000-0000EB880000}"/>
    <cellStyle name="Примечание 20 31" xfId="34567" xr:uid="{00000000-0005-0000-0000-0000EC880000}"/>
    <cellStyle name="Примечание 20 31 2" xfId="34568" xr:uid="{00000000-0005-0000-0000-0000ED880000}"/>
    <cellStyle name="Примечание 20 31 2 2" xfId="34569" xr:uid="{00000000-0005-0000-0000-0000EE880000}"/>
    <cellStyle name="Примечание 20 31 2 3" xfId="34570" xr:uid="{00000000-0005-0000-0000-0000EF880000}"/>
    <cellStyle name="Примечание 20 31 2 4" xfId="34571" xr:uid="{00000000-0005-0000-0000-0000F0880000}"/>
    <cellStyle name="Примечание 20 31 2 5" xfId="34572" xr:uid="{00000000-0005-0000-0000-0000F1880000}"/>
    <cellStyle name="Примечание 20 31 2 6" xfId="34573" xr:uid="{00000000-0005-0000-0000-0000F2880000}"/>
    <cellStyle name="Примечание 20 31 2 7" xfId="34574" xr:uid="{00000000-0005-0000-0000-0000F3880000}"/>
    <cellStyle name="Примечание 20 31 3" xfId="34575" xr:uid="{00000000-0005-0000-0000-0000F4880000}"/>
    <cellStyle name="Примечание 20 31 4" xfId="34576" xr:uid="{00000000-0005-0000-0000-0000F5880000}"/>
    <cellStyle name="Примечание 20 31 5" xfId="34577" xr:uid="{00000000-0005-0000-0000-0000F6880000}"/>
    <cellStyle name="Примечание 20 31 6" xfId="34578" xr:uid="{00000000-0005-0000-0000-0000F7880000}"/>
    <cellStyle name="Примечание 20 31 7" xfId="34579" xr:uid="{00000000-0005-0000-0000-0000F8880000}"/>
    <cellStyle name="Примечание 20 31 8" xfId="34580" xr:uid="{00000000-0005-0000-0000-0000F9880000}"/>
    <cellStyle name="Примечание 20 32" xfId="34581" xr:uid="{00000000-0005-0000-0000-0000FA880000}"/>
    <cellStyle name="Примечание 20 32 2" xfId="34582" xr:uid="{00000000-0005-0000-0000-0000FB880000}"/>
    <cellStyle name="Примечание 20 32 2 2" xfId="34583" xr:uid="{00000000-0005-0000-0000-0000FC880000}"/>
    <cellStyle name="Примечание 20 32 2 3" xfId="34584" xr:uid="{00000000-0005-0000-0000-0000FD880000}"/>
    <cellStyle name="Примечание 20 32 2 4" xfId="34585" xr:uid="{00000000-0005-0000-0000-0000FE880000}"/>
    <cellStyle name="Примечание 20 32 2 5" xfId="34586" xr:uid="{00000000-0005-0000-0000-0000FF880000}"/>
    <cellStyle name="Примечание 20 32 2 6" xfId="34587" xr:uid="{00000000-0005-0000-0000-000000890000}"/>
    <cellStyle name="Примечание 20 32 2 7" xfId="34588" xr:uid="{00000000-0005-0000-0000-000001890000}"/>
    <cellStyle name="Примечание 20 32 3" xfId="34589" xr:uid="{00000000-0005-0000-0000-000002890000}"/>
    <cellStyle name="Примечание 20 32 4" xfId="34590" xr:uid="{00000000-0005-0000-0000-000003890000}"/>
    <cellStyle name="Примечание 20 32 5" xfId="34591" xr:uid="{00000000-0005-0000-0000-000004890000}"/>
    <cellStyle name="Примечание 20 32 6" xfId="34592" xr:uid="{00000000-0005-0000-0000-000005890000}"/>
    <cellStyle name="Примечание 20 32 7" xfId="34593" xr:uid="{00000000-0005-0000-0000-000006890000}"/>
    <cellStyle name="Примечание 20 32 8" xfId="34594" xr:uid="{00000000-0005-0000-0000-000007890000}"/>
    <cellStyle name="Примечание 20 33" xfId="34595" xr:uid="{00000000-0005-0000-0000-000008890000}"/>
    <cellStyle name="Примечание 20 33 2" xfId="34596" xr:uid="{00000000-0005-0000-0000-000009890000}"/>
    <cellStyle name="Примечание 20 33 2 2" xfId="34597" xr:uid="{00000000-0005-0000-0000-00000A890000}"/>
    <cellStyle name="Примечание 20 33 2 3" xfId="34598" xr:uid="{00000000-0005-0000-0000-00000B890000}"/>
    <cellStyle name="Примечание 20 33 2 4" xfId="34599" xr:uid="{00000000-0005-0000-0000-00000C890000}"/>
    <cellStyle name="Примечание 20 33 2 5" xfId="34600" xr:uid="{00000000-0005-0000-0000-00000D890000}"/>
    <cellStyle name="Примечание 20 33 2 6" xfId="34601" xr:uid="{00000000-0005-0000-0000-00000E890000}"/>
    <cellStyle name="Примечание 20 33 2 7" xfId="34602" xr:uid="{00000000-0005-0000-0000-00000F890000}"/>
    <cellStyle name="Примечание 20 33 3" xfId="34603" xr:uid="{00000000-0005-0000-0000-000010890000}"/>
    <cellStyle name="Примечание 20 33 4" xfId="34604" xr:uid="{00000000-0005-0000-0000-000011890000}"/>
    <cellStyle name="Примечание 20 33 5" xfId="34605" xr:uid="{00000000-0005-0000-0000-000012890000}"/>
    <cellStyle name="Примечание 20 33 6" xfId="34606" xr:uid="{00000000-0005-0000-0000-000013890000}"/>
    <cellStyle name="Примечание 20 33 7" xfId="34607" xr:uid="{00000000-0005-0000-0000-000014890000}"/>
    <cellStyle name="Примечание 20 33 8" xfId="34608" xr:uid="{00000000-0005-0000-0000-000015890000}"/>
    <cellStyle name="Примечание 20 34" xfId="34609" xr:uid="{00000000-0005-0000-0000-000016890000}"/>
    <cellStyle name="Примечание 20 34 2" xfId="34610" xr:uid="{00000000-0005-0000-0000-000017890000}"/>
    <cellStyle name="Примечание 20 34 2 2" xfId="34611" xr:uid="{00000000-0005-0000-0000-000018890000}"/>
    <cellStyle name="Примечание 20 34 2 3" xfId="34612" xr:uid="{00000000-0005-0000-0000-000019890000}"/>
    <cellStyle name="Примечание 20 34 2 4" xfId="34613" xr:uid="{00000000-0005-0000-0000-00001A890000}"/>
    <cellStyle name="Примечание 20 34 2 5" xfId="34614" xr:uid="{00000000-0005-0000-0000-00001B890000}"/>
    <cellStyle name="Примечание 20 34 2 6" xfId="34615" xr:uid="{00000000-0005-0000-0000-00001C890000}"/>
    <cellStyle name="Примечание 20 34 2 7" xfId="34616" xr:uid="{00000000-0005-0000-0000-00001D890000}"/>
    <cellStyle name="Примечание 20 34 3" xfId="34617" xr:uid="{00000000-0005-0000-0000-00001E890000}"/>
    <cellStyle name="Примечание 20 34 4" xfId="34618" xr:uid="{00000000-0005-0000-0000-00001F890000}"/>
    <cellStyle name="Примечание 20 34 5" xfId="34619" xr:uid="{00000000-0005-0000-0000-000020890000}"/>
    <cellStyle name="Примечание 20 34 6" xfId="34620" xr:uid="{00000000-0005-0000-0000-000021890000}"/>
    <cellStyle name="Примечание 20 34 7" xfId="34621" xr:uid="{00000000-0005-0000-0000-000022890000}"/>
    <cellStyle name="Примечание 20 34 8" xfId="34622" xr:uid="{00000000-0005-0000-0000-000023890000}"/>
    <cellStyle name="Примечание 20 35" xfId="34623" xr:uid="{00000000-0005-0000-0000-000024890000}"/>
    <cellStyle name="Примечание 20 35 2" xfId="34624" xr:uid="{00000000-0005-0000-0000-000025890000}"/>
    <cellStyle name="Примечание 20 35 2 2" xfId="34625" xr:uid="{00000000-0005-0000-0000-000026890000}"/>
    <cellStyle name="Примечание 20 35 2 3" xfId="34626" xr:uid="{00000000-0005-0000-0000-000027890000}"/>
    <cellStyle name="Примечание 20 35 2 4" xfId="34627" xr:uid="{00000000-0005-0000-0000-000028890000}"/>
    <cellStyle name="Примечание 20 35 2 5" xfId="34628" xr:uid="{00000000-0005-0000-0000-000029890000}"/>
    <cellStyle name="Примечание 20 35 2 6" xfId="34629" xr:uid="{00000000-0005-0000-0000-00002A890000}"/>
    <cellStyle name="Примечание 20 35 2 7" xfId="34630" xr:uid="{00000000-0005-0000-0000-00002B890000}"/>
    <cellStyle name="Примечание 20 35 3" xfId="34631" xr:uid="{00000000-0005-0000-0000-00002C890000}"/>
    <cellStyle name="Примечание 20 35 4" xfId="34632" xr:uid="{00000000-0005-0000-0000-00002D890000}"/>
    <cellStyle name="Примечание 20 35 5" xfId="34633" xr:uid="{00000000-0005-0000-0000-00002E890000}"/>
    <cellStyle name="Примечание 20 35 6" xfId="34634" xr:uid="{00000000-0005-0000-0000-00002F890000}"/>
    <cellStyle name="Примечание 20 35 7" xfId="34635" xr:uid="{00000000-0005-0000-0000-000030890000}"/>
    <cellStyle name="Примечание 20 35 8" xfId="34636" xr:uid="{00000000-0005-0000-0000-000031890000}"/>
    <cellStyle name="Примечание 20 36" xfId="34637" xr:uid="{00000000-0005-0000-0000-000032890000}"/>
    <cellStyle name="Примечание 20 36 2" xfId="34638" xr:uid="{00000000-0005-0000-0000-000033890000}"/>
    <cellStyle name="Примечание 20 36 2 2" xfId="34639" xr:uid="{00000000-0005-0000-0000-000034890000}"/>
    <cellStyle name="Примечание 20 36 2 3" xfId="34640" xr:uid="{00000000-0005-0000-0000-000035890000}"/>
    <cellStyle name="Примечание 20 36 2 4" xfId="34641" xr:uid="{00000000-0005-0000-0000-000036890000}"/>
    <cellStyle name="Примечание 20 36 2 5" xfId="34642" xr:uid="{00000000-0005-0000-0000-000037890000}"/>
    <cellStyle name="Примечание 20 36 2 6" xfId="34643" xr:uid="{00000000-0005-0000-0000-000038890000}"/>
    <cellStyle name="Примечание 20 36 2 7" xfId="34644" xr:uid="{00000000-0005-0000-0000-000039890000}"/>
    <cellStyle name="Примечание 20 36 3" xfId="34645" xr:uid="{00000000-0005-0000-0000-00003A890000}"/>
    <cellStyle name="Примечание 20 36 4" xfId="34646" xr:uid="{00000000-0005-0000-0000-00003B890000}"/>
    <cellStyle name="Примечание 20 36 5" xfId="34647" xr:uid="{00000000-0005-0000-0000-00003C890000}"/>
    <cellStyle name="Примечание 20 36 6" xfId="34648" xr:uid="{00000000-0005-0000-0000-00003D890000}"/>
    <cellStyle name="Примечание 20 36 7" xfId="34649" xr:uid="{00000000-0005-0000-0000-00003E890000}"/>
    <cellStyle name="Примечание 20 36 8" xfId="34650" xr:uid="{00000000-0005-0000-0000-00003F890000}"/>
    <cellStyle name="Примечание 20 37" xfId="34651" xr:uid="{00000000-0005-0000-0000-000040890000}"/>
    <cellStyle name="Примечание 20 37 2" xfId="34652" xr:uid="{00000000-0005-0000-0000-000041890000}"/>
    <cellStyle name="Примечание 20 37 2 2" xfId="34653" xr:uid="{00000000-0005-0000-0000-000042890000}"/>
    <cellStyle name="Примечание 20 37 2 3" xfId="34654" xr:uid="{00000000-0005-0000-0000-000043890000}"/>
    <cellStyle name="Примечание 20 37 2 4" xfId="34655" xr:uid="{00000000-0005-0000-0000-000044890000}"/>
    <cellStyle name="Примечание 20 37 2 5" xfId="34656" xr:uid="{00000000-0005-0000-0000-000045890000}"/>
    <cellStyle name="Примечание 20 37 2 6" xfId="34657" xr:uid="{00000000-0005-0000-0000-000046890000}"/>
    <cellStyle name="Примечание 20 37 2 7" xfId="34658" xr:uid="{00000000-0005-0000-0000-000047890000}"/>
    <cellStyle name="Примечание 20 37 3" xfId="34659" xr:uid="{00000000-0005-0000-0000-000048890000}"/>
    <cellStyle name="Примечание 20 37 4" xfId="34660" xr:uid="{00000000-0005-0000-0000-000049890000}"/>
    <cellStyle name="Примечание 20 37 5" xfId="34661" xr:uid="{00000000-0005-0000-0000-00004A890000}"/>
    <cellStyle name="Примечание 20 37 6" xfId="34662" xr:uid="{00000000-0005-0000-0000-00004B890000}"/>
    <cellStyle name="Примечание 20 37 7" xfId="34663" xr:uid="{00000000-0005-0000-0000-00004C890000}"/>
    <cellStyle name="Примечание 20 37 8" xfId="34664" xr:uid="{00000000-0005-0000-0000-00004D890000}"/>
    <cellStyle name="Примечание 20 38" xfId="34665" xr:uid="{00000000-0005-0000-0000-00004E890000}"/>
    <cellStyle name="Примечание 20 38 2" xfId="34666" xr:uid="{00000000-0005-0000-0000-00004F890000}"/>
    <cellStyle name="Примечание 20 38 3" xfId="34667" xr:uid="{00000000-0005-0000-0000-000050890000}"/>
    <cellStyle name="Примечание 20 38 4" xfId="34668" xr:uid="{00000000-0005-0000-0000-000051890000}"/>
    <cellStyle name="Примечание 20 38 5" xfId="34669" xr:uid="{00000000-0005-0000-0000-000052890000}"/>
    <cellStyle name="Примечание 20 38 6" xfId="34670" xr:uid="{00000000-0005-0000-0000-000053890000}"/>
    <cellStyle name="Примечание 20 38 7" xfId="34671" xr:uid="{00000000-0005-0000-0000-000054890000}"/>
    <cellStyle name="Примечание 20 39" xfId="34672" xr:uid="{00000000-0005-0000-0000-000055890000}"/>
    <cellStyle name="Примечание 20 4" xfId="34673" xr:uid="{00000000-0005-0000-0000-000056890000}"/>
    <cellStyle name="Примечание 20 4 10" xfId="34674" xr:uid="{00000000-0005-0000-0000-000057890000}"/>
    <cellStyle name="Примечание 20 4 10 2" xfId="34675" xr:uid="{00000000-0005-0000-0000-000058890000}"/>
    <cellStyle name="Примечание 20 4 10 2 2" xfId="34676" xr:uid="{00000000-0005-0000-0000-000059890000}"/>
    <cellStyle name="Примечание 20 4 10 2 3" xfId="34677" xr:uid="{00000000-0005-0000-0000-00005A890000}"/>
    <cellStyle name="Примечание 20 4 10 2 4" xfId="34678" xr:uid="{00000000-0005-0000-0000-00005B890000}"/>
    <cellStyle name="Примечание 20 4 10 2 5" xfId="34679" xr:uid="{00000000-0005-0000-0000-00005C890000}"/>
    <cellStyle name="Примечание 20 4 10 2 6" xfId="34680" xr:uid="{00000000-0005-0000-0000-00005D890000}"/>
    <cellStyle name="Примечание 20 4 10 2 7" xfId="34681" xr:uid="{00000000-0005-0000-0000-00005E890000}"/>
    <cellStyle name="Примечание 20 4 10 3" xfId="34682" xr:uid="{00000000-0005-0000-0000-00005F890000}"/>
    <cellStyle name="Примечание 20 4 10 4" xfId="34683" xr:uid="{00000000-0005-0000-0000-000060890000}"/>
    <cellStyle name="Примечание 20 4 10 5" xfId="34684" xr:uid="{00000000-0005-0000-0000-000061890000}"/>
    <cellStyle name="Примечание 20 4 10 6" xfId="34685" xr:uid="{00000000-0005-0000-0000-000062890000}"/>
    <cellStyle name="Примечание 20 4 10 7" xfId="34686" xr:uid="{00000000-0005-0000-0000-000063890000}"/>
    <cellStyle name="Примечание 20 4 10 8" xfId="34687" xr:uid="{00000000-0005-0000-0000-000064890000}"/>
    <cellStyle name="Примечание 20 4 11" xfId="34688" xr:uid="{00000000-0005-0000-0000-000065890000}"/>
    <cellStyle name="Примечание 20 4 11 2" xfId="34689" xr:uid="{00000000-0005-0000-0000-000066890000}"/>
    <cellStyle name="Примечание 20 4 11 2 2" xfId="34690" xr:uid="{00000000-0005-0000-0000-000067890000}"/>
    <cellStyle name="Примечание 20 4 11 2 3" xfId="34691" xr:uid="{00000000-0005-0000-0000-000068890000}"/>
    <cellStyle name="Примечание 20 4 11 2 4" xfId="34692" xr:uid="{00000000-0005-0000-0000-000069890000}"/>
    <cellStyle name="Примечание 20 4 11 2 5" xfId="34693" xr:uid="{00000000-0005-0000-0000-00006A890000}"/>
    <cellStyle name="Примечание 20 4 11 2 6" xfId="34694" xr:uid="{00000000-0005-0000-0000-00006B890000}"/>
    <cellStyle name="Примечание 20 4 11 2 7" xfId="34695" xr:uid="{00000000-0005-0000-0000-00006C890000}"/>
    <cellStyle name="Примечание 20 4 11 3" xfId="34696" xr:uid="{00000000-0005-0000-0000-00006D890000}"/>
    <cellStyle name="Примечание 20 4 11 4" xfId="34697" xr:uid="{00000000-0005-0000-0000-00006E890000}"/>
    <cellStyle name="Примечание 20 4 11 5" xfId="34698" xr:uid="{00000000-0005-0000-0000-00006F890000}"/>
    <cellStyle name="Примечание 20 4 11 6" xfId="34699" xr:uid="{00000000-0005-0000-0000-000070890000}"/>
    <cellStyle name="Примечание 20 4 11 7" xfId="34700" xr:uid="{00000000-0005-0000-0000-000071890000}"/>
    <cellStyle name="Примечание 20 4 11 8" xfId="34701" xr:uid="{00000000-0005-0000-0000-000072890000}"/>
    <cellStyle name="Примечание 20 4 12" xfId="34702" xr:uid="{00000000-0005-0000-0000-000073890000}"/>
    <cellStyle name="Примечание 20 4 12 2" xfId="34703" xr:uid="{00000000-0005-0000-0000-000074890000}"/>
    <cellStyle name="Примечание 20 4 12 2 2" xfId="34704" xr:uid="{00000000-0005-0000-0000-000075890000}"/>
    <cellStyle name="Примечание 20 4 12 2 3" xfId="34705" xr:uid="{00000000-0005-0000-0000-000076890000}"/>
    <cellStyle name="Примечание 20 4 12 2 4" xfId="34706" xr:uid="{00000000-0005-0000-0000-000077890000}"/>
    <cellStyle name="Примечание 20 4 12 2 5" xfId="34707" xr:uid="{00000000-0005-0000-0000-000078890000}"/>
    <cellStyle name="Примечание 20 4 12 2 6" xfId="34708" xr:uid="{00000000-0005-0000-0000-000079890000}"/>
    <cellStyle name="Примечание 20 4 12 2 7" xfId="34709" xr:uid="{00000000-0005-0000-0000-00007A890000}"/>
    <cellStyle name="Примечание 20 4 12 3" xfId="34710" xr:uid="{00000000-0005-0000-0000-00007B890000}"/>
    <cellStyle name="Примечание 20 4 12 4" xfId="34711" xr:uid="{00000000-0005-0000-0000-00007C890000}"/>
    <cellStyle name="Примечание 20 4 12 5" xfId="34712" xr:uid="{00000000-0005-0000-0000-00007D890000}"/>
    <cellStyle name="Примечание 20 4 12 6" xfId="34713" xr:uid="{00000000-0005-0000-0000-00007E890000}"/>
    <cellStyle name="Примечание 20 4 12 7" xfId="34714" xr:uid="{00000000-0005-0000-0000-00007F890000}"/>
    <cellStyle name="Примечание 20 4 12 8" xfId="34715" xr:uid="{00000000-0005-0000-0000-000080890000}"/>
    <cellStyle name="Примечание 20 4 13" xfId="34716" xr:uid="{00000000-0005-0000-0000-000081890000}"/>
    <cellStyle name="Примечание 20 4 13 2" xfId="34717" xr:uid="{00000000-0005-0000-0000-000082890000}"/>
    <cellStyle name="Примечание 20 4 13 2 2" xfId="34718" xr:uid="{00000000-0005-0000-0000-000083890000}"/>
    <cellStyle name="Примечание 20 4 13 2 3" xfId="34719" xr:uid="{00000000-0005-0000-0000-000084890000}"/>
    <cellStyle name="Примечание 20 4 13 2 4" xfId="34720" xr:uid="{00000000-0005-0000-0000-000085890000}"/>
    <cellStyle name="Примечание 20 4 13 2 5" xfId="34721" xr:uid="{00000000-0005-0000-0000-000086890000}"/>
    <cellStyle name="Примечание 20 4 13 2 6" xfId="34722" xr:uid="{00000000-0005-0000-0000-000087890000}"/>
    <cellStyle name="Примечание 20 4 13 2 7" xfId="34723" xr:uid="{00000000-0005-0000-0000-000088890000}"/>
    <cellStyle name="Примечание 20 4 13 3" xfId="34724" xr:uid="{00000000-0005-0000-0000-000089890000}"/>
    <cellStyle name="Примечание 20 4 13 4" xfId="34725" xr:uid="{00000000-0005-0000-0000-00008A890000}"/>
    <cellStyle name="Примечание 20 4 13 5" xfId="34726" xr:uid="{00000000-0005-0000-0000-00008B890000}"/>
    <cellStyle name="Примечание 20 4 13 6" xfId="34727" xr:uid="{00000000-0005-0000-0000-00008C890000}"/>
    <cellStyle name="Примечание 20 4 13 7" xfId="34728" xr:uid="{00000000-0005-0000-0000-00008D890000}"/>
    <cellStyle name="Примечание 20 4 13 8" xfId="34729" xr:uid="{00000000-0005-0000-0000-00008E890000}"/>
    <cellStyle name="Примечание 20 4 14" xfId="34730" xr:uid="{00000000-0005-0000-0000-00008F890000}"/>
    <cellStyle name="Примечание 20 4 14 2" xfId="34731" xr:uid="{00000000-0005-0000-0000-000090890000}"/>
    <cellStyle name="Примечание 20 4 14 2 2" xfId="34732" xr:uid="{00000000-0005-0000-0000-000091890000}"/>
    <cellStyle name="Примечание 20 4 14 2 3" xfId="34733" xr:uid="{00000000-0005-0000-0000-000092890000}"/>
    <cellStyle name="Примечание 20 4 14 2 4" xfId="34734" xr:uid="{00000000-0005-0000-0000-000093890000}"/>
    <cellStyle name="Примечание 20 4 14 2 5" xfId="34735" xr:uid="{00000000-0005-0000-0000-000094890000}"/>
    <cellStyle name="Примечание 20 4 14 2 6" xfId="34736" xr:uid="{00000000-0005-0000-0000-000095890000}"/>
    <cellStyle name="Примечание 20 4 14 2 7" xfId="34737" xr:uid="{00000000-0005-0000-0000-000096890000}"/>
    <cellStyle name="Примечание 20 4 14 3" xfId="34738" xr:uid="{00000000-0005-0000-0000-000097890000}"/>
    <cellStyle name="Примечание 20 4 14 4" xfId="34739" xr:uid="{00000000-0005-0000-0000-000098890000}"/>
    <cellStyle name="Примечание 20 4 14 5" xfId="34740" xr:uid="{00000000-0005-0000-0000-000099890000}"/>
    <cellStyle name="Примечание 20 4 14 6" xfId="34741" xr:uid="{00000000-0005-0000-0000-00009A890000}"/>
    <cellStyle name="Примечание 20 4 14 7" xfId="34742" xr:uid="{00000000-0005-0000-0000-00009B890000}"/>
    <cellStyle name="Примечание 20 4 14 8" xfId="34743" xr:uid="{00000000-0005-0000-0000-00009C890000}"/>
    <cellStyle name="Примечание 20 4 15" xfId="34744" xr:uid="{00000000-0005-0000-0000-00009D890000}"/>
    <cellStyle name="Примечание 20 4 15 2" xfId="34745" xr:uid="{00000000-0005-0000-0000-00009E890000}"/>
    <cellStyle name="Примечание 20 4 15 2 2" xfId="34746" xr:uid="{00000000-0005-0000-0000-00009F890000}"/>
    <cellStyle name="Примечание 20 4 15 2 3" xfId="34747" xr:uid="{00000000-0005-0000-0000-0000A0890000}"/>
    <cellStyle name="Примечание 20 4 15 2 4" xfId="34748" xr:uid="{00000000-0005-0000-0000-0000A1890000}"/>
    <cellStyle name="Примечание 20 4 15 2 5" xfId="34749" xr:uid="{00000000-0005-0000-0000-0000A2890000}"/>
    <cellStyle name="Примечание 20 4 15 2 6" xfId="34750" xr:uid="{00000000-0005-0000-0000-0000A3890000}"/>
    <cellStyle name="Примечание 20 4 15 2 7" xfId="34751" xr:uid="{00000000-0005-0000-0000-0000A4890000}"/>
    <cellStyle name="Примечание 20 4 15 3" xfId="34752" xr:uid="{00000000-0005-0000-0000-0000A5890000}"/>
    <cellStyle name="Примечание 20 4 15 4" xfId="34753" xr:uid="{00000000-0005-0000-0000-0000A6890000}"/>
    <cellStyle name="Примечание 20 4 15 5" xfId="34754" xr:uid="{00000000-0005-0000-0000-0000A7890000}"/>
    <cellStyle name="Примечание 20 4 15 6" xfId="34755" xr:uid="{00000000-0005-0000-0000-0000A8890000}"/>
    <cellStyle name="Примечание 20 4 15 7" xfId="34756" xr:uid="{00000000-0005-0000-0000-0000A9890000}"/>
    <cellStyle name="Примечание 20 4 15 8" xfId="34757" xr:uid="{00000000-0005-0000-0000-0000AA890000}"/>
    <cellStyle name="Примечание 20 4 16" xfId="34758" xr:uid="{00000000-0005-0000-0000-0000AB890000}"/>
    <cellStyle name="Примечание 20 4 16 2" xfId="34759" xr:uid="{00000000-0005-0000-0000-0000AC890000}"/>
    <cellStyle name="Примечание 20 4 16 2 2" xfId="34760" xr:uid="{00000000-0005-0000-0000-0000AD890000}"/>
    <cellStyle name="Примечание 20 4 16 2 3" xfId="34761" xr:uid="{00000000-0005-0000-0000-0000AE890000}"/>
    <cellStyle name="Примечание 20 4 16 2 4" xfId="34762" xr:uid="{00000000-0005-0000-0000-0000AF890000}"/>
    <cellStyle name="Примечание 20 4 16 2 5" xfId="34763" xr:uid="{00000000-0005-0000-0000-0000B0890000}"/>
    <cellStyle name="Примечание 20 4 16 2 6" xfId="34764" xr:uid="{00000000-0005-0000-0000-0000B1890000}"/>
    <cellStyle name="Примечание 20 4 16 2 7" xfId="34765" xr:uid="{00000000-0005-0000-0000-0000B2890000}"/>
    <cellStyle name="Примечание 20 4 16 3" xfId="34766" xr:uid="{00000000-0005-0000-0000-0000B3890000}"/>
    <cellStyle name="Примечание 20 4 16 4" xfId="34767" xr:uid="{00000000-0005-0000-0000-0000B4890000}"/>
    <cellStyle name="Примечание 20 4 16 5" xfId="34768" xr:uid="{00000000-0005-0000-0000-0000B5890000}"/>
    <cellStyle name="Примечание 20 4 16 6" xfId="34769" xr:uid="{00000000-0005-0000-0000-0000B6890000}"/>
    <cellStyle name="Примечание 20 4 16 7" xfId="34770" xr:uid="{00000000-0005-0000-0000-0000B7890000}"/>
    <cellStyle name="Примечание 20 4 16 8" xfId="34771" xr:uid="{00000000-0005-0000-0000-0000B8890000}"/>
    <cellStyle name="Примечание 20 4 17" xfId="34772" xr:uid="{00000000-0005-0000-0000-0000B9890000}"/>
    <cellStyle name="Примечание 20 4 17 2" xfId="34773" xr:uid="{00000000-0005-0000-0000-0000BA890000}"/>
    <cellStyle name="Примечание 20 4 17 2 2" xfId="34774" xr:uid="{00000000-0005-0000-0000-0000BB890000}"/>
    <cellStyle name="Примечание 20 4 17 2 3" xfId="34775" xr:uid="{00000000-0005-0000-0000-0000BC890000}"/>
    <cellStyle name="Примечание 20 4 17 2 4" xfId="34776" xr:uid="{00000000-0005-0000-0000-0000BD890000}"/>
    <cellStyle name="Примечание 20 4 17 2 5" xfId="34777" xr:uid="{00000000-0005-0000-0000-0000BE890000}"/>
    <cellStyle name="Примечание 20 4 17 2 6" xfId="34778" xr:uid="{00000000-0005-0000-0000-0000BF890000}"/>
    <cellStyle name="Примечание 20 4 17 2 7" xfId="34779" xr:uid="{00000000-0005-0000-0000-0000C0890000}"/>
    <cellStyle name="Примечание 20 4 17 3" xfId="34780" xr:uid="{00000000-0005-0000-0000-0000C1890000}"/>
    <cellStyle name="Примечание 20 4 17 4" xfId="34781" xr:uid="{00000000-0005-0000-0000-0000C2890000}"/>
    <cellStyle name="Примечание 20 4 17 5" xfId="34782" xr:uid="{00000000-0005-0000-0000-0000C3890000}"/>
    <cellStyle name="Примечание 20 4 17 6" xfId="34783" xr:uid="{00000000-0005-0000-0000-0000C4890000}"/>
    <cellStyle name="Примечание 20 4 17 7" xfId="34784" xr:uid="{00000000-0005-0000-0000-0000C5890000}"/>
    <cellStyle name="Примечание 20 4 17 8" xfId="34785" xr:uid="{00000000-0005-0000-0000-0000C6890000}"/>
    <cellStyle name="Примечание 20 4 18" xfId="34786" xr:uid="{00000000-0005-0000-0000-0000C7890000}"/>
    <cellStyle name="Примечание 20 4 18 2" xfId="34787" xr:uid="{00000000-0005-0000-0000-0000C8890000}"/>
    <cellStyle name="Примечание 20 4 18 2 2" xfId="34788" xr:uid="{00000000-0005-0000-0000-0000C9890000}"/>
    <cellStyle name="Примечание 20 4 18 2 3" xfId="34789" xr:uid="{00000000-0005-0000-0000-0000CA890000}"/>
    <cellStyle name="Примечание 20 4 18 2 4" xfId="34790" xr:uid="{00000000-0005-0000-0000-0000CB890000}"/>
    <cellStyle name="Примечание 20 4 18 2 5" xfId="34791" xr:uid="{00000000-0005-0000-0000-0000CC890000}"/>
    <cellStyle name="Примечание 20 4 18 2 6" xfId="34792" xr:uid="{00000000-0005-0000-0000-0000CD890000}"/>
    <cellStyle name="Примечание 20 4 18 2 7" xfId="34793" xr:uid="{00000000-0005-0000-0000-0000CE890000}"/>
    <cellStyle name="Примечание 20 4 18 3" xfId="34794" xr:uid="{00000000-0005-0000-0000-0000CF890000}"/>
    <cellStyle name="Примечание 20 4 18 4" xfId="34795" xr:uid="{00000000-0005-0000-0000-0000D0890000}"/>
    <cellStyle name="Примечание 20 4 18 5" xfId="34796" xr:uid="{00000000-0005-0000-0000-0000D1890000}"/>
    <cellStyle name="Примечание 20 4 18 6" xfId="34797" xr:uid="{00000000-0005-0000-0000-0000D2890000}"/>
    <cellStyle name="Примечание 20 4 18 7" xfId="34798" xr:uid="{00000000-0005-0000-0000-0000D3890000}"/>
    <cellStyle name="Примечание 20 4 18 8" xfId="34799" xr:uid="{00000000-0005-0000-0000-0000D4890000}"/>
    <cellStyle name="Примечание 20 4 19" xfId="34800" xr:uid="{00000000-0005-0000-0000-0000D5890000}"/>
    <cellStyle name="Примечание 20 4 19 2" xfId="34801" xr:uid="{00000000-0005-0000-0000-0000D6890000}"/>
    <cellStyle name="Примечание 20 4 19 2 2" xfId="34802" xr:uid="{00000000-0005-0000-0000-0000D7890000}"/>
    <cellStyle name="Примечание 20 4 19 2 3" xfId="34803" xr:uid="{00000000-0005-0000-0000-0000D8890000}"/>
    <cellStyle name="Примечание 20 4 19 2 4" xfId="34804" xr:uid="{00000000-0005-0000-0000-0000D9890000}"/>
    <cellStyle name="Примечание 20 4 19 2 5" xfId="34805" xr:uid="{00000000-0005-0000-0000-0000DA890000}"/>
    <cellStyle name="Примечание 20 4 19 2 6" xfId="34806" xr:uid="{00000000-0005-0000-0000-0000DB890000}"/>
    <cellStyle name="Примечание 20 4 19 2 7" xfId="34807" xr:uid="{00000000-0005-0000-0000-0000DC890000}"/>
    <cellStyle name="Примечание 20 4 19 3" xfId="34808" xr:uid="{00000000-0005-0000-0000-0000DD890000}"/>
    <cellStyle name="Примечание 20 4 19 4" xfId="34809" xr:uid="{00000000-0005-0000-0000-0000DE890000}"/>
    <cellStyle name="Примечание 20 4 19 5" xfId="34810" xr:uid="{00000000-0005-0000-0000-0000DF890000}"/>
    <cellStyle name="Примечание 20 4 19 6" xfId="34811" xr:uid="{00000000-0005-0000-0000-0000E0890000}"/>
    <cellStyle name="Примечание 20 4 19 7" xfId="34812" xr:uid="{00000000-0005-0000-0000-0000E1890000}"/>
    <cellStyle name="Примечание 20 4 19 8" xfId="34813" xr:uid="{00000000-0005-0000-0000-0000E2890000}"/>
    <cellStyle name="Примечание 20 4 2" xfId="34814" xr:uid="{00000000-0005-0000-0000-0000E3890000}"/>
    <cellStyle name="Примечание 20 4 2 2" xfId="34815" xr:uid="{00000000-0005-0000-0000-0000E4890000}"/>
    <cellStyle name="Примечание 20 4 2 2 2" xfId="34816" xr:uid="{00000000-0005-0000-0000-0000E5890000}"/>
    <cellStyle name="Примечание 20 4 2 2 3" xfId="34817" xr:uid="{00000000-0005-0000-0000-0000E6890000}"/>
    <cellStyle name="Примечание 20 4 2 2 4" xfId="34818" xr:uid="{00000000-0005-0000-0000-0000E7890000}"/>
    <cellStyle name="Примечание 20 4 2 2 5" xfId="34819" xr:uid="{00000000-0005-0000-0000-0000E8890000}"/>
    <cellStyle name="Примечание 20 4 2 2 6" xfId="34820" xr:uid="{00000000-0005-0000-0000-0000E9890000}"/>
    <cellStyle name="Примечание 20 4 2 2 7" xfId="34821" xr:uid="{00000000-0005-0000-0000-0000EA890000}"/>
    <cellStyle name="Примечание 20 4 2 3" xfId="34822" xr:uid="{00000000-0005-0000-0000-0000EB890000}"/>
    <cellStyle name="Примечание 20 4 2 4" xfId="34823" xr:uid="{00000000-0005-0000-0000-0000EC890000}"/>
    <cellStyle name="Примечание 20 4 2 5" xfId="34824" xr:uid="{00000000-0005-0000-0000-0000ED890000}"/>
    <cellStyle name="Примечание 20 4 2 6" xfId="34825" xr:uid="{00000000-0005-0000-0000-0000EE890000}"/>
    <cellStyle name="Примечание 20 4 2 7" xfId="34826" xr:uid="{00000000-0005-0000-0000-0000EF890000}"/>
    <cellStyle name="Примечание 20 4 2 8" xfId="34827" xr:uid="{00000000-0005-0000-0000-0000F0890000}"/>
    <cellStyle name="Примечание 20 4 20" xfId="34828" xr:uid="{00000000-0005-0000-0000-0000F1890000}"/>
    <cellStyle name="Примечание 20 4 20 2" xfId="34829" xr:uid="{00000000-0005-0000-0000-0000F2890000}"/>
    <cellStyle name="Примечание 20 4 20 2 2" xfId="34830" xr:uid="{00000000-0005-0000-0000-0000F3890000}"/>
    <cellStyle name="Примечание 20 4 20 2 3" xfId="34831" xr:uid="{00000000-0005-0000-0000-0000F4890000}"/>
    <cellStyle name="Примечание 20 4 20 2 4" xfId="34832" xr:uid="{00000000-0005-0000-0000-0000F5890000}"/>
    <cellStyle name="Примечание 20 4 20 2 5" xfId="34833" xr:uid="{00000000-0005-0000-0000-0000F6890000}"/>
    <cellStyle name="Примечание 20 4 20 2 6" xfId="34834" xr:uid="{00000000-0005-0000-0000-0000F7890000}"/>
    <cellStyle name="Примечание 20 4 20 2 7" xfId="34835" xr:uid="{00000000-0005-0000-0000-0000F8890000}"/>
    <cellStyle name="Примечание 20 4 20 3" xfId="34836" xr:uid="{00000000-0005-0000-0000-0000F9890000}"/>
    <cellStyle name="Примечание 20 4 20 4" xfId="34837" xr:uid="{00000000-0005-0000-0000-0000FA890000}"/>
    <cellStyle name="Примечание 20 4 20 5" xfId="34838" xr:uid="{00000000-0005-0000-0000-0000FB890000}"/>
    <cellStyle name="Примечание 20 4 20 6" xfId="34839" xr:uid="{00000000-0005-0000-0000-0000FC890000}"/>
    <cellStyle name="Примечание 20 4 20 7" xfId="34840" xr:uid="{00000000-0005-0000-0000-0000FD890000}"/>
    <cellStyle name="Примечание 20 4 20 8" xfId="34841" xr:uid="{00000000-0005-0000-0000-0000FE890000}"/>
    <cellStyle name="Примечание 20 4 21" xfId="34842" xr:uid="{00000000-0005-0000-0000-0000FF890000}"/>
    <cellStyle name="Примечание 20 4 21 2" xfId="34843" xr:uid="{00000000-0005-0000-0000-0000008A0000}"/>
    <cellStyle name="Примечание 20 4 21 2 2" xfId="34844" xr:uid="{00000000-0005-0000-0000-0000018A0000}"/>
    <cellStyle name="Примечание 20 4 21 2 3" xfId="34845" xr:uid="{00000000-0005-0000-0000-0000028A0000}"/>
    <cellStyle name="Примечание 20 4 21 2 4" xfId="34846" xr:uid="{00000000-0005-0000-0000-0000038A0000}"/>
    <cellStyle name="Примечание 20 4 21 2 5" xfId="34847" xr:uid="{00000000-0005-0000-0000-0000048A0000}"/>
    <cellStyle name="Примечание 20 4 21 2 6" xfId="34848" xr:uid="{00000000-0005-0000-0000-0000058A0000}"/>
    <cellStyle name="Примечание 20 4 21 2 7" xfId="34849" xr:uid="{00000000-0005-0000-0000-0000068A0000}"/>
    <cellStyle name="Примечание 20 4 21 3" xfId="34850" xr:uid="{00000000-0005-0000-0000-0000078A0000}"/>
    <cellStyle name="Примечание 20 4 21 4" xfId="34851" xr:uid="{00000000-0005-0000-0000-0000088A0000}"/>
    <cellStyle name="Примечание 20 4 21 5" xfId="34852" xr:uid="{00000000-0005-0000-0000-0000098A0000}"/>
    <cellStyle name="Примечание 20 4 21 6" xfId="34853" xr:uid="{00000000-0005-0000-0000-00000A8A0000}"/>
    <cellStyle name="Примечание 20 4 21 7" xfId="34854" xr:uid="{00000000-0005-0000-0000-00000B8A0000}"/>
    <cellStyle name="Примечание 20 4 21 8" xfId="34855" xr:uid="{00000000-0005-0000-0000-00000C8A0000}"/>
    <cellStyle name="Примечание 20 4 22" xfId="34856" xr:uid="{00000000-0005-0000-0000-00000D8A0000}"/>
    <cellStyle name="Примечание 20 4 22 2" xfId="34857" xr:uid="{00000000-0005-0000-0000-00000E8A0000}"/>
    <cellStyle name="Примечание 20 4 22 2 2" xfId="34858" xr:uid="{00000000-0005-0000-0000-00000F8A0000}"/>
    <cellStyle name="Примечание 20 4 22 2 3" xfId="34859" xr:uid="{00000000-0005-0000-0000-0000108A0000}"/>
    <cellStyle name="Примечание 20 4 22 2 4" xfId="34860" xr:uid="{00000000-0005-0000-0000-0000118A0000}"/>
    <cellStyle name="Примечание 20 4 22 2 5" xfId="34861" xr:uid="{00000000-0005-0000-0000-0000128A0000}"/>
    <cellStyle name="Примечание 20 4 22 2 6" xfId="34862" xr:uid="{00000000-0005-0000-0000-0000138A0000}"/>
    <cellStyle name="Примечание 20 4 22 2 7" xfId="34863" xr:uid="{00000000-0005-0000-0000-0000148A0000}"/>
    <cellStyle name="Примечание 20 4 22 3" xfId="34864" xr:uid="{00000000-0005-0000-0000-0000158A0000}"/>
    <cellStyle name="Примечание 20 4 22 4" xfId="34865" xr:uid="{00000000-0005-0000-0000-0000168A0000}"/>
    <cellStyle name="Примечание 20 4 22 5" xfId="34866" xr:uid="{00000000-0005-0000-0000-0000178A0000}"/>
    <cellStyle name="Примечание 20 4 22 6" xfId="34867" xr:uid="{00000000-0005-0000-0000-0000188A0000}"/>
    <cellStyle name="Примечание 20 4 22 7" xfId="34868" xr:uid="{00000000-0005-0000-0000-0000198A0000}"/>
    <cellStyle name="Примечание 20 4 22 8" xfId="34869" xr:uid="{00000000-0005-0000-0000-00001A8A0000}"/>
    <cellStyle name="Примечание 20 4 23" xfId="34870" xr:uid="{00000000-0005-0000-0000-00001B8A0000}"/>
    <cellStyle name="Примечание 20 4 23 2" xfId="34871" xr:uid="{00000000-0005-0000-0000-00001C8A0000}"/>
    <cellStyle name="Примечание 20 4 23 2 2" xfId="34872" xr:uid="{00000000-0005-0000-0000-00001D8A0000}"/>
    <cellStyle name="Примечание 20 4 23 2 3" xfId="34873" xr:uid="{00000000-0005-0000-0000-00001E8A0000}"/>
    <cellStyle name="Примечание 20 4 23 2 4" xfId="34874" xr:uid="{00000000-0005-0000-0000-00001F8A0000}"/>
    <cellStyle name="Примечание 20 4 23 2 5" xfId="34875" xr:uid="{00000000-0005-0000-0000-0000208A0000}"/>
    <cellStyle name="Примечание 20 4 23 2 6" xfId="34876" xr:uid="{00000000-0005-0000-0000-0000218A0000}"/>
    <cellStyle name="Примечание 20 4 23 2 7" xfId="34877" xr:uid="{00000000-0005-0000-0000-0000228A0000}"/>
    <cellStyle name="Примечание 20 4 23 3" xfId="34878" xr:uid="{00000000-0005-0000-0000-0000238A0000}"/>
    <cellStyle name="Примечание 20 4 23 4" xfId="34879" xr:uid="{00000000-0005-0000-0000-0000248A0000}"/>
    <cellStyle name="Примечание 20 4 23 5" xfId="34880" xr:uid="{00000000-0005-0000-0000-0000258A0000}"/>
    <cellStyle name="Примечание 20 4 23 6" xfId="34881" xr:uid="{00000000-0005-0000-0000-0000268A0000}"/>
    <cellStyle name="Примечание 20 4 23 7" xfId="34882" xr:uid="{00000000-0005-0000-0000-0000278A0000}"/>
    <cellStyle name="Примечание 20 4 23 8" xfId="34883" xr:uid="{00000000-0005-0000-0000-0000288A0000}"/>
    <cellStyle name="Примечание 20 4 24" xfId="34884" xr:uid="{00000000-0005-0000-0000-0000298A0000}"/>
    <cellStyle name="Примечание 20 4 24 2" xfId="34885" xr:uid="{00000000-0005-0000-0000-00002A8A0000}"/>
    <cellStyle name="Примечание 20 4 24 2 2" xfId="34886" xr:uid="{00000000-0005-0000-0000-00002B8A0000}"/>
    <cellStyle name="Примечание 20 4 24 2 3" xfId="34887" xr:uid="{00000000-0005-0000-0000-00002C8A0000}"/>
    <cellStyle name="Примечание 20 4 24 2 4" xfId="34888" xr:uid="{00000000-0005-0000-0000-00002D8A0000}"/>
    <cellStyle name="Примечание 20 4 24 2 5" xfId="34889" xr:uid="{00000000-0005-0000-0000-00002E8A0000}"/>
    <cellStyle name="Примечание 20 4 24 2 6" xfId="34890" xr:uid="{00000000-0005-0000-0000-00002F8A0000}"/>
    <cellStyle name="Примечание 20 4 24 2 7" xfId="34891" xr:uid="{00000000-0005-0000-0000-0000308A0000}"/>
    <cellStyle name="Примечание 20 4 24 3" xfId="34892" xr:uid="{00000000-0005-0000-0000-0000318A0000}"/>
    <cellStyle name="Примечание 20 4 24 4" xfId="34893" xr:uid="{00000000-0005-0000-0000-0000328A0000}"/>
    <cellStyle name="Примечание 20 4 24 5" xfId="34894" xr:uid="{00000000-0005-0000-0000-0000338A0000}"/>
    <cellStyle name="Примечание 20 4 24 6" xfId="34895" xr:uid="{00000000-0005-0000-0000-0000348A0000}"/>
    <cellStyle name="Примечание 20 4 24 7" xfId="34896" xr:uid="{00000000-0005-0000-0000-0000358A0000}"/>
    <cellStyle name="Примечание 20 4 24 8" xfId="34897" xr:uid="{00000000-0005-0000-0000-0000368A0000}"/>
    <cellStyle name="Примечание 20 4 25" xfId="34898" xr:uid="{00000000-0005-0000-0000-0000378A0000}"/>
    <cellStyle name="Примечание 20 4 25 2" xfId="34899" xr:uid="{00000000-0005-0000-0000-0000388A0000}"/>
    <cellStyle name="Примечание 20 4 25 2 2" xfId="34900" xr:uid="{00000000-0005-0000-0000-0000398A0000}"/>
    <cellStyle name="Примечание 20 4 25 2 3" xfId="34901" xr:uid="{00000000-0005-0000-0000-00003A8A0000}"/>
    <cellStyle name="Примечание 20 4 25 2 4" xfId="34902" xr:uid="{00000000-0005-0000-0000-00003B8A0000}"/>
    <cellStyle name="Примечание 20 4 25 2 5" xfId="34903" xr:uid="{00000000-0005-0000-0000-00003C8A0000}"/>
    <cellStyle name="Примечание 20 4 25 2 6" xfId="34904" xr:uid="{00000000-0005-0000-0000-00003D8A0000}"/>
    <cellStyle name="Примечание 20 4 25 2 7" xfId="34905" xr:uid="{00000000-0005-0000-0000-00003E8A0000}"/>
    <cellStyle name="Примечание 20 4 25 3" xfId="34906" xr:uid="{00000000-0005-0000-0000-00003F8A0000}"/>
    <cellStyle name="Примечание 20 4 25 4" xfId="34907" xr:uid="{00000000-0005-0000-0000-0000408A0000}"/>
    <cellStyle name="Примечание 20 4 25 5" xfId="34908" xr:uid="{00000000-0005-0000-0000-0000418A0000}"/>
    <cellStyle name="Примечание 20 4 25 6" xfId="34909" xr:uid="{00000000-0005-0000-0000-0000428A0000}"/>
    <cellStyle name="Примечание 20 4 25 7" xfId="34910" xr:uid="{00000000-0005-0000-0000-0000438A0000}"/>
    <cellStyle name="Примечание 20 4 25 8" xfId="34911" xr:uid="{00000000-0005-0000-0000-0000448A0000}"/>
    <cellStyle name="Примечание 20 4 26" xfId="34912" xr:uid="{00000000-0005-0000-0000-0000458A0000}"/>
    <cellStyle name="Примечание 20 4 26 2" xfId="34913" xr:uid="{00000000-0005-0000-0000-0000468A0000}"/>
    <cellStyle name="Примечание 20 4 26 2 2" xfId="34914" xr:uid="{00000000-0005-0000-0000-0000478A0000}"/>
    <cellStyle name="Примечание 20 4 26 2 3" xfId="34915" xr:uid="{00000000-0005-0000-0000-0000488A0000}"/>
    <cellStyle name="Примечание 20 4 26 2 4" xfId="34916" xr:uid="{00000000-0005-0000-0000-0000498A0000}"/>
    <cellStyle name="Примечание 20 4 26 2 5" xfId="34917" xr:uid="{00000000-0005-0000-0000-00004A8A0000}"/>
    <cellStyle name="Примечание 20 4 26 2 6" xfId="34918" xr:uid="{00000000-0005-0000-0000-00004B8A0000}"/>
    <cellStyle name="Примечание 20 4 26 2 7" xfId="34919" xr:uid="{00000000-0005-0000-0000-00004C8A0000}"/>
    <cellStyle name="Примечание 20 4 26 3" xfId="34920" xr:uid="{00000000-0005-0000-0000-00004D8A0000}"/>
    <cellStyle name="Примечание 20 4 26 4" xfId="34921" xr:uid="{00000000-0005-0000-0000-00004E8A0000}"/>
    <cellStyle name="Примечание 20 4 26 5" xfId="34922" xr:uid="{00000000-0005-0000-0000-00004F8A0000}"/>
    <cellStyle name="Примечание 20 4 26 6" xfId="34923" xr:uid="{00000000-0005-0000-0000-0000508A0000}"/>
    <cellStyle name="Примечание 20 4 26 7" xfId="34924" xr:uid="{00000000-0005-0000-0000-0000518A0000}"/>
    <cellStyle name="Примечание 20 4 26 8" xfId="34925" xr:uid="{00000000-0005-0000-0000-0000528A0000}"/>
    <cellStyle name="Примечание 20 4 27" xfId="34926" xr:uid="{00000000-0005-0000-0000-0000538A0000}"/>
    <cellStyle name="Примечание 20 4 27 2" xfId="34927" xr:uid="{00000000-0005-0000-0000-0000548A0000}"/>
    <cellStyle name="Примечание 20 4 27 2 2" xfId="34928" xr:uid="{00000000-0005-0000-0000-0000558A0000}"/>
    <cellStyle name="Примечание 20 4 27 2 3" xfId="34929" xr:uid="{00000000-0005-0000-0000-0000568A0000}"/>
    <cellStyle name="Примечание 20 4 27 2 4" xfId="34930" xr:uid="{00000000-0005-0000-0000-0000578A0000}"/>
    <cellStyle name="Примечание 20 4 27 2 5" xfId="34931" xr:uid="{00000000-0005-0000-0000-0000588A0000}"/>
    <cellStyle name="Примечание 20 4 27 2 6" xfId="34932" xr:uid="{00000000-0005-0000-0000-0000598A0000}"/>
    <cellStyle name="Примечание 20 4 27 2 7" xfId="34933" xr:uid="{00000000-0005-0000-0000-00005A8A0000}"/>
    <cellStyle name="Примечание 20 4 27 3" xfId="34934" xr:uid="{00000000-0005-0000-0000-00005B8A0000}"/>
    <cellStyle name="Примечание 20 4 27 4" xfId="34935" xr:uid="{00000000-0005-0000-0000-00005C8A0000}"/>
    <cellStyle name="Примечание 20 4 27 5" xfId="34936" xr:uid="{00000000-0005-0000-0000-00005D8A0000}"/>
    <cellStyle name="Примечание 20 4 27 6" xfId="34937" xr:uid="{00000000-0005-0000-0000-00005E8A0000}"/>
    <cellStyle name="Примечание 20 4 27 7" xfId="34938" xr:uid="{00000000-0005-0000-0000-00005F8A0000}"/>
    <cellStyle name="Примечание 20 4 27 8" xfId="34939" xr:uid="{00000000-0005-0000-0000-0000608A0000}"/>
    <cellStyle name="Примечание 20 4 28" xfId="34940" xr:uid="{00000000-0005-0000-0000-0000618A0000}"/>
    <cellStyle name="Примечание 20 4 28 2" xfId="34941" xr:uid="{00000000-0005-0000-0000-0000628A0000}"/>
    <cellStyle name="Примечание 20 4 28 2 2" xfId="34942" xr:uid="{00000000-0005-0000-0000-0000638A0000}"/>
    <cellStyle name="Примечание 20 4 28 2 3" xfId="34943" xr:uid="{00000000-0005-0000-0000-0000648A0000}"/>
    <cellStyle name="Примечание 20 4 28 2 4" xfId="34944" xr:uid="{00000000-0005-0000-0000-0000658A0000}"/>
    <cellStyle name="Примечание 20 4 28 2 5" xfId="34945" xr:uid="{00000000-0005-0000-0000-0000668A0000}"/>
    <cellStyle name="Примечание 20 4 28 2 6" xfId="34946" xr:uid="{00000000-0005-0000-0000-0000678A0000}"/>
    <cellStyle name="Примечание 20 4 28 2 7" xfId="34947" xr:uid="{00000000-0005-0000-0000-0000688A0000}"/>
    <cellStyle name="Примечание 20 4 28 3" xfId="34948" xr:uid="{00000000-0005-0000-0000-0000698A0000}"/>
    <cellStyle name="Примечание 20 4 28 4" xfId="34949" xr:uid="{00000000-0005-0000-0000-00006A8A0000}"/>
    <cellStyle name="Примечание 20 4 28 5" xfId="34950" xr:uid="{00000000-0005-0000-0000-00006B8A0000}"/>
    <cellStyle name="Примечание 20 4 28 6" xfId="34951" xr:uid="{00000000-0005-0000-0000-00006C8A0000}"/>
    <cellStyle name="Примечание 20 4 28 7" xfId="34952" xr:uid="{00000000-0005-0000-0000-00006D8A0000}"/>
    <cellStyle name="Примечание 20 4 28 8" xfId="34953" xr:uid="{00000000-0005-0000-0000-00006E8A0000}"/>
    <cellStyle name="Примечание 20 4 29" xfId="34954" xr:uid="{00000000-0005-0000-0000-00006F8A0000}"/>
    <cellStyle name="Примечание 20 4 29 2" xfId="34955" xr:uid="{00000000-0005-0000-0000-0000708A0000}"/>
    <cellStyle name="Примечание 20 4 29 3" xfId="34956" xr:uid="{00000000-0005-0000-0000-0000718A0000}"/>
    <cellStyle name="Примечание 20 4 29 4" xfId="34957" xr:uid="{00000000-0005-0000-0000-0000728A0000}"/>
    <cellStyle name="Примечание 20 4 29 5" xfId="34958" xr:uid="{00000000-0005-0000-0000-0000738A0000}"/>
    <cellStyle name="Примечание 20 4 29 6" xfId="34959" xr:uid="{00000000-0005-0000-0000-0000748A0000}"/>
    <cellStyle name="Примечание 20 4 29 7" xfId="34960" xr:uid="{00000000-0005-0000-0000-0000758A0000}"/>
    <cellStyle name="Примечание 20 4 3" xfId="34961" xr:uid="{00000000-0005-0000-0000-0000768A0000}"/>
    <cellStyle name="Примечание 20 4 3 2" xfId="34962" xr:uid="{00000000-0005-0000-0000-0000778A0000}"/>
    <cellStyle name="Примечание 20 4 3 2 2" xfId="34963" xr:uid="{00000000-0005-0000-0000-0000788A0000}"/>
    <cellStyle name="Примечание 20 4 3 2 3" xfId="34964" xr:uid="{00000000-0005-0000-0000-0000798A0000}"/>
    <cellStyle name="Примечание 20 4 3 2 4" xfId="34965" xr:uid="{00000000-0005-0000-0000-00007A8A0000}"/>
    <cellStyle name="Примечание 20 4 3 2 5" xfId="34966" xr:uid="{00000000-0005-0000-0000-00007B8A0000}"/>
    <cellStyle name="Примечание 20 4 3 2 6" xfId="34967" xr:uid="{00000000-0005-0000-0000-00007C8A0000}"/>
    <cellStyle name="Примечание 20 4 3 2 7" xfId="34968" xr:uid="{00000000-0005-0000-0000-00007D8A0000}"/>
    <cellStyle name="Примечание 20 4 3 3" xfId="34969" xr:uid="{00000000-0005-0000-0000-00007E8A0000}"/>
    <cellStyle name="Примечание 20 4 3 4" xfId="34970" xr:uid="{00000000-0005-0000-0000-00007F8A0000}"/>
    <cellStyle name="Примечание 20 4 3 5" xfId="34971" xr:uid="{00000000-0005-0000-0000-0000808A0000}"/>
    <cellStyle name="Примечание 20 4 3 6" xfId="34972" xr:uid="{00000000-0005-0000-0000-0000818A0000}"/>
    <cellStyle name="Примечание 20 4 3 7" xfId="34973" xr:uid="{00000000-0005-0000-0000-0000828A0000}"/>
    <cellStyle name="Примечание 20 4 3 8" xfId="34974" xr:uid="{00000000-0005-0000-0000-0000838A0000}"/>
    <cellStyle name="Примечание 20 4 30" xfId="34975" xr:uid="{00000000-0005-0000-0000-0000848A0000}"/>
    <cellStyle name="Примечание 20 4 31" xfId="34976" xr:uid="{00000000-0005-0000-0000-0000858A0000}"/>
    <cellStyle name="Примечание 20 4 32" xfId="34977" xr:uid="{00000000-0005-0000-0000-0000868A0000}"/>
    <cellStyle name="Примечание 20 4 33" xfId="34978" xr:uid="{00000000-0005-0000-0000-0000878A0000}"/>
    <cellStyle name="Примечание 20 4 34" xfId="34979" xr:uid="{00000000-0005-0000-0000-0000888A0000}"/>
    <cellStyle name="Примечание 20 4 35" xfId="34980" xr:uid="{00000000-0005-0000-0000-0000898A0000}"/>
    <cellStyle name="Примечание 20 4 4" xfId="34981" xr:uid="{00000000-0005-0000-0000-00008A8A0000}"/>
    <cellStyle name="Примечание 20 4 4 2" xfId="34982" xr:uid="{00000000-0005-0000-0000-00008B8A0000}"/>
    <cellStyle name="Примечание 20 4 4 2 2" xfId="34983" xr:uid="{00000000-0005-0000-0000-00008C8A0000}"/>
    <cellStyle name="Примечание 20 4 4 2 3" xfId="34984" xr:uid="{00000000-0005-0000-0000-00008D8A0000}"/>
    <cellStyle name="Примечание 20 4 4 2 4" xfId="34985" xr:uid="{00000000-0005-0000-0000-00008E8A0000}"/>
    <cellStyle name="Примечание 20 4 4 2 5" xfId="34986" xr:uid="{00000000-0005-0000-0000-00008F8A0000}"/>
    <cellStyle name="Примечание 20 4 4 2 6" xfId="34987" xr:uid="{00000000-0005-0000-0000-0000908A0000}"/>
    <cellStyle name="Примечание 20 4 4 2 7" xfId="34988" xr:uid="{00000000-0005-0000-0000-0000918A0000}"/>
    <cellStyle name="Примечание 20 4 4 3" xfId="34989" xr:uid="{00000000-0005-0000-0000-0000928A0000}"/>
    <cellStyle name="Примечание 20 4 4 4" xfId="34990" xr:uid="{00000000-0005-0000-0000-0000938A0000}"/>
    <cellStyle name="Примечание 20 4 4 5" xfId="34991" xr:uid="{00000000-0005-0000-0000-0000948A0000}"/>
    <cellStyle name="Примечание 20 4 4 6" xfId="34992" xr:uid="{00000000-0005-0000-0000-0000958A0000}"/>
    <cellStyle name="Примечание 20 4 4 7" xfId="34993" xr:uid="{00000000-0005-0000-0000-0000968A0000}"/>
    <cellStyle name="Примечание 20 4 4 8" xfId="34994" xr:uid="{00000000-0005-0000-0000-0000978A0000}"/>
    <cellStyle name="Примечание 20 4 5" xfId="34995" xr:uid="{00000000-0005-0000-0000-0000988A0000}"/>
    <cellStyle name="Примечание 20 4 5 2" xfId="34996" xr:uid="{00000000-0005-0000-0000-0000998A0000}"/>
    <cellStyle name="Примечание 20 4 5 2 2" xfId="34997" xr:uid="{00000000-0005-0000-0000-00009A8A0000}"/>
    <cellStyle name="Примечание 20 4 5 2 3" xfId="34998" xr:uid="{00000000-0005-0000-0000-00009B8A0000}"/>
    <cellStyle name="Примечание 20 4 5 2 4" xfId="34999" xr:uid="{00000000-0005-0000-0000-00009C8A0000}"/>
    <cellStyle name="Примечание 20 4 5 2 5" xfId="35000" xr:uid="{00000000-0005-0000-0000-00009D8A0000}"/>
    <cellStyle name="Примечание 20 4 5 2 6" xfId="35001" xr:uid="{00000000-0005-0000-0000-00009E8A0000}"/>
    <cellStyle name="Примечание 20 4 5 2 7" xfId="35002" xr:uid="{00000000-0005-0000-0000-00009F8A0000}"/>
    <cellStyle name="Примечание 20 4 5 3" xfId="35003" xr:uid="{00000000-0005-0000-0000-0000A08A0000}"/>
    <cellStyle name="Примечание 20 4 5 4" xfId="35004" xr:uid="{00000000-0005-0000-0000-0000A18A0000}"/>
    <cellStyle name="Примечание 20 4 5 5" xfId="35005" xr:uid="{00000000-0005-0000-0000-0000A28A0000}"/>
    <cellStyle name="Примечание 20 4 5 6" xfId="35006" xr:uid="{00000000-0005-0000-0000-0000A38A0000}"/>
    <cellStyle name="Примечание 20 4 5 7" xfId="35007" xr:uid="{00000000-0005-0000-0000-0000A48A0000}"/>
    <cellStyle name="Примечание 20 4 5 8" xfId="35008" xr:uid="{00000000-0005-0000-0000-0000A58A0000}"/>
    <cellStyle name="Примечание 20 4 6" xfId="35009" xr:uid="{00000000-0005-0000-0000-0000A68A0000}"/>
    <cellStyle name="Примечание 20 4 6 2" xfId="35010" xr:uid="{00000000-0005-0000-0000-0000A78A0000}"/>
    <cellStyle name="Примечание 20 4 6 2 2" xfId="35011" xr:uid="{00000000-0005-0000-0000-0000A88A0000}"/>
    <cellStyle name="Примечание 20 4 6 2 3" xfId="35012" xr:uid="{00000000-0005-0000-0000-0000A98A0000}"/>
    <cellStyle name="Примечание 20 4 6 2 4" xfId="35013" xr:uid="{00000000-0005-0000-0000-0000AA8A0000}"/>
    <cellStyle name="Примечание 20 4 6 2 5" xfId="35014" xr:uid="{00000000-0005-0000-0000-0000AB8A0000}"/>
    <cellStyle name="Примечание 20 4 6 2 6" xfId="35015" xr:uid="{00000000-0005-0000-0000-0000AC8A0000}"/>
    <cellStyle name="Примечание 20 4 6 2 7" xfId="35016" xr:uid="{00000000-0005-0000-0000-0000AD8A0000}"/>
    <cellStyle name="Примечание 20 4 6 3" xfId="35017" xr:uid="{00000000-0005-0000-0000-0000AE8A0000}"/>
    <cellStyle name="Примечание 20 4 6 4" xfId="35018" xr:uid="{00000000-0005-0000-0000-0000AF8A0000}"/>
    <cellStyle name="Примечание 20 4 6 5" xfId="35019" xr:uid="{00000000-0005-0000-0000-0000B08A0000}"/>
    <cellStyle name="Примечание 20 4 6 6" xfId="35020" xr:uid="{00000000-0005-0000-0000-0000B18A0000}"/>
    <cellStyle name="Примечание 20 4 6 7" xfId="35021" xr:uid="{00000000-0005-0000-0000-0000B28A0000}"/>
    <cellStyle name="Примечание 20 4 6 8" xfId="35022" xr:uid="{00000000-0005-0000-0000-0000B38A0000}"/>
    <cellStyle name="Примечание 20 4 7" xfId="35023" xr:uid="{00000000-0005-0000-0000-0000B48A0000}"/>
    <cellStyle name="Примечание 20 4 7 2" xfId="35024" xr:uid="{00000000-0005-0000-0000-0000B58A0000}"/>
    <cellStyle name="Примечание 20 4 7 2 2" xfId="35025" xr:uid="{00000000-0005-0000-0000-0000B68A0000}"/>
    <cellStyle name="Примечание 20 4 7 2 3" xfId="35026" xr:uid="{00000000-0005-0000-0000-0000B78A0000}"/>
    <cellStyle name="Примечание 20 4 7 2 4" xfId="35027" xr:uid="{00000000-0005-0000-0000-0000B88A0000}"/>
    <cellStyle name="Примечание 20 4 7 2 5" xfId="35028" xr:uid="{00000000-0005-0000-0000-0000B98A0000}"/>
    <cellStyle name="Примечание 20 4 7 2 6" xfId="35029" xr:uid="{00000000-0005-0000-0000-0000BA8A0000}"/>
    <cellStyle name="Примечание 20 4 7 2 7" xfId="35030" xr:uid="{00000000-0005-0000-0000-0000BB8A0000}"/>
    <cellStyle name="Примечание 20 4 7 3" xfId="35031" xr:uid="{00000000-0005-0000-0000-0000BC8A0000}"/>
    <cellStyle name="Примечание 20 4 7 4" xfId="35032" xr:uid="{00000000-0005-0000-0000-0000BD8A0000}"/>
    <cellStyle name="Примечание 20 4 7 5" xfId="35033" xr:uid="{00000000-0005-0000-0000-0000BE8A0000}"/>
    <cellStyle name="Примечание 20 4 7 6" xfId="35034" xr:uid="{00000000-0005-0000-0000-0000BF8A0000}"/>
    <cellStyle name="Примечание 20 4 7 7" xfId="35035" xr:uid="{00000000-0005-0000-0000-0000C08A0000}"/>
    <cellStyle name="Примечание 20 4 7 8" xfId="35036" xr:uid="{00000000-0005-0000-0000-0000C18A0000}"/>
    <cellStyle name="Примечание 20 4 8" xfId="35037" xr:uid="{00000000-0005-0000-0000-0000C28A0000}"/>
    <cellStyle name="Примечание 20 4 8 2" xfId="35038" xr:uid="{00000000-0005-0000-0000-0000C38A0000}"/>
    <cellStyle name="Примечание 20 4 8 2 2" xfId="35039" xr:uid="{00000000-0005-0000-0000-0000C48A0000}"/>
    <cellStyle name="Примечание 20 4 8 2 3" xfId="35040" xr:uid="{00000000-0005-0000-0000-0000C58A0000}"/>
    <cellStyle name="Примечание 20 4 8 2 4" xfId="35041" xr:uid="{00000000-0005-0000-0000-0000C68A0000}"/>
    <cellStyle name="Примечание 20 4 8 2 5" xfId="35042" xr:uid="{00000000-0005-0000-0000-0000C78A0000}"/>
    <cellStyle name="Примечание 20 4 8 2 6" xfId="35043" xr:uid="{00000000-0005-0000-0000-0000C88A0000}"/>
    <cellStyle name="Примечание 20 4 8 2 7" xfId="35044" xr:uid="{00000000-0005-0000-0000-0000C98A0000}"/>
    <cellStyle name="Примечание 20 4 8 3" xfId="35045" xr:uid="{00000000-0005-0000-0000-0000CA8A0000}"/>
    <cellStyle name="Примечание 20 4 8 4" xfId="35046" xr:uid="{00000000-0005-0000-0000-0000CB8A0000}"/>
    <cellStyle name="Примечание 20 4 8 5" xfId="35047" xr:uid="{00000000-0005-0000-0000-0000CC8A0000}"/>
    <cellStyle name="Примечание 20 4 8 6" xfId="35048" xr:uid="{00000000-0005-0000-0000-0000CD8A0000}"/>
    <cellStyle name="Примечание 20 4 8 7" xfId="35049" xr:uid="{00000000-0005-0000-0000-0000CE8A0000}"/>
    <cellStyle name="Примечание 20 4 8 8" xfId="35050" xr:uid="{00000000-0005-0000-0000-0000CF8A0000}"/>
    <cellStyle name="Примечание 20 4 9" xfId="35051" xr:uid="{00000000-0005-0000-0000-0000D08A0000}"/>
    <cellStyle name="Примечание 20 4 9 2" xfId="35052" xr:uid="{00000000-0005-0000-0000-0000D18A0000}"/>
    <cellStyle name="Примечание 20 4 9 2 2" xfId="35053" xr:uid="{00000000-0005-0000-0000-0000D28A0000}"/>
    <cellStyle name="Примечание 20 4 9 2 3" xfId="35054" xr:uid="{00000000-0005-0000-0000-0000D38A0000}"/>
    <cellStyle name="Примечание 20 4 9 2 4" xfId="35055" xr:uid="{00000000-0005-0000-0000-0000D48A0000}"/>
    <cellStyle name="Примечание 20 4 9 2 5" xfId="35056" xr:uid="{00000000-0005-0000-0000-0000D58A0000}"/>
    <cellStyle name="Примечание 20 4 9 2 6" xfId="35057" xr:uid="{00000000-0005-0000-0000-0000D68A0000}"/>
    <cellStyle name="Примечание 20 4 9 2 7" xfId="35058" xr:uid="{00000000-0005-0000-0000-0000D78A0000}"/>
    <cellStyle name="Примечание 20 4 9 3" xfId="35059" xr:uid="{00000000-0005-0000-0000-0000D88A0000}"/>
    <cellStyle name="Примечание 20 4 9 4" xfId="35060" xr:uid="{00000000-0005-0000-0000-0000D98A0000}"/>
    <cellStyle name="Примечание 20 4 9 5" xfId="35061" xr:uid="{00000000-0005-0000-0000-0000DA8A0000}"/>
    <cellStyle name="Примечание 20 4 9 6" xfId="35062" xr:uid="{00000000-0005-0000-0000-0000DB8A0000}"/>
    <cellStyle name="Примечание 20 4 9 7" xfId="35063" xr:uid="{00000000-0005-0000-0000-0000DC8A0000}"/>
    <cellStyle name="Примечание 20 4 9 8" xfId="35064" xr:uid="{00000000-0005-0000-0000-0000DD8A0000}"/>
    <cellStyle name="Примечание 20 4_7 Расчёт тарифа 2011-2012 МЭС Востока" xfId="35065" xr:uid="{00000000-0005-0000-0000-0000DE8A0000}"/>
    <cellStyle name="Примечание 20 40" xfId="35066" xr:uid="{00000000-0005-0000-0000-0000DF8A0000}"/>
    <cellStyle name="Примечание 20 41" xfId="35067" xr:uid="{00000000-0005-0000-0000-0000E08A0000}"/>
    <cellStyle name="Примечание 20 42" xfId="35068" xr:uid="{00000000-0005-0000-0000-0000E18A0000}"/>
    <cellStyle name="Примечание 20 43" xfId="35069" xr:uid="{00000000-0005-0000-0000-0000E28A0000}"/>
    <cellStyle name="Примечание 20 44" xfId="35070" xr:uid="{00000000-0005-0000-0000-0000E38A0000}"/>
    <cellStyle name="Примечание 20 5" xfId="35071" xr:uid="{00000000-0005-0000-0000-0000E48A0000}"/>
    <cellStyle name="Примечание 20 5 10" xfId="35072" xr:uid="{00000000-0005-0000-0000-0000E58A0000}"/>
    <cellStyle name="Примечание 20 5 10 2" xfId="35073" xr:uid="{00000000-0005-0000-0000-0000E68A0000}"/>
    <cellStyle name="Примечание 20 5 10 2 2" xfId="35074" xr:uid="{00000000-0005-0000-0000-0000E78A0000}"/>
    <cellStyle name="Примечание 20 5 10 2 3" xfId="35075" xr:uid="{00000000-0005-0000-0000-0000E88A0000}"/>
    <cellStyle name="Примечание 20 5 10 2 4" xfId="35076" xr:uid="{00000000-0005-0000-0000-0000E98A0000}"/>
    <cellStyle name="Примечание 20 5 10 2 5" xfId="35077" xr:uid="{00000000-0005-0000-0000-0000EA8A0000}"/>
    <cellStyle name="Примечание 20 5 10 2 6" xfId="35078" xr:uid="{00000000-0005-0000-0000-0000EB8A0000}"/>
    <cellStyle name="Примечание 20 5 10 2 7" xfId="35079" xr:uid="{00000000-0005-0000-0000-0000EC8A0000}"/>
    <cellStyle name="Примечание 20 5 10 3" xfId="35080" xr:uid="{00000000-0005-0000-0000-0000ED8A0000}"/>
    <cellStyle name="Примечание 20 5 10 4" xfId="35081" xr:uid="{00000000-0005-0000-0000-0000EE8A0000}"/>
    <cellStyle name="Примечание 20 5 10 5" xfId="35082" xr:uid="{00000000-0005-0000-0000-0000EF8A0000}"/>
    <cellStyle name="Примечание 20 5 10 6" xfId="35083" xr:uid="{00000000-0005-0000-0000-0000F08A0000}"/>
    <cellStyle name="Примечание 20 5 10 7" xfId="35084" xr:uid="{00000000-0005-0000-0000-0000F18A0000}"/>
    <cellStyle name="Примечание 20 5 10 8" xfId="35085" xr:uid="{00000000-0005-0000-0000-0000F28A0000}"/>
    <cellStyle name="Примечание 20 5 11" xfId="35086" xr:uid="{00000000-0005-0000-0000-0000F38A0000}"/>
    <cellStyle name="Примечание 20 5 11 2" xfId="35087" xr:uid="{00000000-0005-0000-0000-0000F48A0000}"/>
    <cellStyle name="Примечание 20 5 11 2 2" xfId="35088" xr:uid="{00000000-0005-0000-0000-0000F58A0000}"/>
    <cellStyle name="Примечание 20 5 11 2 3" xfId="35089" xr:uid="{00000000-0005-0000-0000-0000F68A0000}"/>
    <cellStyle name="Примечание 20 5 11 2 4" xfId="35090" xr:uid="{00000000-0005-0000-0000-0000F78A0000}"/>
    <cellStyle name="Примечание 20 5 11 2 5" xfId="35091" xr:uid="{00000000-0005-0000-0000-0000F88A0000}"/>
    <cellStyle name="Примечание 20 5 11 2 6" xfId="35092" xr:uid="{00000000-0005-0000-0000-0000F98A0000}"/>
    <cellStyle name="Примечание 20 5 11 2 7" xfId="35093" xr:uid="{00000000-0005-0000-0000-0000FA8A0000}"/>
    <cellStyle name="Примечание 20 5 11 3" xfId="35094" xr:uid="{00000000-0005-0000-0000-0000FB8A0000}"/>
    <cellStyle name="Примечание 20 5 11 4" xfId="35095" xr:uid="{00000000-0005-0000-0000-0000FC8A0000}"/>
    <cellStyle name="Примечание 20 5 11 5" xfId="35096" xr:uid="{00000000-0005-0000-0000-0000FD8A0000}"/>
    <cellStyle name="Примечание 20 5 11 6" xfId="35097" xr:uid="{00000000-0005-0000-0000-0000FE8A0000}"/>
    <cellStyle name="Примечание 20 5 11 7" xfId="35098" xr:uid="{00000000-0005-0000-0000-0000FF8A0000}"/>
    <cellStyle name="Примечание 20 5 11 8" xfId="35099" xr:uid="{00000000-0005-0000-0000-0000008B0000}"/>
    <cellStyle name="Примечание 20 5 12" xfId="35100" xr:uid="{00000000-0005-0000-0000-0000018B0000}"/>
    <cellStyle name="Примечание 20 5 12 2" xfId="35101" xr:uid="{00000000-0005-0000-0000-0000028B0000}"/>
    <cellStyle name="Примечание 20 5 12 2 2" xfId="35102" xr:uid="{00000000-0005-0000-0000-0000038B0000}"/>
    <cellStyle name="Примечание 20 5 12 2 3" xfId="35103" xr:uid="{00000000-0005-0000-0000-0000048B0000}"/>
    <cellStyle name="Примечание 20 5 12 2 4" xfId="35104" xr:uid="{00000000-0005-0000-0000-0000058B0000}"/>
    <cellStyle name="Примечание 20 5 12 2 5" xfId="35105" xr:uid="{00000000-0005-0000-0000-0000068B0000}"/>
    <cellStyle name="Примечание 20 5 12 2 6" xfId="35106" xr:uid="{00000000-0005-0000-0000-0000078B0000}"/>
    <cellStyle name="Примечание 20 5 12 2 7" xfId="35107" xr:uid="{00000000-0005-0000-0000-0000088B0000}"/>
    <cellStyle name="Примечание 20 5 12 3" xfId="35108" xr:uid="{00000000-0005-0000-0000-0000098B0000}"/>
    <cellStyle name="Примечание 20 5 12 4" xfId="35109" xr:uid="{00000000-0005-0000-0000-00000A8B0000}"/>
    <cellStyle name="Примечание 20 5 12 5" xfId="35110" xr:uid="{00000000-0005-0000-0000-00000B8B0000}"/>
    <cellStyle name="Примечание 20 5 12 6" xfId="35111" xr:uid="{00000000-0005-0000-0000-00000C8B0000}"/>
    <cellStyle name="Примечание 20 5 12 7" xfId="35112" xr:uid="{00000000-0005-0000-0000-00000D8B0000}"/>
    <cellStyle name="Примечание 20 5 12 8" xfId="35113" xr:uid="{00000000-0005-0000-0000-00000E8B0000}"/>
    <cellStyle name="Примечание 20 5 13" xfId="35114" xr:uid="{00000000-0005-0000-0000-00000F8B0000}"/>
    <cellStyle name="Примечание 20 5 13 2" xfId="35115" xr:uid="{00000000-0005-0000-0000-0000108B0000}"/>
    <cellStyle name="Примечание 20 5 13 2 2" xfId="35116" xr:uid="{00000000-0005-0000-0000-0000118B0000}"/>
    <cellStyle name="Примечание 20 5 13 2 3" xfId="35117" xr:uid="{00000000-0005-0000-0000-0000128B0000}"/>
    <cellStyle name="Примечание 20 5 13 2 4" xfId="35118" xr:uid="{00000000-0005-0000-0000-0000138B0000}"/>
    <cellStyle name="Примечание 20 5 13 2 5" xfId="35119" xr:uid="{00000000-0005-0000-0000-0000148B0000}"/>
    <cellStyle name="Примечание 20 5 13 2 6" xfId="35120" xr:uid="{00000000-0005-0000-0000-0000158B0000}"/>
    <cellStyle name="Примечание 20 5 13 2 7" xfId="35121" xr:uid="{00000000-0005-0000-0000-0000168B0000}"/>
    <cellStyle name="Примечание 20 5 13 3" xfId="35122" xr:uid="{00000000-0005-0000-0000-0000178B0000}"/>
    <cellStyle name="Примечание 20 5 13 4" xfId="35123" xr:uid="{00000000-0005-0000-0000-0000188B0000}"/>
    <cellStyle name="Примечание 20 5 13 5" xfId="35124" xr:uid="{00000000-0005-0000-0000-0000198B0000}"/>
    <cellStyle name="Примечание 20 5 13 6" xfId="35125" xr:uid="{00000000-0005-0000-0000-00001A8B0000}"/>
    <cellStyle name="Примечание 20 5 13 7" xfId="35126" xr:uid="{00000000-0005-0000-0000-00001B8B0000}"/>
    <cellStyle name="Примечание 20 5 13 8" xfId="35127" xr:uid="{00000000-0005-0000-0000-00001C8B0000}"/>
    <cellStyle name="Примечание 20 5 14" xfId="35128" xr:uid="{00000000-0005-0000-0000-00001D8B0000}"/>
    <cellStyle name="Примечание 20 5 14 2" xfId="35129" xr:uid="{00000000-0005-0000-0000-00001E8B0000}"/>
    <cellStyle name="Примечание 20 5 14 2 2" xfId="35130" xr:uid="{00000000-0005-0000-0000-00001F8B0000}"/>
    <cellStyle name="Примечание 20 5 14 2 3" xfId="35131" xr:uid="{00000000-0005-0000-0000-0000208B0000}"/>
    <cellStyle name="Примечание 20 5 14 2 4" xfId="35132" xr:uid="{00000000-0005-0000-0000-0000218B0000}"/>
    <cellStyle name="Примечание 20 5 14 2 5" xfId="35133" xr:uid="{00000000-0005-0000-0000-0000228B0000}"/>
    <cellStyle name="Примечание 20 5 14 2 6" xfId="35134" xr:uid="{00000000-0005-0000-0000-0000238B0000}"/>
    <cellStyle name="Примечание 20 5 14 2 7" xfId="35135" xr:uid="{00000000-0005-0000-0000-0000248B0000}"/>
    <cellStyle name="Примечание 20 5 14 3" xfId="35136" xr:uid="{00000000-0005-0000-0000-0000258B0000}"/>
    <cellStyle name="Примечание 20 5 14 4" xfId="35137" xr:uid="{00000000-0005-0000-0000-0000268B0000}"/>
    <cellStyle name="Примечание 20 5 14 5" xfId="35138" xr:uid="{00000000-0005-0000-0000-0000278B0000}"/>
    <cellStyle name="Примечание 20 5 14 6" xfId="35139" xr:uid="{00000000-0005-0000-0000-0000288B0000}"/>
    <cellStyle name="Примечание 20 5 14 7" xfId="35140" xr:uid="{00000000-0005-0000-0000-0000298B0000}"/>
    <cellStyle name="Примечание 20 5 14 8" xfId="35141" xr:uid="{00000000-0005-0000-0000-00002A8B0000}"/>
    <cellStyle name="Примечание 20 5 15" xfId="35142" xr:uid="{00000000-0005-0000-0000-00002B8B0000}"/>
    <cellStyle name="Примечание 20 5 15 2" xfId="35143" xr:uid="{00000000-0005-0000-0000-00002C8B0000}"/>
    <cellStyle name="Примечание 20 5 15 2 2" xfId="35144" xr:uid="{00000000-0005-0000-0000-00002D8B0000}"/>
    <cellStyle name="Примечание 20 5 15 2 3" xfId="35145" xr:uid="{00000000-0005-0000-0000-00002E8B0000}"/>
    <cellStyle name="Примечание 20 5 15 2 4" xfId="35146" xr:uid="{00000000-0005-0000-0000-00002F8B0000}"/>
    <cellStyle name="Примечание 20 5 15 2 5" xfId="35147" xr:uid="{00000000-0005-0000-0000-0000308B0000}"/>
    <cellStyle name="Примечание 20 5 15 2 6" xfId="35148" xr:uid="{00000000-0005-0000-0000-0000318B0000}"/>
    <cellStyle name="Примечание 20 5 15 2 7" xfId="35149" xr:uid="{00000000-0005-0000-0000-0000328B0000}"/>
    <cellStyle name="Примечание 20 5 15 3" xfId="35150" xr:uid="{00000000-0005-0000-0000-0000338B0000}"/>
    <cellStyle name="Примечание 20 5 15 4" xfId="35151" xr:uid="{00000000-0005-0000-0000-0000348B0000}"/>
    <cellStyle name="Примечание 20 5 15 5" xfId="35152" xr:uid="{00000000-0005-0000-0000-0000358B0000}"/>
    <cellStyle name="Примечание 20 5 15 6" xfId="35153" xr:uid="{00000000-0005-0000-0000-0000368B0000}"/>
    <cellStyle name="Примечание 20 5 15 7" xfId="35154" xr:uid="{00000000-0005-0000-0000-0000378B0000}"/>
    <cellStyle name="Примечание 20 5 15 8" xfId="35155" xr:uid="{00000000-0005-0000-0000-0000388B0000}"/>
    <cellStyle name="Примечание 20 5 16" xfId="35156" xr:uid="{00000000-0005-0000-0000-0000398B0000}"/>
    <cellStyle name="Примечание 20 5 16 2" xfId="35157" xr:uid="{00000000-0005-0000-0000-00003A8B0000}"/>
    <cellStyle name="Примечание 20 5 16 2 2" xfId="35158" xr:uid="{00000000-0005-0000-0000-00003B8B0000}"/>
    <cellStyle name="Примечание 20 5 16 2 3" xfId="35159" xr:uid="{00000000-0005-0000-0000-00003C8B0000}"/>
    <cellStyle name="Примечание 20 5 16 2 4" xfId="35160" xr:uid="{00000000-0005-0000-0000-00003D8B0000}"/>
    <cellStyle name="Примечание 20 5 16 2 5" xfId="35161" xr:uid="{00000000-0005-0000-0000-00003E8B0000}"/>
    <cellStyle name="Примечание 20 5 16 2 6" xfId="35162" xr:uid="{00000000-0005-0000-0000-00003F8B0000}"/>
    <cellStyle name="Примечание 20 5 16 2 7" xfId="35163" xr:uid="{00000000-0005-0000-0000-0000408B0000}"/>
    <cellStyle name="Примечание 20 5 16 3" xfId="35164" xr:uid="{00000000-0005-0000-0000-0000418B0000}"/>
    <cellStyle name="Примечание 20 5 16 4" xfId="35165" xr:uid="{00000000-0005-0000-0000-0000428B0000}"/>
    <cellStyle name="Примечание 20 5 16 5" xfId="35166" xr:uid="{00000000-0005-0000-0000-0000438B0000}"/>
    <cellStyle name="Примечание 20 5 16 6" xfId="35167" xr:uid="{00000000-0005-0000-0000-0000448B0000}"/>
    <cellStyle name="Примечание 20 5 16 7" xfId="35168" xr:uid="{00000000-0005-0000-0000-0000458B0000}"/>
    <cellStyle name="Примечание 20 5 16 8" xfId="35169" xr:uid="{00000000-0005-0000-0000-0000468B0000}"/>
    <cellStyle name="Примечание 20 5 17" xfId="35170" xr:uid="{00000000-0005-0000-0000-0000478B0000}"/>
    <cellStyle name="Примечание 20 5 17 2" xfId="35171" xr:uid="{00000000-0005-0000-0000-0000488B0000}"/>
    <cellStyle name="Примечание 20 5 17 2 2" xfId="35172" xr:uid="{00000000-0005-0000-0000-0000498B0000}"/>
    <cellStyle name="Примечание 20 5 17 2 3" xfId="35173" xr:uid="{00000000-0005-0000-0000-00004A8B0000}"/>
    <cellStyle name="Примечание 20 5 17 2 4" xfId="35174" xr:uid="{00000000-0005-0000-0000-00004B8B0000}"/>
    <cellStyle name="Примечание 20 5 17 2 5" xfId="35175" xr:uid="{00000000-0005-0000-0000-00004C8B0000}"/>
    <cellStyle name="Примечание 20 5 17 2 6" xfId="35176" xr:uid="{00000000-0005-0000-0000-00004D8B0000}"/>
    <cellStyle name="Примечание 20 5 17 2 7" xfId="35177" xr:uid="{00000000-0005-0000-0000-00004E8B0000}"/>
    <cellStyle name="Примечание 20 5 17 3" xfId="35178" xr:uid="{00000000-0005-0000-0000-00004F8B0000}"/>
    <cellStyle name="Примечание 20 5 17 4" xfId="35179" xr:uid="{00000000-0005-0000-0000-0000508B0000}"/>
    <cellStyle name="Примечание 20 5 17 5" xfId="35180" xr:uid="{00000000-0005-0000-0000-0000518B0000}"/>
    <cellStyle name="Примечание 20 5 17 6" xfId="35181" xr:uid="{00000000-0005-0000-0000-0000528B0000}"/>
    <cellStyle name="Примечание 20 5 17 7" xfId="35182" xr:uid="{00000000-0005-0000-0000-0000538B0000}"/>
    <cellStyle name="Примечание 20 5 17 8" xfId="35183" xr:uid="{00000000-0005-0000-0000-0000548B0000}"/>
    <cellStyle name="Примечание 20 5 18" xfId="35184" xr:uid="{00000000-0005-0000-0000-0000558B0000}"/>
    <cellStyle name="Примечание 20 5 18 2" xfId="35185" xr:uid="{00000000-0005-0000-0000-0000568B0000}"/>
    <cellStyle name="Примечание 20 5 18 2 2" xfId="35186" xr:uid="{00000000-0005-0000-0000-0000578B0000}"/>
    <cellStyle name="Примечание 20 5 18 2 3" xfId="35187" xr:uid="{00000000-0005-0000-0000-0000588B0000}"/>
    <cellStyle name="Примечание 20 5 18 2 4" xfId="35188" xr:uid="{00000000-0005-0000-0000-0000598B0000}"/>
    <cellStyle name="Примечание 20 5 18 2 5" xfId="35189" xr:uid="{00000000-0005-0000-0000-00005A8B0000}"/>
    <cellStyle name="Примечание 20 5 18 2 6" xfId="35190" xr:uid="{00000000-0005-0000-0000-00005B8B0000}"/>
    <cellStyle name="Примечание 20 5 18 2 7" xfId="35191" xr:uid="{00000000-0005-0000-0000-00005C8B0000}"/>
    <cellStyle name="Примечание 20 5 18 3" xfId="35192" xr:uid="{00000000-0005-0000-0000-00005D8B0000}"/>
    <cellStyle name="Примечание 20 5 18 4" xfId="35193" xr:uid="{00000000-0005-0000-0000-00005E8B0000}"/>
    <cellStyle name="Примечание 20 5 18 5" xfId="35194" xr:uid="{00000000-0005-0000-0000-00005F8B0000}"/>
    <cellStyle name="Примечание 20 5 18 6" xfId="35195" xr:uid="{00000000-0005-0000-0000-0000608B0000}"/>
    <cellStyle name="Примечание 20 5 18 7" xfId="35196" xr:uid="{00000000-0005-0000-0000-0000618B0000}"/>
    <cellStyle name="Примечание 20 5 18 8" xfId="35197" xr:uid="{00000000-0005-0000-0000-0000628B0000}"/>
    <cellStyle name="Примечание 20 5 19" xfId="35198" xr:uid="{00000000-0005-0000-0000-0000638B0000}"/>
    <cellStyle name="Примечание 20 5 19 2" xfId="35199" xr:uid="{00000000-0005-0000-0000-0000648B0000}"/>
    <cellStyle name="Примечание 20 5 19 2 2" xfId="35200" xr:uid="{00000000-0005-0000-0000-0000658B0000}"/>
    <cellStyle name="Примечание 20 5 19 2 3" xfId="35201" xr:uid="{00000000-0005-0000-0000-0000668B0000}"/>
    <cellStyle name="Примечание 20 5 19 2 4" xfId="35202" xr:uid="{00000000-0005-0000-0000-0000678B0000}"/>
    <cellStyle name="Примечание 20 5 19 2 5" xfId="35203" xr:uid="{00000000-0005-0000-0000-0000688B0000}"/>
    <cellStyle name="Примечание 20 5 19 2 6" xfId="35204" xr:uid="{00000000-0005-0000-0000-0000698B0000}"/>
    <cellStyle name="Примечание 20 5 19 2 7" xfId="35205" xr:uid="{00000000-0005-0000-0000-00006A8B0000}"/>
    <cellStyle name="Примечание 20 5 19 3" xfId="35206" xr:uid="{00000000-0005-0000-0000-00006B8B0000}"/>
    <cellStyle name="Примечание 20 5 19 4" xfId="35207" xr:uid="{00000000-0005-0000-0000-00006C8B0000}"/>
    <cellStyle name="Примечание 20 5 19 5" xfId="35208" xr:uid="{00000000-0005-0000-0000-00006D8B0000}"/>
    <cellStyle name="Примечание 20 5 19 6" xfId="35209" xr:uid="{00000000-0005-0000-0000-00006E8B0000}"/>
    <cellStyle name="Примечание 20 5 19 7" xfId="35210" xr:uid="{00000000-0005-0000-0000-00006F8B0000}"/>
    <cellStyle name="Примечание 20 5 19 8" xfId="35211" xr:uid="{00000000-0005-0000-0000-0000708B0000}"/>
    <cellStyle name="Примечание 20 5 2" xfId="35212" xr:uid="{00000000-0005-0000-0000-0000718B0000}"/>
    <cellStyle name="Примечание 20 5 2 2" xfId="35213" xr:uid="{00000000-0005-0000-0000-0000728B0000}"/>
    <cellStyle name="Примечание 20 5 2 2 2" xfId="35214" xr:uid="{00000000-0005-0000-0000-0000738B0000}"/>
    <cellStyle name="Примечание 20 5 2 2 3" xfId="35215" xr:uid="{00000000-0005-0000-0000-0000748B0000}"/>
    <cellStyle name="Примечание 20 5 2 2 4" xfId="35216" xr:uid="{00000000-0005-0000-0000-0000758B0000}"/>
    <cellStyle name="Примечание 20 5 2 2 5" xfId="35217" xr:uid="{00000000-0005-0000-0000-0000768B0000}"/>
    <cellStyle name="Примечание 20 5 2 2 6" xfId="35218" xr:uid="{00000000-0005-0000-0000-0000778B0000}"/>
    <cellStyle name="Примечание 20 5 2 2 7" xfId="35219" xr:uid="{00000000-0005-0000-0000-0000788B0000}"/>
    <cellStyle name="Примечание 20 5 2 3" xfId="35220" xr:uid="{00000000-0005-0000-0000-0000798B0000}"/>
    <cellStyle name="Примечание 20 5 2 4" xfId="35221" xr:uid="{00000000-0005-0000-0000-00007A8B0000}"/>
    <cellStyle name="Примечание 20 5 2 5" xfId="35222" xr:uid="{00000000-0005-0000-0000-00007B8B0000}"/>
    <cellStyle name="Примечание 20 5 2 6" xfId="35223" xr:uid="{00000000-0005-0000-0000-00007C8B0000}"/>
    <cellStyle name="Примечание 20 5 2 7" xfId="35224" xr:uid="{00000000-0005-0000-0000-00007D8B0000}"/>
    <cellStyle name="Примечание 20 5 2 8" xfId="35225" xr:uid="{00000000-0005-0000-0000-00007E8B0000}"/>
    <cellStyle name="Примечание 20 5 20" xfId="35226" xr:uid="{00000000-0005-0000-0000-00007F8B0000}"/>
    <cellStyle name="Примечание 20 5 20 2" xfId="35227" xr:uid="{00000000-0005-0000-0000-0000808B0000}"/>
    <cellStyle name="Примечание 20 5 20 2 2" xfId="35228" xr:uid="{00000000-0005-0000-0000-0000818B0000}"/>
    <cellStyle name="Примечание 20 5 20 2 3" xfId="35229" xr:uid="{00000000-0005-0000-0000-0000828B0000}"/>
    <cellStyle name="Примечание 20 5 20 2 4" xfId="35230" xr:uid="{00000000-0005-0000-0000-0000838B0000}"/>
    <cellStyle name="Примечание 20 5 20 2 5" xfId="35231" xr:uid="{00000000-0005-0000-0000-0000848B0000}"/>
    <cellStyle name="Примечание 20 5 20 2 6" xfId="35232" xr:uid="{00000000-0005-0000-0000-0000858B0000}"/>
    <cellStyle name="Примечание 20 5 20 2 7" xfId="35233" xr:uid="{00000000-0005-0000-0000-0000868B0000}"/>
    <cellStyle name="Примечание 20 5 20 3" xfId="35234" xr:uid="{00000000-0005-0000-0000-0000878B0000}"/>
    <cellStyle name="Примечание 20 5 20 4" xfId="35235" xr:uid="{00000000-0005-0000-0000-0000888B0000}"/>
    <cellStyle name="Примечание 20 5 20 5" xfId="35236" xr:uid="{00000000-0005-0000-0000-0000898B0000}"/>
    <cellStyle name="Примечание 20 5 20 6" xfId="35237" xr:uid="{00000000-0005-0000-0000-00008A8B0000}"/>
    <cellStyle name="Примечание 20 5 20 7" xfId="35238" xr:uid="{00000000-0005-0000-0000-00008B8B0000}"/>
    <cellStyle name="Примечание 20 5 20 8" xfId="35239" xr:uid="{00000000-0005-0000-0000-00008C8B0000}"/>
    <cellStyle name="Примечание 20 5 21" xfId="35240" xr:uid="{00000000-0005-0000-0000-00008D8B0000}"/>
    <cellStyle name="Примечание 20 5 21 2" xfId="35241" xr:uid="{00000000-0005-0000-0000-00008E8B0000}"/>
    <cellStyle name="Примечание 20 5 21 2 2" xfId="35242" xr:uid="{00000000-0005-0000-0000-00008F8B0000}"/>
    <cellStyle name="Примечание 20 5 21 2 3" xfId="35243" xr:uid="{00000000-0005-0000-0000-0000908B0000}"/>
    <cellStyle name="Примечание 20 5 21 2 4" xfId="35244" xr:uid="{00000000-0005-0000-0000-0000918B0000}"/>
    <cellStyle name="Примечание 20 5 21 2 5" xfId="35245" xr:uid="{00000000-0005-0000-0000-0000928B0000}"/>
    <cellStyle name="Примечание 20 5 21 2 6" xfId="35246" xr:uid="{00000000-0005-0000-0000-0000938B0000}"/>
    <cellStyle name="Примечание 20 5 21 2 7" xfId="35247" xr:uid="{00000000-0005-0000-0000-0000948B0000}"/>
    <cellStyle name="Примечание 20 5 21 3" xfId="35248" xr:uid="{00000000-0005-0000-0000-0000958B0000}"/>
    <cellStyle name="Примечание 20 5 21 4" xfId="35249" xr:uid="{00000000-0005-0000-0000-0000968B0000}"/>
    <cellStyle name="Примечание 20 5 21 5" xfId="35250" xr:uid="{00000000-0005-0000-0000-0000978B0000}"/>
    <cellStyle name="Примечание 20 5 21 6" xfId="35251" xr:uid="{00000000-0005-0000-0000-0000988B0000}"/>
    <cellStyle name="Примечание 20 5 21 7" xfId="35252" xr:uid="{00000000-0005-0000-0000-0000998B0000}"/>
    <cellStyle name="Примечание 20 5 21 8" xfId="35253" xr:uid="{00000000-0005-0000-0000-00009A8B0000}"/>
    <cellStyle name="Примечание 20 5 22" xfId="35254" xr:uid="{00000000-0005-0000-0000-00009B8B0000}"/>
    <cellStyle name="Примечание 20 5 22 2" xfId="35255" xr:uid="{00000000-0005-0000-0000-00009C8B0000}"/>
    <cellStyle name="Примечание 20 5 22 2 2" xfId="35256" xr:uid="{00000000-0005-0000-0000-00009D8B0000}"/>
    <cellStyle name="Примечание 20 5 22 2 3" xfId="35257" xr:uid="{00000000-0005-0000-0000-00009E8B0000}"/>
    <cellStyle name="Примечание 20 5 22 2 4" xfId="35258" xr:uid="{00000000-0005-0000-0000-00009F8B0000}"/>
    <cellStyle name="Примечание 20 5 22 2 5" xfId="35259" xr:uid="{00000000-0005-0000-0000-0000A08B0000}"/>
    <cellStyle name="Примечание 20 5 22 2 6" xfId="35260" xr:uid="{00000000-0005-0000-0000-0000A18B0000}"/>
    <cellStyle name="Примечание 20 5 22 2 7" xfId="35261" xr:uid="{00000000-0005-0000-0000-0000A28B0000}"/>
    <cellStyle name="Примечание 20 5 22 3" xfId="35262" xr:uid="{00000000-0005-0000-0000-0000A38B0000}"/>
    <cellStyle name="Примечание 20 5 22 4" xfId="35263" xr:uid="{00000000-0005-0000-0000-0000A48B0000}"/>
    <cellStyle name="Примечание 20 5 22 5" xfId="35264" xr:uid="{00000000-0005-0000-0000-0000A58B0000}"/>
    <cellStyle name="Примечание 20 5 22 6" xfId="35265" xr:uid="{00000000-0005-0000-0000-0000A68B0000}"/>
    <cellStyle name="Примечание 20 5 22 7" xfId="35266" xr:uid="{00000000-0005-0000-0000-0000A78B0000}"/>
    <cellStyle name="Примечание 20 5 22 8" xfId="35267" xr:uid="{00000000-0005-0000-0000-0000A88B0000}"/>
    <cellStyle name="Примечание 20 5 23" xfId="35268" xr:uid="{00000000-0005-0000-0000-0000A98B0000}"/>
    <cellStyle name="Примечание 20 5 23 2" xfId="35269" xr:uid="{00000000-0005-0000-0000-0000AA8B0000}"/>
    <cellStyle name="Примечание 20 5 23 2 2" xfId="35270" xr:uid="{00000000-0005-0000-0000-0000AB8B0000}"/>
    <cellStyle name="Примечание 20 5 23 2 3" xfId="35271" xr:uid="{00000000-0005-0000-0000-0000AC8B0000}"/>
    <cellStyle name="Примечание 20 5 23 2 4" xfId="35272" xr:uid="{00000000-0005-0000-0000-0000AD8B0000}"/>
    <cellStyle name="Примечание 20 5 23 2 5" xfId="35273" xr:uid="{00000000-0005-0000-0000-0000AE8B0000}"/>
    <cellStyle name="Примечание 20 5 23 2 6" xfId="35274" xr:uid="{00000000-0005-0000-0000-0000AF8B0000}"/>
    <cellStyle name="Примечание 20 5 23 2 7" xfId="35275" xr:uid="{00000000-0005-0000-0000-0000B08B0000}"/>
    <cellStyle name="Примечание 20 5 23 3" xfId="35276" xr:uid="{00000000-0005-0000-0000-0000B18B0000}"/>
    <cellStyle name="Примечание 20 5 23 4" xfId="35277" xr:uid="{00000000-0005-0000-0000-0000B28B0000}"/>
    <cellStyle name="Примечание 20 5 23 5" xfId="35278" xr:uid="{00000000-0005-0000-0000-0000B38B0000}"/>
    <cellStyle name="Примечание 20 5 23 6" xfId="35279" xr:uid="{00000000-0005-0000-0000-0000B48B0000}"/>
    <cellStyle name="Примечание 20 5 23 7" xfId="35280" xr:uid="{00000000-0005-0000-0000-0000B58B0000}"/>
    <cellStyle name="Примечание 20 5 23 8" xfId="35281" xr:uid="{00000000-0005-0000-0000-0000B68B0000}"/>
    <cellStyle name="Примечание 20 5 24" xfId="35282" xr:uid="{00000000-0005-0000-0000-0000B78B0000}"/>
    <cellStyle name="Примечание 20 5 24 2" xfId="35283" xr:uid="{00000000-0005-0000-0000-0000B88B0000}"/>
    <cellStyle name="Примечание 20 5 24 2 2" xfId="35284" xr:uid="{00000000-0005-0000-0000-0000B98B0000}"/>
    <cellStyle name="Примечание 20 5 24 2 3" xfId="35285" xr:uid="{00000000-0005-0000-0000-0000BA8B0000}"/>
    <cellStyle name="Примечание 20 5 24 2 4" xfId="35286" xr:uid="{00000000-0005-0000-0000-0000BB8B0000}"/>
    <cellStyle name="Примечание 20 5 24 2 5" xfId="35287" xr:uid="{00000000-0005-0000-0000-0000BC8B0000}"/>
    <cellStyle name="Примечание 20 5 24 2 6" xfId="35288" xr:uid="{00000000-0005-0000-0000-0000BD8B0000}"/>
    <cellStyle name="Примечание 20 5 24 2 7" xfId="35289" xr:uid="{00000000-0005-0000-0000-0000BE8B0000}"/>
    <cellStyle name="Примечание 20 5 24 3" xfId="35290" xr:uid="{00000000-0005-0000-0000-0000BF8B0000}"/>
    <cellStyle name="Примечание 20 5 24 4" xfId="35291" xr:uid="{00000000-0005-0000-0000-0000C08B0000}"/>
    <cellStyle name="Примечание 20 5 24 5" xfId="35292" xr:uid="{00000000-0005-0000-0000-0000C18B0000}"/>
    <cellStyle name="Примечание 20 5 24 6" xfId="35293" xr:uid="{00000000-0005-0000-0000-0000C28B0000}"/>
    <cellStyle name="Примечание 20 5 24 7" xfId="35294" xr:uid="{00000000-0005-0000-0000-0000C38B0000}"/>
    <cellStyle name="Примечание 20 5 24 8" xfId="35295" xr:uid="{00000000-0005-0000-0000-0000C48B0000}"/>
    <cellStyle name="Примечание 20 5 25" xfId="35296" xr:uid="{00000000-0005-0000-0000-0000C58B0000}"/>
    <cellStyle name="Примечание 20 5 25 2" xfId="35297" xr:uid="{00000000-0005-0000-0000-0000C68B0000}"/>
    <cellStyle name="Примечание 20 5 25 2 2" xfId="35298" xr:uid="{00000000-0005-0000-0000-0000C78B0000}"/>
    <cellStyle name="Примечание 20 5 25 2 3" xfId="35299" xr:uid="{00000000-0005-0000-0000-0000C88B0000}"/>
    <cellStyle name="Примечание 20 5 25 2 4" xfId="35300" xr:uid="{00000000-0005-0000-0000-0000C98B0000}"/>
    <cellStyle name="Примечание 20 5 25 2 5" xfId="35301" xr:uid="{00000000-0005-0000-0000-0000CA8B0000}"/>
    <cellStyle name="Примечание 20 5 25 2 6" xfId="35302" xr:uid="{00000000-0005-0000-0000-0000CB8B0000}"/>
    <cellStyle name="Примечание 20 5 25 2 7" xfId="35303" xr:uid="{00000000-0005-0000-0000-0000CC8B0000}"/>
    <cellStyle name="Примечание 20 5 25 3" xfId="35304" xr:uid="{00000000-0005-0000-0000-0000CD8B0000}"/>
    <cellStyle name="Примечание 20 5 25 4" xfId="35305" xr:uid="{00000000-0005-0000-0000-0000CE8B0000}"/>
    <cellStyle name="Примечание 20 5 25 5" xfId="35306" xr:uid="{00000000-0005-0000-0000-0000CF8B0000}"/>
    <cellStyle name="Примечание 20 5 25 6" xfId="35307" xr:uid="{00000000-0005-0000-0000-0000D08B0000}"/>
    <cellStyle name="Примечание 20 5 25 7" xfId="35308" xr:uid="{00000000-0005-0000-0000-0000D18B0000}"/>
    <cellStyle name="Примечание 20 5 25 8" xfId="35309" xr:uid="{00000000-0005-0000-0000-0000D28B0000}"/>
    <cellStyle name="Примечание 20 5 26" xfId="35310" xr:uid="{00000000-0005-0000-0000-0000D38B0000}"/>
    <cellStyle name="Примечание 20 5 26 2" xfId="35311" xr:uid="{00000000-0005-0000-0000-0000D48B0000}"/>
    <cellStyle name="Примечание 20 5 26 2 2" xfId="35312" xr:uid="{00000000-0005-0000-0000-0000D58B0000}"/>
    <cellStyle name="Примечание 20 5 26 2 3" xfId="35313" xr:uid="{00000000-0005-0000-0000-0000D68B0000}"/>
    <cellStyle name="Примечание 20 5 26 2 4" xfId="35314" xr:uid="{00000000-0005-0000-0000-0000D78B0000}"/>
    <cellStyle name="Примечание 20 5 26 2 5" xfId="35315" xr:uid="{00000000-0005-0000-0000-0000D88B0000}"/>
    <cellStyle name="Примечание 20 5 26 2 6" xfId="35316" xr:uid="{00000000-0005-0000-0000-0000D98B0000}"/>
    <cellStyle name="Примечание 20 5 26 2 7" xfId="35317" xr:uid="{00000000-0005-0000-0000-0000DA8B0000}"/>
    <cellStyle name="Примечание 20 5 26 3" xfId="35318" xr:uid="{00000000-0005-0000-0000-0000DB8B0000}"/>
    <cellStyle name="Примечание 20 5 26 4" xfId="35319" xr:uid="{00000000-0005-0000-0000-0000DC8B0000}"/>
    <cellStyle name="Примечание 20 5 26 5" xfId="35320" xr:uid="{00000000-0005-0000-0000-0000DD8B0000}"/>
    <cellStyle name="Примечание 20 5 26 6" xfId="35321" xr:uid="{00000000-0005-0000-0000-0000DE8B0000}"/>
    <cellStyle name="Примечание 20 5 26 7" xfId="35322" xr:uid="{00000000-0005-0000-0000-0000DF8B0000}"/>
    <cellStyle name="Примечание 20 5 26 8" xfId="35323" xr:uid="{00000000-0005-0000-0000-0000E08B0000}"/>
    <cellStyle name="Примечание 20 5 27" xfId="35324" xr:uid="{00000000-0005-0000-0000-0000E18B0000}"/>
    <cellStyle name="Примечание 20 5 27 2" xfId="35325" xr:uid="{00000000-0005-0000-0000-0000E28B0000}"/>
    <cellStyle name="Примечание 20 5 27 2 2" xfId="35326" xr:uid="{00000000-0005-0000-0000-0000E38B0000}"/>
    <cellStyle name="Примечание 20 5 27 2 3" xfId="35327" xr:uid="{00000000-0005-0000-0000-0000E48B0000}"/>
    <cellStyle name="Примечание 20 5 27 2 4" xfId="35328" xr:uid="{00000000-0005-0000-0000-0000E58B0000}"/>
    <cellStyle name="Примечание 20 5 27 2 5" xfId="35329" xr:uid="{00000000-0005-0000-0000-0000E68B0000}"/>
    <cellStyle name="Примечание 20 5 27 2 6" xfId="35330" xr:uid="{00000000-0005-0000-0000-0000E78B0000}"/>
    <cellStyle name="Примечание 20 5 27 2 7" xfId="35331" xr:uid="{00000000-0005-0000-0000-0000E88B0000}"/>
    <cellStyle name="Примечание 20 5 27 3" xfId="35332" xr:uid="{00000000-0005-0000-0000-0000E98B0000}"/>
    <cellStyle name="Примечание 20 5 27 4" xfId="35333" xr:uid="{00000000-0005-0000-0000-0000EA8B0000}"/>
    <cellStyle name="Примечание 20 5 27 5" xfId="35334" xr:uid="{00000000-0005-0000-0000-0000EB8B0000}"/>
    <cellStyle name="Примечание 20 5 27 6" xfId="35335" xr:uid="{00000000-0005-0000-0000-0000EC8B0000}"/>
    <cellStyle name="Примечание 20 5 27 7" xfId="35336" xr:uid="{00000000-0005-0000-0000-0000ED8B0000}"/>
    <cellStyle name="Примечание 20 5 27 8" xfId="35337" xr:uid="{00000000-0005-0000-0000-0000EE8B0000}"/>
    <cellStyle name="Примечание 20 5 28" xfId="35338" xr:uid="{00000000-0005-0000-0000-0000EF8B0000}"/>
    <cellStyle name="Примечание 20 5 28 2" xfId="35339" xr:uid="{00000000-0005-0000-0000-0000F08B0000}"/>
    <cellStyle name="Примечание 20 5 28 2 2" xfId="35340" xr:uid="{00000000-0005-0000-0000-0000F18B0000}"/>
    <cellStyle name="Примечание 20 5 28 2 3" xfId="35341" xr:uid="{00000000-0005-0000-0000-0000F28B0000}"/>
    <cellStyle name="Примечание 20 5 28 2 4" xfId="35342" xr:uid="{00000000-0005-0000-0000-0000F38B0000}"/>
    <cellStyle name="Примечание 20 5 28 2 5" xfId="35343" xr:uid="{00000000-0005-0000-0000-0000F48B0000}"/>
    <cellStyle name="Примечание 20 5 28 2 6" xfId="35344" xr:uid="{00000000-0005-0000-0000-0000F58B0000}"/>
    <cellStyle name="Примечание 20 5 28 2 7" xfId="35345" xr:uid="{00000000-0005-0000-0000-0000F68B0000}"/>
    <cellStyle name="Примечание 20 5 28 3" xfId="35346" xr:uid="{00000000-0005-0000-0000-0000F78B0000}"/>
    <cellStyle name="Примечание 20 5 28 4" xfId="35347" xr:uid="{00000000-0005-0000-0000-0000F88B0000}"/>
    <cellStyle name="Примечание 20 5 28 5" xfId="35348" xr:uid="{00000000-0005-0000-0000-0000F98B0000}"/>
    <cellStyle name="Примечание 20 5 28 6" xfId="35349" xr:uid="{00000000-0005-0000-0000-0000FA8B0000}"/>
    <cellStyle name="Примечание 20 5 28 7" xfId="35350" xr:uid="{00000000-0005-0000-0000-0000FB8B0000}"/>
    <cellStyle name="Примечание 20 5 28 8" xfId="35351" xr:uid="{00000000-0005-0000-0000-0000FC8B0000}"/>
    <cellStyle name="Примечание 20 5 29" xfId="35352" xr:uid="{00000000-0005-0000-0000-0000FD8B0000}"/>
    <cellStyle name="Примечание 20 5 29 2" xfId="35353" xr:uid="{00000000-0005-0000-0000-0000FE8B0000}"/>
    <cellStyle name="Примечание 20 5 29 3" xfId="35354" xr:uid="{00000000-0005-0000-0000-0000FF8B0000}"/>
    <cellStyle name="Примечание 20 5 29 4" xfId="35355" xr:uid="{00000000-0005-0000-0000-0000008C0000}"/>
    <cellStyle name="Примечание 20 5 29 5" xfId="35356" xr:uid="{00000000-0005-0000-0000-0000018C0000}"/>
    <cellStyle name="Примечание 20 5 29 6" xfId="35357" xr:uid="{00000000-0005-0000-0000-0000028C0000}"/>
    <cellStyle name="Примечание 20 5 29 7" xfId="35358" xr:uid="{00000000-0005-0000-0000-0000038C0000}"/>
    <cellStyle name="Примечание 20 5 3" xfId="35359" xr:uid="{00000000-0005-0000-0000-0000048C0000}"/>
    <cellStyle name="Примечание 20 5 3 2" xfId="35360" xr:uid="{00000000-0005-0000-0000-0000058C0000}"/>
    <cellStyle name="Примечание 20 5 3 2 2" xfId="35361" xr:uid="{00000000-0005-0000-0000-0000068C0000}"/>
    <cellStyle name="Примечание 20 5 3 2 3" xfId="35362" xr:uid="{00000000-0005-0000-0000-0000078C0000}"/>
    <cellStyle name="Примечание 20 5 3 2 4" xfId="35363" xr:uid="{00000000-0005-0000-0000-0000088C0000}"/>
    <cellStyle name="Примечание 20 5 3 2 5" xfId="35364" xr:uid="{00000000-0005-0000-0000-0000098C0000}"/>
    <cellStyle name="Примечание 20 5 3 2 6" xfId="35365" xr:uid="{00000000-0005-0000-0000-00000A8C0000}"/>
    <cellStyle name="Примечание 20 5 3 2 7" xfId="35366" xr:uid="{00000000-0005-0000-0000-00000B8C0000}"/>
    <cellStyle name="Примечание 20 5 3 3" xfId="35367" xr:uid="{00000000-0005-0000-0000-00000C8C0000}"/>
    <cellStyle name="Примечание 20 5 3 4" xfId="35368" xr:uid="{00000000-0005-0000-0000-00000D8C0000}"/>
    <cellStyle name="Примечание 20 5 3 5" xfId="35369" xr:uid="{00000000-0005-0000-0000-00000E8C0000}"/>
    <cellStyle name="Примечание 20 5 3 6" xfId="35370" xr:uid="{00000000-0005-0000-0000-00000F8C0000}"/>
    <cellStyle name="Примечание 20 5 3 7" xfId="35371" xr:uid="{00000000-0005-0000-0000-0000108C0000}"/>
    <cellStyle name="Примечание 20 5 3 8" xfId="35372" xr:uid="{00000000-0005-0000-0000-0000118C0000}"/>
    <cellStyle name="Примечание 20 5 30" xfId="35373" xr:uid="{00000000-0005-0000-0000-0000128C0000}"/>
    <cellStyle name="Примечание 20 5 31" xfId="35374" xr:uid="{00000000-0005-0000-0000-0000138C0000}"/>
    <cellStyle name="Примечание 20 5 32" xfId="35375" xr:uid="{00000000-0005-0000-0000-0000148C0000}"/>
    <cellStyle name="Примечание 20 5 33" xfId="35376" xr:uid="{00000000-0005-0000-0000-0000158C0000}"/>
    <cellStyle name="Примечание 20 5 34" xfId="35377" xr:uid="{00000000-0005-0000-0000-0000168C0000}"/>
    <cellStyle name="Примечание 20 5 35" xfId="35378" xr:uid="{00000000-0005-0000-0000-0000178C0000}"/>
    <cellStyle name="Примечание 20 5 4" xfId="35379" xr:uid="{00000000-0005-0000-0000-0000188C0000}"/>
    <cellStyle name="Примечание 20 5 4 2" xfId="35380" xr:uid="{00000000-0005-0000-0000-0000198C0000}"/>
    <cellStyle name="Примечание 20 5 4 2 2" xfId="35381" xr:uid="{00000000-0005-0000-0000-00001A8C0000}"/>
    <cellStyle name="Примечание 20 5 4 2 3" xfId="35382" xr:uid="{00000000-0005-0000-0000-00001B8C0000}"/>
    <cellStyle name="Примечание 20 5 4 2 4" xfId="35383" xr:uid="{00000000-0005-0000-0000-00001C8C0000}"/>
    <cellStyle name="Примечание 20 5 4 2 5" xfId="35384" xr:uid="{00000000-0005-0000-0000-00001D8C0000}"/>
    <cellStyle name="Примечание 20 5 4 2 6" xfId="35385" xr:uid="{00000000-0005-0000-0000-00001E8C0000}"/>
    <cellStyle name="Примечание 20 5 4 2 7" xfId="35386" xr:uid="{00000000-0005-0000-0000-00001F8C0000}"/>
    <cellStyle name="Примечание 20 5 4 3" xfId="35387" xr:uid="{00000000-0005-0000-0000-0000208C0000}"/>
    <cellStyle name="Примечание 20 5 4 4" xfId="35388" xr:uid="{00000000-0005-0000-0000-0000218C0000}"/>
    <cellStyle name="Примечание 20 5 4 5" xfId="35389" xr:uid="{00000000-0005-0000-0000-0000228C0000}"/>
    <cellStyle name="Примечание 20 5 4 6" xfId="35390" xr:uid="{00000000-0005-0000-0000-0000238C0000}"/>
    <cellStyle name="Примечание 20 5 4 7" xfId="35391" xr:uid="{00000000-0005-0000-0000-0000248C0000}"/>
    <cellStyle name="Примечание 20 5 4 8" xfId="35392" xr:uid="{00000000-0005-0000-0000-0000258C0000}"/>
    <cellStyle name="Примечание 20 5 5" xfId="35393" xr:uid="{00000000-0005-0000-0000-0000268C0000}"/>
    <cellStyle name="Примечание 20 5 5 2" xfId="35394" xr:uid="{00000000-0005-0000-0000-0000278C0000}"/>
    <cellStyle name="Примечание 20 5 5 2 2" xfId="35395" xr:uid="{00000000-0005-0000-0000-0000288C0000}"/>
    <cellStyle name="Примечание 20 5 5 2 3" xfId="35396" xr:uid="{00000000-0005-0000-0000-0000298C0000}"/>
    <cellStyle name="Примечание 20 5 5 2 4" xfId="35397" xr:uid="{00000000-0005-0000-0000-00002A8C0000}"/>
    <cellStyle name="Примечание 20 5 5 2 5" xfId="35398" xr:uid="{00000000-0005-0000-0000-00002B8C0000}"/>
    <cellStyle name="Примечание 20 5 5 2 6" xfId="35399" xr:uid="{00000000-0005-0000-0000-00002C8C0000}"/>
    <cellStyle name="Примечание 20 5 5 2 7" xfId="35400" xr:uid="{00000000-0005-0000-0000-00002D8C0000}"/>
    <cellStyle name="Примечание 20 5 5 3" xfId="35401" xr:uid="{00000000-0005-0000-0000-00002E8C0000}"/>
    <cellStyle name="Примечание 20 5 5 4" xfId="35402" xr:uid="{00000000-0005-0000-0000-00002F8C0000}"/>
    <cellStyle name="Примечание 20 5 5 5" xfId="35403" xr:uid="{00000000-0005-0000-0000-0000308C0000}"/>
    <cellStyle name="Примечание 20 5 5 6" xfId="35404" xr:uid="{00000000-0005-0000-0000-0000318C0000}"/>
    <cellStyle name="Примечание 20 5 5 7" xfId="35405" xr:uid="{00000000-0005-0000-0000-0000328C0000}"/>
    <cellStyle name="Примечание 20 5 5 8" xfId="35406" xr:uid="{00000000-0005-0000-0000-0000338C0000}"/>
    <cellStyle name="Примечание 20 5 6" xfId="35407" xr:uid="{00000000-0005-0000-0000-0000348C0000}"/>
    <cellStyle name="Примечание 20 5 6 2" xfId="35408" xr:uid="{00000000-0005-0000-0000-0000358C0000}"/>
    <cellStyle name="Примечание 20 5 6 2 2" xfId="35409" xr:uid="{00000000-0005-0000-0000-0000368C0000}"/>
    <cellStyle name="Примечание 20 5 6 2 3" xfId="35410" xr:uid="{00000000-0005-0000-0000-0000378C0000}"/>
    <cellStyle name="Примечание 20 5 6 2 4" xfId="35411" xr:uid="{00000000-0005-0000-0000-0000388C0000}"/>
    <cellStyle name="Примечание 20 5 6 2 5" xfId="35412" xr:uid="{00000000-0005-0000-0000-0000398C0000}"/>
    <cellStyle name="Примечание 20 5 6 2 6" xfId="35413" xr:uid="{00000000-0005-0000-0000-00003A8C0000}"/>
    <cellStyle name="Примечание 20 5 6 2 7" xfId="35414" xr:uid="{00000000-0005-0000-0000-00003B8C0000}"/>
    <cellStyle name="Примечание 20 5 6 3" xfId="35415" xr:uid="{00000000-0005-0000-0000-00003C8C0000}"/>
    <cellStyle name="Примечание 20 5 6 4" xfId="35416" xr:uid="{00000000-0005-0000-0000-00003D8C0000}"/>
    <cellStyle name="Примечание 20 5 6 5" xfId="35417" xr:uid="{00000000-0005-0000-0000-00003E8C0000}"/>
    <cellStyle name="Примечание 20 5 6 6" xfId="35418" xr:uid="{00000000-0005-0000-0000-00003F8C0000}"/>
    <cellStyle name="Примечание 20 5 6 7" xfId="35419" xr:uid="{00000000-0005-0000-0000-0000408C0000}"/>
    <cellStyle name="Примечание 20 5 6 8" xfId="35420" xr:uid="{00000000-0005-0000-0000-0000418C0000}"/>
    <cellStyle name="Примечание 20 5 7" xfId="35421" xr:uid="{00000000-0005-0000-0000-0000428C0000}"/>
    <cellStyle name="Примечание 20 5 7 2" xfId="35422" xr:uid="{00000000-0005-0000-0000-0000438C0000}"/>
    <cellStyle name="Примечание 20 5 7 2 2" xfId="35423" xr:uid="{00000000-0005-0000-0000-0000448C0000}"/>
    <cellStyle name="Примечание 20 5 7 2 3" xfId="35424" xr:uid="{00000000-0005-0000-0000-0000458C0000}"/>
    <cellStyle name="Примечание 20 5 7 2 4" xfId="35425" xr:uid="{00000000-0005-0000-0000-0000468C0000}"/>
    <cellStyle name="Примечание 20 5 7 2 5" xfId="35426" xr:uid="{00000000-0005-0000-0000-0000478C0000}"/>
    <cellStyle name="Примечание 20 5 7 2 6" xfId="35427" xr:uid="{00000000-0005-0000-0000-0000488C0000}"/>
    <cellStyle name="Примечание 20 5 7 2 7" xfId="35428" xr:uid="{00000000-0005-0000-0000-0000498C0000}"/>
    <cellStyle name="Примечание 20 5 7 3" xfId="35429" xr:uid="{00000000-0005-0000-0000-00004A8C0000}"/>
    <cellStyle name="Примечание 20 5 7 4" xfId="35430" xr:uid="{00000000-0005-0000-0000-00004B8C0000}"/>
    <cellStyle name="Примечание 20 5 7 5" xfId="35431" xr:uid="{00000000-0005-0000-0000-00004C8C0000}"/>
    <cellStyle name="Примечание 20 5 7 6" xfId="35432" xr:uid="{00000000-0005-0000-0000-00004D8C0000}"/>
    <cellStyle name="Примечание 20 5 7 7" xfId="35433" xr:uid="{00000000-0005-0000-0000-00004E8C0000}"/>
    <cellStyle name="Примечание 20 5 7 8" xfId="35434" xr:uid="{00000000-0005-0000-0000-00004F8C0000}"/>
    <cellStyle name="Примечание 20 5 8" xfId="35435" xr:uid="{00000000-0005-0000-0000-0000508C0000}"/>
    <cellStyle name="Примечание 20 5 8 2" xfId="35436" xr:uid="{00000000-0005-0000-0000-0000518C0000}"/>
    <cellStyle name="Примечание 20 5 8 2 2" xfId="35437" xr:uid="{00000000-0005-0000-0000-0000528C0000}"/>
    <cellStyle name="Примечание 20 5 8 2 3" xfId="35438" xr:uid="{00000000-0005-0000-0000-0000538C0000}"/>
    <cellStyle name="Примечание 20 5 8 2 4" xfId="35439" xr:uid="{00000000-0005-0000-0000-0000548C0000}"/>
    <cellStyle name="Примечание 20 5 8 2 5" xfId="35440" xr:uid="{00000000-0005-0000-0000-0000558C0000}"/>
    <cellStyle name="Примечание 20 5 8 2 6" xfId="35441" xr:uid="{00000000-0005-0000-0000-0000568C0000}"/>
    <cellStyle name="Примечание 20 5 8 2 7" xfId="35442" xr:uid="{00000000-0005-0000-0000-0000578C0000}"/>
    <cellStyle name="Примечание 20 5 8 3" xfId="35443" xr:uid="{00000000-0005-0000-0000-0000588C0000}"/>
    <cellStyle name="Примечание 20 5 8 4" xfId="35444" xr:uid="{00000000-0005-0000-0000-0000598C0000}"/>
    <cellStyle name="Примечание 20 5 8 5" xfId="35445" xr:uid="{00000000-0005-0000-0000-00005A8C0000}"/>
    <cellStyle name="Примечание 20 5 8 6" xfId="35446" xr:uid="{00000000-0005-0000-0000-00005B8C0000}"/>
    <cellStyle name="Примечание 20 5 8 7" xfId="35447" xr:uid="{00000000-0005-0000-0000-00005C8C0000}"/>
    <cellStyle name="Примечание 20 5 8 8" xfId="35448" xr:uid="{00000000-0005-0000-0000-00005D8C0000}"/>
    <cellStyle name="Примечание 20 5 9" xfId="35449" xr:uid="{00000000-0005-0000-0000-00005E8C0000}"/>
    <cellStyle name="Примечание 20 5 9 2" xfId="35450" xr:uid="{00000000-0005-0000-0000-00005F8C0000}"/>
    <cellStyle name="Примечание 20 5 9 2 2" xfId="35451" xr:uid="{00000000-0005-0000-0000-0000608C0000}"/>
    <cellStyle name="Примечание 20 5 9 2 3" xfId="35452" xr:uid="{00000000-0005-0000-0000-0000618C0000}"/>
    <cellStyle name="Примечание 20 5 9 2 4" xfId="35453" xr:uid="{00000000-0005-0000-0000-0000628C0000}"/>
    <cellStyle name="Примечание 20 5 9 2 5" xfId="35454" xr:uid="{00000000-0005-0000-0000-0000638C0000}"/>
    <cellStyle name="Примечание 20 5 9 2 6" xfId="35455" xr:uid="{00000000-0005-0000-0000-0000648C0000}"/>
    <cellStyle name="Примечание 20 5 9 2 7" xfId="35456" xr:uid="{00000000-0005-0000-0000-0000658C0000}"/>
    <cellStyle name="Примечание 20 5 9 3" xfId="35457" xr:uid="{00000000-0005-0000-0000-0000668C0000}"/>
    <cellStyle name="Примечание 20 5 9 4" xfId="35458" xr:uid="{00000000-0005-0000-0000-0000678C0000}"/>
    <cellStyle name="Примечание 20 5 9 5" xfId="35459" xr:uid="{00000000-0005-0000-0000-0000688C0000}"/>
    <cellStyle name="Примечание 20 5 9 6" xfId="35460" xr:uid="{00000000-0005-0000-0000-0000698C0000}"/>
    <cellStyle name="Примечание 20 5 9 7" xfId="35461" xr:uid="{00000000-0005-0000-0000-00006A8C0000}"/>
    <cellStyle name="Примечание 20 5 9 8" xfId="35462" xr:uid="{00000000-0005-0000-0000-00006B8C0000}"/>
    <cellStyle name="Примечание 20 5_7 Расчёт тарифа 2011-2012 МЭС Востока" xfId="35463" xr:uid="{00000000-0005-0000-0000-00006C8C0000}"/>
    <cellStyle name="Примечание 20 6" xfId="35464" xr:uid="{00000000-0005-0000-0000-00006D8C0000}"/>
    <cellStyle name="Примечание 20 6 10" xfId="35465" xr:uid="{00000000-0005-0000-0000-00006E8C0000}"/>
    <cellStyle name="Примечание 20 6 10 2" xfId="35466" xr:uid="{00000000-0005-0000-0000-00006F8C0000}"/>
    <cellStyle name="Примечание 20 6 10 2 2" xfId="35467" xr:uid="{00000000-0005-0000-0000-0000708C0000}"/>
    <cellStyle name="Примечание 20 6 10 2 3" xfId="35468" xr:uid="{00000000-0005-0000-0000-0000718C0000}"/>
    <cellStyle name="Примечание 20 6 10 2 4" xfId="35469" xr:uid="{00000000-0005-0000-0000-0000728C0000}"/>
    <cellStyle name="Примечание 20 6 10 2 5" xfId="35470" xr:uid="{00000000-0005-0000-0000-0000738C0000}"/>
    <cellStyle name="Примечание 20 6 10 2 6" xfId="35471" xr:uid="{00000000-0005-0000-0000-0000748C0000}"/>
    <cellStyle name="Примечание 20 6 10 2 7" xfId="35472" xr:uid="{00000000-0005-0000-0000-0000758C0000}"/>
    <cellStyle name="Примечание 20 6 10 3" xfId="35473" xr:uid="{00000000-0005-0000-0000-0000768C0000}"/>
    <cellStyle name="Примечание 20 6 10 4" xfId="35474" xr:uid="{00000000-0005-0000-0000-0000778C0000}"/>
    <cellStyle name="Примечание 20 6 10 5" xfId="35475" xr:uid="{00000000-0005-0000-0000-0000788C0000}"/>
    <cellStyle name="Примечание 20 6 10 6" xfId="35476" xr:uid="{00000000-0005-0000-0000-0000798C0000}"/>
    <cellStyle name="Примечание 20 6 10 7" xfId="35477" xr:uid="{00000000-0005-0000-0000-00007A8C0000}"/>
    <cellStyle name="Примечание 20 6 10 8" xfId="35478" xr:uid="{00000000-0005-0000-0000-00007B8C0000}"/>
    <cellStyle name="Примечание 20 6 11" xfId="35479" xr:uid="{00000000-0005-0000-0000-00007C8C0000}"/>
    <cellStyle name="Примечание 20 6 11 2" xfId="35480" xr:uid="{00000000-0005-0000-0000-00007D8C0000}"/>
    <cellStyle name="Примечание 20 6 11 2 2" xfId="35481" xr:uid="{00000000-0005-0000-0000-00007E8C0000}"/>
    <cellStyle name="Примечание 20 6 11 2 3" xfId="35482" xr:uid="{00000000-0005-0000-0000-00007F8C0000}"/>
    <cellStyle name="Примечание 20 6 11 2 4" xfId="35483" xr:uid="{00000000-0005-0000-0000-0000808C0000}"/>
    <cellStyle name="Примечание 20 6 11 2 5" xfId="35484" xr:uid="{00000000-0005-0000-0000-0000818C0000}"/>
    <cellStyle name="Примечание 20 6 11 2 6" xfId="35485" xr:uid="{00000000-0005-0000-0000-0000828C0000}"/>
    <cellStyle name="Примечание 20 6 11 2 7" xfId="35486" xr:uid="{00000000-0005-0000-0000-0000838C0000}"/>
    <cellStyle name="Примечание 20 6 11 3" xfId="35487" xr:uid="{00000000-0005-0000-0000-0000848C0000}"/>
    <cellStyle name="Примечание 20 6 11 4" xfId="35488" xr:uid="{00000000-0005-0000-0000-0000858C0000}"/>
    <cellStyle name="Примечание 20 6 11 5" xfId="35489" xr:uid="{00000000-0005-0000-0000-0000868C0000}"/>
    <cellStyle name="Примечание 20 6 11 6" xfId="35490" xr:uid="{00000000-0005-0000-0000-0000878C0000}"/>
    <cellStyle name="Примечание 20 6 11 7" xfId="35491" xr:uid="{00000000-0005-0000-0000-0000888C0000}"/>
    <cellStyle name="Примечание 20 6 11 8" xfId="35492" xr:uid="{00000000-0005-0000-0000-0000898C0000}"/>
    <cellStyle name="Примечание 20 6 12" xfId="35493" xr:uid="{00000000-0005-0000-0000-00008A8C0000}"/>
    <cellStyle name="Примечание 20 6 12 2" xfId="35494" xr:uid="{00000000-0005-0000-0000-00008B8C0000}"/>
    <cellStyle name="Примечание 20 6 12 2 2" xfId="35495" xr:uid="{00000000-0005-0000-0000-00008C8C0000}"/>
    <cellStyle name="Примечание 20 6 12 2 3" xfId="35496" xr:uid="{00000000-0005-0000-0000-00008D8C0000}"/>
    <cellStyle name="Примечание 20 6 12 2 4" xfId="35497" xr:uid="{00000000-0005-0000-0000-00008E8C0000}"/>
    <cellStyle name="Примечание 20 6 12 2 5" xfId="35498" xr:uid="{00000000-0005-0000-0000-00008F8C0000}"/>
    <cellStyle name="Примечание 20 6 12 2 6" xfId="35499" xr:uid="{00000000-0005-0000-0000-0000908C0000}"/>
    <cellStyle name="Примечание 20 6 12 2 7" xfId="35500" xr:uid="{00000000-0005-0000-0000-0000918C0000}"/>
    <cellStyle name="Примечание 20 6 12 3" xfId="35501" xr:uid="{00000000-0005-0000-0000-0000928C0000}"/>
    <cellStyle name="Примечание 20 6 12 4" xfId="35502" xr:uid="{00000000-0005-0000-0000-0000938C0000}"/>
    <cellStyle name="Примечание 20 6 12 5" xfId="35503" xr:uid="{00000000-0005-0000-0000-0000948C0000}"/>
    <cellStyle name="Примечание 20 6 12 6" xfId="35504" xr:uid="{00000000-0005-0000-0000-0000958C0000}"/>
    <cellStyle name="Примечание 20 6 12 7" xfId="35505" xr:uid="{00000000-0005-0000-0000-0000968C0000}"/>
    <cellStyle name="Примечание 20 6 12 8" xfId="35506" xr:uid="{00000000-0005-0000-0000-0000978C0000}"/>
    <cellStyle name="Примечание 20 6 13" xfId="35507" xr:uid="{00000000-0005-0000-0000-0000988C0000}"/>
    <cellStyle name="Примечание 20 6 13 2" xfId="35508" xr:uid="{00000000-0005-0000-0000-0000998C0000}"/>
    <cellStyle name="Примечание 20 6 13 2 2" xfId="35509" xr:uid="{00000000-0005-0000-0000-00009A8C0000}"/>
    <cellStyle name="Примечание 20 6 13 2 3" xfId="35510" xr:uid="{00000000-0005-0000-0000-00009B8C0000}"/>
    <cellStyle name="Примечание 20 6 13 2 4" xfId="35511" xr:uid="{00000000-0005-0000-0000-00009C8C0000}"/>
    <cellStyle name="Примечание 20 6 13 2 5" xfId="35512" xr:uid="{00000000-0005-0000-0000-00009D8C0000}"/>
    <cellStyle name="Примечание 20 6 13 2 6" xfId="35513" xr:uid="{00000000-0005-0000-0000-00009E8C0000}"/>
    <cellStyle name="Примечание 20 6 13 2 7" xfId="35514" xr:uid="{00000000-0005-0000-0000-00009F8C0000}"/>
    <cellStyle name="Примечание 20 6 13 3" xfId="35515" xr:uid="{00000000-0005-0000-0000-0000A08C0000}"/>
    <cellStyle name="Примечание 20 6 13 4" xfId="35516" xr:uid="{00000000-0005-0000-0000-0000A18C0000}"/>
    <cellStyle name="Примечание 20 6 13 5" xfId="35517" xr:uid="{00000000-0005-0000-0000-0000A28C0000}"/>
    <cellStyle name="Примечание 20 6 13 6" xfId="35518" xr:uid="{00000000-0005-0000-0000-0000A38C0000}"/>
    <cellStyle name="Примечание 20 6 13 7" xfId="35519" xr:uid="{00000000-0005-0000-0000-0000A48C0000}"/>
    <cellStyle name="Примечание 20 6 13 8" xfId="35520" xr:uid="{00000000-0005-0000-0000-0000A58C0000}"/>
    <cellStyle name="Примечание 20 6 14" xfId="35521" xr:uid="{00000000-0005-0000-0000-0000A68C0000}"/>
    <cellStyle name="Примечание 20 6 14 2" xfId="35522" xr:uid="{00000000-0005-0000-0000-0000A78C0000}"/>
    <cellStyle name="Примечание 20 6 14 2 2" xfId="35523" xr:uid="{00000000-0005-0000-0000-0000A88C0000}"/>
    <cellStyle name="Примечание 20 6 14 2 3" xfId="35524" xr:uid="{00000000-0005-0000-0000-0000A98C0000}"/>
    <cellStyle name="Примечание 20 6 14 2 4" xfId="35525" xr:uid="{00000000-0005-0000-0000-0000AA8C0000}"/>
    <cellStyle name="Примечание 20 6 14 2 5" xfId="35526" xr:uid="{00000000-0005-0000-0000-0000AB8C0000}"/>
    <cellStyle name="Примечание 20 6 14 2 6" xfId="35527" xr:uid="{00000000-0005-0000-0000-0000AC8C0000}"/>
    <cellStyle name="Примечание 20 6 14 2 7" xfId="35528" xr:uid="{00000000-0005-0000-0000-0000AD8C0000}"/>
    <cellStyle name="Примечание 20 6 14 3" xfId="35529" xr:uid="{00000000-0005-0000-0000-0000AE8C0000}"/>
    <cellStyle name="Примечание 20 6 14 4" xfId="35530" xr:uid="{00000000-0005-0000-0000-0000AF8C0000}"/>
    <cellStyle name="Примечание 20 6 14 5" xfId="35531" xr:uid="{00000000-0005-0000-0000-0000B08C0000}"/>
    <cellStyle name="Примечание 20 6 14 6" xfId="35532" xr:uid="{00000000-0005-0000-0000-0000B18C0000}"/>
    <cellStyle name="Примечание 20 6 14 7" xfId="35533" xr:uid="{00000000-0005-0000-0000-0000B28C0000}"/>
    <cellStyle name="Примечание 20 6 14 8" xfId="35534" xr:uid="{00000000-0005-0000-0000-0000B38C0000}"/>
    <cellStyle name="Примечание 20 6 15" xfId="35535" xr:uid="{00000000-0005-0000-0000-0000B48C0000}"/>
    <cellStyle name="Примечание 20 6 15 2" xfId="35536" xr:uid="{00000000-0005-0000-0000-0000B58C0000}"/>
    <cellStyle name="Примечание 20 6 15 2 2" xfId="35537" xr:uid="{00000000-0005-0000-0000-0000B68C0000}"/>
    <cellStyle name="Примечание 20 6 15 2 3" xfId="35538" xr:uid="{00000000-0005-0000-0000-0000B78C0000}"/>
    <cellStyle name="Примечание 20 6 15 2 4" xfId="35539" xr:uid="{00000000-0005-0000-0000-0000B88C0000}"/>
    <cellStyle name="Примечание 20 6 15 2 5" xfId="35540" xr:uid="{00000000-0005-0000-0000-0000B98C0000}"/>
    <cellStyle name="Примечание 20 6 15 2 6" xfId="35541" xr:uid="{00000000-0005-0000-0000-0000BA8C0000}"/>
    <cellStyle name="Примечание 20 6 15 2 7" xfId="35542" xr:uid="{00000000-0005-0000-0000-0000BB8C0000}"/>
    <cellStyle name="Примечание 20 6 15 3" xfId="35543" xr:uid="{00000000-0005-0000-0000-0000BC8C0000}"/>
    <cellStyle name="Примечание 20 6 15 4" xfId="35544" xr:uid="{00000000-0005-0000-0000-0000BD8C0000}"/>
    <cellStyle name="Примечание 20 6 15 5" xfId="35545" xr:uid="{00000000-0005-0000-0000-0000BE8C0000}"/>
    <cellStyle name="Примечание 20 6 15 6" xfId="35546" xr:uid="{00000000-0005-0000-0000-0000BF8C0000}"/>
    <cellStyle name="Примечание 20 6 15 7" xfId="35547" xr:uid="{00000000-0005-0000-0000-0000C08C0000}"/>
    <cellStyle name="Примечание 20 6 15 8" xfId="35548" xr:uid="{00000000-0005-0000-0000-0000C18C0000}"/>
    <cellStyle name="Примечание 20 6 16" xfId="35549" xr:uid="{00000000-0005-0000-0000-0000C28C0000}"/>
    <cellStyle name="Примечание 20 6 16 2" xfId="35550" xr:uid="{00000000-0005-0000-0000-0000C38C0000}"/>
    <cellStyle name="Примечание 20 6 16 2 2" xfId="35551" xr:uid="{00000000-0005-0000-0000-0000C48C0000}"/>
    <cellStyle name="Примечание 20 6 16 2 3" xfId="35552" xr:uid="{00000000-0005-0000-0000-0000C58C0000}"/>
    <cellStyle name="Примечание 20 6 16 2 4" xfId="35553" xr:uid="{00000000-0005-0000-0000-0000C68C0000}"/>
    <cellStyle name="Примечание 20 6 16 2 5" xfId="35554" xr:uid="{00000000-0005-0000-0000-0000C78C0000}"/>
    <cellStyle name="Примечание 20 6 16 2 6" xfId="35555" xr:uid="{00000000-0005-0000-0000-0000C88C0000}"/>
    <cellStyle name="Примечание 20 6 16 2 7" xfId="35556" xr:uid="{00000000-0005-0000-0000-0000C98C0000}"/>
    <cellStyle name="Примечание 20 6 16 3" xfId="35557" xr:uid="{00000000-0005-0000-0000-0000CA8C0000}"/>
    <cellStyle name="Примечание 20 6 16 4" xfId="35558" xr:uid="{00000000-0005-0000-0000-0000CB8C0000}"/>
    <cellStyle name="Примечание 20 6 16 5" xfId="35559" xr:uid="{00000000-0005-0000-0000-0000CC8C0000}"/>
    <cellStyle name="Примечание 20 6 16 6" xfId="35560" xr:uid="{00000000-0005-0000-0000-0000CD8C0000}"/>
    <cellStyle name="Примечание 20 6 16 7" xfId="35561" xr:uid="{00000000-0005-0000-0000-0000CE8C0000}"/>
    <cellStyle name="Примечание 20 6 16 8" xfId="35562" xr:uid="{00000000-0005-0000-0000-0000CF8C0000}"/>
    <cellStyle name="Примечание 20 6 17" xfId="35563" xr:uid="{00000000-0005-0000-0000-0000D08C0000}"/>
    <cellStyle name="Примечание 20 6 17 2" xfId="35564" xr:uid="{00000000-0005-0000-0000-0000D18C0000}"/>
    <cellStyle name="Примечание 20 6 17 2 2" xfId="35565" xr:uid="{00000000-0005-0000-0000-0000D28C0000}"/>
    <cellStyle name="Примечание 20 6 17 2 3" xfId="35566" xr:uid="{00000000-0005-0000-0000-0000D38C0000}"/>
    <cellStyle name="Примечание 20 6 17 2 4" xfId="35567" xr:uid="{00000000-0005-0000-0000-0000D48C0000}"/>
    <cellStyle name="Примечание 20 6 17 2 5" xfId="35568" xr:uid="{00000000-0005-0000-0000-0000D58C0000}"/>
    <cellStyle name="Примечание 20 6 17 2 6" xfId="35569" xr:uid="{00000000-0005-0000-0000-0000D68C0000}"/>
    <cellStyle name="Примечание 20 6 17 2 7" xfId="35570" xr:uid="{00000000-0005-0000-0000-0000D78C0000}"/>
    <cellStyle name="Примечание 20 6 17 3" xfId="35571" xr:uid="{00000000-0005-0000-0000-0000D88C0000}"/>
    <cellStyle name="Примечание 20 6 17 4" xfId="35572" xr:uid="{00000000-0005-0000-0000-0000D98C0000}"/>
    <cellStyle name="Примечание 20 6 17 5" xfId="35573" xr:uid="{00000000-0005-0000-0000-0000DA8C0000}"/>
    <cellStyle name="Примечание 20 6 17 6" xfId="35574" xr:uid="{00000000-0005-0000-0000-0000DB8C0000}"/>
    <cellStyle name="Примечание 20 6 17 7" xfId="35575" xr:uid="{00000000-0005-0000-0000-0000DC8C0000}"/>
    <cellStyle name="Примечание 20 6 17 8" xfId="35576" xr:uid="{00000000-0005-0000-0000-0000DD8C0000}"/>
    <cellStyle name="Примечание 20 6 18" xfId="35577" xr:uid="{00000000-0005-0000-0000-0000DE8C0000}"/>
    <cellStyle name="Примечание 20 6 18 2" xfId="35578" xr:uid="{00000000-0005-0000-0000-0000DF8C0000}"/>
    <cellStyle name="Примечание 20 6 18 2 2" xfId="35579" xr:uid="{00000000-0005-0000-0000-0000E08C0000}"/>
    <cellStyle name="Примечание 20 6 18 2 3" xfId="35580" xr:uid="{00000000-0005-0000-0000-0000E18C0000}"/>
    <cellStyle name="Примечание 20 6 18 2 4" xfId="35581" xr:uid="{00000000-0005-0000-0000-0000E28C0000}"/>
    <cellStyle name="Примечание 20 6 18 2 5" xfId="35582" xr:uid="{00000000-0005-0000-0000-0000E38C0000}"/>
    <cellStyle name="Примечание 20 6 18 2 6" xfId="35583" xr:uid="{00000000-0005-0000-0000-0000E48C0000}"/>
    <cellStyle name="Примечание 20 6 18 2 7" xfId="35584" xr:uid="{00000000-0005-0000-0000-0000E58C0000}"/>
    <cellStyle name="Примечание 20 6 18 3" xfId="35585" xr:uid="{00000000-0005-0000-0000-0000E68C0000}"/>
    <cellStyle name="Примечание 20 6 18 4" xfId="35586" xr:uid="{00000000-0005-0000-0000-0000E78C0000}"/>
    <cellStyle name="Примечание 20 6 18 5" xfId="35587" xr:uid="{00000000-0005-0000-0000-0000E88C0000}"/>
    <cellStyle name="Примечание 20 6 18 6" xfId="35588" xr:uid="{00000000-0005-0000-0000-0000E98C0000}"/>
    <cellStyle name="Примечание 20 6 18 7" xfId="35589" xr:uid="{00000000-0005-0000-0000-0000EA8C0000}"/>
    <cellStyle name="Примечание 20 6 18 8" xfId="35590" xr:uid="{00000000-0005-0000-0000-0000EB8C0000}"/>
    <cellStyle name="Примечание 20 6 19" xfId="35591" xr:uid="{00000000-0005-0000-0000-0000EC8C0000}"/>
    <cellStyle name="Примечание 20 6 19 2" xfId="35592" xr:uid="{00000000-0005-0000-0000-0000ED8C0000}"/>
    <cellStyle name="Примечание 20 6 19 2 2" xfId="35593" xr:uid="{00000000-0005-0000-0000-0000EE8C0000}"/>
    <cellStyle name="Примечание 20 6 19 2 3" xfId="35594" xr:uid="{00000000-0005-0000-0000-0000EF8C0000}"/>
    <cellStyle name="Примечание 20 6 19 2 4" xfId="35595" xr:uid="{00000000-0005-0000-0000-0000F08C0000}"/>
    <cellStyle name="Примечание 20 6 19 2 5" xfId="35596" xr:uid="{00000000-0005-0000-0000-0000F18C0000}"/>
    <cellStyle name="Примечание 20 6 19 2 6" xfId="35597" xr:uid="{00000000-0005-0000-0000-0000F28C0000}"/>
    <cellStyle name="Примечание 20 6 19 2 7" xfId="35598" xr:uid="{00000000-0005-0000-0000-0000F38C0000}"/>
    <cellStyle name="Примечание 20 6 19 3" xfId="35599" xr:uid="{00000000-0005-0000-0000-0000F48C0000}"/>
    <cellStyle name="Примечание 20 6 19 4" xfId="35600" xr:uid="{00000000-0005-0000-0000-0000F58C0000}"/>
    <cellStyle name="Примечание 20 6 19 5" xfId="35601" xr:uid="{00000000-0005-0000-0000-0000F68C0000}"/>
    <cellStyle name="Примечание 20 6 19 6" xfId="35602" xr:uid="{00000000-0005-0000-0000-0000F78C0000}"/>
    <cellStyle name="Примечание 20 6 19 7" xfId="35603" xr:uid="{00000000-0005-0000-0000-0000F88C0000}"/>
    <cellStyle name="Примечание 20 6 19 8" xfId="35604" xr:uid="{00000000-0005-0000-0000-0000F98C0000}"/>
    <cellStyle name="Примечание 20 6 2" xfId="35605" xr:uid="{00000000-0005-0000-0000-0000FA8C0000}"/>
    <cellStyle name="Примечание 20 6 2 2" xfId="35606" xr:uid="{00000000-0005-0000-0000-0000FB8C0000}"/>
    <cellStyle name="Примечание 20 6 2 2 2" xfId="35607" xr:uid="{00000000-0005-0000-0000-0000FC8C0000}"/>
    <cellStyle name="Примечание 20 6 2 2 3" xfId="35608" xr:uid="{00000000-0005-0000-0000-0000FD8C0000}"/>
    <cellStyle name="Примечание 20 6 2 2 4" xfId="35609" xr:uid="{00000000-0005-0000-0000-0000FE8C0000}"/>
    <cellStyle name="Примечание 20 6 2 2 5" xfId="35610" xr:uid="{00000000-0005-0000-0000-0000FF8C0000}"/>
    <cellStyle name="Примечание 20 6 2 2 6" xfId="35611" xr:uid="{00000000-0005-0000-0000-0000008D0000}"/>
    <cellStyle name="Примечание 20 6 2 2 7" xfId="35612" xr:uid="{00000000-0005-0000-0000-0000018D0000}"/>
    <cellStyle name="Примечание 20 6 2 3" xfId="35613" xr:uid="{00000000-0005-0000-0000-0000028D0000}"/>
    <cellStyle name="Примечание 20 6 2 4" xfId="35614" xr:uid="{00000000-0005-0000-0000-0000038D0000}"/>
    <cellStyle name="Примечание 20 6 2 5" xfId="35615" xr:uid="{00000000-0005-0000-0000-0000048D0000}"/>
    <cellStyle name="Примечание 20 6 2 6" xfId="35616" xr:uid="{00000000-0005-0000-0000-0000058D0000}"/>
    <cellStyle name="Примечание 20 6 2 7" xfId="35617" xr:uid="{00000000-0005-0000-0000-0000068D0000}"/>
    <cellStyle name="Примечание 20 6 2 8" xfId="35618" xr:uid="{00000000-0005-0000-0000-0000078D0000}"/>
    <cellStyle name="Примечание 20 6 20" xfId="35619" xr:uid="{00000000-0005-0000-0000-0000088D0000}"/>
    <cellStyle name="Примечание 20 6 20 2" xfId="35620" xr:uid="{00000000-0005-0000-0000-0000098D0000}"/>
    <cellStyle name="Примечание 20 6 20 2 2" xfId="35621" xr:uid="{00000000-0005-0000-0000-00000A8D0000}"/>
    <cellStyle name="Примечание 20 6 20 2 3" xfId="35622" xr:uid="{00000000-0005-0000-0000-00000B8D0000}"/>
    <cellStyle name="Примечание 20 6 20 2 4" xfId="35623" xr:uid="{00000000-0005-0000-0000-00000C8D0000}"/>
    <cellStyle name="Примечание 20 6 20 2 5" xfId="35624" xr:uid="{00000000-0005-0000-0000-00000D8D0000}"/>
    <cellStyle name="Примечание 20 6 20 2 6" xfId="35625" xr:uid="{00000000-0005-0000-0000-00000E8D0000}"/>
    <cellStyle name="Примечание 20 6 20 2 7" xfId="35626" xr:uid="{00000000-0005-0000-0000-00000F8D0000}"/>
    <cellStyle name="Примечание 20 6 20 3" xfId="35627" xr:uid="{00000000-0005-0000-0000-0000108D0000}"/>
    <cellStyle name="Примечание 20 6 20 4" xfId="35628" xr:uid="{00000000-0005-0000-0000-0000118D0000}"/>
    <cellStyle name="Примечание 20 6 20 5" xfId="35629" xr:uid="{00000000-0005-0000-0000-0000128D0000}"/>
    <cellStyle name="Примечание 20 6 20 6" xfId="35630" xr:uid="{00000000-0005-0000-0000-0000138D0000}"/>
    <cellStyle name="Примечание 20 6 20 7" xfId="35631" xr:uid="{00000000-0005-0000-0000-0000148D0000}"/>
    <cellStyle name="Примечание 20 6 20 8" xfId="35632" xr:uid="{00000000-0005-0000-0000-0000158D0000}"/>
    <cellStyle name="Примечание 20 6 21" xfId="35633" xr:uid="{00000000-0005-0000-0000-0000168D0000}"/>
    <cellStyle name="Примечание 20 6 21 2" xfId="35634" xr:uid="{00000000-0005-0000-0000-0000178D0000}"/>
    <cellStyle name="Примечание 20 6 21 2 2" xfId="35635" xr:uid="{00000000-0005-0000-0000-0000188D0000}"/>
    <cellStyle name="Примечание 20 6 21 2 3" xfId="35636" xr:uid="{00000000-0005-0000-0000-0000198D0000}"/>
    <cellStyle name="Примечание 20 6 21 2 4" xfId="35637" xr:uid="{00000000-0005-0000-0000-00001A8D0000}"/>
    <cellStyle name="Примечание 20 6 21 2 5" xfId="35638" xr:uid="{00000000-0005-0000-0000-00001B8D0000}"/>
    <cellStyle name="Примечание 20 6 21 2 6" xfId="35639" xr:uid="{00000000-0005-0000-0000-00001C8D0000}"/>
    <cellStyle name="Примечание 20 6 21 2 7" xfId="35640" xr:uid="{00000000-0005-0000-0000-00001D8D0000}"/>
    <cellStyle name="Примечание 20 6 21 3" xfId="35641" xr:uid="{00000000-0005-0000-0000-00001E8D0000}"/>
    <cellStyle name="Примечание 20 6 21 4" xfId="35642" xr:uid="{00000000-0005-0000-0000-00001F8D0000}"/>
    <cellStyle name="Примечание 20 6 21 5" xfId="35643" xr:uid="{00000000-0005-0000-0000-0000208D0000}"/>
    <cellStyle name="Примечание 20 6 21 6" xfId="35644" xr:uid="{00000000-0005-0000-0000-0000218D0000}"/>
    <cellStyle name="Примечание 20 6 21 7" xfId="35645" xr:uid="{00000000-0005-0000-0000-0000228D0000}"/>
    <cellStyle name="Примечание 20 6 21 8" xfId="35646" xr:uid="{00000000-0005-0000-0000-0000238D0000}"/>
    <cellStyle name="Примечание 20 6 22" xfId="35647" xr:uid="{00000000-0005-0000-0000-0000248D0000}"/>
    <cellStyle name="Примечание 20 6 22 2" xfId="35648" xr:uid="{00000000-0005-0000-0000-0000258D0000}"/>
    <cellStyle name="Примечание 20 6 22 2 2" xfId="35649" xr:uid="{00000000-0005-0000-0000-0000268D0000}"/>
    <cellStyle name="Примечание 20 6 22 2 3" xfId="35650" xr:uid="{00000000-0005-0000-0000-0000278D0000}"/>
    <cellStyle name="Примечание 20 6 22 2 4" xfId="35651" xr:uid="{00000000-0005-0000-0000-0000288D0000}"/>
    <cellStyle name="Примечание 20 6 22 2 5" xfId="35652" xr:uid="{00000000-0005-0000-0000-0000298D0000}"/>
    <cellStyle name="Примечание 20 6 22 2 6" xfId="35653" xr:uid="{00000000-0005-0000-0000-00002A8D0000}"/>
    <cellStyle name="Примечание 20 6 22 2 7" xfId="35654" xr:uid="{00000000-0005-0000-0000-00002B8D0000}"/>
    <cellStyle name="Примечание 20 6 22 3" xfId="35655" xr:uid="{00000000-0005-0000-0000-00002C8D0000}"/>
    <cellStyle name="Примечание 20 6 22 4" xfId="35656" xr:uid="{00000000-0005-0000-0000-00002D8D0000}"/>
    <cellStyle name="Примечание 20 6 22 5" xfId="35657" xr:uid="{00000000-0005-0000-0000-00002E8D0000}"/>
    <cellStyle name="Примечание 20 6 22 6" xfId="35658" xr:uid="{00000000-0005-0000-0000-00002F8D0000}"/>
    <cellStyle name="Примечание 20 6 22 7" xfId="35659" xr:uid="{00000000-0005-0000-0000-0000308D0000}"/>
    <cellStyle name="Примечание 20 6 22 8" xfId="35660" xr:uid="{00000000-0005-0000-0000-0000318D0000}"/>
    <cellStyle name="Примечание 20 6 23" xfId="35661" xr:uid="{00000000-0005-0000-0000-0000328D0000}"/>
    <cellStyle name="Примечание 20 6 23 2" xfId="35662" xr:uid="{00000000-0005-0000-0000-0000338D0000}"/>
    <cellStyle name="Примечание 20 6 23 2 2" xfId="35663" xr:uid="{00000000-0005-0000-0000-0000348D0000}"/>
    <cellStyle name="Примечание 20 6 23 2 3" xfId="35664" xr:uid="{00000000-0005-0000-0000-0000358D0000}"/>
    <cellStyle name="Примечание 20 6 23 2 4" xfId="35665" xr:uid="{00000000-0005-0000-0000-0000368D0000}"/>
    <cellStyle name="Примечание 20 6 23 2 5" xfId="35666" xr:uid="{00000000-0005-0000-0000-0000378D0000}"/>
    <cellStyle name="Примечание 20 6 23 2 6" xfId="35667" xr:uid="{00000000-0005-0000-0000-0000388D0000}"/>
    <cellStyle name="Примечание 20 6 23 2 7" xfId="35668" xr:uid="{00000000-0005-0000-0000-0000398D0000}"/>
    <cellStyle name="Примечание 20 6 23 3" xfId="35669" xr:uid="{00000000-0005-0000-0000-00003A8D0000}"/>
    <cellStyle name="Примечание 20 6 23 4" xfId="35670" xr:uid="{00000000-0005-0000-0000-00003B8D0000}"/>
    <cellStyle name="Примечание 20 6 23 5" xfId="35671" xr:uid="{00000000-0005-0000-0000-00003C8D0000}"/>
    <cellStyle name="Примечание 20 6 23 6" xfId="35672" xr:uid="{00000000-0005-0000-0000-00003D8D0000}"/>
    <cellStyle name="Примечание 20 6 23 7" xfId="35673" xr:uid="{00000000-0005-0000-0000-00003E8D0000}"/>
    <cellStyle name="Примечание 20 6 23 8" xfId="35674" xr:uid="{00000000-0005-0000-0000-00003F8D0000}"/>
    <cellStyle name="Примечание 20 6 24" xfId="35675" xr:uid="{00000000-0005-0000-0000-0000408D0000}"/>
    <cellStyle name="Примечание 20 6 24 2" xfId="35676" xr:uid="{00000000-0005-0000-0000-0000418D0000}"/>
    <cellStyle name="Примечание 20 6 24 2 2" xfId="35677" xr:uid="{00000000-0005-0000-0000-0000428D0000}"/>
    <cellStyle name="Примечание 20 6 24 2 3" xfId="35678" xr:uid="{00000000-0005-0000-0000-0000438D0000}"/>
    <cellStyle name="Примечание 20 6 24 2 4" xfId="35679" xr:uid="{00000000-0005-0000-0000-0000448D0000}"/>
    <cellStyle name="Примечание 20 6 24 2 5" xfId="35680" xr:uid="{00000000-0005-0000-0000-0000458D0000}"/>
    <cellStyle name="Примечание 20 6 24 2 6" xfId="35681" xr:uid="{00000000-0005-0000-0000-0000468D0000}"/>
    <cellStyle name="Примечание 20 6 24 2 7" xfId="35682" xr:uid="{00000000-0005-0000-0000-0000478D0000}"/>
    <cellStyle name="Примечание 20 6 24 3" xfId="35683" xr:uid="{00000000-0005-0000-0000-0000488D0000}"/>
    <cellStyle name="Примечание 20 6 24 4" xfId="35684" xr:uid="{00000000-0005-0000-0000-0000498D0000}"/>
    <cellStyle name="Примечание 20 6 24 5" xfId="35685" xr:uid="{00000000-0005-0000-0000-00004A8D0000}"/>
    <cellStyle name="Примечание 20 6 24 6" xfId="35686" xr:uid="{00000000-0005-0000-0000-00004B8D0000}"/>
    <cellStyle name="Примечание 20 6 24 7" xfId="35687" xr:uid="{00000000-0005-0000-0000-00004C8D0000}"/>
    <cellStyle name="Примечание 20 6 24 8" xfId="35688" xr:uid="{00000000-0005-0000-0000-00004D8D0000}"/>
    <cellStyle name="Примечание 20 6 25" xfId="35689" xr:uid="{00000000-0005-0000-0000-00004E8D0000}"/>
    <cellStyle name="Примечание 20 6 25 2" xfId="35690" xr:uid="{00000000-0005-0000-0000-00004F8D0000}"/>
    <cellStyle name="Примечание 20 6 25 2 2" xfId="35691" xr:uid="{00000000-0005-0000-0000-0000508D0000}"/>
    <cellStyle name="Примечание 20 6 25 2 3" xfId="35692" xr:uid="{00000000-0005-0000-0000-0000518D0000}"/>
    <cellStyle name="Примечание 20 6 25 2 4" xfId="35693" xr:uid="{00000000-0005-0000-0000-0000528D0000}"/>
    <cellStyle name="Примечание 20 6 25 2 5" xfId="35694" xr:uid="{00000000-0005-0000-0000-0000538D0000}"/>
    <cellStyle name="Примечание 20 6 25 2 6" xfId="35695" xr:uid="{00000000-0005-0000-0000-0000548D0000}"/>
    <cellStyle name="Примечание 20 6 25 2 7" xfId="35696" xr:uid="{00000000-0005-0000-0000-0000558D0000}"/>
    <cellStyle name="Примечание 20 6 25 3" xfId="35697" xr:uid="{00000000-0005-0000-0000-0000568D0000}"/>
    <cellStyle name="Примечание 20 6 25 4" xfId="35698" xr:uid="{00000000-0005-0000-0000-0000578D0000}"/>
    <cellStyle name="Примечание 20 6 25 5" xfId="35699" xr:uid="{00000000-0005-0000-0000-0000588D0000}"/>
    <cellStyle name="Примечание 20 6 25 6" xfId="35700" xr:uid="{00000000-0005-0000-0000-0000598D0000}"/>
    <cellStyle name="Примечание 20 6 25 7" xfId="35701" xr:uid="{00000000-0005-0000-0000-00005A8D0000}"/>
    <cellStyle name="Примечание 20 6 25 8" xfId="35702" xr:uid="{00000000-0005-0000-0000-00005B8D0000}"/>
    <cellStyle name="Примечание 20 6 26" xfId="35703" xr:uid="{00000000-0005-0000-0000-00005C8D0000}"/>
    <cellStyle name="Примечание 20 6 26 2" xfId="35704" xr:uid="{00000000-0005-0000-0000-00005D8D0000}"/>
    <cellStyle name="Примечание 20 6 26 2 2" xfId="35705" xr:uid="{00000000-0005-0000-0000-00005E8D0000}"/>
    <cellStyle name="Примечание 20 6 26 2 3" xfId="35706" xr:uid="{00000000-0005-0000-0000-00005F8D0000}"/>
    <cellStyle name="Примечание 20 6 26 2 4" xfId="35707" xr:uid="{00000000-0005-0000-0000-0000608D0000}"/>
    <cellStyle name="Примечание 20 6 26 2 5" xfId="35708" xr:uid="{00000000-0005-0000-0000-0000618D0000}"/>
    <cellStyle name="Примечание 20 6 26 2 6" xfId="35709" xr:uid="{00000000-0005-0000-0000-0000628D0000}"/>
    <cellStyle name="Примечание 20 6 26 2 7" xfId="35710" xr:uid="{00000000-0005-0000-0000-0000638D0000}"/>
    <cellStyle name="Примечание 20 6 26 3" xfId="35711" xr:uid="{00000000-0005-0000-0000-0000648D0000}"/>
    <cellStyle name="Примечание 20 6 26 4" xfId="35712" xr:uid="{00000000-0005-0000-0000-0000658D0000}"/>
    <cellStyle name="Примечание 20 6 26 5" xfId="35713" xr:uid="{00000000-0005-0000-0000-0000668D0000}"/>
    <cellStyle name="Примечание 20 6 26 6" xfId="35714" xr:uid="{00000000-0005-0000-0000-0000678D0000}"/>
    <cellStyle name="Примечание 20 6 26 7" xfId="35715" xr:uid="{00000000-0005-0000-0000-0000688D0000}"/>
    <cellStyle name="Примечание 20 6 26 8" xfId="35716" xr:uid="{00000000-0005-0000-0000-0000698D0000}"/>
    <cellStyle name="Примечание 20 6 27" xfId="35717" xr:uid="{00000000-0005-0000-0000-00006A8D0000}"/>
    <cellStyle name="Примечание 20 6 27 2" xfId="35718" xr:uid="{00000000-0005-0000-0000-00006B8D0000}"/>
    <cellStyle name="Примечание 20 6 27 2 2" xfId="35719" xr:uid="{00000000-0005-0000-0000-00006C8D0000}"/>
    <cellStyle name="Примечание 20 6 27 2 3" xfId="35720" xr:uid="{00000000-0005-0000-0000-00006D8D0000}"/>
    <cellStyle name="Примечание 20 6 27 2 4" xfId="35721" xr:uid="{00000000-0005-0000-0000-00006E8D0000}"/>
    <cellStyle name="Примечание 20 6 27 2 5" xfId="35722" xr:uid="{00000000-0005-0000-0000-00006F8D0000}"/>
    <cellStyle name="Примечание 20 6 27 2 6" xfId="35723" xr:uid="{00000000-0005-0000-0000-0000708D0000}"/>
    <cellStyle name="Примечание 20 6 27 2 7" xfId="35724" xr:uid="{00000000-0005-0000-0000-0000718D0000}"/>
    <cellStyle name="Примечание 20 6 27 3" xfId="35725" xr:uid="{00000000-0005-0000-0000-0000728D0000}"/>
    <cellStyle name="Примечание 20 6 27 4" xfId="35726" xr:uid="{00000000-0005-0000-0000-0000738D0000}"/>
    <cellStyle name="Примечание 20 6 27 5" xfId="35727" xr:uid="{00000000-0005-0000-0000-0000748D0000}"/>
    <cellStyle name="Примечание 20 6 27 6" xfId="35728" xr:uid="{00000000-0005-0000-0000-0000758D0000}"/>
    <cellStyle name="Примечание 20 6 27 7" xfId="35729" xr:uid="{00000000-0005-0000-0000-0000768D0000}"/>
    <cellStyle name="Примечание 20 6 27 8" xfId="35730" xr:uid="{00000000-0005-0000-0000-0000778D0000}"/>
    <cellStyle name="Примечание 20 6 28" xfId="35731" xr:uid="{00000000-0005-0000-0000-0000788D0000}"/>
    <cellStyle name="Примечание 20 6 28 2" xfId="35732" xr:uid="{00000000-0005-0000-0000-0000798D0000}"/>
    <cellStyle name="Примечание 20 6 28 2 2" xfId="35733" xr:uid="{00000000-0005-0000-0000-00007A8D0000}"/>
    <cellStyle name="Примечание 20 6 28 2 3" xfId="35734" xr:uid="{00000000-0005-0000-0000-00007B8D0000}"/>
    <cellStyle name="Примечание 20 6 28 2 4" xfId="35735" xr:uid="{00000000-0005-0000-0000-00007C8D0000}"/>
    <cellStyle name="Примечание 20 6 28 2 5" xfId="35736" xr:uid="{00000000-0005-0000-0000-00007D8D0000}"/>
    <cellStyle name="Примечание 20 6 28 2 6" xfId="35737" xr:uid="{00000000-0005-0000-0000-00007E8D0000}"/>
    <cellStyle name="Примечание 20 6 28 2 7" xfId="35738" xr:uid="{00000000-0005-0000-0000-00007F8D0000}"/>
    <cellStyle name="Примечание 20 6 28 3" xfId="35739" xr:uid="{00000000-0005-0000-0000-0000808D0000}"/>
    <cellStyle name="Примечание 20 6 28 4" xfId="35740" xr:uid="{00000000-0005-0000-0000-0000818D0000}"/>
    <cellStyle name="Примечание 20 6 28 5" xfId="35741" xr:uid="{00000000-0005-0000-0000-0000828D0000}"/>
    <cellStyle name="Примечание 20 6 28 6" xfId="35742" xr:uid="{00000000-0005-0000-0000-0000838D0000}"/>
    <cellStyle name="Примечание 20 6 28 7" xfId="35743" xr:uid="{00000000-0005-0000-0000-0000848D0000}"/>
    <cellStyle name="Примечание 20 6 28 8" xfId="35744" xr:uid="{00000000-0005-0000-0000-0000858D0000}"/>
    <cellStyle name="Примечание 20 6 29" xfId="35745" xr:uid="{00000000-0005-0000-0000-0000868D0000}"/>
    <cellStyle name="Примечание 20 6 29 2" xfId="35746" xr:uid="{00000000-0005-0000-0000-0000878D0000}"/>
    <cellStyle name="Примечание 20 6 29 3" xfId="35747" xr:uid="{00000000-0005-0000-0000-0000888D0000}"/>
    <cellStyle name="Примечание 20 6 29 4" xfId="35748" xr:uid="{00000000-0005-0000-0000-0000898D0000}"/>
    <cellStyle name="Примечание 20 6 29 5" xfId="35749" xr:uid="{00000000-0005-0000-0000-00008A8D0000}"/>
    <cellStyle name="Примечание 20 6 29 6" xfId="35750" xr:uid="{00000000-0005-0000-0000-00008B8D0000}"/>
    <cellStyle name="Примечание 20 6 29 7" xfId="35751" xr:uid="{00000000-0005-0000-0000-00008C8D0000}"/>
    <cellStyle name="Примечание 20 6 3" xfId="35752" xr:uid="{00000000-0005-0000-0000-00008D8D0000}"/>
    <cellStyle name="Примечание 20 6 3 2" xfId="35753" xr:uid="{00000000-0005-0000-0000-00008E8D0000}"/>
    <cellStyle name="Примечание 20 6 3 2 2" xfId="35754" xr:uid="{00000000-0005-0000-0000-00008F8D0000}"/>
    <cellStyle name="Примечание 20 6 3 2 3" xfId="35755" xr:uid="{00000000-0005-0000-0000-0000908D0000}"/>
    <cellStyle name="Примечание 20 6 3 2 4" xfId="35756" xr:uid="{00000000-0005-0000-0000-0000918D0000}"/>
    <cellStyle name="Примечание 20 6 3 2 5" xfId="35757" xr:uid="{00000000-0005-0000-0000-0000928D0000}"/>
    <cellStyle name="Примечание 20 6 3 2 6" xfId="35758" xr:uid="{00000000-0005-0000-0000-0000938D0000}"/>
    <cellStyle name="Примечание 20 6 3 2 7" xfId="35759" xr:uid="{00000000-0005-0000-0000-0000948D0000}"/>
    <cellStyle name="Примечание 20 6 3 3" xfId="35760" xr:uid="{00000000-0005-0000-0000-0000958D0000}"/>
    <cellStyle name="Примечание 20 6 3 4" xfId="35761" xr:uid="{00000000-0005-0000-0000-0000968D0000}"/>
    <cellStyle name="Примечание 20 6 3 5" xfId="35762" xr:uid="{00000000-0005-0000-0000-0000978D0000}"/>
    <cellStyle name="Примечание 20 6 3 6" xfId="35763" xr:uid="{00000000-0005-0000-0000-0000988D0000}"/>
    <cellStyle name="Примечание 20 6 3 7" xfId="35764" xr:uid="{00000000-0005-0000-0000-0000998D0000}"/>
    <cellStyle name="Примечание 20 6 3 8" xfId="35765" xr:uid="{00000000-0005-0000-0000-00009A8D0000}"/>
    <cellStyle name="Примечание 20 6 30" xfId="35766" xr:uid="{00000000-0005-0000-0000-00009B8D0000}"/>
    <cellStyle name="Примечание 20 6 31" xfId="35767" xr:uid="{00000000-0005-0000-0000-00009C8D0000}"/>
    <cellStyle name="Примечание 20 6 32" xfId="35768" xr:uid="{00000000-0005-0000-0000-00009D8D0000}"/>
    <cellStyle name="Примечание 20 6 33" xfId="35769" xr:uid="{00000000-0005-0000-0000-00009E8D0000}"/>
    <cellStyle name="Примечание 20 6 34" xfId="35770" xr:uid="{00000000-0005-0000-0000-00009F8D0000}"/>
    <cellStyle name="Примечание 20 6 35" xfId="35771" xr:uid="{00000000-0005-0000-0000-0000A08D0000}"/>
    <cellStyle name="Примечание 20 6 4" xfId="35772" xr:uid="{00000000-0005-0000-0000-0000A18D0000}"/>
    <cellStyle name="Примечание 20 6 4 2" xfId="35773" xr:uid="{00000000-0005-0000-0000-0000A28D0000}"/>
    <cellStyle name="Примечание 20 6 4 2 2" xfId="35774" xr:uid="{00000000-0005-0000-0000-0000A38D0000}"/>
    <cellStyle name="Примечание 20 6 4 2 3" xfId="35775" xr:uid="{00000000-0005-0000-0000-0000A48D0000}"/>
    <cellStyle name="Примечание 20 6 4 2 4" xfId="35776" xr:uid="{00000000-0005-0000-0000-0000A58D0000}"/>
    <cellStyle name="Примечание 20 6 4 2 5" xfId="35777" xr:uid="{00000000-0005-0000-0000-0000A68D0000}"/>
    <cellStyle name="Примечание 20 6 4 2 6" xfId="35778" xr:uid="{00000000-0005-0000-0000-0000A78D0000}"/>
    <cellStyle name="Примечание 20 6 4 2 7" xfId="35779" xr:uid="{00000000-0005-0000-0000-0000A88D0000}"/>
    <cellStyle name="Примечание 20 6 4 3" xfId="35780" xr:uid="{00000000-0005-0000-0000-0000A98D0000}"/>
    <cellStyle name="Примечание 20 6 4 4" xfId="35781" xr:uid="{00000000-0005-0000-0000-0000AA8D0000}"/>
    <cellStyle name="Примечание 20 6 4 5" xfId="35782" xr:uid="{00000000-0005-0000-0000-0000AB8D0000}"/>
    <cellStyle name="Примечание 20 6 4 6" xfId="35783" xr:uid="{00000000-0005-0000-0000-0000AC8D0000}"/>
    <cellStyle name="Примечание 20 6 4 7" xfId="35784" xr:uid="{00000000-0005-0000-0000-0000AD8D0000}"/>
    <cellStyle name="Примечание 20 6 4 8" xfId="35785" xr:uid="{00000000-0005-0000-0000-0000AE8D0000}"/>
    <cellStyle name="Примечание 20 6 5" xfId="35786" xr:uid="{00000000-0005-0000-0000-0000AF8D0000}"/>
    <cellStyle name="Примечание 20 6 5 2" xfId="35787" xr:uid="{00000000-0005-0000-0000-0000B08D0000}"/>
    <cellStyle name="Примечание 20 6 5 2 2" xfId="35788" xr:uid="{00000000-0005-0000-0000-0000B18D0000}"/>
    <cellStyle name="Примечание 20 6 5 2 3" xfId="35789" xr:uid="{00000000-0005-0000-0000-0000B28D0000}"/>
    <cellStyle name="Примечание 20 6 5 2 4" xfId="35790" xr:uid="{00000000-0005-0000-0000-0000B38D0000}"/>
    <cellStyle name="Примечание 20 6 5 2 5" xfId="35791" xr:uid="{00000000-0005-0000-0000-0000B48D0000}"/>
    <cellStyle name="Примечание 20 6 5 2 6" xfId="35792" xr:uid="{00000000-0005-0000-0000-0000B58D0000}"/>
    <cellStyle name="Примечание 20 6 5 2 7" xfId="35793" xr:uid="{00000000-0005-0000-0000-0000B68D0000}"/>
    <cellStyle name="Примечание 20 6 5 3" xfId="35794" xr:uid="{00000000-0005-0000-0000-0000B78D0000}"/>
    <cellStyle name="Примечание 20 6 5 4" xfId="35795" xr:uid="{00000000-0005-0000-0000-0000B88D0000}"/>
    <cellStyle name="Примечание 20 6 5 5" xfId="35796" xr:uid="{00000000-0005-0000-0000-0000B98D0000}"/>
    <cellStyle name="Примечание 20 6 5 6" xfId="35797" xr:uid="{00000000-0005-0000-0000-0000BA8D0000}"/>
    <cellStyle name="Примечание 20 6 5 7" xfId="35798" xr:uid="{00000000-0005-0000-0000-0000BB8D0000}"/>
    <cellStyle name="Примечание 20 6 5 8" xfId="35799" xr:uid="{00000000-0005-0000-0000-0000BC8D0000}"/>
    <cellStyle name="Примечание 20 6 6" xfId="35800" xr:uid="{00000000-0005-0000-0000-0000BD8D0000}"/>
    <cellStyle name="Примечание 20 6 6 2" xfId="35801" xr:uid="{00000000-0005-0000-0000-0000BE8D0000}"/>
    <cellStyle name="Примечание 20 6 6 2 2" xfId="35802" xr:uid="{00000000-0005-0000-0000-0000BF8D0000}"/>
    <cellStyle name="Примечание 20 6 6 2 3" xfId="35803" xr:uid="{00000000-0005-0000-0000-0000C08D0000}"/>
    <cellStyle name="Примечание 20 6 6 2 4" xfId="35804" xr:uid="{00000000-0005-0000-0000-0000C18D0000}"/>
    <cellStyle name="Примечание 20 6 6 2 5" xfId="35805" xr:uid="{00000000-0005-0000-0000-0000C28D0000}"/>
    <cellStyle name="Примечание 20 6 6 2 6" xfId="35806" xr:uid="{00000000-0005-0000-0000-0000C38D0000}"/>
    <cellStyle name="Примечание 20 6 6 2 7" xfId="35807" xr:uid="{00000000-0005-0000-0000-0000C48D0000}"/>
    <cellStyle name="Примечание 20 6 6 3" xfId="35808" xr:uid="{00000000-0005-0000-0000-0000C58D0000}"/>
    <cellStyle name="Примечание 20 6 6 4" xfId="35809" xr:uid="{00000000-0005-0000-0000-0000C68D0000}"/>
    <cellStyle name="Примечание 20 6 6 5" xfId="35810" xr:uid="{00000000-0005-0000-0000-0000C78D0000}"/>
    <cellStyle name="Примечание 20 6 6 6" xfId="35811" xr:uid="{00000000-0005-0000-0000-0000C88D0000}"/>
    <cellStyle name="Примечание 20 6 6 7" xfId="35812" xr:uid="{00000000-0005-0000-0000-0000C98D0000}"/>
    <cellStyle name="Примечание 20 6 6 8" xfId="35813" xr:uid="{00000000-0005-0000-0000-0000CA8D0000}"/>
    <cellStyle name="Примечание 20 6 7" xfId="35814" xr:uid="{00000000-0005-0000-0000-0000CB8D0000}"/>
    <cellStyle name="Примечание 20 6 7 2" xfId="35815" xr:uid="{00000000-0005-0000-0000-0000CC8D0000}"/>
    <cellStyle name="Примечание 20 6 7 2 2" xfId="35816" xr:uid="{00000000-0005-0000-0000-0000CD8D0000}"/>
    <cellStyle name="Примечание 20 6 7 2 3" xfId="35817" xr:uid="{00000000-0005-0000-0000-0000CE8D0000}"/>
    <cellStyle name="Примечание 20 6 7 2 4" xfId="35818" xr:uid="{00000000-0005-0000-0000-0000CF8D0000}"/>
    <cellStyle name="Примечание 20 6 7 2 5" xfId="35819" xr:uid="{00000000-0005-0000-0000-0000D08D0000}"/>
    <cellStyle name="Примечание 20 6 7 2 6" xfId="35820" xr:uid="{00000000-0005-0000-0000-0000D18D0000}"/>
    <cellStyle name="Примечание 20 6 7 2 7" xfId="35821" xr:uid="{00000000-0005-0000-0000-0000D28D0000}"/>
    <cellStyle name="Примечание 20 6 7 3" xfId="35822" xr:uid="{00000000-0005-0000-0000-0000D38D0000}"/>
    <cellStyle name="Примечание 20 6 7 4" xfId="35823" xr:uid="{00000000-0005-0000-0000-0000D48D0000}"/>
    <cellStyle name="Примечание 20 6 7 5" xfId="35824" xr:uid="{00000000-0005-0000-0000-0000D58D0000}"/>
    <cellStyle name="Примечание 20 6 7 6" xfId="35825" xr:uid="{00000000-0005-0000-0000-0000D68D0000}"/>
    <cellStyle name="Примечание 20 6 7 7" xfId="35826" xr:uid="{00000000-0005-0000-0000-0000D78D0000}"/>
    <cellStyle name="Примечание 20 6 7 8" xfId="35827" xr:uid="{00000000-0005-0000-0000-0000D88D0000}"/>
    <cellStyle name="Примечание 20 6 8" xfId="35828" xr:uid="{00000000-0005-0000-0000-0000D98D0000}"/>
    <cellStyle name="Примечание 20 6 8 2" xfId="35829" xr:uid="{00000000-0005-0000-0000-0000DA8D0000}"/>
    <cellStyle name="Примечание 20 6 8 2 2" xfId="35830" xr:uid="{00000000-0005-0000-0000-0000DB8D0000}"/>
    <cellStyle name="Примечание 20 6 8 2 3" xfId="35831" xr:uid="{00000000-0005-0000-0000-0000DC8D0000}"/>
    <cellStyle name="Примечание 20 6 8 2 4" xfId="35832" xr:uid="{00000000-0005-0000-0000-0000DD8D0000}"/>
    <cellStyle name="Примечание 20 6 8 2 5" xfId="35833" xr:uid="{00000000-0005-0000-0000-0000DE8D0000}"/>
    <cellStyle name="Примечание 20 6 8 2 6" xfId="35834" xr:uid="{00000000-0005-0000-0000-0000DF8D0000}"/>
    <cellStyle name="Примечание 20 6 8 2 7" xfId="35835" xr:uid="{00000000-0005-0000-0000-0000E08D0000}"/>
    <cellStyle name="Примечание 20 6 8 3" xfId="35836" xr:uid="{00000000-0005-0000-0000-0000E18D0000}"/>
    <cellStyle name="Примечание 20 6 8 4" xfId="35837" xr:uid="{00000000-0005-0000-0000-0000E28D0000}"/>
    <cellStyle name="Примечание 20 6 8 5" xfId="35838" xr:uid="{00000000-0005-0000-0000-0000E38D0000}"/>
    <cellStyle name="Примечание 20 6 8 6" xfId="35839" xr:uid="{00000000-0005-0000-0000-0000E48D0000}"/>
    <cellStyle name="Примечание 20 6 8 7" xfId="35840" xr:uid="{00000000-0005-0000-0000-0000E58D0000}"/>
    <cellStyle name="Примечание 20 6 8 8" xfId="35841" xr:uid="{00000000-0005-0000-0000-0000E68D0000}"/>
    <cellStyle name="Примечание 20 6 9" xfId="35842" xr:uid="{00000000-0005-0000-0000-0000E78D0000}"/>
    <cellStyle name="Примечание 20 6 9 2" xfId="35843" xr:uid="{00000000-0005-0000-0000-0000E88D0000}"/>
    <cellStyle name="Примечание 20 6 9 2 2" xfId="35844" xr:uid="{00000000-0005-0000-0000-0000E98D0000}"/>
    <cellStyle name="Примечание 20 6 9 2 3" xfId="35845" xr:uid="{00000000-0005-0000-0000-0000EA8D0000}"/>
    <cellStyle name="Примечание 20 6 9 2 4" xfId="35846" xr:uid="{00000000-0005-0000-0000-0000EB8D0000}"/>
    <cellStyle name="Примечание 20 6 9 2 5" xfId="35847" xr:uid="{00000000-0005-0000-0000-0000EC8D0000}"/>
    <cellStyle name="Примечание 20 6 9 2 6" xfId="35848" xr:uid="{00000000-0005-0000-0000-0000ED8D0000}"/>
    <cellStyle name="Примечание 20 6 9 2 7" xfId="35849" xr:uid="{00000000-0005-0000-0000-0000EE8D0000}"/>
    <cellStyle name="Примечание 20 6 9 3" xfId="35850" xr:uid="{00000000-0005-0000-0000-0000EF8D0000}"/>
    <cellStyle name="Примечание 20 6 9 4" xfId="35851" xr:uid="{00000000-0005-0000-0000-0000F08D0000}"/>
    <cellStyle name="Примечание 20 6 9 5" xfId="35852" xr:uid="{00000000-0005-0000-0000-0000F18D0000}"/>
    <cellStyle name="Примечание 20 6 9 6" xfId="35853" xr:uid="{00000000-0005-0000-0000-0000F28D0000}"/>
    <cellStyle name="Примечание 20 6 9 7" xfId="35854" xr:uid="{00000000-0005-0000-0000-0000F38D0000}"/>
    <cellStyle name="Примечание 20 6 9 8" xfId="35855" xr:uid="{00000000-0005-0000-0000-0000F48D0000}"/>
    <cellStyle name="Примечание 20 6_7 Расчёт тарифа 2011-2012 МЭС Востока" xfId="35856" xr:uid="{00000000-0005-0000-0000-0000F58D0000}"/>
    <cellStyle name="Примечание 20 7" xfId="35857" xr:uid="{00000000-0005-0000-0000-0000F68D0000}"/>
    <cellStyle name="Примечание 20 7 10" xfId="35858" xr:uid="{00000000-0005-0000-0000-0000F78D0000}"/>
    <cellStyle name="Примечание 20 7 10 2" xfId="35859" xr:uid="{00000000-0005-0000-0000-0000F88D0000}"/>
    <cellStyle name="Примечание 20 7 10 2 2" xfId="35860" xr:uid="{00000000-0005-0000-0000-0000F98D0000}"/>
    <cellStyle name="Примечание 20 7 10 2 3" xfId="35861" xr:uid="{00000000-0005-0000-0000-0000FA8D0000}"/>
    <cellStyle name="Примечание 20 7 10 2 4" xfId="35862" xr:uid="{00000000-0005-0000-0000-0000FB8D0000}"/>
    <cellStyle name="Примечание 20 7 10 2 5" xfId="35863" xr:uid="{00000000-0005-0000-0000-0000FC8D0000}"/>
    <cellStyle name="Примечание 20 7 10 2 6" xfId="35864" xr:uid="{00000000-0005-0000-0000-0000FD8D0000}"/>
    <cellStyle name="Примечание 20 7 10 2 7" xfId="35865" xr:uid="{00000000-0005-0000-0000-0000FE8D0000}"/>
    <cellStyle name="Примечание 20 7 10 3" xfId="35866" xr:uid="{00000000-0005-0000-0000-0000FF8D0000}"/>
    <cellStyle name="Примечание 20 7 10 4" xfId="35867" xr:uid="{00000000-0005-0000-0000-0000008E0000}"/>
    <cellStyle name="Примечание 20 7 10 5" xfId="35868" xr:uid="{00000000-0005-0000-0000-0000018E0000}"/>
    <cellStyle name="Примечание 20 7 10 6" xfId="35869" xr:uid="{00000000-0005-0000-0000-0000028E0000}"/>
    <cellStyle name="Примечание 20 7 10 7" xfId="35870" xr:uid="{00000000-0005-0000-0000-0000038E0000}"/>
    <cellStyle name="Примечание 20 7 10 8" xfId="35871" xr:uid="{00000000-0005-0000-0000-0000048E0000}"/>
    <cellStyle name="Примечание 20 7 11" xfId="35872" xr:uid="{00000000-0005-0000-0000-0000058E0000}"/>
    <cellStyle name="Примечание 20 7 11 2" xfId="35873" xr:uid="{00000000-0005-0000-0000-0000068E0000}"/>
    <cellStyle name="Примечание 20 7 11 2 2" xfId="35874" xr:uid="{00000000-0005-0000-0000-0000078E0000}"/>
    <cellStyle name="Примечание 20 7 11 2 3" xfId="35875" xr:uid="{00000000-0005-0000-0000-0000088E0000}"/>
    <cellStyle name="Примечание 20 7 11 2 4" xfId="35876" xr:uid="{00000000-0005-0000-0000-0000098E0000}"/>
    <cellStyle name="Примечание 20 7 11 2 5" xfId="35877" xr:uid="{00000000-0005-0000-0000-00000A8E0000}"/>
    <cellStyle name="Примечание 20 7 11 2 6" xfId="35878" xr:uid="{00000000-0005-0000-0000-00000B8E0000}"/>
    <cellStyle name="Примечание 20 7 11 2 7" xfId="35879" xr:uid="{00000000-0005-0000-0000-00000C8E0000}"/>
    <cellStyle name="Примечание 20 7 11 3" xfId="35880" xr:uid="{00000000-0005-0000-0000-00000D8E0000}"/>
    <cellStyle name="Примечание 20 7 11 4" xfId="35881" xr:uid="{00000000-0005-0000-0000-00000E8E0000}"/>
    <cellStyle name="Примечание 20 7 11 5" xfId="35882" xr:uid="{00000000-0005-0000-0000-00000F8E0000}"/>
    <cellStyle name="Примечание 20 7 11 6" xfId="35883" xr:uid="{00000000-0005-0000-0000-0000108E0000}"/>
    <cellStyle name="Примечание 20 7 11 7" xfId="35884" xr:uid="{00000000-0005-0000-0000-0000118E0000}"/>
    <cellStyle name="Примечание 20 7 11 8" xfId="35885" xr:uid="{00000000-0005-0000-0000-0000128E0000}"/>
    <cellStyle name="Примечание 20 7 12" xfId="35886" xr:uid="{00000000-0005-0000-0000-0000138E0000}"/>
    <cellStyle name="Примечание 20 7 12 2" xfId="35887" xr:uid="{00000000-0005-0000-0000-0000148E0000}"/>
    <cellStyle name="Примечание 20 7 12 2 2" xfId="35888" xr:uid="{00000000-0005-0000-0000-0000158E0000}"/>
    <cellStyle name="Примечание 20 7 12 2 3" xfId="35889" xr:uid="{00000000-0005-0000-0000-0000168E0000}"/>
    <cellStyle name="Примечание 20 7 12 2 4" xfId="35890" xr:uid="{00000000-0005-0000-0000-0000178E0000}"/>
    <cellStyle name="Примечание 20 7 12 2 5" xfId="35891" xr:uid="{00000000-0005-0000-0000-0000188E0000}"/>
    <cellStyle name="Примечание 20 7 12 2 6" xfId="35892" xr:uid="{00000000-0005-0000-0000-0000198E0000}"/>
    <cellStyle name="Примечание 20 7 12 2 7" xfId="35893" xr:uid="{00000000-0005-0000-0000-00001A8E0000}"/>
    <cellStyle name="Примечание 20 7 12 3" xfId="35894" xr:uid="{00000000-0005-0000-0000-00001B8E0000}"/>
    <cellStyle name="Примечание 20 7 12 4" xfId="35895" xr:uid="{00000000-0005-0000-0000-00001C8E0000}"/>
    <cellStyle name="Примечание 20 7 12 5" xfId="35896" xr:uid="{00000000-0005-0000-0000-00001D8E0000}"/>
    <cellStyle name="Примечание 20 7 12 6" xfId="35897" xr:uid="{00000000-0005-0000-0000-00001E8E0000}"/>
    <cellStyle name="Примечание 20 7 12 7" xfId="35898" xr:uid="{00000000-0005-0000-0000-00001F8E0000}"/>
    <cellStyle name="Примечание 20 7 12 8" xfId="35899" xr:uid="{00000000-0005-0000-0000-0000208E0000}"/>
    <cellStyle name="Примечание 20 7 13" xfId="35900" xr:uid="{00000000-0005-0000-0000-0000218E0000}"/>
    <cellStyle name="Примечание 20 7 13 2" xfId="35901" xr:uid="{00000000-0005-0000-0000-0000228E0000}"/>
    <cellStyle name="Примечание 20 7 13 2 2" xfId="35902" xr:uid="{00000000-0005-0000-0000-0000238E0000}"/>
    <cellStyle name="Примечание 20 7 13 2 3" xfId="35903" xr:uid="{00000000-0005-0000-0000-0000248E0000}"/>
    <cellStyle name="Примечание 20 7 13 2 4" xfId="35904" xr:uid="{00000000-0005-0000-0000-0000258E0000}"/>
    <cellStyle name="Примечание 20 7 13 2 5" xfId="35905" xr:uid="{00000000-0005-0000-0000-0000268E0000}"/>
    <cellStyle name="Примечание 20 7 13 2 6" xfId="35906" xr:uid="{00000000-0005-0000-0000-0000278E0000}"/>
    <cellStyle name="Примечание 20 7 13 2 7" xfId="35907" xr:uid="{00000000-0005-0000-0000-0000288E0000}"/>
    <cellStyle name="Примечание 20 7 13 3" xfId="35908" xr:uid="{00000000-0005-0000-0000-0000298E0000}"/>
    <cellStyle name="Примечание 20 7 13 4" xfId="35909" xr:uid="{00000000-0005-0000-0000-00002A8E0000}"/>
    <cellStyle name="Примечание 20 7 13 5" xfId="35910" xr:uid="{00000000-0005-0000-0000-00002B8E0000}"/>
    <cellStyle name="Примечание 20 7 13 6" xfId="35911" xr:uid="{00000000-0005-0000-0000-00002C8E0000}"/>
    <cellStyle name="Примечание 20 7 13 7" xfId="35912" xr:uid="{00000000-0005-0000-0000-00002D8E0000}"/>
    <cellStyle name="Примечание 20 7 13 8" xfId="35913" xr:uid="{00000000-0005-0000-0000-00002E8E0000}"/>
    <cellStyle name="Примечание 20 7 14" xfId="35914" xr:uid="{00000000-0005-0000-0000-00002F8E0000}"/>
    <cellStyle name="Примечание 20 7 14 2" xfId="35915" xr:uid="{00000000-0005-0000-0000-0000308E0000}"/>
    <cellStyle name="Примечание 20 7 14 2 2" xfId="35916" xr:uid="{00000000-0005-0000-0000-0000318E0000}"/>
    <cellStyle name="Примечание 20 7 14 2 3" xfId="35917" xr:uid="{00000000-0005-0000-0000-0000328E0000}"/>
    <cellStyle name="Примечание 20 7 14 2 4" xfId="35918" xr:uid="{00000000-0005-0000-0000-0000338E0000}"/>
    <cellStyle name="Примечание 20 7 14 2 5" xfId="35919" xr:uid="{00000000-0005-0000-0000-0000348E0000}"/>
    <cellStyle name="Примечание 20 7 14 2 6" xfId="35920" xr:uid="{00000000-0005-0000-0000-0000358E0000}"/>
    <cellStyle name="Примечание 20 7 14 2 7" xfId="35921" xr:uid="{00000000-0005-0000-0000-0000368E0000}"/>
    <cellStyle name="Примечание 20 7 14 3" xfId="35922" xr:uid="{00000000-0005-0000-0000-0000378E0000}"/>
    <cellStyle name="Примечание 20 7 14 4" xfId="35923" xr:uid="{00000000-0005-0000-0000-0000388E0000}"/>
    <cellStyle name="Примечание 20 7 14 5" xfId="35924" xr:uid="{00000000-0005-0000-0000-0000398E0000}"/>
    <cellStyle name="Примечание 20 7 14 6" xfId="35925" xr:uid="{00000000-0005-0000-0000-00003A8E0000}"/>
    <cellStyle name="Примечание 20 7 14 7" xfId="35926" xr:uid="{00000000-0005-0000-0000-00003B8E0000}"/>
    <cellStyle name="Примечание 20 7 14 8" xfId="35927" xr:uid="{00000000-0005-0000-0000-00003C8E0000}"/>
    <cellStyle name="Примечание 20 7 15" xfId="35928" xr:uid="{00000000-0005-0000-0000-00003D8E0000}"/>
    <cellStyle name="Примечание 20 7 15 2" xfId="35929" xr:uid="{00000000-0005-0000-0000-00003E8E0000}"/>
    <cellStyle name="Примечание 20 7 15 2 2" xfId="35930" xr:uid="{00000000-0005-0000-0000-00003F8E0000}"/>
    <cellStyle name="Примечание 20 7 15 2 3" xfId="35931" xr:uid="{00000000-0005-0000-0000-0000408E0000}"/>
    <cellStyle name="Примечание 20 7 15 2 4" xfId="35932" xr:uid="{00000000-0005-0000-0000-0000418E0000}"/>
    <cellStyle name="Примечание 20 7 15 2 5" xfId="35933" xr:uid="{00000000-0005-0000-0000-0000428E0000}"/>
    <cellStyle name="Примечание 20 7 15 2 6" xfId="35934" xr:uid="{00000000-0005-0000-0000-0000438E0000}"/>
    <cellStyle name="Примечание 20 7 15 2 7" xfId="35935" xr:uid="{00000000-0005-0000-0000-0000448E0000}"/>
    <cellStyle name="Примечание 20 7 15 3" xfId="35936" xr:uid="{00000000-0005-0000-0000-0000458E0000}"/>
    <cellStyle name="Примечание 20 7 15 4" xfId="35937" xr:uid="{00000000-0005-0000-0000-0000468E0000}"/>
    <cellStyle name="Примечание 20 7 15 5" xfId="35938" xr:uid="{00000000-0005-0000-0000-0000478E0000}"/>
    <cellStyle name="Примечание 20 7 15 6" xfId="35939" xr:uid="{00000000-0005-0000-0000-0000488E0000}"/>
    <cellStyle name="Примечание 20 7 15 7" xfId="35940" xr:uid="{00000000-0005-0000-0000-0000498E0000}"/>
    <cellStyle name="Примечание 20 7 15 8" xfId="35941" xr:uid="{00000000-0005-0000-0000-00004A8E0000}"/>
    <cellStyle name="Примечание 20 7 16" xfId="35942" xr:uid="{00000000-0005-0000-0000-00004B8E0000}"/>
    <cellStyle name="Примечание 20 7 16 2" xfId="35943" xr:uid="{00000000-0005-0000-0000-00004C8E0000}"/>
    <cellStyle name="Примечание 20 7 16 2 2" xfId="35944" xr:uid="{00000000-0005-0000-0000-00004D8E0000}"/>
    <cellStyle name="Примечание 20 7 16 2 3" xfId="35945" xr:uid="{00000000-0005-0000-0000-00004E8E0000}"/>
    <cellStyle name="Примечание 20 7 16 2 4" xfId="35946" xr:uid="{00000000-0005-0000-0000-00004F8E0000}"/>
    <cellStyle name="Примечание 20 7 16 2 5" xfId="35947" xr:uid="{00000000-0005-0000-0000-0000508E0000}"/>
    <cellStyle name="Примечание 20 7 16 2 6" xfId="35948" xr:uid="{00000000-0005-0000-0000-0000518E0000}"/>
    <cellStyle name="Примечание 20 7 16 2 7" xfId="35949" xr:uid="{00000000-0005-0000-0000-0000528E0000}"/>
    <cellStyle name="Примечание 20 7 16 3" xfId="35950" xr:uid="{00000000-0005-0000-0000-0000538E0000}"/>
    <cellStyle name="Примечание 20 7 16 4" xfId="35951" xr:uid="{00000000-0005-0000-0000-0000548E0000}"/>
    <cellStyle name="Примечание 20 7 16 5" xfId="35952" xr:uid="{00000000-0005-0000-0000-0000558E0000}"/>
    <cellStyle name="Примечание 20 7 16 6" xfId="35953" xr:uid="{00000000-0005-0000-0000-0000568E0000}"/>
    <cellStyle name="Примечание 20 7 16 7" xfId="35954" xr:uid="{00000000-0005-0000-0000-0000578E0000}"/>
    <cellStyle name="Примечание 20 7 16 8" xfId="35955" xr:uid="{00000000-0005-0000-0000-0000588E0000}"/>
    <cellStyle name="Примечание 20 7 17" xfId="35956" xr:uid="{00000000-0005-0000-0000-0000598E0000}"/>
    <cellStyle name="Примечание 20 7 17 2" xfId="35957" xr:uid="{00000000-0005-0000-0000-00005A8E0000}"/>
    <cellStyle name="Примечание 20 7 17 2 2" xfId="35958" xr:uid="{00000000-0005-0000-0000-00005B8E0000}"/>
    <cellStyle name="Примечание 20 7 17 2 3" xfId="35959" xr:uid="{00000000-0005-0000-0000-00005C8E0000}"/>
    <cellStyle name="Примечание 20 7 17 2 4" xfId="35960" xr:uid="{00000000-0005-0000-0000-00005D8E0000}"/>
    <cellStyle name="Примечание 20 7 17 2 5" xfId="35961" xr:uid="{00000000-0005-0000-0000-00005E8E0000}"/>
    <cellStyle name="Примечание 20 7 17 2 6" xfId="35962" xr:uid="{00000000-0005-0000-0000-00005F8E0000}"/>
    <cellStyle name="Примечание 20 7 17 2 7" xfId="35963" xr:uid="{00000000-0005-0000-0000-0000608E0000}"/>
    <cellStyle name="Примечание 20 7 17 3" xfId="35964" xr:uid="{00000000-0005-0000-0000-0000618E0000}"/>
    <cellStyle name="Примечание 20 7 17 4" xfId="35965" xr:uid="{00000000-0005-0000-0000-0000628E0000}"/>
    <cellStyle name="Примечание 20 7 17 5" xfId="35966" xr:uid="{00000000-0005-0000-0000-0000638E0000}"/>
    <cellStyle name="Примечание 20 7 17 6" xfId="35967" xr:uid="{00000000-0005-0000-0000-0000648E0000}"/>
    <cellStyle name="Примечание 20 7 17 7" xfId="35968" xr:uid="{00000000-0005-0000-0000-0000658E0000}"/>
    <cellStyle name="Примечание 20 7 17 8" xfId="35969" xr:uid="{00000000-0005-0000-0000-0000668E0000}"/>
    <cellStyle name="Примечание 20 7 18" xfId="35970" xr:uid="{00000000-0005-0000-0000-0000678E0000}"/>
    <cellStyle name="Примечание 20 7 18 2" xfId="35971" xr:uid="{00000000-0005-0000-0000-0000688E0000}"/>
    <cellStyle name="Примечание 20 7 18 2 2" xfId="35972" xr:uid="{00000000-0005-0000-0000-0000698E0000}"/>
    <cellStyle name="Примечание 20 7 18 2 3" xfId="35973" xr:uid="{00000000-0005-0000-0000-00006A8E0000}"/>
    <cellStyle name="Примечание 20 7 18 2 4" xfId="35974" xr:uid="{00000000-0005-0000-0000-00006B8E0000}"/>
    <cellStyle name="Примечание 20 7 18 2 5" xfId="35975" xr:uid="{00000000-0005-0000-0000-00006C8E0000}"/>
    <cellStyle name="Примечание 20 7 18 2 6" xfId="35976" xr:uid="{00000000-0005-0000-0000-00006D8E0000}"/>
    <cellStyle name="Примечание 20 7 18 2 7" xfId="35977" xr:uid="{00000000-0005-0000-0000-00006E8E0000}"/>
    <cellStyle name="Примечание 20 7 18 3" xfId="35978" xr:uid="{00000000-0005-0000-0000-00006F8E0000}"/>
    <cellStyle name="Примечание 20 7 18 4" xfId="35979" xr:uid="{00000000-0005-0000-0000-0000708E0000}"/>
    <cellStyle name="Примечание 20 7 18 5" xfId="35980" xr:uid="{00000000-0005-0000-0000-0000718E0000}"/>
    <cellStyle name="Примечание 20 7 18 6" xfId="35981" xr:uid="{00000000-0005-0000-0000-0000728E0000}"/>
    <cellStyle name="Примечание 20 7 18 7" xfId="35982" xr:uid="{00000000-0005-0000-0000-0000738E0000}"/>
    <cellStyle name="Примечание 20 7 18 8" xfId="35983" xr:uid="{00000000-0005-0000-0000-0000748E0000}"/>
    <cellStyle name="Примечание 20 7 19" xfId="35984" xr:uid="{00000000-0005-0000-0000-0000758E0000}"/>
    <cellStyle name="Примечание 20 7 19 2" xfId="35985" xr:uid="{00000000-0005-0000-0000-0000768E0000}"/>
    <cellStyle name="Примечание 20 7 19 2 2" xfId="35986" xr:uid="{00000000-0005-0000-0000-0000778E0000}"/>
    <cellStyle name="Примечание 20 7 19 2 3" xfId="35987" xr:uid="{00000000-0005-0000-0000-0000788E0000}"/>
    <cellStyle name="Примечание 20 7 19 2 4" xfId="35988" xr:uid="{00000000-0005-0000-0000-0000798E0000}"/>
    <cellStyle name="Примечание 20 7 19 2 5" xfId="35989" xr:uid="{00000000-0005-0000-0000-00007A8E0000}"/>
    <cellStyle name="Примечание 20 7 19 2 6" xfId="35990" xr:uid="{00000000-0005-0000-0000-00007B8E0000}"/>
    <cellStyle name="Примечание 20 7 19 2 7" xfId="35991" xr:uid="{00000000-0005-0000-0000-00007C8E0000}"/>
    <cellStyle name="Примечание 20 7 19 3" xfId="35992" xr:uid="{00000000-0005-0000-0000-00007D8E0000}"/>
    <cellStyle name="Примечание 20 7 19 4" xfId="35993" xr:uid="{00000000-0005-0000-0000-00007E8E0000}"/>
    <cellStyle name="Примечание 20 7 19 5" xfId="35994" xr:uid="{00000000-0005-0000-0000-00007F8E0000}"/>
    <cellStyle name="Примечание 20 7 19 6" xfId="35995" xr:uid="{00000000-0005-0000-0000-0000808E0000}"/>
    <cellStyle name="Примечание 20 7 19 7" xfId="35996" xr:uid="{00000000-0005-0000-0000-0000818E0000}"/>
    <cellStyle name="Примечание 20 7 19 8" xfId="35997" xr:uid="{00000000-0005-0000-0000-0000828E0000}"/>
    <cellStyle name="Примечание 20 7 2" xfId="35998" xr:uid="{00000000-0005-0000-0000-0000838E0000}"/>
    <cellStyle name="Примечание 20 7 2 2" xfId="35999" xr:uid="{00000000-0005-0000-0000-0000848E0000}"/>
    <cellStyle name="Примечание 20 7 2 2 2" xfId="36000" xr:uid="{00000000-0005-0000-0000-0000858E0000}"/>
    <cellStyle name="Примечание 20 7 2 2 3" xfId="36001" xr:uid="{00000000-0005-0000-0000-0000868E0000}"/>
    <cellStyle name="Примечание 20 7 2 2 4" xfId="36002" xr:uid="{00000000-0005-0000-0000-0000878E0000}"/>
    <cellStyle name="Примечание 20 7 2 2 5" xfId="36003" xr:uid="{00000000-0005-0000-0000-0000888E0000}"/>
    <cellStyle name="Примечание 20 7 2 2 6" xfId="36004" xr:uid="{00000000-0005-0000-0000-0000898E0000}"/>
    <cellStyle name="Примечание 20 7 2 2 7" xfId="36005" xr:uid="{00000000-0005-0000-0000-00008A8E0000}"/>
    <cellStyle name="Примечание 20 7 2 3" xfId="36006" xr:uid="{00000000-0005-0000-0000-00008B8E0000}"/>
    <cellStyle name="Примечание 20 7 2 4" xfId="36007" xr:uid="{00000000-0005-0000-0000-00008C8E0000}"/>
    <cellStyle name="Примечание 20 7 2 5" xfId="36008" xr:uid="{00000000-0005-0000-0000-00008D8E0000}"/>
    <cellStyle name="Примечание 20 7 2 6" xfId="36009" xr:uid="{00000000-0005-0000-0000-00008E8E0000}"/>
    <cellStyle name="Примечание 20 7 2 7" xfId="36010" xr:uid="{00000000-0005-0000-0000-00008F8E0000}"/>
    <cellStyle name="Примечание 20 7 2 8" xfId="36011" xr:uid="{00000000-0005-0000-0000-0000908E0000}"/>
    <cellStyle name="Примечание 20 7 20" xfId="36012" xr:uid="{00000000-0005-0000-0000-0000918E0000}"/>
    <cellStyle name="Примечание 20 7 20 2" xfId="36013" xr:uid="{00000000-0005-0000-0000-0000928E0000}"/>
    <cellStyle name="Примечание 20 7 20 2 2" xfId="36014" xr:uid="{00000000-0005-0000-0000-0000938E0000}"/>
    <cellStyle name="Примечание 20 7 20 2 3" xfId="36015" xr:uid="{00000000-0005-0000-0000-0000948E0000}"/>
    <cellStyle name="Примечание 20 7 20 2 4" xfId="36016" xr:uid="{00000000-0005-0000-0000-0000958E0000}"/>
    <cellStyle name="Примечание 20 7 20 2 5" xfId="36017" xr:uid="{00000000-0005-0000-0000-0000968E0000}"/>
    <cellStyle name="Примечание 20 7 20 2 6" xfId="36018" xr:uid="{00000000-0005-0000-0000-0000978E0000}"/>
    <cellStyle name="Примечание 20 7 20 2 7" xfId="36019" xr:uid="{00000000-0005-0000-0000-0000988E0000}"/>
    <cellStyle name="Примечание 20 7 20 3" xfId="36020" xr:uid="{00000000-0005-0000-0000-0000998E0000}"/>
    <cellStyle name="Примечание 20 7 20 4" xfId="36021" xr:uid="{00000000-0005-0000-0000-00009A8E0000}"/>
    <cellStyle name="Примечание 20 7 20 5" xfId="36022" xr:uid="{00000000-0005-0000-0000-00009B8E0000}"/>
    <cellStyle name="Примечание 20 7 20 6" xfId="36023" xr:uid="{00000000-0005-0000-0000-00009C8E0000}"/>
    <cellStyle name="Примечание 20 7 20 7" xfId="36024" xr:uid="{00000000-0005-0000-0000-00009D8E0000}"/>
    <cellStyle name="Примечание 20 7 20 8" xfId="36025" xr:uid="{00000000-0005-0000-0000-00009E8E0000}"/>
    <cellStyle name="Примечание 20 7 21" xfId="36026" xr:uid="{00000000-0005-0000-0000-00009F8E0000}"/>
    <cellStyle name="Примечание 20 7 21 2" xfId="36027" xr:uid="{00000000-0005-0000-0000-0000A08E0000}"/>
    <cellStyle name="Примечание 20 7 21 2 2" xfId="36028" xr:uid="{00000000-0005-0000-0000-0000A18E0000}"/>
    <cellStyle name="Примечание 20 7 21 2 3" xfId="36029" xr:uid="{00000000-0005-0000-0000-0000A28E0000}"/>
    <cellStyle name="Примечание 20 7 21 2 4" xfId="36030" xr:uid="{00000000-0005-0000-0000-0000A38E0000}"/>
    <cellStyle name="Примечание 20 7 21 2 5" xfId="36031" xr:uid="{00000000-0005-0000-0000-0000A48E0000}"/>
    <cellStyle name="Примечание 20 7 21 2 6" xfId="36032" xr:uid="{00000000-0005-0000-0000-0000A58E0000}"/>
    <cellStyle name="Примечание 20 7 21 2 7" xfId="36033" xr:uid="{00000000-0005-0000-0000-0000A68E0000}"/>
    <cellStyle name="Примечание 20 7 21 3" xfId="36034" xr:uid="{00000000-0005-0000-0000-0000A78E0000}"/>
    <cellStyle name="Примечание 20 7 21 4" xfId="36035" xr:uid="{00000000-0005-0000-0000-0000A88E0000}"/>
    <cellStyle name="Примечание 20 7 21 5" xfId="36036" xr:uid="{00000000-0005-0000-0000-0000A98E0000}"/>
    <cellStyle name="Примечание 20 7 21 6" xfId="36037" xr:uid="{00000000-0005-0000-0000-0000AA8E0000}"/>
    <cellStyle name="Примечание 20 7 21 7" xfId="36038" xr:uid="{00000000-0005-0000-0000-0000AB8E0000}"/>
    <cellStyle name="Примечание 20 7 21 8" xfId="36039" xr:uid="{00000000-0005-0000-0000-0000AC8E0000}"/>
    <cellStyle name="Примечание 20 7 22" xfId="36040" xr:uid="{00000000-0005-0000-0000-0000AD8E0000}"/>
    <cellStyle name="Примечание 20 7 22 2" xfId="36041" xr:uid="{00000000-0005-0000-0000-0000AE8E0000}"/>
    <cellStyle name="Примечание 20 7 22 2 2" xfId="36042" xr:uid="{00000000-0005-0000-0000-0000AF8E0000}"/>
    <cellStyle name="Примечание 20 7 22 2 3" xfId="36043" xr:uid="{00000000-0005-0000-0000-0000B08E0000}"/>
    <cellStyle name="Примечание 20 7 22 2 4" xfId="36044" xr:uid="{00000000-0005-0000-0000-0000B18E0000}"/>
    <cellStyle name="Примечание 20 7 22 2 5" xfId="36045" xr:uid="{00000000-0005-0000-0000-0000B28E0000}"/>
    <cellStyle name="Примечание 20 7 22 2 6" xfId="36046" xr:uid="{00000000-0005-0000-0000-0000B38E0000}"/>
    <cellStyle name="Примечание 20 7 22 2 7" xfId="36047" xr:uid="{00000000-0005-0000-0000-0000B48E0000}"/>
    <cellStyle name="Примечание 20 7 22 3" xfId="36048" xr:uid="{00000000-0005-0000-0000-0000B58E0000}"/>
    <cellStyle name="Примечание 20 7 22 4" xfId="36049" xr:uid="{00000000-0005-0000-0000-0000B68E0000}"/>
    <cellStyle name="Примечание 20 7 22 5" xfId="36050" xr:uid="{00000000-0005-0000-0000-0000B78E0000}"/>
    <cellStyle name="Примечание 20 7 22 6" xfId="36051" xr:uid="{00000000-0005-0000-0000-0000B88E0000}"/>
    <cellStyle name="Примечание 20 7 22 7" xfId="36052" xr:uid="{00000000-0005-0000-0000-0000B98E0000}"/>
    <cellStyle name="Примечание 20 7 22 8" xfId="36053" xr:uid="{00000000-0005-0000-0000-0000BA8E0000}"/>
    <cellStyle name="Примечание 20 7 23" xfId="36054" xr:uid="{00000000-0005-0000-0000-0000BB8E0000}"/>
    <cellStyle name="Примечание 20 7 23 2" xfId="36055" xr:uid="{00000000-0005-0000-0000-0000BC8E0000}"/>
    <cellStyle name="Примечание 20 7 23 2 2" xfId="36056" xr:uid="{00000000-0005-0000-0000-0000BD8E0000}"/>
    <cellStyle name="Примечание 20 7 23 2 3" xfId="36057" xr:uid="{00000000-0005-0000-0000-0000BE8E0000}"/>
    <cellStyle name="Примечание 20 7 23 2 4" xfId="36058" xr:uid="{00000000-0005-0000-0000-0000BF8E0000}"/>
    <cellStyle name="Примечание 20 7 23 2 5" xfId="36059" xr:uid="{00000000-0005-0000-0000-0000C08E0000}"/>
    <cellStyle name="Примечание 20 7 23 2 6" xfId="36060" xr:uid="{00000000-0005-0000-0000-0000C18E0000}"/>
    <cellStyle name="Примечание 20 7 23 2 7" xfId="36061" xr:uid="{00000000-0005-0000-0000-0000C28E0000}"/>
    <cellStyle name="Примечание 20 7 23 3" xfId="36062" xr:uid="{00000000-0005-0000-0000-0000C38E0000}"/>
    <cellStyle name="Примечание 20 7 23 4" xfId="36063" xr:uid="{00000000-0005-0000-0000-0000C48E0000}"/>
    <cellStyle name="Примечание 20 7 23 5" xfId="36064" xr:uid="{00000000-0005-0000-0000-0000C58E0000}"/>
    <cellStyle name="Примечание 20 7 23 6" xfId="36065" xr:uid="{00000000-0005-0000-0000-0000C68E0000}"/>
    <cellStyle name="Примечание 20 7 23 7" xfId="36066" xr:uid="{00000000-0005-0000-0000-0000C78E0000}"/>
    <cellStyle name="Примечание 20 7 23 8" xfId="36067" xr:uid="{00000000-0005-0000-0000-0000C88E0000}"/>
    <cellStyle name="Примечание 20 7 24" xfId="36068" xr:uid="{00000000-0005-0000-0000-0000C98E0000}"/>
    <cellStyle name="Примечание 20 7 24 2" xfId="36069" xr:uid="{00000000-0005-0000-0000-0000CA8E0000}"/>
    <cellStyle name="Примечание 20 7 24 2 2" xfId="36070" xr:uid="{00000000-0005-0000-0000-0000CB8E0000}"/>
    <cellStyle name="Примечание 20 7 24 2 3" xfId="36071" xr:uid="{00000000-0005-0000-0000-0000CC8E0000}"/>
    <cellStyle name="Примечание 20 7 24 2 4" xfId="36072" xr:uid="{00000000-0005-0000-0000-0000CD8E0000}"/>
    <cellStyle name="Примечание 20 7 24 2 5" xfId="36073" xr:uid="{00000000-0005-0000-0000-0000CE8E0000}"/>
    <cellStyle name="Примечание 20 7 24 2 6" xfId="36074" xr:uid="{00000000-0005-0000-0000-0000CF8E0000}"/>
    <cellStyle name="Примечание 20 7 24 2 7" xfId="36075" xr:uid="{00000000-0005-0000-0000-0000D08E0000}"/>
    <cellStyle name="Примечание 20 7 24 3" xfId="36076" xr:uid="{00000000-0005-0000-0000-0000D18E0000}"/>
    <cellStyle name="Примечание 20 7 24 4" xfId="36077" xr:uid="{00000000-0005-0000-0000-0000D28E0000}"/>
    <cellStyle name="Примечание 20 7 24 5" xfId="36078" xr:uid="{00000000-0005-0000-0000-0000D38E0000}"/>
    <cellStyle name="Примечание 20 7 24 6" xfId="36079" xr:uid="{00000000-0005-0000-0000-0000D48E0000}"/>
    <cellStyle name="Примечание 20 7 24 7" xfId="36080" xr:uid="{00000000-0005-0000-0000-0000D58E0000}"/>
    <cellStyle name="Примечание 20 7 24 8" xfId="36081" xr:uid="{00000000-0005-0000-0000-0000D68E0000}"/>
    <cellStyle name="Примечание 20 7 25" xfId="36082" xr:uid="{00000000-0005-0000-0000-0000D78E0000}"/>
    <cellStyle name="Примечание 20 7 25 2" xfId="36083" xr:uid="{00000000-0005-0000-0000-0000D88E0000}"/>
    <cellStyle name="Примечание 20 7 25 2 2" xfId="36084" xr:uid="{00000000-0005-0000-0000-0000D98E0000}"/>
    <cellStyle name="Примечание 20 7 25 2 3" xfId="36085" xr:uid="{00000000-0005-0000-0000-0000DA8E0000}"/>
    <cellStyle name="Примечание 20 7 25 2 4" xfId="36086" xr:uid="{00000000-0005-0000-0000-0000DB8E0000}"/>
    <cellStyle name="Примечание 20 7 25 2 5" xfId="36087" xr:uid="{00000000-0005-0000-0000-0000DC8E0000}"/>
    <cellStyle name="Примечание 20 7 25 2 6" xfId="36088" xr:uid="{00000000-0005-0000-0000-0000DD8E0000}"/>
    <cellStyle name="Примечание 20 7 25 2 7" xfId="36089" xr:uid="{00000000-0005-0000-0000-0000DE8E0000}"/>
    <cellStyle name="Примечание 20 7 25 3" xfId="36090" xr:uid="{00000000-0005-0000-0000-0000DF8E0000}"/>
    <cellStyle name="Примечание 20 7 25 4" xfId="36091" xr:uid="{00000000-0005-0000-0000-0000E08E0000}"/>
    <cellStyle name="Примечание 20 7 25 5" xfId="36092" xr:uid="{00000000-0005-0000-0000-0000E18E0000}"/>
    <cellStyle name="Примечание 20 7 25 6" xfId="36093" xr:uid="{00000000-0005-0000-0000-0000E28E0000}"/>
    <cellStyle name="Примечание 20 7 25 7" xfId="36094" xr:uid="{00000000-0005-0000-0000-0000E38E0000}"/>
    <cellStyle name="Примечание 20 7 25 8" xfId="36095" xr:uid="{00000000-0005-0000-0000-0000E48E0000}"/>
    <cellStyle name="Примечание 20 7 26" xfId="36096" xr:uid="{00000000-0005-0000-0000-0000E58E0000}"/>
    <cellStyle name="Примечание 20 7 26 2" xfId="36097" xr:uid="{00000000-0005-0000-0000-0000E68E0000}"/>
    <cellStyle name="Примечание 20 7 26 2 2" xfId="36098" xr:uid="{00000000-0005-0000-0000-0000E78E0000}"/>
    <cellStyle name="Примечание 20 7 26 2 3" xfId="36099" xr:uid="{00000000-0005-0000-0000-0000E88E0000}"/>
    <cellStyle name="Примечание 20 7 26 2 4" xfId="36100" xr:uid="{00000000-0005-0000-0000-0000E98E0000}"/>
    <cellStyle name="Примечание 20 7 26 2 5" xfId="36101" xr:uid="{00000000-0005-0000-0000-0000EA8E0000}"/>
    <cellStyle name="Примечание 20 7 26 2 6" xfId="36102" xr:uid="{00000000-0005-0000-0000-0000EB8E0000}"/>
    <cellStyle name="Примечание 20 7 26 2 7" xfId="36103" xr:uid="{00000000-0005-0000-0000-0000EC8E0000}"/>
    <cellStyle name="Примечание 20 7 26 3" xfId="36104" xr:uid="{00000000-0005-0000-0000-0000ED8E0000}"/>
    <cellStyle name="Примечание 20 7 26 4" xfId="36105" xr:uid="{00000000-0005-0000-0000-0000EE8E0000}"/>
    <cellStyle name="Примечание 20 7 26 5" xfId="36106" xr:uid="{00000000-0005-0000-0000-0000EF8E0000}"/>
    <cellStyle name="Примечание 20 7 26 6" xfId="36107" xr:uid="{00000000-0005-0000-0000-0000F08E0000}"/>
    <cellStyle name="Примечание 20 7 26 7" xfId="36108" xr:uid="{00000000-0005-0000-0000-0000F18E0000}"/>
    <cellStyle name="Примечание 20 7 26 8" xfId="36109" xr:uid="{00000000-0005-0000-0000-0000F28E0000}"/>
    <cellStyle name="Примечание 20 7 27" xfId="36110" xr:uid="{00000000-0005-0000-0000-0000F38E0000}"/>
    <cellStyle name="Примечание 20 7 27 2" xfId="36111" xr:uid="{00000000-0005-0000-0000-0000F48E0000}"/>
    <cellStyle name="Примечание 20 7 27 2 2" xfId="36112" xr:uid="{00000000-0005-0000-0000-0000F58E0000}"/>
    <cellStyle name="Примечание 20 7 27 2 3" xfId="36113" xr:uid="{00000000-0005-0000-0000-0000F68E0000}"/>
    <cellStyle name="Примечание 20 7 27 2 4" xfId="36114" xr:uid="{00000000-0005-0000-0000-0000F78E0000}"/>
    <cellStyle name="Примечание 20 7 27 2 5" xfId="36115" xr:uid="{00000000-0005-0000-0000-0000F88E0000}"/>
    <cellStyle name="Примечание 20 7 27 2 6" xfId="36116" xr:uid="{00000000-0005-0000-0000-0000F98E0000}"/>
    <cellStyle name="Примечание 20 7 27 2 7" xfId="36117" xr:uid="{00000000-0005-0000-0000-0000FA8E0000}"/>
    <cellStyle name="Примечание 20 7 27 3" xfId="36118" xr:uid="{00000000-0005-0000-0000-0000FB8E0000}"/>
    <cellStyle name="Примечание 20 7 27 4" xfId="36119" xr:uid="{00000000-0005-0000-0000-0000FC8E0000}"/>
    <cellStyle name="Примечание 20 7 27 5" xfId="36120" xr:uid="{00000000-0005-0000-0000-0000FD8E0000}"/>
    <cellStyle name="Примечание 20 7 27 6" xfId="36121" xr:uid="{00000000-0005-0000-0000-0000FE8E0000}"/>
    <cellStyle name="Примечание 20 7 27 7" xfId="36122" xr:uid="{00000000-0005-0000-0000-0000FF8E0000}"/>
    <cellStyle name="Примечание 20 7 27 8" xfId="36123" xr:uid="{00000000-0005-0000-0000-0000008F0000}"/>
    <cellStyle name="Примечание 20 7 28" xfId="36124" xr:uid="{00000000-0005-0000-0000-0000018F0000}"/>
    <cellStyle name="Примечание 20 7 28 2" xfId="36125" xr:uid="{00000000-0005-0000-0000-0000028F0000}"/>
    <cellStyle name="Примечание 20 7 28 2 2" xfId="36126" xr:uid="{00000000-0005-0000-0000-0000038F0000}"/>
    <cellStyle name="Примечание 20 7 28 2 3" xfId="36127" xr:uid="{00000000-0005-0000-0000-0000048F0000}"/>
    <cellStyle name="Примечание 20 7 28 2 4" xfId="36128" xr:uid="{00000000-0005-0000-0000-0000058F0000}"/>
    <cellStyle name="Примечание 20 7 28 2 5" xfId="36129" xr:uid="{00000000-0005-0000-0000-0000068F0000}"/>
    <cellStyle name="Примечание 20 7 28 2 6" xfId="36130" xr:uid="{00000000-0005-0000-0000-0000078F0000}"/>
    <cellStyle name="Примечание 20 7 28 2 7" xfId="36131" xr:uid="{00000000-0005-0000-0000-0000088F0000}"/>
    <cellStyle name="Примечание 20 7 28 3" xfId="36132" xr:uid="{00000000-0005-0000-0000-0000098F0000}"/>
    <cellStyle name="Примечание 20 7 28 4" xfId="36133" xr:uid="{00000000-0005-0000-0000-00000A8F0000}"/>
    <cellStyle name="Примечание 20 7 28 5" xfId="36134" xr:uid="{00000000-0005-0000-0000-00000B8F0000}"/>
    <cellStyle name="Примечание 20 7 28 6" xfId="36135" xr:uid="{00000000-0005-0000-0000-00000C8F0000}"/>
    <cellStyle name="Примечание 20 7 28 7" xfId="36136" xr:uid="{00000000-0005-0000-0000-00000D8F0000}"/>
    <cellStyle name="Примечание 20 7 28 8" xfId="36137" xr:uid="{00000000-0005-0000-0000-00000E8F0000}"/>
    <cellStyle name="Примечание 20 7 29" xfId="36138" xr:uid="{00000000-0005-0000-0000-00000F8F0000}"/>
    <cellStyle name="Примечание 20 7 29 2" xfId="36139" xr:uid="{00000000-0005-0000-0000-0000108F0000}"/>
    <cellStyle name="Примечание 20 7 29 3" xfId="36140" xr:uid="{00000000-0005-0000-0000-0000118F0000}"/>
    <cellStyle name="Примечание 20 7 29 4" xfId="36141" xr:uid="{00000000-0005-0000-0000-0000128F0000}"/>
    <cellStyle name="Примечание 20 7 29 5" xfId="36142" xr:uid="{00000000-0005-0000-0000-0000138F0000}"/>
    <cellStyle name="Примечание 20 7 29 6" xfId="36143" xr:uid="{00000000-0005-0000-0000-0000148F0000}"/>
    <cellStyle name="Примечание 20 7 29 7" xfId="36144" xr:uid="{00000000-0005-0000-0000-0000158F0000}"/>
    <cellStyle name="Примечание 20 7 3" xfId="36145" xr:uid="{00000000-0005-0000-0000-0000168F0000}"/>
    <cellStyle name="Примечание 20 7 3 2" xfId="36146" xr:uid="{00000000-0005-0000-0000-0000178F0000}"/>
    <cellStyle name="Примечание 20 7 3 2 2" xfId="36147" xr:uid="{00000000-0005-0000-0000-0000188F0000}"/>
    <cellStyle name="Примечание 20 7 3 2 3" xfId="36148" xr:uid="{00000000-0005-0000-0000-0000198F0000}"/>
    <cellStyle name="Примечание 20 7 3 2 4" xfId="36149" xr:uid="{00000000-0005-0000-0000-00001A8F0000}"/>
    <cellStyle name="Примечание 20 7 3 2 5" xfId="36150" xr:uid="{00000000-0005-0000-0000-00001B8F0000}"/>
    <cellStyle name="Примечание 20 7 3 2 6" xfId="36151" xr:uid="{00000000-0005-0000-0000-00001C8F0000}"/>
    <cellStyle name="Примечание 20 7 3 2 7" xfId="36152" xr:uid="{00000000-0005-0000-0000-00001D8F0000}"/>
    <cellStyle name="Примечание 20 7 3 3" xfId="36153" xr:uid="{00000000-0005-0000-0000-00001E8F0000}"/>
    <cellStyle name="Примечание 20 7 3 4" xfId="36154" xr:uid="{00000000-0005-0000-0000-00001F8F0000}"/>
    <cellStyle name="Примечание 20 7 3 5" xfId="36155" xr:uid="{00000000-0005-0000-0000-0000208F0000}"/>
    <cellStyle name="Примечание 20 7 3 6" xfId="36156" xr:uid="{00000000-0005-0000-0000-0000218F0000}"/>
    <cellStyle name="Примечание 20 7 3 7" xfId="36157" xr:uid="{00000000-0005-0000-0000-0000228F0000}"/>
    <cellStyle name="Примечание 20 7 3 8" xfId="36158" xr:uid="{00000000-0005-0000-0000-0000238F0000}"/>
    <cellStyle name="Примечание 20 7 30" xfId="36159" xr:uid="{00000000-0005-0000-0000-0000248F0000}"/>
    <cellStyle name="Примечание 20 7 31" xfId="36160" xr:uid="{00000000-0005-0000-0000-0000258F0000}"/>
    <cellStyle name="Примечание 20 7 32" xfId="36161" xr:uid="{00000000-0005-0000-0000-0000268F0000}"/>
    <cellStyle name="Примечание 20 7 33" xfId="36162" xr:uid="{00000000-0005-0000-0000-0000278F0000}"/>
    <cellStyle name="Примечание 20 7 34" xfId="36163" xr:uid="{00000000-0005-0000-0000-0000288F0000}"/>
    <cellStyle name="Примечание 20 7 35" xfId="36164" xr:uid="{00000000-0005-0000-0000-0000298F0000}"/>
    <cellStyle name="Примечание 20 7 4" xfId="36165" xr:uid="{00000000-0005-0000-0000-00002A8F0000}"/>
    <cellStyle name="Примечание 20 7 4 2" xfId="36166" xr:uid="{00000000-0005-0000-0000-00002B8F0000}"/>
    <cellStyle name="Примечание 20 7 4 2 2" xfId="36167" xr:uid="{00000000-0005-0000-0000-00002C8F0000}"/>
    <cellStyle name="Примечание 20 7 4 2 3" xfId="36168" xr:uid="{00000000-0005-0000-0000-00002D8F0000}"/>
    <cellStyle name="Примечание 20 7 4 2 4" xfId="36169" xr:uid="{00000000-0005-0000-0000-00002E8F0000}"/>
    <cellStyle name="Примечание 20 7 4 2 5" xfId="36170" xr:uid="{00000000-0005-0000-0000-00002F8F0000}"/>
    <cellStyle name="Примечание 20 7 4 2 6" xfId="36171" xr:uid="{00000000-0005-0000-0000-0000308F0000}"/>
    <cellStyle name="Примечание 20 7 4 2 7" xfId="36172" xr:uid="{00000000-0005-0000-0000-0000318F0000}"/>
    <cellStyle name="Примечание 20 7 4 3" xfId="36173" xr:uid="{00000000-0005-0000-0000-0000328F0000}"/>
    <cellStyle name="Примечание 20 7 4 4" xfId="36174" xr:uid="{00000000-0005-0000-0000-0000338F0000}"/>
    <cellStyle name="Примечание 20 7 4 5" xfId="36175" xr:uid="{00000000-0005-0000-0000-0000348F0000}"/>
    <cellStyle name="Примечание 20 7 4 6" xfId="36176" xr:uid="{00000000-0005-0000-0000-0000358F0000}"/>
    <cellStyle name="Примечание 20 7 4 7" xfId="36177" xr:uid="{00000000-0005-0000-0000-0000368F0000}"/>
    <cellStyle name="Примечание 20 7 4 8" xfId="36178" xr:uid="{00000000-0005-0000-0000-0000378F0000}"/>
    <cellStyle name="Примечание 20 7 5" xfId="36179" xr:uid="{00000000-0005-0000-0000-0000388F0000}"/>
    <cellStyle name="Примечание 20 7 5 2" xfId="36180" xr:uid="{00000000-0005-0000-0000-0000398F0000}"/>
    <cellStyle name="Примечание 20 7 5 2 2" xfId="36181" xr:uid="{00000000-0005-0000-0000-00003A8F0000}"/>
    <cellStyle name="Примечание 20 7 5 2 3" xfId="36182" xr:uid="{00000000-0005-0000-0000-00003B8F0000}"/>
    <cellStyle name="Примечание 20 7 5 2 4" xfId="36183" xr:uid="{00000000-0005-0000-0000-00003C8F0000}"/>
    <cellStyle name="Примечание 20 7 5 2 5" xfId="36184" xr:uid="{00000000-0005-0000-0000-00003D8F0000}"/>
    <cellStyle name="Примечание 20 7 5 2 6" xfId="36185" xr:uid="{00000000-0005-0000-0000-00003E8F0000}"/>
    <cellStyle name="Примечание 20 7 5 2 7" xfId="36186" xr:uid="{00000000-0005-0000-0000-00003F8F0000}"/>
    <cellStyle name="Примечание 20 7 5 3" xfId="36187" xr:uid="{00000000-0005-0000-0000-0000408F0000}"/>
    <cellStyle name="Примечание 20 7 5 4" xfId="36188" xr:uid="{00000000-0005-0000-0000-0000418F0000}"/>
    <cellStyle name="Примечание 20 7 5 5" xfId="36189" xr:uid="{00000000-0005-0000-0000-0000428F0000}"/>
    <cellStyle name="Примечание 20 7 5 6" xfId="36190" xr:uid="{00000000-0005-0000-0000-0000438F0000}"/>
    <cellStyle name="Примечание 20 7 5 7" xfId="36191" xr:uid="{00000000-0005-0000-0000-0000448F0000}"/>
    <cellStyle name="Примечание 20 7 5 8" xfId="36192" xr:uid="{00000000-0005-0000-0000-0000458F0000}"/>
    <cellStyle name="Примечание 20 7 6" xfId="36193" xr:uid="{00000000-0005-0000-0000-0000468F0000}"/>
    <cellStyle name="Примечание 20 7 6 2" xfId="36194" xr:uid="{00000000-0005-0000-0000-0000478F0000}"/>
    <cellStyle name="Примечание 20 7 6 2 2" xfId="36195" xr:uid="{00000000-0005-0000-0000-0000488F0000}"/>
    <cellStyle name="Примечание 20 7 6 2 3" xfId="36196" xr:uid="{00000000-0005-0000-0000-0000498F0000}"/>
    <cellStyle name="Примечание 20 7 6 2 4" xfId="36197" xr:uid="{00000000-0005-0000-0000-00004A8F0000}"/>
    <cellStyle name="Примечание 20 7 6 2 5" xfId="36198" xr:uid="{00000000-0005-0000-0000-00004B8F0000}"/>
    <cellStyle name="Примечание 20 7 6 2 6" xfId="36199" xr:uid="{00000000-0005-0000-0000-00004C8F0000}"/>
    <cellStyle name="Примечание 20 7 6 2 7" xfId="36200" xr:uid="{00000000-0005-0000-0000-00004D8F0000}"/>
    <cellStyle name="Примечание 20 7 6 3" xfId="36201" xr:uid="{00000000-0005-0000-0000-00004E8F0000}"/>
    <cellStyle name="Примечание 20 7 6 4" xfId="36202" xr:uid="{00000000-0005-0000-0000-00004F8F0000}"/>
    <cellStyle name="Примечание 20 7 6 5" xfId="36203" xr:uid="{00000000-0005-0000-0000-0000508F0000}"/>
    <cellStyle name="Примечание 20 7 6 6" xfId="36204" xr:uid="{00000000-0005-0000-0000-0000518F0000}"/>
    <cellStyle name="Примечание 20 7 6 7" xfId="36205" xr:uid="{00000000-0005-0000-0000-0000528F0000}"/>
    <cellStyle name="Примечание 20 7 6 8" xfId="36206" xr:uid="{00000000-0005-0000-0000-0000538F0000}"/>
    <cellStyle name="Примечание 20 7 7" xfId="36207" xr:uid="{00000000-0005-0000-0000-0000548F0000}"/>
    <cellStyle name="Примечание 20 7 7 2" xfId="36208" xr:uid="{00000000-0005-0000-0000-0000558F0000}"/>
    <cellStyle name="Примечание 20 7 7 2 2" xfId="36209" xr:uid="{00000000-0005-0000-0000-0000568F0000}"/>
    <cellStyle name="Примечание 20 7 7 2 3" xfId="36210" xr:uid="{00000000-0005-0000-0000-0000578F0000}"/>
    <cellStyle name="Примечание 20 7 7 2 4" xfId="36211" xr:uid="{00000000-0005-0000-0000-0000588F0000}"/>
    <cellStyle name="Примечание 20 7 7 2 5" xfId="36212" xr:uid="{00000000-0005-0000-0000-0000598F0000}"/>
    <cellStyle name="Примечание 20 7 7 2 6" xfId="36213" xr:uid="{00000000-0005-0000-0000-00005A8F0000}"/>
    <cellStyle name="Примечание 20 7 7 2 7" xfId="36214" xr:uid="{00000000-0005-0000-0000-00005B8F0000}"/>
    <cellStyle name="Примечание 20 7 7 3" xfId="36215" xr:uid="{00000000-0005-0000-0000-00005C8F0000}"/>
    <cellStyle name="Примечание 20 7 7 4" xfId="36216" xr:uid="{00000000-0005-0000-0000-00005D8F0000}"/>
    <cellStyle name="Примечание 20 7 7 5" xfId="36217" xr:uid="{00000000-0005-0000-0000-00005E8F0000}"/>
    <cellStyle name="Примечание 20 7 7 6" xfId="36218" xr:uid="{00000000-0005-0000-0000-00005F8F0000}"/>
    <cellStyle name="Примечание 20 7 7 7" xfId="36219" xr:uid="{00000000-0005-0000-0000-0000608F0000}"/>
    <cellStyle name="Примечание 20 7 7 8" xfId="36220" xr:uid="{00000000-0005-0000-0000-0000618F0000}"/>
    <cellStyle name="Примечание 20 7 8" xfId="36221" xr:uid="{00000000-0005-0000-0000-0000628F0000}"/>
    <cellStyle name="Примечание 20 7 8 2" xfId="36222" xr:uid="{00000000-0005-0000-0000-0000638F0000}"/>
    <cellStyle name="Примечание 20 7 8 2 2" xfId="36223" xr:uid="{00000000-0005-0000-0000-0000648F0000}"/>
    <cellStyle name="Примечание 20 7 8 2 3" xfId="36224" xr:uid="{00000000-0005-0000-0000-0000658F0000}"/>
    <cellStyle name="Примечание 20 7 8 2 4" xfId="36225" xr:uid="{00000000-0005-0000-0000-0000668F0000}"/>
    <cellStyle name="Примечание 20 7 8 2 5" xfId="36226" xr:uid="{00000000-0005-0000-0000-0000678F0000}"/>
    <cellStyle name="Примечание 20 7 8 2 6" xfId="36227" xr:uid="{00000000-0005-0000-0000-0000688F0000}"/>
    <cellStyle name="Примечание 20 7 8 2 7" xfId="36228" xr:uid="{00000000-0005-0000-0000-0000698F0000}"/>
    <cellStyle name="Примечание 20 7 8 3" xfId="36229" xr:uid="{00000000-0005-0000-0000-00006A8F0000}"/>
    <cellStyle name="Примечание 20 7 8 4" xfId="36230" xr:uid="{00000000-0005-0000-0000-00006B8F0000}"/>
    <cellStyle name="Примечание 20 7 8 5" xfId="36231" xr:uid="{00000000-0005-0000-0000-00006C8F0000}"/>
    <cellStyle name="Примечание 20 7 8 6" xfId="36232" xr:uid="{00000000-0005-0000-0000-00006D8F0000}"/>
    <cellStyle name="Примечание 20 7 8 7" xfId="36233" xr:uid="{00000000-0005-0000-0000-00006E8F0000}"/>
    <cellStyle name="Примечание 20 7 8 8" xfId="36234" xr:uid="{00000000-0005-0000-0000-00006F8F0000}"/>
    <cellStyle name="Примечание 20 7 9" xfId="36235" xr:uid="{00000000-0005-0000-0000-0000708F0000}"/>
    <cellStyle name="Примечание 20 7 9 2" xfId="36236" xr:uid="{00000000-0005-0000-0000-0000718F0000}"/>
    <cellStyle name="Примечание 20 7 9 2 2" xfId="36237" xr:uid="{00000000-0005-0000-0000-0000728F0000}"/>
    <cellStyle name="Примечание 20 7 9 2 3" xfId="36238" xr:uid="{00000000-0005-0000-0000-0000738F0000}"/>
    <cellStyle name="Примечание 20 7 9 2 4" xfId="36239" xr:uid="{00000000-0005-0000-0000-0000748F0000}"/>
    <cellStyle name="Примечание 20 7 9 2 5" xfId="36240" xr:uid="{00000000-0005-0000-0000-0000758F0000}"/>
    <cellStyle name="Примечание 20 7 9 2 6" xfId="36241" xr:uid="{00000000-0005-0000-0000-0000768F0000}"/>
    <cellStyle name="Примечание 20 7 9 2 7" xfId="36242" xr:uid="{00000000-0005-0000-0000-0000778F0000}"/>
    <cellStyle name="Примечание 20 7 9 3" xfId="36243" xr:uid="{00000000-0005-0000-0000-0000788F0000}"/>
    <cellStyle name="Примечание 20 7 9 4" xfId="36244" xr:uid="{00000000-0005-0000-0000-0000798F0000}"/>
    <cellStyle name="Примечание 20 7 9 5" xfId="36245" xr:uid="{00000000-0005-0000-0000-00007A8F0000}"/>
    <cellStyle name="Примечание 20 7 9 6" xfId="36246" xr:uid="{00000000-0005-0000-0000-00007B8F0000}"/>
    <cellStyle name="Примечание 20 7 9 7" xfId="36247" xr:uid="{00000000-0005-0000-0000-00007C8F0000}"/>
    <cellStyle name="Примечание 20 7 9 8" xfId="36248" xr:uid="{00000000-0005-0000-0000-00007D8F0000}"/>
    <cellStyle name="Примечание 20 7_7 Расчёт тарифа 2011-2012 МЭС Востока" xfId="36249" xr:uid="{00000000-0005-0000-0000-00007E8F0000}"/>
    <cellStyle name="Примечание 20 8" xfId="36250" xr:uid="{00000000-0005-0000-0000-00007F8F0000}"/>
    <cellStyle name="Примечание 20 8 10" xfId="36251" xr:uid="{00000000-0005-0000-0000-0000808F0000}"/>
    <cellStyle name="Примечание 20 8 10 2" xfId="36252" xr:uid="{00000000-0005-0000-0000-0000818F0000}"/>
    <cellStyle name="Примечание 20 8 10 2 2" xfId="36253" xr:uid="{00000000-0005-0000-0000-0000828F0000}"/>
    <cellStyle name="Примечание 20 8 10 2 3" xfId="36254" xr:uid="{00000000-0005-0000-0000-0000838F0000}"/>
    <cellStyle name="Примечание 20 8 10 2 4" xfId="36255" xr:uid="{00000000-0005-0000-0000-0000848F0000}"/>
    <cellStyle name="Примечание 20 8 10 2 5" xfId="36256" xr:uid="{00000000-0005-0000-0000-0000858F0000}"/>
    <cellStyle name="Примечание 20 8 10 2 6" xfId="36257" xr:uid="{00000000-0005-0000-0000-0000868F0000}"/>
    <cellStyle name="Примечание 20 8 10 2 7" xfId="36258" xr:uid="{00000000-0005-0000-0000-0000878F0000}"/>
    <cellStyle name="Примечание 20 8 10 3" xfId="36259" xr:uid="{00000000-0005-0000-0000-0000888F0000}"/>
    <cellStyle name="Примечание 20 8 10 4" xfId="36260" xr:uid="{00000000-0005-0000-0000-0000898F0000}"/>
    <cellStyle name="Примечание 20 8 10 5" xfId="36261" xr:uid="{00000000-0005-0000-0000-00008A8F0000}"/>
    <cellStyle name="Примечание 20 8 10 6" xfId="36262" xr:uid="{00000000-0005-0000-0000-00008B8F0000}"/>
    <cellStyle name="Примечание 20 8 10 7" xfId="36263" xr:uid="{00000000-0005-0000-0000-00008C8F0000}"/>
    <cellStyle name="Примечание 20 8 10 8" xfId="36264" xr:uid="{00000000-0005-0000-0000-00008D8F0000}"/>
    <cellStyle name="Примечание 20 8 11" xfId="36265" xr:uid="{00000000-0005-0000-0000-00008E8F0000}"/>
    <cellStyle name="Примечание 20 8 11 2" xfId="36266" xr:uid="{00000000-0005-0000-0000-00008F8F0000}"/>
    <cellStyle name="Примечание 20 8 11 2 2" xfId="36267" xr:uid="{00000000-0005-0000-0000-0000908F0000}"/>
    <cellStyle name="Примечание 20 8 11 2 3" xfId="36268" xr:uid="{00000000-0005-0000-0000-0000918F0000}"/>
    <cellStyle name="Примечание 20 8 11 2 4" xfId="36269" xr:uid="{00000000-0005-0000-0000-0000928F0000}"/>
    <cellStyle name="Примечание 20 8 11 2 5" xfId="36270" xr:uid="{00000000-0005-0000-0000-0000938F0000}"/>
    <cellStyle name="Примечание 20 8 11 2 6" xfId="36271" xr:uid="{00000000-0005-0000-0000-0000948F0000}"/>
    <cellStyle name="Примечание 20 8 11 2 7" xfId="36272" xr:uid="{00000000-0005-0000-0000-0000958F0000}"/>
    <cellStyle name="Примечание 20 8 11 3" xfId="36273" xr:uid="{00000000-0005-0000-0000-0000968F0000}"/>
    <cellStyle name="Примечание 20 8 11 4" xfId="36274" xr:uid="{00000000-0005-0000-0000-0000978F0000}"/>
    <cellStyle name="Примечание 20 8 11 5" xfId="36275" xr:uid="{00000000-0005-0000-0000-0000988F0000}"/>
    <cellStyle name="Примечание 20 8 11 6" xfId="36276" xr:uid="{00000000-0005-0000-0000-0000998F0000}"/>
    <cellStyle name="Примечание 20 8 11 7" xfId="36277" xr:uid="{00000000-0005-0000-0000-00009A8F0000}"/>
    <cellStyle name="Примечание 20 8 11 8" xfId="36278" xr:uid="{00000000-0005-0000-0000-00009B8F0000}"/>
    <cellStyle name="Примечание 20 8 12" xfId="36279" xr:uid="{00000000-0005-0000-0000-00009C8F0000}"/>
    <cellStyle name="Примечание 20 8 12 2" xfId="36280" xr:uid="{00000000-0005-0000-0000-00009D8F0000}"/>
    <cellStyle name="Примечание 20 8 12 2 2" xfId="36281" xr:uid="{00000000-0005-0000-0000-00009E8F0000}"/>
    <cellStyle name="Примечание 20 8 12 2 3" xfId="36282" xr:uid="{00000000-0005-0000-0000-00009F8F0000}"/>
    <cellStyle name="Примечание 20 8 12 2 4" xfId="36283" xr:uid="{00000000-0005-0000-0000-0000A08F0000}"/>
    <cellStyle name="Примечание 20 8 12 2 5" xfId="36284" xr:uid="{00000000-0005-0000-0000-0000A18F0000}"/>
    <cellStyle name="Примечание 20 8 12 2 6" xfId="36285" xr:uid="{00000000-0005-0000-0000-0000A28F0000}"/>
    <cellStyle name="Примечание 20 8 12 2 7" xfId="36286" xr:uid="{00000000-0005-0000-0000-0000A38F0000}"/>
    <cellStyle name="Примечание 20 8 12 3" xfId="36287" xr:uid="{00000000-0005-0000-0000-0000A48F0000}"/>
    <cellStyle name="Примечание 20 8 12 4" xfId="36288" xr:uid="{00000000-0005-0000-0000-0000A58F0000}"/>
    <cellStyle name="Примечание 20 8 12 5" xfId="36289" xr:uid="{00000000-0005-0000-0000-0000A68F0000}"/>
    <cellStyle name="Примечание 20 8 12 6" xfId="36290" xr:uid="{00000000-0005-0000-0000-0000A78F0000}"/>
    <cellStyle name="Примечание 20 8 12 7" xfId="36291" xr:uid="{00000000-0005-0000-0000-0000A88F0000}"/>
    <cellStyle name="Примечание 20 8 12 8" xfId="36292" xr:uid="{00000000-0005-0000-0000-0000A98F0000}"/>
    <cellStyle name="Примечание 20 8 13" xfId="36293" xr:uid="{00000000-0005-0000-0000-0000AA8F0000}"/>
    <cellStyle name="Примечание 20 8 13 2" xfId="36294" xr:uid="{00000000-0005-0000-0000-0000AB8F0000}"/>
    <cellStyle name="Примечание 20 8 13 2 2" xfId="36295" xr:uid="{00000000-0005-0000-0000-0000AC8F0000}"/>
    <cellStyle name="Примечание 20 8 13 2 3" xfId="36296" xr:uid="{00000000-0005-0000-0000-0000AD8F0000}"/>
    <cellStyle name="Примечание 20 8 13 2 4" xfId="36297" xr:uid="{00000000-0005-0000-0000-0000AE8F0000}"/>
    <cellStyle name="Примечание 20 8 13 2 5" xfId="36298" xr:uid="{00000000-0005-0000-0000-0000AF8F0000}"/>
    <cellStyle name="Примечание 20 8 13 2 6" xfId="36299" xr:uid="{00000000-0005-0000-0000-0000B08F0000}"/>
    <cellStyle name="Примечание 20 8 13 2 7" xfId="36300" xr:uid="{00000000-0005-0000-0000-0000B18F0000}"/>
    <cellStyle name="Примечание 20 8 13 3" xfId="36301" xr:uid="{00000000-0005-0000-0000-0000B28F0000}"/>
    <cellStyle name="Примечание 20 8 13 4" xfId="36302" xr:uid="{00000000-0005-0000-0000-0000B38F0000}"/>
    <cellStyle name="Примечание 20 8 13 5" xfId="36303" xr:uid="{00000000-0005-0000-0000-0000B48F0000}"/>
    <cellStyle name="Примечание 20 8 13 6" xfId="36304" xr:uid="{00000000-0005-0000-0000-0000B58F0000}"/>
    <cellStyle name="Примечание 20 8 13 7" xfId="36305" xr:uid="{00000000-0005-0000-0000-0000B68F0000}"/>
    <cellStyle name="Примечание 20 8 13 8" xfId="36306" xr:uid="{00000000-0005-0000-0000-0000B78F0000}"/>
    <cellStyle name="Примечание 20 8 14" xfId="36307" xr:uid="{00000000-0005-0000-0000-0000B88F0000}"/>
    <cellStyle name="Примечание 20 8 14 2" xfId="36308" xr:uid="{00000000-0005-0000-0000-0000B98F0000}"/>
    <cellStyle name="Примечание 20 8 14 2 2" xfId="36309" xr:uid="{00000000-0005-0000-0000-0000BA8F0000}"/>
    <cellStyle name="Примечание 20 8 14 2 3" xfId="36310" xr:uid="{00000000-0005-0000-0000-0000BB8F0000}"/>
    <cellStyle name="Примечание 20 8 14 2 4" xfId="36311" xr:uid="{00000000-0005-0000-0000-0000BC8F0000}"/>
    <cellStyle name="Примечание 20 8 14 2 5" xfId="36312" xr:uid="{00000000-0005-0000-0000-0000BD8F0000}"/>
    <cellStyle name="Примечание 20 8 14 2 6" xfId="36313" xr:uid="{00000000-0005-0000-0000-0000BE8F0000}"/>
    <cellStyle name="Примечание 20 8 14 2 7" xfId="36314" xr:uid="{00000000-0005-0000-0000-0000BF8F0000}"/>
    <cellStyle name="Примечание 20 8 14 3" xfId="36315" xr:uid="{00000000-0005-0000-0000-0000C08F0000}"/>
    <cellStyle name="Примечание 20 8 14 4" xfId="36316" xr:uid="{00000000-0005-0000-0000-0000C18F0000}"/>
    <cellStyle name="Примечание 20 8 14 5" xfId="36317" xr:uid="{00000000-0005-0000-0000-0000C28F0000}"/>
    <cellStyle name="Примечание 20 8 14 6" xfId="36318" xr:uid="{00000000-0005-0000-0000-0000C38F0000}"/>
    <cellStyle name="Примечание 20 8 14 7" xfId="36319" xr:uid="{00000000-0005-0000-0000-0000C48F0000}"/>
    <cellStyle name="Примечание 20 8 14 8" xfId="36320" xr:uid="{00000000-0005-0000-0000-0000C58F0000}"/>
    <cellStyle name="Примечание 20 8 15" xfId="36321" xr:uid="{00000000-0005-0000-0000-0000C68F0000}"/>
    <cellStyle name="Примечание 20 8 15 2" xfId="36322" xr:uid="{00000000-0005-0000-0000-0000C78F0000}"/>
    <cellStyle name="Примечание 20 8 15 2 2" xfId="36323" xr:uid="{00000000-0005-0000-0000-0000C88F0000}"/>
    <cellStyle name="Примечание 20 8 15 2 3" xfId="36324" xr:uid="{00000000-0005-0000-0000-0000C98F0000}"/>
    <cellStyle name="Примечание 20 8 15 2 4" xfId="36325" xr:uid="{00000000-0005-0000-0000-0000CA8F0000}"/>
    <cellStyle name="Примечание 20 8 15 2 5" xfId="36326" xr:uid="{00000000-0005-0000-0000-0000CB8F0000}"/>
    <cellStyle name="Примечание 20 8 15 2 6" xfId="36327" xr:uid="{00000000-0005-0000-0000-0000CC8F0000}"/>
    <cellStyle name="Примечание 20 8 15 2 7" xfId="36328" xr:uid="{00000000-0005-0000-0000-0000CD8F0000}"/>
    <cellStyle name="Примечание 20 8 15 3" xfId="36329" xr:uid="{00000000-0005-0000-0000-0000CE8F0000}"/>
    <cellStyle name="Примечание 20 8 15 4" xfId="36330" xr:uid="{00000000-0005-0000-0000-0000CF8F0000}"/>
    <cellStyle name="Примечание 20 8 15 5" xfId="36331" xr:uid="{00000000-0005-0000-0000-0000D08F0000}"/>
    <cellStyle name="Примечание 20 8 15 6" xfId="36332" xr:uid="{00000000-0005-0000-0000-0000D18F0000}"/>
    <cellStyle name="Примечание 20 8 15 7" xfId="36333" xr:uid="{00000000-0005-0000-0000-0000D28F0000}"/>
    <cellStyle name="Примечание 20 8 15 8" xfId="36334" xr:uid="{00000000-0005-0000-0000-0000D38F0000}"/>
    <cellStyle name="Примечание 20 8 16" xfId="36335" xr:uid="{00000000-0005-0000-0000-0000D48F0000}"/>
    <cellStyle name="Примечание 20 8 16 2" xfId="36336" xr:uid="{00000000-0005-0000-0000-0000D58F0000}"/>
    <cellStyle name="Примечание 20 8 16 2 2" xfId="36337" xr:uid="{00000000-0005-0000-0000-0000D68F0000}"/>
    <cellStyle name="Примечание 20 8 16 2 3" xfId="36338" xr:uid="{00000000-0005-0000-0000-0000D78F0000}"/>
    <cellStyle name="Примечание 20 8 16 2 4" xfId="36339" xr:uid="{00000000-0005-0000-0000-0000D88F0000}"/>
    <cellStyle name="Примечание 20 8 16 2 5" xfId="36340" xr:uid="{00000000-0005-0000-0000-0000D98F0000}"/>
    <cellStyle name="Примечание 20 8 16 2 6" xfId="36341" xr:uid="{00000000-0005-0000-0000-0000DA8F0000}"/>
    <cellStyle name="Примечание 20 8 16 2 7" xfId="36342" xr:uid="{00000000-0005-0000-0000-0000DB8F0000}"/>
    <cellStyle name="Примечание 20 8 16 3" xfId="36343" xr:uid="{00000000-0005-0000-0000-0000DC8F0000}"/>
    <cellStyle name="Примечание 20 8 16 4" xfId="36344" xr:uid="{00000000-0005-0000-0000-0000DD8F0000}"/>
    <cellStyle name="Примечание 20 8 16 5" xfId="36345" xr:uid="{00000000-0005-0000-0000-0000DE8F0000}"/>
    <cellStyle name="Примечание 20 8 16 6" xfId="36346" xr:uid="{00000000-0005-0000-0000-0000DF8F0000}"/>
    <cellStyle name="Примечание 20 8 16 7" xfId="36347" xr:uid="{00000000-0005-0000-0000-0000E08F0000}"/>
    <cellStyle name="Примечание 20 8 16 8" xfId="36348" xr:uid="{00000000-0005-0000-0000-0000E18F0000}"/>
    <cellStyle name="Примечание 20 8 17" xfId="36349" xr:uid="{00000000-0005-0000-0000-0000E28F0000}"/>
    <cellStyle name="Примечание 20 8 17 2" xfId="36350" xr:uid="{00000000-0005-0000-0000-0000E38F0000}"/>
    <cellStyle name="Примечание 20 8 17 2 2" xfId="36351" xr:uid="{00000000-0005-0000-0000-0000E48F0000}"/>
    <cellStyle name="Примечание 20 8 17 2 3" xfId="36352" xr:uid="{00000000-0005-0000-0000-0000E58F0000}"/>
    <cellStyle name="Примечание 20 8 17 2 4" xfId="36353" xr:uid="{00000000-0005-0000-0000-0000E68F0000}"/>
    <cellStyle name="Примечание 20 8 17 2 5" xfId="36354" xr:uid="{00000000-0005-0000-0000-0000E78F0000}"/>
    <cellStyle name="Примечание 20 8 17 2 6" xfId="36355" xr:uid="{00000000-0005-0000-0000-0000E88F0000}"/>
    <cellStyle name="Примечание 20 8 17 2 7" xfId="36356" xr:uid="{00000000-0005-0000-0000-0000E98F0000}"/>
    <cellStyle name="Примечание 20 8 17 3" xfId="36357" xr:uid="{00000000-0005-0000-0000-0000EA8F0000}"/>
    <cellStyle name="Примечание 20 8 17 4" xfId="36358" xr:uid="{00000000-0005-0000-0000-0000EB8F0000}"/>
    <cellStyle name="Примечание 20 8 17 5" xfId="36359" xr:uid="{00000000-0005-0000-0000-0000EC8F0000}"/>
    <cellStyle name="Примечание 20 8 17 6" xfId="36360" xr:uid="{00000000-0005-0000-0000-0000ED8F0000}"/>
    <cellStyle name="Примечание 20 8 17 7" xfId="36361" xr:uid="{00000000-0005-0000-0000-0000EE8F0000}"/>
    <cellStyle name="Примечание 20 8 17 8" xfId="36362" xr:uid="{00000000-0005-0000-0000-0000EF8F0000}"/>
    <cellStyle name="Примечание 20 8 18" xfId="36363" xr:uid="{00000000-0005-0000-0000-0000F08F0000}"/>
    <cellStyle name="Примечание 20 8 18 2" xfId="36364" xr:uid="{00000000-0005-0000-0000-0000F18F0000}"/>
    <cellStyle name="Примечание 20 8 18 2 2" xfId="36365" xr:uid="{00000000-0005-0000-0000-0000F28F0000}"/>
    <cellStyle name="Примечание 20 8 18 2 3" xfId="36366" xr:uid="{00000000-0005-0000-0000-0000F38F0000}"/>
    <cellStyle name="Примечание 20 8 18 2 4" xfId="36367" xr:uid="{00000000-0005-0000-0000-0000F48F0000}"/>
    <cellStyle name="Примечание 20 8 18 2 5" xfId="36368" xr:uid="{00000000-0005-0000-0000-0000F58F0000}"/>
    <cellStyle name="Примечание 20 8 18 2 6" xfId="36369" xr:uid="{00000000-0005-0000-0000-0000F68F0000}"/>
    <cellStyle name="Примечание 20 8 18 2 7" xfId="36370" xr:uid="{00000000-0005-0000-0000-0000F78F0000}"/>
    <cellStyle name="Примечание 20 8 18 3" xfId="36371" xr:uid="{00000000-0005-0000-0000-0000F88F0000}"/>
    <cellStyle name="Примечание 20 8 18 4" xfId="36372" xr:uid="{00000000-0005-0000-0000-0000F98F0000}"/>
    <cellStyle name="Примечание 20 8 18 5" xfId="36373" xr:uid="{00000000-0005-0000-0000-0000FA8F0000}"/>
    <cellStyle name="Примечание 20 8 18 6" xfId="36374" xr:uid="{00000000-0005-0000-0000-0000FB8F0000}"/>
    <cellStyle name="Примечание 20 8 18 7" xfId="36375" xr:uid="{00000000-0005-0000-0000-0000FC8F0000}"/>
    <cellStyle name="Примечание 20 8 18 8" xfId="36376" xr:uid="{00000000-0005-0000-0000-0000FD8F0000}"/>
    <cellStyle name="Примечание 20 8 19" xfId="36377" xr:uid="{00000000-0005-0000-0000-0000FE8F0000}"/>
    <cellStyle name="Примечание 20 8 19 2" xfId="36378" xr:uid="{00000000-0005-0000-0000-0000FF8F0000}"/>
    <cellStyle name="Примечание 20 8 19 2 2" xfId="36379" xr:uid="{00000000-0005-0000-0000-000000900000}"/>
    <cellStyle name="Примечание 20 8 19 2 3" xfId="36380" xr:uid="{00000000-0005-0000-0000-000001900000}"/>
    <cellStyle name="Примечание 20 8 19 2 4" xfId="36381" xr:uid="{00000000-0005-0000-0000-000002900000}"/>
    <cellStyle name="Примечание 20 8 19 2 5" xfId="36382" xr:uid="{00000000-0005-0000-0000-000003900000}"/>
    <cellStyle name="Примечание 20 8 19 2 6" xfId="36383" xr:uid="{00000000-0005-0000-0000-000004900000}"/>
    <cellStyle name="Примечание 20 8 19 2 7" xfId="36384" xr:uid="{00000000-0005-0000-0000-000005900000}"/>
    <cellStyle name="Примечание 20 8 19 3" xfId="36385" xr:uid="{00000000-0005-0000-0000-000006900000}"/>
    <cellStyle name="Примечание 20 8 19 4" xfId="36386" xr:uid="{00000000-0005-0000-0000-000007900000}"/>
    <cellStyle name="Примечание 20 8 19 5" xfId="36387" xr:uid="{00000000-0005-0000-0000-000008900000}"/>
    <cellStyle name="Примечание 20 8 19 6" xfId="36388" xr:uid="{00000000-0005-0000-0000-000009900000}"/>
    <cellStyle name="Примечание 20 8 19 7" xfId="36389" xr:uid="{00000000-0005-0000-0000-00000A900000}"/>
    <cellStyle name="Примечание 20 8 19 8" xfId="36390" xr:uid="{00000000-0005-0000-0000-00000B900000}"/>
    <cellStyle name="Примечание 20 8 2" xfId="36391" xr:uid="{00000000-0005-0000-0000-00000C900000}"/>
    <cellStyle name="Примечание 20 8 2 2" xfId="36392" xr:uid="{00000000-0005-0000-0000-00000D900000}"/>
    <cellStyle name="Примечание 20 8 2 2 2" xfId="36393" xr:uid="{00000000-0005-0000-0000-00000E900000}"/>
    <cellStyle name="Примечание 20 8 2 2 3" xfId="36394" xr:uid="{00000000-0005-0000-0000-00000F900000}"/>
    <cellStyle name="Примечание 20 8 2 2 4" xfId="36395" xr:uid="{00000000-0005-0000-0000-000010900000}"/>
    <cellStyle name="Примечание 20 8 2 2 5" xfId="36396" xr:uid="{00000000-0005-0000-0000-000011900000}"/>
    <cellStyle name="Примечание 20 8 2 2 6" xfId="36397" xr:uid="{00000000-0005-0000-0000-000012900000}"/>
    <cellStyle name="Примечание 20 8 2 2 7" xfId="36398" xr:uid="{00000000-0005-0000-0000-000013900000}"/>
    <cellStyle name="Примечание 20 8 2 3" xfId="36399" xr:uid="{00000000-0005-0000-0000-000014900000}"/>
    <cellStyle name="Примечание 20 8 2 4" xfId="36400" xr:uid="{00000000-0005-0000-0000-000015900000}"/>
    <cellStyle name="Примечание 20 8 2 5" xfId="36401" xr:uid="{00000000-0005-0000-0000-000016900000}"/>
    <cellStyle name="Примечание 20 8 2 6" xfId="36402" xr:uid="{00000000-0005-0000-0000-000017900000}"/>
    <cellStyle name="Примечание 20 8 2 7" xfId="36403" xr:uid="{00000000-0005-0000-0000-000018900000}"/>
    <cellStyle name="Примечание 20 8 2 8" xfId="36404" xr:uid="{00000000-0005-0000-0000-000019900000}"/>
    <cellStyle name="Примечание 20 8 20" xfId="36405" xr:uid="{00000000-0005-0000-0000-00001A900000}"/>
    <cellStyle name="Примечание 20 8 20 2" xfId="36406" xr:uid="{00000000-0005-0000-0000-00001B900000}"/>
    <cellStyle name="Примечание 20 8 20 2 2" xfId="36407" xr:uid="{00000000-0005-0000-0000-00001C900000}"/>
    <cellStyle name="Примечание 20 8 20 2 3" xfId="36408" xr:uid="{00000000-0005-0000-0000-00001D900000}"/>
    <cellStyle name="Примечание 20 8 20 2 4" xfId="36409" xr:uid="{00000000-0005-0000-0000-00001E900000}"/>
    <cellStyle name="Примечание 20 8 20 2 5" xfId="36410" xr:uid="{00000000-0005-0000-0000-00001F900000}"/>
    <cellStyle name="Примечание 20 8 20 2 6" xfId="36411" xr:uid="{00000000-0005-0000-0000-000020900000}"/>
    <cellStyle name="Примечание 20 8 20 2 7" xfId="36412" xr:uid="{00000000-0005-0000-0000-000021900000}"/>
    <cellStyle name="Примечание 20 8 20 3" xfId="36413" xr:uid="{00000000-0005-0000-0000-000022900000}"/>
    <cellStyle name="Примечание 20 8 20 4" xfId="36414" xr:uid="{00000000-0005-0000-0000-000023900000}"/>
    <cellStyle name="Примечание 20 8 20 5" xfId="36415" xr:uid="{00000000-0005-0000-0000-000024900000}"/>
    <cellStyle name="Примечание 20 8 20 6" xfId="36416" xr:uid="{00000000-0005-0000-0000-000025900000}"/>
    <cellStyle name="Примечание 20 8 20 7" xfId="36417" xr:uid="{00000000-0005-0000-0000-000026900000}"/>
    <cellStyle name="Примечание 20 8 20 8" xfId="36418" xr:uid="{00000000-0005-0000-0000-000027900000}"/>
    <cellStyle name="Примечание 20 8 21" xfId="36419" xr:uid="{00000000-0005-0000-0000-000028900000}"/>
    <cellStyle name="Примечание 20 8 21 2" xfId="36420" xr:uid="{00000000-0005-0000-0000-000029900000}"/>
    <cellStyle name="Примечание 20 8 21 2 2" xfId="36421" xr:uid="{00000000-0005-0000-0000-00002A900000}"/>
    <cellStyle name="Примечание 20 8 21 2 3" xfId="36422" xr:uid="{00000000-0005-0000-0000-00002B900000}"/>
    <cellStyle name="Примечание 20 8 21 2 4" xfId="36423" xr:uid="{00000000-0005-0000-0000-00002C900000}"/>
    <cellStyle name="Примечание 20 8 21 2 5" xfId="36424" xr:uid="{00000000-0005-0000-0000-00002D900000}"/>
    <cellStyle name="Примечание 20 8 21 2 6" xfId="36425" xr:uid="{00000000-0005-0000-0000-00002E900000}"/>
    <cellStyle name="Примечание 20 8 21 2 7" xfId="36426" xr:uid="{00000000-0005-0000-0000-00002F900000}"/>
    <cellStyle name="Примечание 20 8 21 3" xfId="36427" xr:uid="{00000000-0005-0000-0000-000030900000}"/>
    <cellStyle name="Примечание 20 8 21 4" xfId="36428" xr:uid="{00000000-0005-0000-0000-000031900000}"/>
    <cellStyle name="Примечание 20 8 21 5" xfId="36429" xr:uid="{00000000-0005-0000-0000-000032900000}"/>
    <cellStyle name="Примечание 20 8 21 6" xfId="36430" xr:uid="{00000000-0005-0000-0000-000033900000}"/>
    <cellStyle name="Примечание 20 8 21 7" xfId="36431" xr:uid="{00000000-0005-0000-0000-000034900000}"/>
    <cellStyle name="Примечание 20 8 21 8" xfId="36432" xr:uid="{00000000-0005-0000-0000-000035900000}"/>
    <cellStyle name="Примечание 20 8 22" xfId="36433" xr:uid="{00000000-0005-0000-0000-000036900000}"/>
    <cellStyle name="Примечание 20 8 22 2" xfId="36434" xr:uid="{00000000-0005-0000-0000-000037900000}"/>
    <cellStyle name="Примечание 20 8 22 2 2" xfId="36435" xr:uid="{00000000-0005-0000-0000-000038900000}"/>
    <cellStyle name="Примечание 20 8 22 2 3" xfId="36436" xr:uid="{00000000-0005-0000-0000-000039900000}"/>
    <cellStyle name="Примечание 20 8 22 2 4" xfId="36437" xr:uid="{00000000-0005-0000-0000-00003A900000}"/>
    <cellStyle name="Примечание 20 8 22 2 5" xfId="36438" xr:uid="{00000000-0005-0000-0000-00003B900000}"/>
    <cellStyle name="Примечание 20 8 22 2 6" xfId="36439" xr:uid="{00000000-0005-0000-0000-00003C900000}"/>
    <cellStyle name="Примечание 20 8 22 2 7" xfId="36440" xr:uid="{00000000-0005-0000-0000-00003D900000}"/>
    <cellStyle name="Примечание 20 8 22 3" xfId="36441" xr:uid="{00000000-0005-0000-0000-00003E900000}"/>
    <cellStyle name="Примечание 20 8 22 4" xfId="36442" xr:uid="{00000000-0005-0000-0000-00003F900000}"/>
    <cellStyle name="Примечание 20 8 22 5" xfId="36443" xr:uid="{00000000-0005-0000-0000-000040900000}"/>
    <cellStyle name="Примечание 20 8 22 6" xfId="36444" xr:uid="{00000000-0005-0000-0000-000041900000}"/>
    <cellStyle name="Примечание 20 8 22 7" xfId="36445" xr:uid="{00000000-0005-0000-0000-000042900000}"/>
    <cellStyle name="Примечание 20 8 22 8" xfId="36446" xr:uid="{00000000-0005-0000-0000-000043900000}"/>
    <cellStyle name="Примечание 20 8 23" xfId="36447" xr:uid="{00000000-0005-0000-0000-000044900000}"/>
    <cellStyle name="Примечание 20 8 23 2" xfId="36448" xr:uid="{00000000-0005-0000-0000-000045900000}"/>
    <cellStyle name="Примечание 20 8 23 2 2" xfId="36449" xr:uid="{00000000-0005-0000-0000-000046900000}"/>
    <cellStyle name="Примечание 20 8 23 2 3" xfId="36450" xr:uid="{00000000-0005-0000-0000-000047900000}"/>
    <cellStyle name="Примечание 20 8 23 2 4" xfId="36451" xr:uid="{00000000-0005-0000-0000-000048900000}"/>
    <cellStyle name="Примечание 20 8 23 2 5" xfId="36452" xr:uid="{00000000-0005-0000-0000-000049900000}"/>
    <cellStyle name="Примечание 20 8 23 2 6" xfId="36453" xr:uid="{00000000-0005-0000-0000-00004A900000}"/>
    <cellStyle name="Примечание 20 8 23 2 7" xfId="36454" xr:uid="{00000000-0005-0000-0000-00004B900000}"/>
    <cellStyle name="Примечание 20 8 23 3" xfId="36455" xr:uid="{00000000-0005-0000-0000-00004C900000}"/>
    <cellStyle name="Примечание 20 8 23 4" xfId="36456" xr:uid="{00000000-0005-0000-0000-00004D900000}"/>
    <cellStyle name="Примечание 20 8 23 5" xfId="36457" xr:uid="{00000000-0005-0000-0000-00004E900000}"/>
    <cellStyle name="Примечание 20 8 23 6" xfId="36458" xr:uid="{00000000-0005-0000-0000-00004F900000}"/>
    <cellStyle name="Примечание 20 8 23 7" xfId="36459" xr:uid="{00000000-0005-0000-0000-000050900000}"/>
    <cellStyle name="Примечание 20 8 23 8" xfId="36460" xr:uid="{00000000-0005-0000-0000-000051900000}"/>
    <cellStyle name="Примечание 20 8 24" xfId="36461" xr:uid="{00000000-0005-0000-0000-000052900000}"/>
    <cellStyle name="Примечание 20 8 24 2" xfId="36462" xr:uid="{00000000-0005-0000-0000-000053900000}"/>
    <cellStyle name="Примечание 20 8 24 2 2" xfId="36463" xr:uid="{00000000-0005-0000-0000-000054900000}"/>
    <cellStyle name="Примечание 20 8 24 2 3" xfId="36464" xr:uid="{00000000-0005-0000-0000-000055900000}"/>
    <cellStyle name="Примечание 20 8 24 2 4" xfId="36465" xr:uid="{00000000-0005-0000-0000-000056900000}"/>
    <cellStyle name="Примечание 20 8 24 2 5" xfId="36466" xr:uid="{00000000-0005-0000-0000-000057900000}"/>
    <cellStyle name="Примечание 20 8 24 2 6" xfId="36467" xr:uid="{00000000-0005-0000-0000-000058900000}"/>
    <cellStyle name="Примечание 20 8 24 2 7" xfId="36468" xr:uid="{00000000-0005-0000-0000-000059900000}"/>
    <cellStyle name="Примечание 20 8 24 3" xfId="36469" xr:uid="{00000000-0005-0000-0000-00005A900000}"/>
    <cellStyle name="Примечание 20 8 24 4" xfId="36470" xr:uid="{00000000-0005-0000-0000-00005B900000}"/>
    <cellStyle name="Примечание 20 8 24 5" xfId="36471" xr:uid="{00000000-0005-0000-0000-00005C900000}"/>
    <cellStyle name="Примечание 20 8 24 6" xfId="36472" xr:uid="{00000000-0005-0000-0000-00005D900000}"/>
    <cellStyle name="Примечание 20 8 24 7" xfId="36473" xr:uid="{00000000-0005-0000-0000-00005E900000}"/>
    <cellStyle name="Примечание 20 8 24 8" xfId="36474" xr:uid="{00000000-0005-0000-0000-00005F900000}"/>
    <cellStyle name="Примечание 20 8 25" xfId="36475" xr:uid="{00000000-0005-0000-0000-000060900000}"/>
    <cellStyle name="Примечание 20 8 25 2" xfId="36476" xr:uid="{00000000-0005-0000-0000-000061900000}"/>
    <cellStyle name="Примечание 20 8 25 2 2" xfId="36477" xr:uid="{00000000-0005-0000-0000-000062900000}"/>
    <cellStyle name="Примечание 20 8 25 2 3" xfId="36478" xr:uid="{00000000-0005-0000-0000-000063900000}"/>
    <cellStyle name="Примечание 20 8 25 2 4" xfId="36479" xr:uid="{00000000-0005-0000-0000-000064900000}"/>
    <cellStyle name="Примечание 20 8 25 2 5" xfId="36480" xr:uid="{00000000-0005-0000-0000-000065900000}"/>
    <cellStyle name="Примечание 20 8 25 2 6" xfId="36481" xr:uid="{00000000-0005-0000-0000-000066900000}"/>
    <cellStyle name="Примечание 20 8 25 2 7" xfId="36482" xr:uid="{00000000-0005-0000-0000-000067900000}"/>
    <cellStyle name="Примечание 20 8 25 3" xfId="36483" xr:uid="{00000000-0005-0000-0000-000068900000}"/>
    <cellStyle name="Примечание 20 8 25 4" xfId="36484" xr:uid="{00000000-0005-0000-0000-000069900000}"/>
    <cellStyle name="Примечание 20 8 25 5" xfId="36485" xr:uid="{00000000-0005-0000-0000-00006A900000}"/>
    <cellStyle name="Примечание 20 8 25 6" xfId="36486" xr:uid="{00000000-0005-0000-0000-00006B900000}"/>
    <cellStyle name="Примечание 20 8 25 7" xfId="36487" xr:uid="{00000000-0005-0000-0000-00006C900000}"/>
    <cellStyle name="Примечание 20 8 25 8" xfId="36488" xr:uid="{00000000-0005-0000-0000-00006D900000}"/>
    <cellStyle name="Примечание 20 8 26" xfId="36489" xr:uid="{00000000-0005-0000-0000-00006E900000}"/>
    <cellStyle name="Примечание 20 8 26 2" xfId="36490" xr:uid="{00000000-0005-0000-0000-00006F900000}"/>
    <cellStyle name="Примечание 20 8 26 2 2" xfId="36491" xr:uid="{00000000-0005-0000-0000-000070900000}"/>
    <cellStyle name="Примечание 20 8 26 2 3" xfId="36492" xr:uid="{00000000-0005-0000-0000-000071900000}"/>
    <cellStyle name="Примечание 20 8 26 2 4" xfId="36493" xr:uid="{00000000-0005-0000-0000-000072900000}"/>
    <cellStyle name="Примечание 20 8 26 2 5" xfId="36494" xr:uid="{00000000-0005-0000-0000-000073900000}"/>
    <cellStyle name="Примечание 20 8 26 2 6" xfId="36495" xr:uid="{00000000-0005-0000-0000-000074900000}"/>
    <cellStyle name="Примечание 20 8 26 2 7" xfId="36496" xr:uid="{00000000-0005-0000-0000-000075900000}"/>
    <cellStyle name="Примечание 20 8 26 3" xfId="36497" xr:uid="{00000000-0005-0000-0000-000076900000}"/>
    <cellStyle name="Примечание 20 8 26 4" xfId="36498" xr:uid="{00000000-0005-0000-0000-000077900000}"/>
    <cellStyle name="Примечание 20 8 26 5" xfId="36499" xr:uid="{00000000-0005-0000-0000-000078900000}"/>
    <cellStyle name="Примечание 20 8 26 6" xfId="36500" xr:uid="{00000000-0005-0000-0000-000079900000}"/>
    <cellStyle name="Примечание 20 8 26 7" xfId="36501" xr:uid="{00000000-0005-0000-0000-00007A900000}"/>
    <cellStyle name="Примечание 20 8 26 8" xfId="36502" xr:uid="{00000000-0005-0000-0000-00007B900000}"/>
    <cellStyle name="Примечание 20 8 27" xfId="36503" xr:uid="{00000000-0005-0000-0000-00007C900000}"/>
    <cellStyle name="Примечание 20 8 27 2" xfId="36504" xr:uid="{00000000-0005-0000-0000-00007D900000}"/>
    <cellStyle name="Примечание 20 8 27 2 2" xfId="36505" xr:uid="{00000000-0005-0000-0000-00007E900000}"/>
    <cellStyle name="Примечание 20 8 27 2 3" xfId="36506" xr:uid="{00000000-0005-0000-0000-00007F900000}"/>
    <cellStyle name="Примечание 20 8 27 2 4" xfId="36507" xr:uid="{00000000-0005-0000-0000-000080900000}"/>
    <cellStyle name="Примечание 20 8 27 2 5" xfId="36508" xr:uid="{00000000-0005-0000-0000-000081900000}"/>
    <cellStyle name="Примечание 20 8 27 2 6" xfId="36509" xr:uid="{00000000-0005-0000-0000-000082900000}"/>
    <cellStyle name="Примечание 20 8 27 2 7" xfId="36510" xr:uid="{00000000-0005-0000-0000-000083900000}"/>
    <cellStyle name="Примечание 20 8 27 3" xfId="36511" xr:uid="{00000000-0005-0000-0000-000084900000}"/>
    <cellStyle name="Примечание 20 8 27 4" xfId="36512" xr:uid="{00000000-0005-0000-0000-000085900000}"/>
    <cellStyle name="Примечание 20 8 27 5" xfId="36513" xr:uid="{00000000-0005-0000-0000-000086900000}"/>
    <cellStyle name="Примечание 20 8 27 6" xfId="36514" xr:uid="{00000000-0005-0000-0000-000087900000}"/>
    <cellStyle name="Примечание 20 8 27 7" xfId="36515" xr:uid="{00000000-0005-0000-0000-000088900000}"/>
    <cellStyle name="Примечание 20 8 27 8" xfId="36516" xr:uid="{00000000-0005-0000-0000-000089900000}"/>
    <cellStyle name="Примечание 20 8 28" xfId="36517" xr:uid="{00000000-0005-0000-0000-00008A900000}"/>
    <cellStyle name="Примечание 20 8 28 2" xfId="36518" xr:uid="{00000000-0005-0000-0000-00008B900000}"/>
    <cellStyle name="Примечание 20 8 28 2 2" xfId="36519" xr:uid="{00000000-0005-0000-0000-00008C900000}"/>
    <cellStyle name="Примечание 20 8 28 2 3" xfId="36520" xr:uid="{00000000-0005-0000-0000-00008D900000}"/>
    <cellStyle name="Примечание 20 8 28 2 4" xfId="36521" xr:uid="{00000000-0005-0000-0000-00008E900000}"/>
    <cellStyle name="Примечание 20 8 28 2 5" xfId="36522" xr:uid="{00000000-0005-0000-0000-00008F900000}"/>
    <cellStyle name="Примечание 20 8 28 2 6" xfId="36523" xr:uid="{00000000-0005-0000-0000-000090900000}"/>
    <cellStyle name="Примечание 20 8 28 2 7" xfId="36524" xr:uid="{00000000-0005-0000-0000-000091900000}"/>
    <cellStyle name="Примечание 20 8 28 3" xfId="36525" xr:uid="{00000000-0005-0000-0000-000092900000}"/>
    <cellStyle name="Примечание 20 8 28 4" xfId="36526" xr:uid="{00000000-0005-0000-0000-000093900000}"/>
    <cellStyle name="Примечание 20 8 28 5" xfId="36527" xr:uid="{00000000-0005-0000-0000-000094900000}"/>
    <cellStyle name="Примечание 20 8 28 6" xfId="36528" xr:uid="{00000000-0005-0000-0000-000095900000}"/>
    <cellStyle name="Примечание 20 8 28 7" xfId="36529" xr:uid="{00000000-0005-0000-0000-000096900000}"/>
    <cellStyle name="Примечание 20 8 28 8" xfId="36530" xr:uid="{00000000-0005-0000-0000-000097900000}"/>
    <cellStyle name="Примечание 20 8 29" xfId="36531" xr:uid="{00000000-0005-0000-0000-000098900000}"/>
    <cellStyle name="Примечание 20 8 29 2" xfId="36532" xr:uid="{00000000-0005-0000-0000-000099900000}"/>
    <cellStyle name="Примечание 20 8 29 3" xfId="36533" xr:uid="{00000000-0005-0000-0000-00009A900000}"/>
    <cellStyle name="Примечание 20 8 29 4" xfId="36534" xr:uid="{00000000-0005-0000-0000-00009B900000}"/>
    <cellStyle name="Примечание 20 8 29 5" xfId="36535" xr:uid="{00000000-0005-0000-0000-00009C900000}"/>
    <cellStyle name="Примечание 20 8 29 6" xfId="36536" xr:uid="{00000000-0005-0000-0000-00009D900000}"/>
    <cellStyle name="Примечание 20 8 29 7" xfId="36537" xr:uid="{00000000-0005-0000-0000-00009E900000}"/>
    <cellStyle name="Примечание 20 8 3" xfId="36538" xr:uid="{00000000-0005-0000-0000-00009F900000}"/>
    <cellStyle name="Примечание 20 8 3 2" xfId="36539" xr:uid="{00000000-0005-0000-0000-0000A0900000}"/>
    <cellStyle name="Примечание 20 8 3 2 2" xfId="36540" xr:uid="{00000000-0005-0000-0000-0000A1900000}"/>
    <cellStyle name="Примечание 20 8 3 2 3" xfId="36541" xr:uid="{00000000-0005-0000-0000-0000A2900000}"/>
    <cellStyle name="Примечание 20 8 3 2 4" xfId="36542" xr:uid="{00000000-0005-0000-0000-0000A3900000}"/>
    <cellStyle name="Примечание 20 8 3 2 5" xfId="36543" xr:uid="{00000000-0005-0000-0000-0000A4900000}"/>
    <cellStyle name="Примечание 20 8 3 2 6" xfId="36544" xr:uid="{00000000-0005-0000-0000-0000A5900000}"/>
    <cellStyle name="Примечание 20 8 3 2 7" xfId="36545" xr:uid="{00000000-0005-0000-0000-0000A6900000}"/>
    <cellStyle name="Примечание 20 8 3 3" xfId="36546" xr:uid="{00000000-0005-0000-0000-0000A7900000}"/>
    <cellStyle name="Примечание 20 8 3 4" xfId="36547" xr:uid="{00000000-0005-0000-0000-0000A8900000}"/>
    <cellStyle name="Примечание 20 8 3 5" xfId="36548" xr:uid="{00000000-0005-0000-0000-0000A9900000}"/>
    <cellStyle name="Примечание 20 8 3 6" xfId="36549" xr:uid="{00000000-0005-0000-0000-0000AA900000}"/>
    <cellStyle name="Примечание 20 8 3 7" xfId="36550" xr:uid="{00000000-0005-0000-0000-0000AB900000}"/>
    <cellStyle name="Примечание 20 8 3 8" xfId="36551" xr:uid="{00000000-0005-0000-0000-0000AC900000}"/>
    <cellStyle name="Примечание 20 8 30" xfId="36552" xr:uid="{00000000-0005-0000-0000-0000AD900000}"/>
    <cellStyle name="Примечание 20 8 31" xfId="36553" xr:uid="{00000000-0005-0000-0000-0000AE900000}"/>
    <cellStyle name="Примечание 20 8 32" xfId="36554" xr:uid="{00000000-0005-0000-0000-0000AF900000}"/>
    <cellStyle name="Примечание 20 8 33" xfId="36555" xr:uid="{00000000-0005-0000-0000-0000B0900000}"/>
    <cellStyle name="Примечание 20 8 34" xfId="36556" xr:uid="{00000000-0005-0000-0000-0000B1900000}"/>
    <cellStyle name="Примечание 20 8 35" xfId="36557" xr:uid="{00000000-0005-0000-0000-0000B2900000}"/>
    <cellStyle name="Примечание 20 8 4" xfId="36558" xr:uid="{00000000-0005-0000-0000-0000B3900000}"/>
    <cellStyle name="Примечание 20 8 4 2" xfId="36559" xr:uid="{00000000-0005-0000-0000-0000B4900000}"/>
    <cellStyle name="Примечание 20 8 4 2 2" xfId="36560" xr:uid="{00000000-0005-0000-0000-0000B5900000}"/>
    <cellStyle name="Примечание 20 8 4 2 3" xfId="36561" xr:uid="{00000000-0005-0000-0000-0000B6900000}"/>
    <cellStyle name="Примечание 20 8 4 2 4" xfId="36562" xr:uid="{00000000-0005-0000-0000-0000B7900000}"/>
    <cellStyle name="Примечание 20 8 4 2 5" xfId="36563" xr:uid="{00000000-0005-0000-0000-0000B8900000}"/>
    <cellStyle name="Примечание 20 8 4 2 6" xfId="36564" xr:uid="{00000000-0005-0000-0000-0000B9900000}"/>
    <cellStyle name="Примечание 20 8 4 2 7" xfId="36565" xr:uid="{00000000-0005-0000-0000-0000BA900000}"/>
    <cellStyle name="Примечание 20 8 4 3" xfId="36566" xr:uid="{00000000-0005-0000-0000-0000BB900000}"/>
    <cellStyle name="Примечание 20 8 4 4" xfId="36567" xr:uid="{00000000-0005-0000-0000-0000BC900000}"/>
    <cellStyle name="Примечание 20 8 4 5" xfId="36568" xr:uid="{00000000-0005-0000-0000-0000BD900000}"/>
    <cellStyle name="Примечание 20 8 4 6" xfId="36569" xr:uid="{00000000-0005-0000-0000-0000BE900000}"/>
    <cellStyle name="Примечание 20 8 4 7" xfId="36570" xr:uid="{00000000-0005-0000-0000-0000BF900000}"/>
    <cellStyle name="Примечание 20 8 4 8" xfId="36571" xr:uid="{00000000-0005-0000-0000-0000C0900000}"/>
    <cellStyle name="Примечание 20 8 5" xfId="36572" xr:uid="{00000000-0005-0000-0000-0000C1900000}"/>
    <cellStyle name="Примечание 20 8 5 2" xfId="36573" xr:uid="{00000000-0005-0000-0000-0000C2900000}"/>
    <cellStyle name="Примечание 20 8 5 2 2" xfId="36574" xr:uid="{00000000-0005-0000-0000-0000C3900000}"/>
    <cellStyle name="Примечание 20 8 5 2 3" xfId="36575" xr:uid="{00000000-0005-0000-0000-0000C4900000}"/>
    <cellStyle name="Примечание 20 8 5 2 4" xfId="36576" xr:uid="{00000000-0005-0000-0000-0000C5900000}"/>
    <cellStyle name="Примечание 20 8 5 2 5" xfId="36577" xr:uid="{00000000-0005-0000-0000-0000C6900000}"/>
    <cellStyle name="Примечание 20 8 5 2 6" xfId="36578" xr:uid="{00000000-0005-0000-0000-0000C7900000}"/>
    <cellStyle name="Примечание 20 8 5 2 7" xfId="36579" xr:uid="{00000000-0005-0000-0000-0000C8900000}"/>
    <cellStyle name="Примечание 20 8 5 3" xfId="36580" xr:uid="{00000000-0005-0000-0000-0000C9900000}"/>
    <cellStyle name="Примечание 20 8 5 4" xfId="36581" xr:uid="{00000000-0005-0000-0000-0000CA900000}"/>
    <cellStyle name="Примечание 20 8 5 5" xfId="36582" xr:uid="{00000000-0005-0000-0000-0000CB900000}"/>
    <cellStyle name="Примечание 20 8 5 6" xfId="36583" xr:uid="{00000000-0005-0000-0000-0000CC900000}"/>
    <cellStyle name="Примечание 20 8 5 7" xfId="36584" xr:uid="{00000000-0005-0000-0000-0000CD900000}"/>
    <cellStyle name="Примечание 20 8 5 8" xfId="36585" xr:uid="{00000000-0005-0000-0000-0000CE900000}"/>
    <cellStyle name="Примечание 20 8 6" xfId="36586" xr:uid="{00000000-0005-0000-0000-0000CF900000}"/>
    <cellStyle name="Примечание 20 8 6 2" xfId="36587" xr:uid="{00000000-0005-0000-0000-0000D0900000}"/>
    <cellStyle name="Примечание 20 8 6 2 2" xfId="36588" xr:uid="{00000000-0005-0000-0000-0000D1900000}"/>
    <cellStyle name="Примечание 20 8 6 2 3" xfId="36589" xr:uid="{00000000-0005-0000-0000-0000D2900000}"/>
    <cellStyle name="Примечание 20 8 6 2 4" xfId="36590" xr:uid="{00000000-0005-0000-0000-0000D3900000}"/>
    <cellStyle name="Примечание 20 8 6 2 5" xfId="36591" xr:uid="{00000000-0005-0000-0000-0000D4900000}"/>
    <cellStyle name="Примечание 20 8 6 2 6" xfId="36592" xr:uid="{00000000-0005-0000-0000-0000D5900000}"/>
    <cellStyle name="Примечание 20 8 6 2 7" xfId="36593" xr:uid="{00000000-0005-0000-0000-0000D6900000}"/>
    <cellStyle name="Примечание 20 8 6 3" xfId="36594" xr:uid="{00000000-0005-0000-0000-0000D7900000}"/>
    <cellStyle name="Примечание 20 8 6 4" xfId="36595" xr:uid="{00000000-0005-0000-0000-0000D8900000}"/>
    <cellStyle name="Примечание 20 8 6 5" xfId="36596" xr:uid="{00000000-0005-0000-0000-0000D9900000}"/>
    <cellStyle name="Примечание 20 8 6 6" xfId="36597" xr:uid="{00000000-0005-0000-0000-0000DA900000}"/>
    <cellStyle name="Примечание 20 8 6 7" xfId="36598" xr:uid="{00000000-0005-0000-0000-0000DB900000}"/>
    <cellStyle name="Примечание 20 8 6 8" xfId="36599" xr:uid="{00000000-0005-0000-0000-0000DC900000}"/>
    <cellStyle name="Примечание 20 8 7" xfId="36600" xr:uid="{00000000-0005-0000-0000-0000DD900000}"/>
    <cellStyle name="Примечание 20 8 7 2" xfId="36601" xr:uid="{00000000-0005-0000-0000-0000DE900000}"/>
    <cellStyle name="Примечание 20 8 7 2 2" xfId="36602" xr:uid="{00000000-0005-0000-0000-0000DF900000}"/>
    <cellStyle name="Примечание 20 8 7 2 3" xfId="36603" xr:uid="{00000000-0005-0000-0000-0000E0900000}"/>
    <cellStyle name="Примечание 20 8 7 2 4" xfId="36604" xr:uid="{00000000-0005-0000-0000-0000E1900000}"/>
    <cellStyle name="Примечание 20 8 7 2 5" xfId="36605" xr:uid="{00000000-0005-0000-0000-0000E2900000}"/>
    <cellStyle name="Примечание 20 8 7 2 6" xfId="36606" xr:uid="{00000000-0005-0000-0000-0000E3900000}"/>
    <cellStyle name="Примечание 20 8 7 2 7" xfId="36607" xr:uid="{00000000-0005-0000-0000-0000E4900000}"/>
    <cellStyle name="Примечание 20 8 7 3" xfId="36608" xr:uid="{00000000-0005-0000-0000-0000E5900000}"/>
    <cellStyle name="Примечание 20 8 7 4" xfId="36609" xr:uid="{00000000-0005-0000-0000-0000E6900000}"/>
    <cellStyle name="Примечание 20 8 7 5" xfId="36610" xr:uid="{00000000-0005-0000-0000-0000E7900000}"/>
    <cellStyle name="Примечание 20 8 7 6" xfId="36611" xr:uid="{00000000-0005-0000-0000-0000E8900000}"/>
    <cellStyle name="Примечание 20 8 7 7" xfId="36612" xr:uid="{00000000-0005-0000-0000-0000E9900000}"/>
    <cellStyle name="Примечание 20 8 7 8" xfId="36613" xr:uid="{00000000-0005-0000-0000-0000EA900000}"/>
    <cellStyle name="Примечание 20 8 8" xfId="36614" xr:uid="{00000000-0005-0000-0000-0000EB900000}"/>
    <cellStyle name="Примечание 20 8 8 2" xfId="36615" xr:uid="{00000000-0005-0000-0000-0000EC900000}"/>
    <cellStyle name="Примечание 20 8 8 2 2" xfId="36616" xr:uid="{00000000-0005-0000-0000-0000ED900000}"/>
    <cellStyle name="Примечание 20 8 8 2 3" xfId="36617" xr:uid="{00000000-0005-0000-0000-0000EE900000}"/>
    <cellStyle name="Примечание 20 8 8 2 4" xfId="36618" xr:uid="{00000000-0005-0000-0000-0000EF900000}"/>
    <cellStyle name="Примечание 20 8 8 2 5" xfId="36619" xr:uid="{00000000-0005-0000-0000-0000F0900000}"/>
    <cellStyle name="Примечание 20 8 8 2 6" xfId="36620" xr:uid="{00000000-0005-0000-0000-0000F1900000}"/>
    <cellStyle name="Примечание 20 8 8 2 7" xfId="36621" xr:uid="{00000000-0005-0000-0000-0000F2900000}"/>
    <cellStyle name="Примечание 20 8 8 3" xfId="36622" xr:uid="{00000000-0005-0000-0000-0000F3900000}"/>
    <cellStyle name="Примечание 20 8 8 4" xfId="36623" xr:uid="{00000000-0005-0000-0000-0000F4900000}"/>
    <cellStyle name="Примечание 20 8 8 5" xfId="36624" xr:uid="{00000000-0005-0000-0000-0000F5900000}"/>
    <cellStyle name="Примечание 20 8 8 6" xfId="36625" xr:uid="{00000000-0005-0000-0000-0000F6900000}"/>
    <cellStyle name="Примечание 20 8 8 7" xfId="36626" xr:uid="{00000000-0005-0000-0000-0000F7900000}"/>
    <cellStyle name="Примечание 20 8 8 8" xfId="36627" xr:uid="{00000000-0005-0000-0000-0000F8900000}"/>
    <cellStyle name="Примечание 20 8 9" xfId="36628" xr:uid="{00000000-0005-0000-0000-0000F9900000}"/>
    <cellStyle name="Примечание 20 8 9 2" xfId="36629" xr:uid="{00000000-0005-0000-0000-0000FA900000}"/>
    <cellStyle name="Примечание 20 8 9 2 2" xfId="36630" xr:uid="{00000000-0005-0000-0000-0000FB900000}"/>
    <cellStyle name="Примечание 20 8 9 2 3" xfId="36631" xr:uid="{00000000-0005-0000-0000-0000FC900000}"/>
    <cellStyle name="Примечание 20 8 9 2 4" xfId="36632" xr:uid="{00000000-0005-0000-0000-0000FD900000}"/>
    <cellStyle name="Примечание 20 8 9 2 5" xfId="36633" xr:uid="{00000000-0005-0000-0000-0000FE900000}"/>
    <cellStyle name="Примечание 20 8 9 2 6" xfId="36634" xr:uid="{00000000-0005-0000-0000-0000FF900000}"/>
    <cellStyle name="Примечание 20 8 9 2 7" xfId="36635" xr:uid="{00000000-0005-0000-0000-000000910000}"/>
    <cellStyle name="Примечание 20 8 9 3" xfId="36636" xr:uid="{00000000-0005-0000-0000-000001910000}"/>
    <cellStyle name="Примечание 20 8 9 4" xfId="36637" xr:uid="{00000000-0005-0000-0000-000002910000}"/>
    <cellStyle name="Примечание 20 8 9 5" xfId="36638" xr:uid="{00000000-0005-0000-0000-000003910000}"/>
    <cellStyle name="Примечание 20 8 9 6" xfId="36639" xr:uid="{00000000-0005-0000-0000-000004910000}"/>
    <cellStyle name="Примечание 20 8 9 7" xfId="36640" xr:uid="{00000000-0005-0000-0000-000005910000}"/>
    <cellStyle name="Примечание 20 8 9 8" xfId="36641" xr:uid="{00000000-0005-0000-0000-000006910000}"/>
    <cellStyle name="Примечание 20 8_7 Расчёт тарифа 2011-2012 МЭС Востока" xfId="36642" xr:uid="{00000000-0005-0000-0000-000007910000}"/>
    <cellStyle name="Примечание 20 9" xfId="36643" xr:uid="{00000000-0005-0000-0000-000008910000}"/>
    <cellStyle name="Примечание 20 9 10" xfId="36644" xr:uid="{00000000-0005-0000-0000-000009910000}"/>
    <cellStyle name="Примечание 20 9 10 2" xfId="36645" xr:uid="{00000000-0005-0000-0000-00000A910000}"/>
    <cellStyle name="Примечание 20 9 10 2 2" xfId="36646" xr:uid="{00000000-0005-0000-0000-00000B910000}"/>
    <cellStyle name="Примечание 20 9 10 2 3" xfId="36647" xr:uid="{00000000-0005-0000-0000-00000C910000}"/>
    <cellStyle name="Примечание 20 9 10 2 4" xfId="36648" xr:uid="{00000000-0005-0000-0000-00000D910000}"/>
    <cellStyle name="Примечание 20 9 10 2 5" xfId="36649" xr:uid="{00000000-0005-0000-0000-00000E910000}"/>
    <cellStyle name="Примечание 20 9 10 2 6" xfId="36650" xr:uid="{00000000-0005-0000-0000-00000F910000}"/>
    <cellStyle name="Примечание 20 9 10 2 7" xfId="36651" xr:uid="{00000000-0005-0000-0000-000010910000}"/>
    <cellStyle name="Примечание 20 9 10 3" xfId="36652" xr:uid="{00000000-0005-0000-0000-000011910000}"/>
    <cellStyle name="Примечание 20 9 10 4" xfId="36653" xr:uid="{00000000-0005-0000-0000-000012910000}"/>
    <cellStyle name="Примечание 20 9 10 5" xfId="36654" xr:uid="{00000000-0005-0000-0000-000013910000}"/>
    <cellStyle name="Примечание 20 9 10 6" xfId="36655" xr:uid="{00000000-0005-0000-0000-000014910000}"/>
    <cellStyle name="Примечание 20 9 10 7" xfId="36656" xr:uid="{00000000-0005-0000-0000-000015910000}"/>
    <cellStyle name="Примечание 20 9 10 8" xfId="36657" xr:uid="{00000000-0005-0000-0000-000016910000}"/>
    <cellStyle name="Примечание 20 9 11" xfId="36658" xr:uid="{00000000-0005-0000-0000-000017910000}"/>
    <cellStyle name="Примечание 20 9 11 2" xfId="36659" xr:uid="{00000000-0005-0000-0000-000018910000}"/>
    <cellStyle name="Примечание 20 9 11 2 2" xfId="36660" xr:uid="{00000000-0005-0000-0000-000019910000}"/>
    <cellStyle name="Примечание 20 9 11 2 3" xfId="36661" xr:uid="{00000000-0005-0000-0000-00001A910000}"/>
    <cellStyle name="Примечание 20 9 11 2 4" xfId="36662" xr:uid="{00000000-0005-0000-0000-00001B910000}"/>
    <cellStyle name="Примечание 20 9 11 2 5" xfId="36663" xr:uid="{00000000-0005-0000-0000-00001C910000}"/>
    <cellStyle name="Примечание 20 9 11 2 6" xfId="36664" xr:uid="{00000000-0005-0000-0000-00001D910000}"/>
    <cellStyle name="Примечание 20 9 11 2 7" xfId="36665" xr:uid="{00000000-0005-0000-0000-00001E910000}"/>
    <cellStyle name="Примечание 20 9 11 3" xfId="36666" xr:uid="{00000000-0005-0000-0000-00001F910000}"/>
    <cellStyle name="Примечание 20 9 11 4" xfId="36667" xr:uid="{00000000-0005-0000-0000-000020910000}"/>
    <cellStyle name="Примечание 20 9 11 5" xfId="36668" xr:uid="{00000000-0005-0000-0000-000021910000}"/>
    <cellStyle name="Примечание 20 9 11 6" xfId="36669" xr:uid="{00000000-0005-0000-0000-000022910000}"/>
    <cellStyle name="Примечание 20 9 11 7" xfId="36670" xr:uid="{00000000-0005-0000-0000-000023910000}"/>
    <cellStyle name="Примечание 20 9 11 8" xfId="36671" xr:uid="{00000000-0005-0000-0000-000024910000}"/>
    <cellStyle name="Примечание 20 9 12" xfId="36672" xr:uid="{00000000-0005-0000-0000-000025910000}"/>
    <cellStyle name="Примечание 20 9 12 2" xfId="36673" xr:uid="{00000000-0005-0000-0000-000026910000}"/>
    <cellStyle name="Примечание 20 9 12 2 2" xfId="36674" xr:uid="{00000000-0005-0000-0000-000027910000}"/>
    <cellStyle name="Примечание 20 9 12 2 3" xfId="36675" xr:uid="{00000000-0005-0000-0000-000028910000}"/>
    <cellStyle name="Примечание 20 9 12 2 4" xfId="36676" xr:uid="{00000000-0005-0000-0000-000029910000}"/>
    <cellStyle name="Примечание 20 9 12 2 5" xfId="36677" xr:uid="{00000000-0005-0000-0000-00002A910000}"/>
    <cellStyle name="Примечание 20 9 12 2 6" xfId="36678" xr:uid="{00000000-0005-0000-0000-00002B910000}"/>
    <cellStyle name="Примечание 20 9 12 2 7" xfId="36679" xr:uid="{00000000-0005-0000-0000-00002C910000}"/>
    <cellStyle name="Примечание 20 9 12 3" xfId="36680" xr:uid="{00000000-0005-0000-0000-00002D910000}"/>
    <cellStyle name="Примечание 20 9 12 4" xfId="36681" xr:uid="{00000000-0005-0000-0000-00002E910000}"/>
    <cellStyle name="Примечание 20 9 12 5" xfId="36682" xr:uid="{00000000-0005-0000-0000-00002F910000}"/>
    <cellStyle name="Примечание 20 9 12 6" xfId="36683" xr:uid="{00000000-0005-0000-0000-000030910000}"/>
    <cellStyle name="Примечание 20 9 12 7" xfId="36684" xr:uid="{00000000-0005-0000-0000-000031910000}"/>
    <cellStyle name="Примечание 20 9 12 8" xfId="36685" xr:uid="{00000000-0005-0000-0000-000032910000}"/>
    <cellStyle name="Примечание 20 9 13" xfId="36686" xr:uid="{00000000-0005-0000-0000-000033910000}"/>
    <cellStyle name="Примечание 20 9 13 2" xfId="36687" xr:uid="{00000000-0005-0000-0000-000034910000}"/>
    <cellStyle name="Примечание 20 9 13 2 2" xfId="36688" xr:uid="{00000000-0005-0000-0000-000035910000}"/>
    <cellStyle name="Примечание 20 9 13 2 3" xfId="36689" xr:uid="{00000000-0005-0000-0000-000036910000}"/>
    <cellStyle name="Примечание 20 9 13 2 4" xfId="36690" xr:uid="{00000000-0005-0000-0000-000037910000}"/>
    <cellStyle name="Примечание 20 9 13 2 5" xfId="36691" xr:uid="{00000000-0005-0000-0000-000038910000}"/>
    <cellStyle name="Примечание 20 9 13 2 6" xfId="36692" xr:uid="{00000000-0005-0000-0000-000039910000}"/>
    <cellStyle name="Примечание 20 9 13 2 7" xfId="36693" xr:uid="{00000000-0005-0000-0000-00003A910000}"/>
    <cellStyle name="Примечание 20 9 13 3" xfId="36694" xr:uid="{00000000-0005-0000-0000-00003B910000}"/>
    <cellStyle name="Примечание 20 9 13 4" xfId="36695" xr:uid="{00000000-0005-0000-0000-00003C910000}"/>
    <cellStyle name="Примечание 20 9 13 5" xfId="36696" xr:uid="{00000000-0005-0000-0000-00003D910000}"/>
    <cellStyle name="Примечание 20 9 13 6" xfId="36697" xr:uid="{00000000-0005-0000-0000-00003E910000}"/>
    <cellStyle name="Примечание 20 9 13 7" xfId="36698" xr:uid="{00000000-0005-0000-0000-00003F910000}"/>
    <cellStyle name="Примечание 20 9 13 8" xfId="36699" xr:uid="{00000000-0005-0000-0000-000040910000}"/>
    <cellStyle name="Примечание 20 9 14" xfId="36700" xr:uid="{00000000-0005-0000-0000-000041910000}"/>
    <cellStyle name="Примечание 20 9 14 2" xfId="36701" xr:uid="{00000000-0005-0000-0000-000042910000}"/>
    <cellStyle name="Примечание 20 9 14 2 2" xfId="36702" xr:uid="{00000000-0005-0000-0000-000043910000}"/>
    <cellStyle name="Примечание 20 9 14 2 3" xfId="36703" xr:uid="{00000000-0005-0000-0000-000044910000}"/>
    <cellStyle name="Примечание 20 9 14 2 4" xfId="36704" xr:uid="{00000000-0005-0000-0000-000045910000}"/>
    <cellStyle name="Примечание 20 9 14 2 5" xfId="36705" xr:uid="{00000000-0005-0000-0000-000046910000}"/>
    <cellStyle name="Примечание 20 9 14 2 6" xfId="36706" xr:uid="{00000000-0005-0000-0000-000047910000}"/>
    <cellStyle name="Примечание 20 9 14 2 7" xfId="36707" xr:uid="{00000000-0005-0000-0000-000048910000}"/>
    <cellStyle name="Примечание 20 9 14 3" xfId="36708" xr:uid="{00000000-0005-0000-0000-000049910000}"/>
    <cellStyle name="Примечание 20 9 14 4" xfId="36709" xr:uid="{00000000-0005-0000-0000-00004A910000}"/>
    <cellStyle name="Примечание 20 9 14 5" xfId="36710" xr:uid="{00000000-0005-0000-0000-00004B910000}"/>
    <cellStyle name="Примечание 20 9 14 6" xfId="36711" xr:uid="{00000000-0005-0000-0000-00004C910000}"/>
    <cellStyle name="Примечание 20 9 14 7" xfId="36712" xr:uid="{00000000-0005-0000-0000-00004D910000}"/>
    <cellStyle name="Примечание 20 9 14 8" xfId="36713" xr:uid="{00000000-0005-0000-0000-00004E910000}"/>
    <cellStyle name="Примечание 20 9 15" xfId="36714" xr:uid="{00000000-0005-0000-0000-00004F910000}"/>
    <cellStyle name="Примечание 20 9 15 2" xfId="36715" xr:uid="{00000000-0005-0000-0000-000050910000}"/>
    <cellStyle name="Примечание 20 9 15 2 2" xfId="36716" xr:uid="{00000000-0005-0000-0000-000051910000}"/>
    <cellStyle name="Примечание 20 9 15 2 3" xfId="36717" xr:uid="{00000000-0005-0000-0000-000052910000}"/>
    <cellStyle name="Примечание 20 9 15 2 4" xfId="36718" xr:uid="{00000000-0005-0000-0000-000053910000}"/>
    <cellStyle name="Примечание 20 9 15 2 5" xfId="36719" xr:uid="{00000000-0005-0000-0000-000054910000}"/>
    <cellStyle name="Примечание 20 9 15 2 6" xfId="36720" xr:uid="{00000000-0005-0000-0000-000055910000}"/>
    <cellStyle name="Примечание 20 9 15 2 7" xfId="36721" xr:uid="{00000000-0005-0000-0000-000056910000}"/>
    <cellStyle name="Примечание 20 9 15 3" xfId="36722" xr:uid="{00000000-0005-0000-0000-000057910000}"/>
    <cellStyle name="Примечание 20 9 15 4" xfId="36723" xr:uid="{00000000-0005-0000-0000-000058910000}"/>
    <cellStyle name="Примечание 20 9 15 5" xfId="36724" xr:uid="{00000000-0005-0000-0000-000059910000}"/>
    <cellStyle name="Примечание 20 9 15 6" xfId="36725" xr:uid="{00000000-0005-0000-0000-00005A910000}"/>
    <cellStyle name="Примечание 20 9 15 7" xfId="36726" xr:uid="{00000000-0005-0000-0000-00005B910000}"/>
    <cellStyle name="Примечание 20 9 15 8" xfId="36727" xr:uid="{00000000-0005-0000-0000-00005C910000}"/>
    <cellStyle name="Примечание 20 9 16" xfId="36728" xr:uid="{00000000-0005-0000-0000-00005D910000}"/>
    <cellStyle name="Примечание 20 9 16 2" xfId="36729" xr:uid="{00000000-0005-0000-0000-00005E910000}"/>
    <cellStyle name="Примечание 20 9 16 2 2" xfId="36730" xr:uid="{00000000-0005-0000-0000-00005F910000}"/>
    <cellStyle name="Примечание 20 9 16 2 3" xfId="36731" xr:uid="{00000000-0005-0000-0000-000060910000}"/>
    <cellStyle name="Примечание 20 9 16 2 4" xfId="36732" xr:uid="{00000000-0005-0000-0000-000061910000}"/>
    <cellStyle name="Примечание 20 9 16 2 5" xfId="36733" xr:uid="{00000000-0005-0000-0000-000062910000}"/>
    <cellStyle name="Примечание 20 9 16 2 6" xfId="36734" xr:uid="{00000000-0005-0000-0000-000063910000}"/>
    <cellStyle name="Примечание 20 9 16 2 7" xfId="36735" xr:uid="{00000000-0005-0000-0000-000064910000}"/>
    <cellStyle name="Примечание 20 9 16 3" xfId="36736" xr:uid="{00000000-0005-0000-0000-000065910000}"/>
    <cellStyle name="Примечание 20 9 16 4" xfId="36737" xr:uid="{00000000-0005-0000-0000-000066910000}"/>
    <cellStyle name="Примечание 20 9 16 5" xfId="36738" xr:uid="{00000000-0005-0000-0000-000067910000}"/>
    <cellStyle name="Примечание 20 9 16 6" xfId="36739" xr:uid="{00000000-0005-0000-0000-000068910000}"/>
    <cellStyle name="Примечание 20 9 16 7" xfId="36740" xr:uid="{00000000-0005-0000-0000-000069910000}"/>
    <cellStyle name="Примечание 20 9 16 8" xfId="36741" xr:uid="{00000000-0005-0000-0000-00006A910000}"/>
    <cellStyle name="Примечание 20 9 17" xfId="36742" xr:uid="{00000000-0005-0000-0000-00006B910000}"/>
    <cellStyle name="Примечание 20 9 17 2" xfId="36743" xr:uid="{00000000-0005-0000-0000-00006C910000}"/>
    <cellStyle name="Примечание 20 9 17 2 2" xfId="36744" xr:uid="{00000000-0005-0000-0000-00006D910000}"/>
    <cellStyle name="Примечание 20 9 17 2 3" xfId="36745" xr:uid="{00000000-0005-0000-0000-00006E910000}"/>
    <cellStyle name="Примечание 20 9 17 2 4" xfId="36746" xr:uid="{00000000-0005-0000-0000-00006F910000}"/>
    <cellStyle name="Примечание 20 9 17 2 5" xfId="36747" xr:uid="{00000000-0005-0000-0000-000070910000}"/>
    <cellStyle name="Примечание 20 9 17 2 6" xfId="36748" xr:uid="{00000000-0005-0000-0000-000071910000}"/>
    <cellStyle name="Примечание 20 9 17 2 7" xfId="36749" xr:uid="{00000000-0005-0000-0000-000072910000}"/>
    <cellStyle name="Примечание 20 9 17 3" xfId="36750" xr:uid="{00000000-0005-0000-0000-000073910000}"/>
    <cellStyle name="Примечание 20 9 17 4" xfId="36751" xr:uid="{00000000-0005-0000-0000-000074910000}"/>
    <cellStyle name="Примечание 20 9 17 5" xfId="36752" xr:uid="{00000000-0005-0000-0000-000075910000}"/>
    <cellStyle name="Примечание 20 9 17 6" xfId="36753" xr:uid="{00000000-0005-0000-0000-000076910000}"/>
    <cellStyle name="Примечание 20 9 17 7" xfId="36754" xr:uid="{00000000-0005-0000-0000-000077910000}"/>
    <cellStyle name="Примечание 20 9 17 8" xfId="36755" xr:uid="{00000000-0005-0000-0000-000078910000}"/>
    <cellStyle name="Примечание 20 9 18" xfId="36756" xr:uid="{00000000-0005-0000-0000-000079910000}"/>
    <cellStyle name="Примечание 20 9 18 2" xfId="36757" xr:uid="{00000000-0005-0000-0000-00007A910000}"/>
    <cellStyle name="Примечание 20 9 18 2 2" xfId="36758" xr:uid="{00000000-0005-0000-0000-00007B910000}"/>
    <cellStyle name="Примечание 20 9 18 2 3" xfId="36759" xr:uid="{00000000-0005-0000-0000-00007C910000}"/>
    <cellStyle name="Примечание 20 9 18 2 4" xfId="36760" xr:uid="{00000000-0005-0000-0000-00007D910000}"/>
    <cellStyle name="Примечание 20 9 18 2 5" xfId="36761" xr:uid="{00000000-0005-0000-0000-00007E910000}"/>
    <cellStyle name="Примечание 20 9 18 2 6" xfId="36762" xr:uid="{00000000-0005-0000-0000-00007F910000}"/>
    <cellStyle name="Примечание 20 9 18 2 7" xfId="36763" xr:uid="{00000000-0005-0000-0000-000080910000}"/>
    <cellStyle name="Примечание 20 9 18 3" xfId="36764" xr:uid="{00000000-0005-0000-0000-000081910000}"/>
    <cellStyle name="Примечание 20 9 18 4" xfId="36765" xr:uid="{00000000-0005-0000-0000-000082910000}"/>
    <cellStyle name="Примечание 20 9 18 5" xfId="36766" xr:uid="{00000000-0005-0000-0000-000083910000}"/>
    <cellStyle name="Примечание 20 9 18 6" xfId="36767" xr:uid="{00000000-0005-0000-0000-000084910000}"/>
    <cellStyle name="Примечание 20 9 18 7" xfId="36768" xr:uid="{00000000-0005-0000-0000-000085910000}"/>
    <cellStyle name="Примечание 20 9 18 8" xfId="36769" xr:uid="{00000000-0005-0000-0000-000086910000}"/>
    <cellStyle name="Примечание 20 9 19" xfId="36770" xr:uid="{00000000-0005-0000-0000-000087910000}"/>
    <cellStyle name="Примечание 20 9 19 2" xfId="36771" xr:uid="{00000000-0005-0000-0000-000088910000}"/>
    <cellStyle name="Примечание 20 9 19 2 2" xfId="36772" xr:uid="{00000000-0005-0000-0000-000089910000}"/>
    <cellStyle name="Примечание 20 9 19 2 3" xfId="36773" xr:uid="{00000000-0005-0000-0000-00008A910000}"/>
    <cellStyle name="Примечание 20 9 19 2 4" xfId="36774" xr:uid="{00000000-0005-0000-0000-00008B910000}"/>
    <cellStyle name="Примечание 20 9 19 2 5" xfId="36775" xr:uid="{00000000-0005-0000-0000-00008C910000}"/>
    <cellStyle name="Примечание 20 9 19 2 6" xfId="36776" xr:uid="{00000000-0005-0000-0000-00008D910000}"/>
    <cellStyle name="Примечание 20 9 19 2 7" xfId="36777" xr:uid="{00000000-0005-0000-0000-00008E910000}"/>
    <cellStyle name="Примечание 20 9 19 3" xfId="36778" xr:uid="{00000000-0005-0000-0000-00008F910000}"/>
    <cellStyle name="Примечание 20 9 19 4" xfId="36779" xr:uid="{00000000-0005-0000-0000-000090910000}"/>
    <cellStyle name="Примечание 20 9 19 5" xfId="36780" xr:uid="{00000000-0005-0000-0000-000091910000}"/>
    <cellStyle name="Примечание 20 9 19 6" xfId="36781" xr:uid="{00000000-0005-0000-0000-000092910000}"/>
    <cellStyle name="Примечание 20 9 19 7" xfId="36782" xr:uid="{00000000-0005-0000-0000-000093910000}"/>
    <cellStyle name="Примечание 20 9 19 8" xfId="36783" xr:uid="{00000000-0005-0000-0000-000094910000}"/>
    <cellStyle name="Примечание 20 9 2" xfId="36784" xr:uid="{00000000-0005-0000-0000-000095910000}"/>
    <cellStyle name="Примечание 20 9 2 2" xfId="36785" xr:uid="{00000000-0005-0000-0000-000096910000}"/>
    <cellStyle name="Примечание 20 9 2 2 2" xfId="36786" xr:uid="{00000000-0005-0000-0000-000097910000}"/>
    <cellStyle name="Примечание 20 9 2 2 3" xfId="36787" xr:uid="{00000000-0005-0000-0000-000098910000}"/>
    <cellStyle name="Примечание 20 9 2 2 4" xfId="36788" xr:uid="{00000000-0005-0000-0000-000099910000}"/>
    <cellStyle name="Примечание 20 9 2 2 5" xfId="36789" xr:uid="{00000000-0005-0000-0000-00009A910000}"/>
    <cellStyle name="Примечание 20 9 2 2 6" xfId="36790" xr:uid="{00000000-0005-0000-0000-00009B910000}"/>
    <cellStyle name="Примечание 20 9 2 2 7" xfId="36791" xr:uid="{00000000-0005-0000-0000-00009C910000}"/>
    <cellStyle name="Примечание 20 9 2 3" xfId="36792" xr:uid="{00000000-0005-0000-0000-00009D910000}"/>
    <cellStyle name="Примечание 20 9 2 4" xfId="36793" xr:uid="{00000000-0005-0000-0000-00009E910000}"/>
    <cellStyle name="Примечание 20 9 2 5" xfId="36794" xr:uid="{00000000-0005-0000-0000-00009F910000}"/>
    <cellStyle name="Примечание 20 9 2 6" xfId="36795" xr:uid="{00000000-0005-0000-0000-0000A0910000}"/>
    <cellStyle name="Примечание 20 9 2 7" xfId="36796" xr:uid="{00000000-0005-0000-0000-0000A1910000}"/>
    <cellStyle name="Примечание 20 9 2 8" xfId="36797" xr:uid="{00000000-0005-0000-0000-0000A2910000}"/>
    <cellStyle name="Примечание 20 9 20" xfId="36798" xr:uid="{00000000-0005-0000-0000-0000A3910000}"/>
    <cellStyle name="Примечание 20 9 20 2" xfId="36799" xr:uid="{00000000-0005-0000-0000-0000A4910000}"/>
    <cellStyle name="Примечание 20 9 20 2 2" xfId="36800" xr:uid="{00000000-0005-0000-0000-0000A5910000}"/>
    <cellStyle name="Примечание 20 9 20 2 3" xfId="36801" xr:uid="{00000000-0005-0000-0000-0000A6910000}"/>
    <cellStyle name="Примечание 20 9 20 2 4" xfId="36802" xr:uid="{00000000-0005-0000-0000-0000A7910000}"/>
    <cellStyle name="Примечание 20 9 20 2 5" xfId="36803" xr:uid="{00000000-0005-0000-0000-0000A8910000}"/>
    <cellStyle name="Примечание 20 9 20 2 6" xfId="36804" xr:uid="{00000000-0005-0000-0000-0000A9910000}"/>
    <cellStyle name="Примечание 20 9 20 2 7" xfId="36805" xr:uid="{00000000-0005-0000-0000-0000AA910000}"/>
    <cellStyle name="Примечание 20 9 20 3" xfId="36806" xr:uid="{00000000-0005-0000-0000-0000AB910000}"/>
    <cellStyle name="Примечание 20 9 20 4" xfId="36807" xr:uid="{00000000-0005-0000-0000-0000AC910000}"/>
    <cellStyle name="Примечание 20 9 20 5" xfId="36808" xr:uid="{00000000-0005-0000-0000-0000AD910000}"/>
    <cellStyle name="Примечание 20 9 20 6" xfId="36809" xr:uid="{00000000-0005-0000-0000-0000AE910000}"/>
    <cellStyle name="Примечание 20 9 20 7" xfId="36810" xr:uid="{00000000-0005-0000-0000-0000AF910000}"/>
    <cellStyle name="Примечание 20 9 20 8" xfId="36811" xr:uid="{00000000-0005-0000-0000-0000B0910000}"/>
    <cellStyle name="Примечание 20 9 21" xfId="36812" xr:uid="{00000000-0005-0000-0000-0000B1910000}"/>
    <cellStyle name="Примечание 20 9 21 2" xfId="36813" xr:uid="{00000000-0005-0000-0000-0000B2910000}"/>
    <cellStyle name="Примечание 20 9 21 2 2" xfId="36814" xr:uid="{00000000-0005-0000-0000-0000B3910000}"/>
    <cellStyle name="Примечание 20 9 21 2 3" xfId="36815" xr:uid="{00000000-0005-0000-0000-0000B4910000}"/>
    <cellStyle name="Примечание 20 9 21 2 4" xfId="36816" xr:uid="{00000000-0005-0000-0000-0000B5910000}"/>
    <cellStyle name="Примечание 20 9 21 2 5" xfId="36817" xr:uid="{00000000-0005-0000-0000-0000B6910000}"/>
    <cellStyle name="Примечание 20 9 21 2 6" xfId="36818" xr:uid="{00000000-0005-0000-0000-0000B7910000}"/>
    <cellStyle name="Примечание 20 9 21 2 7" xfId="36819" xr:uid="{00000000-0005-0000-0000-0000B8910000}"/>
    <cellStyle name="Примечание 20 9 21 3" xfId="36820" xr:uid="{00000000-0005-0000-0000-0000B9910000}"/>
    <cellStyle name="Примечание 20 9 21 4" xfId="36821" xr:uid="{00000000-0005-0000-0000-0000BA910000}"/>
    <cellStyle name="Примечание 20 9 21 5" xfId="36822" xr:uid="{00000000-0005-0000-0000-0000BB910000}"/>
    <cellStyle name="Примечание 20 9 21 6" xfId="36823" xr:uid="{00000000-0005-0000-0000-0000BC910000}"/>
    <cellStyle name="Примечание 20 9 21 7" xfId="36824" xr:uid="{00000000-0005-0000-0000-0000BD910000}"/>
    <cellStyle name="Примечание 20 9 21 8" xfId="36825" xr:uid="{00000000-0005-0000-0000-0000BE910000}"/>
    <cellStyle name="Примечание 20 9 22" xfId="36826" xr:uid="{00000000-0005-0000-0000-0000BF910000}"/>
    <cellStyle name="Примечание 20 9 22 2" xfId="36827" xr:uid="{00000000-0005-0000-0000-0000C0910000}"/>
    <cellStyle name="Примечание 20 9 22 2 2" xfId="36828" xr:uid="{00000000-0005-0000-0000-0000C1910000}"/>
    <cellStyle name="Примечание 20 9 22 2 3" xfId="36829" xr:uid="{00000000-0005-0000-0000-0000C2910000}"/>
    <cellStyle name="Примечание 20 9 22 2 4" xfId="36830" xr:uid="{00000000-0005-0000-0000-0000C3910000}"/>
    <cellStyle name="Примечание 20 9 22 2 5" xfId="36831" xr:uid="{00000000-0005-0000-0000-0000C4910000}"/>
    <cellStyle name="Примечание 20 9 22 2 6" xfId="36832" xr:uid="{00000000-0005-0000-0000-0000C5910000}"/>
    <cellStyle name="Примечание 20 9 22 2 7" xfId="36833" xr:uid="{00000000-0005-0000-0000-0000C6910000}"/>
    <cellStyle name="Примечание 20 9 22 3" xfId="36834" xr:uid="{00000000-0005-0000-0000-0000C7910000}"/>
    <cellStyle name="Примечание 20 9 22 4" xfId="36835" xr:uid="{00000000-0005-0000-0000-0000C8910000}"/>
    <cellStyle name="Примечание 20 9 22 5" xfId="36836" xr:uid="{00000000-0005-0000-0000-0000C9910000}"/>
    <cellStyle name="Примечание 20 9 22 6" xfId="36837" xr:uid="{00000000-0005-0000-0000-0000CA910000}"/>
    <cellStyle name="Примечание 20 9 22 7" xfId="36838" xr:uid="{00000000-0005-0000-0000-0000CB910000}"/>
    <cellStyle name="Примечание 20 9 22 8" xfId="36839" xr:uid="{00000000-0005-0000-0000-0000CC910000}"/>
    <cellStyle name="Примечание 20 9 23" xfId="36840" xr:uid="{00000000-0005-0000-0000-0000CD910000}"/>
    <cellStyle name="Примечание 20 9 23 2" xfId="36841" xr:uid="{00000000-0005-0000-0000-0000CE910000}"/>
    <cellStyle name="Примечание 20 9 23 2 2" xfId="36842" xr:uid="{00000000-0005-0000-0000-0000CF910000}"/>
    <cellStyle name="Примечание 20 9 23 2 3" xfId="36843" xr:uid="{00000000-0005-0000-0000-0000D0910000}"/>
    <cellStyle name="Примечание 20 9 23 2 4" xfId="36844" xr:uid="{00000000-0005-0000-0000-0000D1910000}"/>
    <cellStyle name="Примечание 20 9 23 2 5" xfId="36845" xr:uid="{00000000-0005-0000-0000-0000D2910000}"/>
    <cellStyle name="Примечание 20 9 23 2 6" xfId="36846" xr:uid="{00000000-0005-0000-0000-0000D3910000}"/>
    <cellStyle name="Примечание 20 9 23 2 7" xfId="36847" xr:uid="{00000000-0005-0000-0000-0000D4910000}"/>
    <cellStyle name="Примечание 20 9 23 3" xfId="36848" xr:uid="{00000000-0005-0000-0000-0000D5910000}"/>
    <cellStyle name="Примечание 20 9 23 4" xfId="36849" xr:uid="{00000000-0005-0000-0000-0000D6910000}"/>
    <cellStyle name="Примечание 20 9 23 5" xfId="36850" xr:uid="{00000000-0005-0000-0000-0000D7910000}"/>
    <cellStyle name="Примечание 20 9 23 6" xfId="36851" xr:uid="{00000000-0005-0000-0000-0000D8910000}"/>
    <cellStyle name="Примечание 20 9 23 7" xfId="36852" xr:uid="{00000000-0005-0000-0000-0000D9910000}"/>
    <cellStyle name="Примечание 20 9 23 8" xfId="36853" xr:uid="{00000000-0005-0000-0000-0000DA910000}"/>
    <cellStyle name="Примечание 20 9 24" xfId="36854" xr:uid="{00000000-0005-0000-0000-0000DB910000}"/>
    <cellStyle name="Примечание 20 9 24 2" xfId="36855" xr:uid="{00000000-0005-0000-0000-0000DC910000}"/>
    <cellStyle name="Примечание 20 9 24 2 2" xfId="36856" xr:uid="{00000000-0005-0000-0000-0000DD910000}"/>
    <cellStyle name="Примечание 20 9 24 2 3" xfId="36857" xr:uid="{00000000-0005-0000-0000-0000DE910000}"/>
    <cellStyle name="Примечание 20 9 24 2 4" xfId="36858" xr:uid="{00000000-0005-0000-0000-0000DF910000}"/>
    <cellStyle name="Примечание 20 9 24 2 5" xfId="36859" xr:uid="{00000000-0005-0000-0000-0000E0910000}"/>
    <cellStyle name="Примечание 20 9 24 2 6" xfId="36860" xr:uid="{00000000-0005-0000-0000-0000E1910000}"/>
    <cellStyle name="Примечание 20 9 24 2 7" xfId="36861" xr:uid="{00000000-0005-0000-0000-0000E2910000}"/>
    <cellStyle name="Примечание 20 9 24 3" xfId="36862" xr:uid="{00000000-0005-0000-0000-0000E3910000}"/>
    <cellStyle name="Примечание 20 9 24 4" xfId="36863" xr:uid="{00000000-0005-0000-0000-0000E4910000}"/>
    <cellStyle name="Примечание 20 9 24 5" xfId="36864" xr:uid="{00000000-0005-0000-0000-0000E5910000}"/>
    <cellStyle name="Примечание 20 9 24 6" xfId="36865" xr:uid="{00000000-0005-0000-0000-0000E6910000}"/>
    <cellStyle name="Примечание 20 9 24 7" xfId="36866" xr:uid="{00000000-0005-0000-0000-0000E7910000}"/>
    <cellStyle name="Примечание 20 9 24 8" xfId="36867" xr:uid="{00000000-0005-0000-0000-0000E8910000}"/>
    <cellStyle name="Примечание 20 9 25" xfId="36868" xr:uid="{00000000-0005-0000-0000-0000E9910000}"/>
    <cellStyle name="Примечание 20 9 25 2" xfId="36869" xr:uid="{00000000-0005-0000-0000-0000EA910000}"/>
    <cellStyle name="Примечание 20 9 25 2 2" xfId="36870" xr:uid="{00000000-0005-0000-0000-0000EB910000}"/>
    <cellStyle name="Примечание 20 9 25 2 3" xfId="36871" xr:uid="{00000000-0005-0000-0000-0000EC910000}"/>
    <cellStyle name="Примечание 20 9 25 2 4" xfId="36872" xr:uid="{00000000-0005-0000-0000-0000ED910000}"/>
    <cellStyle name="Примечание 20 9 25 2 5" xfId="36873" xr:uid="{00000000-0005-0000-0000-0000EE910000}"/>
    <cellStyle name="Примечание 20 9 25 2 6" xfId="36874" xr:uid="{00000000-0005-0000-0000-0000EF910000}"/>
    <cellStyle name="Примечание 20 9 25 2 7" xfId="36875" xr:uid="{00000000-0005-0000-0000-0000F0910000}"/>
    <cellStyle name="Примечание 20 9 25 3" xfId="36876" xr:uid="{00000000-0005-0000-0000-0000F1910000}"/>
    <cellStyle name="Примечание 20 9 25 4" xfId="36877" xr:uid="{00000000-0005-0000-0000-0000F2910000}"/>
    <cellStyle name="Примечание 20 9 25 5" xfId="36878" xr:uid="{00000000-0005-0000-0000-0000F3910000}"/>
    <cellStyle name="Примечание 20 9 25 6" xfId="36879" xr:uid="{00000000-0005-0000-0000-0000F4910000}"/>
    <cellStyle name="Примечание 20 9 25 7" xfId="36880" xr:uid="{00000000-0005-0000-0000-0000F5910000}"/>
    <cellStyle name="Примечание 20 9 25 8" xfId="36881" xr:uid="{00000000-0005-0000-0000-0000F6910000}"/>
    <cellStyle name="Примечание 20 9 26" xfId="36882" xr:uid="{00000000-0005-0000-0000-0000F7910000}"/>
    <cellStyle name="Примечание 20 9 26 2" xfId="36883" xr:uid="{00000000-0005-0000-0000-0000F8910000}"/>
    <cellStyle name="Примечание 20 9 26 2 2" xfId="36884" xr:uid="{00000000-0005-0000-0000-0000F9910000}"/>
    <cellStyle name="Примечание 20 9 26 2 3" xfId="36885" xr:uid="{00000000-0005-0000-0000-0000FA910000}"/>
    <cellStyle name="Примечание 20 9 26 2 4" xfId="36886" xr:uid="{00000000-0005-0000-0000-0000FB910000}"/>
    <cellStyle name="Примечание 20 9 26 2 5" xfId="36887" xr:uid="{00000000-0005-0000-0000-0000FC910000}"/>
    <cellStyle name="Примечание 20 9 26 2 6" xfId="36888" xr:uid="{00000000-0005-0000-0000-0000FD910000}"/>
    <cellStyle name="Примечание 20 9 26 2 7" xfId="36889" xr:uid="{00000000-0005-0000-0000-0000FE910000}"/>
    <cellStyle name="Примечание 20 9 26 3" xfId="36890" xr:uid="{00000000-0005-0000-0000-0000FF910000}"/>
    <cellStyle name="Примечание 20 9 26 4" xfId="36891" xr:uid="{00000000-0005-0000-0000-000000920000}"/>
    <cellStyle name="Примечание 20 9 26 5" xfId="36892" xr:uid="{00000000-0005-0000-0000-000001920000}"/>
    <cellStyle name="Примечание 20 9 26 6" xfId="36893" xr:uid="{00000000-0005-0000-0000-000002920000}"/>
    <cellStyle name="Примечание 20 9 26 7" xfId="36894" xr:uid="{00000000-0005-0000-0000-000003920000}"/>
    <cellStyle name="Примечание 20 9 26 8" xfId="36895" xr:uid="{00000000-0005-0000-0000-000004920000}"/>
    <cellStyle name="Примечание 20 9 27" xfId="36896" xr:uid="{00000000-0005-0000-0000-000005920000}"/>
    <cellStyle name="Примечание 20 9 27 2" xfId="36897" xr:uid="{00000000-0005-0000-0000-000006920000}"/>
    <cellStyle name="Примечание 20 9 27 2 2" xfId="36898" xr:uid="{00000000-0005-0000-0000-000007920000}"/>
    <cellStyle name="Примечание 20 9 27 2 3" xfId="36899" xr:uid="{00000000-0005-0000-0000-000008920000}"/>
    <cellStyle name="Примечание 20 9 27 2 4" xfId="36900" xr:uid="{00000000-0005-0000-0000-000009920000}"/>
    <cellStyle name="Примечание 20 9 27 2 5" xfId="36901" xr:uid="{00000000-0005-0000-0000-00000A920000}"/>
    <cellStyle name="Примечание 20 9 27 2 6" xfId="36902" xr:uid="{00000000-0005-0000-0000-00000B920000}"/>
    <cellStyle name="Примечание 20 9 27 2 7" xfId="36903" xr:uid="{00000000-0005-0000-0000-00000C920000}"/>
    <cellStyle name="Примечание 20 9 27 3" xfId="36904" xr:uid="{00000000-0005-0000-0000-00000D920000}"/>
    <cellStyle name="Примечание 20 9 27 4" xfId="36905" xr:uid="{00000000-0005-0000-0000-00000E920000}"/>
    <cellStyle name="Примечание 20 9 27 5" xfId="36906" xr:uid="{00000000-0005-0000-0000-00000F920000}"/>
    <cellStyle name="Примечание 20 9 27 6" xfId="36907" xr:uid="{00000000-0005-0000-0000-000010920000}"/>
    <cellStyle name="Примечание 20 9 27 7" xfId="36908" xr:uid="{00000000-0005-0000-0000-000011920000}"/>
    <cellStyle name="Примечание 20 9 27 8" xfId="36909" xr:uid="{00000000-0005-0000-0000-000012920000}"/>
    <cellStyle name="Примечание 20 9 28" xfId="36910" xr:uid="{00000000-0005-0000-0000-000013920000}"/>
    <cellStyle name="Примечание 20 9 28 2" xfId="36911" xr:uid="{00000000-0005-0000-0000-000014920000}"/>
    <cellStyle name="Примечание 20 9 28 2 2" xfId="36912" xr:uid="{00000000-0005-0000-0000-000015920000}"/>
    <cellStyle name="Примечание 20 9 28 2 3" xfId="36913" xr:uid="{00000000-0005-0000-0000-000016920000}"/>
    <cellStyle name="Примечание 20 9 28 2 4" xfId="36914" xr:uid="{00000000-0005-0000-0000-000017920000}"/>
    <cellStyle name="Примечание 20 9 28 2 5" xfId="36915" xr:uid="{00000000-0005-0000-0000-000018920000}"/>
    <cellStyle name="Примечание 20 9 28 2 6" xfId="36916" xr:uid="{00000000-0005-0000-0000-000019920000}"/>
    <cellStyle name="Примечание 20 9 28 2 7" xfId="36917" xr:uid="{00000000-0005-0000-0000-00001A920000}"/>
    <cellStyle name="Примечание 20 9 28 3" xfId="36918" xr:uid="{00000000-0005-0000-0000-00001B920000}"/>
    <cellStyle name="Примечание 20 9 28 4" xfId="36919" xr:uid="{00000000-0005-0000-0000-00001C920000}"/>
    <cellStyle name="Примечание 20 9 28 5" xfId="36920" xr:uid="{00000000-0005-0000-0000-00001D920000}"/>
    <cellStyle name="Примечание 20 9 28 6" xfId="36921" xr:uid="{00000000-0005-0000-0000-00001E920000}"/>
    <cellStyle name="Примечание 20 9 28 7" xfId="36922" xr:uid="{00000000-0005-0000-0000-00001F920000}"/>
    <cellStyle name="Примечание 20 9 28 8" xfId="36923" xr:uid="{00000000-0005-0000-0000-000020920000}"/>
    <cellStyle name="Примечание 20 9 29" xfId="36924" xr:uid="{00000000-0005-0000-0000-000021920000}"/>
    <cellStyle name="Примечание 20 9 29 2" xfId="36925" xr:uid="{00000000-0005-0000-0000-000022920000}"/>
    <cellStyle name="Примечание 20 9 29 3" xfId="36926" xr:uid="{00000000-0005-0000-0000-000023920000}"/>
    <cellStyle name="Примечание 20 9 29 4" xfId="36927" xr:uid="{00000000-0005-0000-0000-000024920000}"/>
    <cellStyle name="Примечание 20 9 29 5" xfId="36928" xr:uid="{00000000-0005-0000-0000-000025920000}"/>
    <cellStyle name="Примечание 20 9 29 6" xfId="36929" xr:uid="{00000000-0005-0000-0000-000026920000}"/>
    <cellStyle name="Примечание 20 9 29 7" xfId="36930" xr:uid="{00000000-0005-0000-0000-000027920000}"/>
    <cellStyle name="Примечание 20 9 3" xfId="36931" xr:uid="{00000000-0005-0000-0000-000028920000}"/>
    <cellStyle name="Примечание 20 9 3 2" xfId="36932" xr:uid="{00000000-0005-0000-0000-000029920000}"/>
    <cellStyle name="Примечание 20 9 3 2 2" xfId="36933" xr:uid="{00000000-0005-0000-0000-00002A920000}"/>
    <cellStyle name="Примечание 20 9 3 2 3" xfId="36934" xr:uid="{00000000-0005-0000-0000-00002B920000}"/>
    <cellStyle name="Примечание 20 9 3 2 4" xfId="36935" xr:uid="{00000000-0005-0000-0000-00002C920000}"/>
    <cellStyle name="Примечание 20 9 3 2 5" xfId="36936" xr:uid="{00000000-0005-0000-0000-00002D920000}"/>
    <cellStyle name="Примечание 20 9 3 2 6" xfId="36937" xr:uid="{00000000-0005-0000-0000-00002E920000}"/>
    <cellStyle name="Примечание 20 9 3 2 7" xfId="36938" xr:uid="{00000000-0005-0000-0000-00002F920000}"/>
    <cellStyle name="Примечание 20 9 3 3" xfId="36939" xr:uid="{00000000-0005-0000-0000-000030920000}"/>
    <cellStyle name="Примечание 20 9 3 4" xfId="36940" xr:uid="{00000000-0005-0000-0000-000031920000}"/>
    <cellStyle name="Примечание 20 9 3 5" xfId="36941" xr:uid="{00000000-0005-0000-0000-000032920000}"/>
    <cellStyle name="Примечание 20 9 3 6" xfId="36942" xr:uid="{00000000-0005-0000-0000-000033920000}"/>
    <cellStyle name="Примечание 20 9 3 7" xfId="36943" xr:uid="{00000000-0005-0000-0000-000034920000}"/>
    <cellStyle name="Примечание 20 9 3 8" xfId="36944" xr:uid="{00000000-0005-0000-0000-000035920000}"/>
    <cellStyle name="Примечание 20 9 30" xfId="36945" xr:uid="{00000000-0005-0000-0000-000036920000}"/>
    <cellStyle name="Примечание 20 9 31" xfId="36946" xr:uid="{00000000-0005-0000-0000-000037920000}"/>
    <cellStyle name="Примечание 20 9 32" xfId="36947" xr:uid="{00000000-0005-0000-0000-000038920000}"/>
    <cellStyle name="Примечание 20 9 33" xfId="36948" xr:uid="{00000000-0005-0000-0000-000039920000}"/>
    <cellStyle name="Примечание 20 9 34" xfId="36949" xr:uid="{00000000-0005-0000-0000-00003A920000}"/>
    <cellStyle name="Примечание 20 9 35" xfId="36950" xr:uid="{00000000-0005-0000-0000-00003B920000}"/>
    <cellStyle name="Примечание 20 9 4" xfId="36951" xr:uid="{00000000-0005-0000-0000-00003C920000}"/>
    <cellStyle name="Примечание 20 9 4 2" xfId="36952" xr:uid="{00000000-0005-0000-0000-00003D920000}"/>
    <cellStyle name="Примечание 20 9 4 2 2" xfId="36953" xr:uid="{00000000-0005-0000-0000-00003E920000}"/>
    <cellStyle name="Примечание 20 9 4 2 3" xfId="36954" xr:uid="{00000000-0005-0000-0000-00003F920000}"/>
    <cellStyle name="Примечание 20 9 4 2 4" xfId="36955" xr:uid="{00000000-0005-0000-0000-000040920000}"/>
    <cellStyle name="Примечание 20 9 4 2 5" xfId="36956" xr:uid="{00000000-0005-0000-0000-000041920000}"/>
    <cellStyle name="Примечание 20 9 4 2 6" xfId="36957" xr:uid="{00000000-0005-0000-0000-000042920000}"/>
    <cellStyle name="Примечание 20 9 4 2 7" xfId="36958" xr:uid="{00000000-0005-0000-0000-000043920000}"/>
    <cellStyle name="Примечание 20 9 4 3" xfId="36959" xr:uid="{00000000-0005-0000-0000-000044920000}"/>
    <cellStyle name="Примечание 20 9 4 4" xfId="36960" xr:uid="{00000000-0005-0000-0000-000045920000}"/>
    <cellStyle name="Примечание 20 9 4 5" xfId="36961" xr:uid="{00000000-0005-0000-0000-000046920000}"/>
    <cellStyle name="Примечание 20 9 4 6" xfId="36962" xr:uid="{00000000-0005-0000-0000-000047920000}"/>
    <cellStyle name="Примечание 20 9 4 7" xfId="36963" xr:uid="{00000000-0005-0000-0000-000048920000}"/>
    <cellStyle name="Примечание 20 9 4 8" xfId="36964" xr:uid="{00000000-0005-0000-0000-000049920000}"/>
    <cellStyle name="Примечание 20 9 5" xfId="36965" xr:uid="{00000000-0005-0000-0000-00004A920000}"/>
    <cellStyle name="Примечание 20 9 5 2" xfId="36966" xr:uid="{00000000-0005-0000-0000-00004B920000}"/>
    <cellStyle name="Примечание 20 9 5 2 2" xfId="36967" xr:uid="{00000000-0005-0000-0000-00004C920000}"/>
    <cellStyle name="Примечание 20 9 5 2 3" xfId="36968" xr:uid="{00000000-0005-0000-0000-00004D920000}"/>
    <cellStyle name="Примечание 20 9 5 2 4" xfId="36969" xr:uid="{00000000-0005-0000-0000-00004E920000}"/>
    <cellStyle name="Примечание 20 9 5 2 5" xfId="36970" xr:uid="{00000000-0005-0000-0000-00004F920000}"/>
    <cellStyle name="Примечание 20 9 5 2 6" xfId="36971" xr:uid="{00000000-0005-0000-0000-000050920000}"/>
    <cellStyle name="Примечание 20 9 5 2 7" xfId="36972" xr:uid="{00000000-0005-0000-0000-000051920000}"/>
    <cellStyle name="Примечание 20 9 5 3" xfId="36973" xr:uid="{00000000-0005-0000-0000-000052920000}"/>
    <cellStyle name="Примечание 20 9 5 4" xfId="36974" xr:uid="{00000000-0005-0000-0000-000053920000}"/>
    <cellStyle name="Примечание 20 9 5 5" xfId="36975" xr:uid="{00000000-0005-0000-0000-000054920000}"/>
    <cellStyle name="Примечание 20 9 5 6" xfId="36976" xr:uid="{00000000-0005-0000-0000-000055920000}"/>
    <cellStyle name="Примечание 20 9 5 7" xfId="36977" xr:uid="{00000000-0005-0000-0000-000056920000}"/>
    <cellStyle name="Примечание 20 9 5 8" xfId="36978" xr:uid="{00000000-0005-0000-0000-000057920000}"/>
    <cellStyle name="Примечание 20 9 6" xfId="36979" xr:uid="{00000000-0005-0000-0000-000058920000}"/>
    <cellStyle name="Примечание 20 9 6 2" xfId="36980" xr:uid="{00000000-0005-0000-0000-000059920000}"/>
    <cellStyle name="Примечание 20 9 6 2 2" xfId="36981" xr:uid="{00000000-0005-0000-0000-00005A920000}"/>
    <cellStyle name="Примечание 20 9 6 2 3" xfId="36982" xr:uid="{00000000-0005-0000-0000-00005B920000}"/>
    <cellStyle name="Примечание 20 9 6 2 4" xfId="36983" xr:uid="{00000000-0005-0000-0000-00005C920000}"/>
    <cellStyle name="Примечание 20 9 6 2 5" xfId="36984" xr:uid="{00000000-0005-0000-0000-00005D920000}"/>
    <cellStyle name="Примечание 20 9 6 2 6" xfId="36985" xr:uid="{00000000-0005-0000-0000-00005E920000}"/>
    <cellStyle name="Примечание 20 9 6 2 7" xfId="36986" xr:uid="{00000000-0005-0000-0000-00005F920000}"/>
    <cellStyle name="Примечание 20 9 6 3" xfId="36987" xr:uid="{00000000-0005-0000-0000-000060920000}"/>
    <cellStyle name="Примечание 20 9 6 4" xfId="36988" xr:uid="{00000000-0005-0000-0000-000061920000}"/>
    <cellStyle name="Примечание 20 9 6 5" xfId="36989" xr:uid="{00000000-0005-0000-0000-000062920000}"/>
    <cellStyle name="Примечание 20 9 6 6" xfId="36990" xr:uid="{00000000-0005-0000-0000-000063920000}"/>
    <cellStyle name="Примечание 20 9 6 7" xfId="36991" xr:uid="{00000000-0005-0000-0000-000064920000}"/>
    <cellStyle name="Примечание 20 9 6 8" xfId="36992" xr:uid="{00000000-0005-0000-0000-000065920000}"/>
    <cellStyle name="Примечание 20 9 7" xfId="36993" xr:uid="{00000000-0005-0000-0000-000066920000}"/>
    <cellStyle name="Примечание 20 9 7 2" xfId="36994" xr:uid="{00000000-0005-0000-0000-000067920000}"/>
    <cellStyle name="Примечание 20 9 7 2 2" xfId="36995" xr:uid="{00000000-0005-0000-0000-000068920000}"/>
    <cellStyle name="Примечание 20 9 7 2 3" xfId="36996" xr:uid="{00000000-0005-0000-0000-000069920000}"/>
    <cellStyle name="Примечание 20 9 7 2 4" xfId="36997" xr:uid="{00000000-0005-0000-0000-00006A920000}"/>
    <cellStyle name="Примечание 20 9 7 2 5" xfId="36998" xr:uid="{00000000-0005-0000-0000-00006B920000}"/>
    <cellStyle name="Примечание 20 9 7 2 6" xfId="36999" xr:uid="{00000000-0005-0000-0000-00006C920000}"/>
    <cellStyle name="Примечание 20 9 7 2 7" xfId="37000" xr:uid="{00000000-0005-0000-0000-00006D920000}"/>
    <cellStyle name="Примечание 20 9 7 3" xfId="37001" xr:uid="{00000000-0005-0000-0000-00006E920000}"/>
    <cellStyle name="Примечание 20 9 7 4" xfId="37002" xr:uid="{00000000-0005-0000-0000-00006F920000}"/>
    <cellStyle name="Примечание 20 9 7 5" xfId="37003" xr:uid="{00000000-0005-0000-0000-000070920000}"/>
    <cellStyle name="Примечание 20 9 7 6" xfId="37004" xr:uid="{00000000-0005-0000-0000-000071920000}"/>
    <cellStyle name="Примечание 20 9 7 7" xfId="37005" xr:uid="{00000000-0005-0000-0000-000072920000}"/>
    <cellStyle name="Примечание 20 9 7 8" xfId="37006" xr:uid="{00000000-0005-0000-0000-000073920000}"/>
    <cellStyle name="Примечание 20 9 8" xfId="37007" xr:uid="{00000000-0005-0000-0000-000074920000}"/>
    <cellStyle name="Примечание 20 9 8 2" xfId="37008" xr:uid="{00000000-0005-0000-0000-000075920000}"/>
    <cellStyle name="Примечание 20 9 8 2 2" xfId="37009" xr:uid="{00000000-0005-0000-0000-000076920000}"/>
    <cellStyle name="Примечание 20 9 8 2 3" xfId="37010" xr:uid="{00000000-0005-0000-0000-000077920000}"/>
    <cellStyle name="Примечание 20 9 8 2 4" xfId="37011" xr:uid="{00000000-0005-0000-0000-000078920000}"/>
    <cellStyle name="Примечание 20 9 8 2 5" xfId="37012" xr:uid="{00000000-0005-0000-0000-000079920000}"/>
    <cellStyle name="Примечание 20 9 8 2 6" xfId="37013" xr:uid="{00000000-0005-0000-0000-00007A920000}"/>
    <cellStyle name="Примечание 20 9 8 2 7" xfId="37014" xr:uid="{00000000-0005-0000-0000-00007B920000}"/>
    <cellStyle name="Примечание 20 9 8 3" xfId="37015" xr:uid="{00000000-0005-0000-0000-00007C920000}"/>
    <cellStyle name="Примечание 20 9 8 4" xfId="37016" xr:uid="{00000000-0005-0000-0000-00007D920000}"/>
    <cellStyle name="Примечание 20 9 8 5" xfId="37017" xr:uid="{00000000-0005-0000-0000-00007E920000}"/>
    <cellStyle name="Примечание 20 9 8 6" xfId="37018" xr:uid="{00000000-0005-0000-0000-00007F920000}"/>
    <cellStyle name="Примечание 20 9 8 7" xfId="37019" xr:uid="{00000000-0005-0000-0000-000080920000}"/>
    <cellStyle name="Примечание 20 9 8 8" xfId="37020" xr:uid="{00000000-0005-0000-0000-000081920000}"/>
    <cellStyle name="Примечание 20 9 9" xfId="37021" xr:uid="{00000000-0005-0000-0000-000082920000}"/>
    <cellStyle name="Примечание 20 9 9 2" xfId="37022" xr:uid="{00000000-0005-0000-0000-000083920000}"/>
    <cellStyle name="Примечание 20 9 9 2 2" xfId="37023" xr:uid="{00000000-0005-0000-0000-000084920000}"/>
    <cellStyle name="Примечание 20 9 9 2 3" xfId="37024" xr:uid="{00000000-0005-0000-0000-000085920000}"/>
    <cellStyle name="Примечание 20 9 9 2 4" xfId="37025" xr:uid="{00000000-0005-0000-0000-000086920000}"/>
    <cellStyle name="Примечание 20 9 9 2 5" xfId="37026" xr:uid="{00000000-0005-0000-0000-000087920000}"/>
    <cellStyle name="Примечание 20 9 9 2 6" xfId="37027" xr:uid="{00000000-0005-0000-0000-000088920000}"/>
    <cellStyle name="Примечание 20 9 9 2 7" xfId="37028" xr:uid="{00000000-0005-0000-0000-000089920000}"/>
    <cellStyle name="Примечание 20 9 9 3" xfId="37029" xr:uid="{00000000-0005-0000-0000-00008A920000}"/>
    <cellStyle name="Примечание 20 9 9 4" xfId="37030" xr:uid="{00000000-0005-0000-0000-00008B920000}"/>
    <cellStyle name="Примечание 20 9 9 5" xfId="37031" xr:uid="{00000000-0005-0000-0000-00008C920000}"/>
    <cellStyle name="Примечание 20 9 9 6" xfId="37032" xr:uid="{00000000-0005-0000-0000-00008D920000}"/>
    <cellStyle name="Примечание 20 9 9 7" xfId="37033" xr:uid="{00000000-0005-0000-0000-00008E920000}"/>
    <cellStyle name="Примечание 20 9 9 8" xfId="37034" xr:uid="{00000000-0005-0000-0000-00008F920000}"/>
    <cellStyle name="Примечание 20 9_7 Расчёт тарифа 2011-2012 МЭС Востока" xfId="37035" xr:uid="{00000000-0005-0000-0000-000090920000}"/>
    <cellStyle name="Примечание 20_7 Расчёт тарифа 2011-2012 МЭС Востока" xfId="37036" xr:uid="{00000000-0005-0000-0000-000091920000}"/>
    <cellStyle name="Примечание 21" xfId="37037" xr:uid="{00000000-0005-0000-0000-000092920000}"/>
    <cellStyle name="Примечание 21 2" xfId="37038" xr:uid="{00000000-0005-0000-0000-000093920000}"/>
    <cellStyle name="Примечание 21 2 2" xfId="37039" xr:uid="{00000000-0005-0000-0000-000094920000}"/>
    <cellStyle name="Примечание 21 2 3" xfId="37040" xr:uid="{00000000-0005-0000-0000-000095920000}"/>
    <cellStyle name="Примечание 21 2 4" xfId="37041" xr:uid="{00000000-0005-0000-0000-000096920000}"/>
    <cellStyle name="Примечание 21 2 5" xfId="37042" xr:uid="{00000000-0005-0000-0000-000097920000}"/>
    <cellStyle name="Примечание 21 2 6" xfId="37043" xr:uid="{00000000-0005-0000-0000-000098920000}"/>
    <cellStyle name="Примечание 21 2 7" xfId="37044" xr:uid="{00000000-0005-0000-0000-000099920000}"/>
    <cellStyle name="Примечание 21 3" xfId="37045" xr:uid="{00000000-0005-0000-0000-00009A920000}"/>
    <cellStyle name="Примечание 21 4" xfId="37046" xr:uid="{00000000-0005-0000-0000-00009B920000}"/>
    <cellStyle name="Примечание 21 5" xfId="37047" xr:uid="{00000000-0005-0000-0000-00009C920000}"/>
    <cellStyle name="Примечание 21 6" xfId="37048" xr:uid="{00000000-0005-0000-0000-00009D920000}"/>
    <cellStyle name="Примечание 21 7" xfId="37049" xr:uid="{00000000-0005-0000-0000-00009E920000}"/>
    <cellStyle name="Примечание 21 8" xfId="37050" xr:uid="{00000000-0005-0000-0000-00009F920000}"/>
    <cellStyle name="Примечание 22" xfId="37051" xr:uid="{00000000-0005-0000-0000-0000A0920000}"/>
    <cellStyle name="Примечание 22 2" xfId="37052" xr:uid="{00000000-0005-0000-0000-0000A1920000}"/>
    <cellStyle name="Примечание 22 2 2" xfId="37053" xr:uid="{00000000-0005-0000-0000-0000A2920000}"/>
    <cellStyle name="Примечание 22 2 3" xfId="37054" xr:uid="{00000000-0005-0000-0000-0000A3920000}"/>
    <cellStyle name="Примечание 22 2 4" xfId="37055" xr:uid="{00000000-0005-0000-0000-0000A4920000}"/>
    <cellStyle name="Примечание 22 2 5" xfId="37056" xr:uid="{00000000-0005-0000-0000-0000A5920000}"/>
    <cellStyle name="Примечание 22 2 6" xfId="37057" xr:uid="{00000000-0005-0000-0000-0000A6920000}"/>
    <cellStyle name="Примечание 22 2 7" xfId="37058" xr:uid="{00000000-0005-0000-0000-0000A7920000}"/>
    <cellStyle name="Примечание 22 3" xfId="37059" xr:uid="{00000000-0005-0000-0000-0000A8920000}"/>
    <cellStyle name="Примечание 22 4" xfId="37060" xr:uid="{00000000-0005-0000-0000-0000A9920000}"/>
    <cellStyle name="Примечание 22 5" xfId="37061" xr:uid="{00000000-0005-0000-0000-0000AA920000}"/>
    <cellStyle name="Примечание 22 6" xfId="37062" xr:uid="{00000000-0005-0000-0000-0000AB920000}"/>
    <cellStyle name="Примечание 22 7" xfId="37063" xr:uid="{00000000-0005-0000-0000-0000AC920000}"/>
    <cellStyle name="Примечание 22 8" xfId="37064" xr:uid="{00000000-0005-0000-0000-0000AD920000}"/>
    <cellStyle name="Примечание 23" xfId="37065" xr:uid="{00000000-0005-0000-0000-0000AE920000}"/>
    <cellStyle name="Примечание 23 2" xfId="37066" xr:uid="{00000000-0005-0000-0000-0000AF920000}"/>
    <cellStyle name="Примечание 23 2 2" xfId="37067" xr:uid="{00000000-0005-0000-0000-0000B0920000}"/>
    <cellStyle name="Примечание 23 2 3" xfId="37068" xr:uid="{00000000-0005-0000-0000-0000B1920000}"/>
    <cellStyle name="Примечание 23 2 4" xfId="37069" xr:uid="{00000000-0005-0000-0000-0000B2920000}"/>
    <cellStyle name="Примечание 23 2 5" xfId="37070" xr:uid="{00000000-0005-0000-0000-0000B3920000}"/>
    <cellStyle name="Примечание 23 2 6" xfId="37071" xr:uid="{00000000-0005-0000-0000-0000B4920000}"/>
    <cellStyle name="Примечание 23 2 7" xfId="37072" xr:uid="{00000000-0005-0000-0000-0000B5920000}"/>
    <cellStyle name="Примечание 23 3" xfId="37073" xr:uid="{00000000-0005-0000-0000-0000B6920000}"/>
    <cellStyle name="Примечание 23 4" xfId="37074" xr:uid="{00000000-0005-0000-0000-0000B7920000}"/>
    <cellStyle name="Примечание 23 5" xfId="37075" xr:uid="{00000000-0005-0000-0000-0000B8920000}"/>
    <cellStyle name="Примечание 23 6" xfId="37076" xr:uid="{00000000-0005-0000-0000-0000B9920000}"/>
    <cellStyle name="Примечание 23 7" xfId="37077" xr:uid="{00000000-0005-0000-0000-0000BA920000}"/>
    <cellStyle name="Примечание 23 8" xfId="37078" xr:uid="{00000000-0005-0000-0000-0000BB920000}"/>
    <cellStyle name="Примечание 24" xfId="37079" xr:uid="{00000000-0005-0000-0000-0000BC920000}"/>
    <cellStyle name="Примечание 24 2" xfId="37080" xr:uid="{00000000-0005-0000-0000-0000BD920000}"/>
    <cellStyle name="Примечание 24 2 2" xfId="37081" xr:uid="{00000000-0005-0000-0000-0000BE920000}"/>
    <cellStyle name="Примечание 24 2 3" xfId="37082" xr:uid="{00000000-0005-0000-0000-0000BF920000}"/>
    <cellStyle name="Примечание 24 2 4" xfId="37083" xr:uid="{00000000-0005-0000-0000-0000C0920000}"/>
    <cellStyle name="Примечание 24 2 5" xfId="37084" xr:uid="{00000000-0005-0000-0000-0000C1920000}"/>
    <cellStyle name="Примечание 24 2 6" xfId="37085" xr:uid="{00000000-0005-0000-0000-0000C2920000}"/>
    <cellStyle name="Примечание 24 2 7" xfId="37086" xr:uid="{00000000-0005-0000-0000-0000C3920000}"/>
    <cellStyle name="Примечание 24 3" xfId="37087" xr:uid="{00000000-0005-0000-0000-0000C4920000}"/>
    <cellStyle name="Примечание 24 4" xfId="37088" xr:uid="{00000000-0005-0000-0000-0000C5920000}"/>
    <cellStyle name="Примечание 24 5" xfId="37089" xr:uid="{00000000-0005-0000-0000-0000C6920000}"/>
    <cellStyle name="Примечание 24 6" xfId="37090" xr:uid="{00000000-0005-0000-0000-0000C7920000}"/>
    <cellStyle name="Примечание 24 7" xfId="37091" xr:uid="{00000000-0005-0000-0000-0000C8920000}"/>
    <cellStyle name="Примечание 24 8" xfId="37092" xr:uid="{00000000-0005-0000-0000-0000C9920000}"/>
    <cellStyle name="Примечание 25" xfId="37093" xr:uid="{00000000-0005-0000-0000-0000CA920000}"/>
    <cellStyle name="Примечание 25 2" xfId="37094" xr:uid="{00000000-0005-0000-0000-0000CB920000}"/>
    <cellStyle name="Примечание 25 2 2" xfId="37095" xr:uid="{00000000-0005-0000-0000-0000CC920000}"/>
    <cellStyle name="Примечание 25 2 3" xfId="37096" xr:uid="{00000000-0005-0000-0000-0000CD920000}"/>
    <cellStyle name="Примечание 25 2 4" xfId="37097" xr:uid="{00000000-0005-0000-0000-0000CE920000}"/>
    <cellStyle name="Примечание 25 2 5" xfId="37098" xr:uid="{00000000-0005-0000-0000-0000CF920000}"/>
    <cellStyle name="Примечание 25 2 6" xfId="37099" xr:uid="{00000000-0005-0000-0000-0000D0920000}"/>
    <cellStyle name="Примечание 25 2 7" xfId="37100" xr:uid="{00000000-0005-0000-0000-0000D1920000}"/>
    <cellStyle name="Примечание 25 3" xfId="37101" xr:uid="{00000000-0005-0000-0000-0000D2920000}"/>
    <cellStyle name="Примечание 25 4" xfId="37102" xr:uid="{00000000-0005-0000-0000-0000D3920000}"/>
    <cellStyle name="Примечание 25 5" xfId="37103" xr:uid="{00000000-0005-0000-0000-0000D4920000}"/>
    <cellStyle name="Примечание 25 6" xfId="37104" xr:uid="{00000000-0005-0000-0000-0000D5920000}"/>
    <cellStyle name="Примечание 25 7" xfId="37105" xr:uid="{00000000-0005-0000-0000-0000D6920000}"/>
    <cellStyle name="Примечание 25 8" xfId="37106" xr:uid="{00000000-0005-0000-0000-0000D7920000}"/>
    <cellStyle name="Примечание 26" xfId="37107" xr:uid="{00000000-0005-0000-0000-0000D8920000}"/>
    <cellStyle name="Примечание 26 2" xfId="37108" xr:uid="{00000000-0005-0000-0000-0000D9920000}"/>
    <cellStyle name="Примечание 26 2 2" xfId="37109" xr:uid="{00000000-0005-0000-0000-0000DA920000}"/>
    <cellStyle name="Примечание 26 2 3" xfId="37110" xr:uid="{00000000-0005-0000-0000-0000DB920000}"/>
    <cellStyle name="Примечание 26 2 4" xfId="37111" xr:uid="{00000000-0005-0000-0000-0000DC920000}"/>
    <cellStyle name="Примечание 26 2 5" xfId="37112" xr:uid="{00000000-0005-0000-0000-0000DD920000}"/>
    <cellStyle name="Примечание 26 2 6" xfId="37113" xr:uid="{00000000-0005-0000-0000-0000DE920000}"/>
    <cellStyle name="Примечание 26 2 7" xfId="37114" xr:uid="{00000000-0005-0000-0000-0000DF920000}"/>
    <cellStyle name="Примечание 26 3" xfId="37115" xr:uid="{00000000-0005-0000-0000-0000E0920000}"/>
    <cellStyle name="Примечание 26 4" xfId="37116" xr:uid="{00000000-0005-0000-0000-0000E1920000}"/>
    <cellStyle name="Примечание 26 5" xfId="37117" xr:uid="{00000000-0005-0000-0000-0000E2920000}"/>
    <cellStyle name="Примечание 26 6" xfId="37118" xr:uid="{00000000-0005-0000-0000-0000E3920000}"/>
    <cellStyle name="Примечание 26 7" xfId="37119" xr:uid="{00000000-0005-0000-0000-0000E4920000}"/>
    <cellStyle name="Примечание 26 8" xfId="37120" xr:uid="{00000000-0005-0000-0000-0000E5920000}"/>
    <cellStyle name="Примечание 27" xfId="37121" xr:uid="{00000000-0005-0000-0000-0000E6920000}"/>
    <cellStyle name="Примечание 27 2" xfId="37122" xr:uid="{00000000-0005-0000-0000-0000E7920000}"/>
    <cellStyle name="Примечание 27 2 2" xfId="37123" xr:uid="{00000000-0005-0000-0000-0000E8920000}"/>
    <cellStyle name="Примечание 27 2 3" xfId="37124" xr:uid="{00000000-0005-0000-0000-0000E9920000}"/>
    <cellStyle name="Примечание 27 2 4" xfId="37125" xr:uid="{00000000-0005-0000-0000-0000EA920000}"/>
    <cellStyle name="Примечание 27 2 5" xfId="37126" xr:uid="{00000000-0005-0000-0000-0000EB920000}"/>
    <cellStyle name="Примечание 27 2 6" xfId="37127" xr:uid="{00000000-0005-0000-0000-0000EC920000}"/>
    <cellStyle name="Примечание 27 2 7" xfId="37128" xr:uid="{00000000-0005-0000-0000-0000ED920000}"/>
    <cellStyle name="Примечание 27 3" xfId="37129" xr:uid="{00000000-0005-0000-0000-0000EE920000}"/>
    <cellStyle name="Примечание 27 4" xfId="37130" xr:uid="{00000000-0005-0000-0000-0000EF920000}"/>
    <cellStyle name="Примечание 27 5" xfId="37131" xr:uid="{00000000-0005-0000-0000-0000F0920000}"/>
    <cellStyle name="Примечание 27 6" xfId="37132" xr:uid="{00000000-0005-0000-0000-0000F1920000}"/>
    <cellStyle name="Примечание 27 7" xfId="37133" xr:uid="{00000000-0005-0000-0000-0000F2920000}"/>
    <cellStyle name="Примечание 27 8" xfId="37134" xr:uid="{00000000-0005-0000-0000-0000F3920000}"/>
    <cellStyle name="Примечание 28" xfId="37135" xr:uid="{00000000-0005-0000-0000-0000F4920000}"/>
    <cellStyle name="Примечание 28 2" xfId="37136" xr:uid="{00000000-0005-0000-0000-0000F5920000}"/>
    <cellStyle name="Примечание 28 2 2" xfId="37137" xr:uid="{00000000-0005-0000-0000-0000F6920000}"/>
    <cellStyle name="Примечание 28 2 3" xfId="37138" xr:uid="{00000000-0005-0000-0000-0000F7920000}"/>
    <cellStyle name="Примечание 28 2 4" xfId="37139" xr:uid="{00000000-0005-0000-0000-0000F8920000}"/>
    <cellStyle name="Примечание 28 2 5" xfId="37140" xr:uid="{00000000-0005-0000-0000-0000F9920000}"/>
    <cellStyle name="Примечание 28 2 6" xfId="37141" xr:uid="{00000000-0005-0000-0000-0000FA920000}"/>
    <cellStyle name="Примечание 28 2 7" xfId="37142" xr:uid="{00000000-0005-0000-0000-0000FB920000}"/>
    <cellStyle name="Примечание 28 3" xfId="37143" xr:uid="{00000000-0005-0000-0000-0000FC920000}"/>
    <cellStyle name="Примечание 28 4" xfId="37144" xr:uid="{00000000-0005-0000-0000-0000FD920000}"/>
    <cellStyle name="Примечание 28 5" xfId="37145" xr:uid="{00000000-0005-0000-0000-0000FE920000}"/>
    <cellStyle name="Примечание 28 6" xfId="37146" xr:uid="{00000000-0005-0000-0000-0000FF920000}"/>
    <cellStyle name="Примечание 28 7" xfId="37147" xr:uid="{00000000-0005-0000-0000-000000930000}"/>
    <cellStyle name="Примечание 28 8" xfId="37148" xr:uid="{00000000-0005-0000-0000-000001930000}"/>
    <cellStyle name="Примечание 29" xfId="37149" xr:uid="{00000000-0005-0000-0000-000002930000}"/>
    <cellStyle name="Примечание 29 2" xfId="37150" xr:uid="{00000000-0005-0000-0000-000003930000}"/>
    <cellStyle name="Примечание 29 2 2" xfId="37151" xr:uid="{00000000-0005-0000-0000-000004930000}"/>
    <cellStyle name="Примечание 29 2 3" xfId="37152" xr:uid="{00000000-0005-0000-0000-000005930000}"/>
    <cellStyle name="Примечание 29 2 4" xfId="37153" xr:uid="{00000000-0005-0000-0000-000006930000}"/>
    <cellStyle name="Примечание 29 2 5" xfId="37154" xr:uid="{00000000-0005-0000-0000-000007930000}"/>
    <cellStyle name="Примечание 29 2 6" xfId="37155" xr:uid="{00000000-0005-0000-0000-000008930000}"/>
    <cellStyle name="Примечание 29 2 7" xfId="37156" xr:uid="{00000000-0005-0000-0000-000009930000}"/>
    <cellStyle name="Примечание 29 3" xfId="37157" xr:uid="{00000000-0005-0000-0000-00000A930000}"/>
    <cellStyle name="Примечание 29 4" xfId="37158" xr:uid="{00000000-0005-0000-0000-00000B930000}"/>
    <cellStyle name="Примечание 29 5" xfId="37159" xr:uid="{00000000-0005-0000-0000-00000C930000}"/>
    <cellStyle name="Примечание 29 6" xfId="37160" xr:uid="{00000000-0005-0000-0000-00000D930000}"/>
    <cellStyle name="Примечание 29 7" xfId="37161" xr:uid="{00000000-0005-0000-0000-00000E930000}"/>
    <cellStyle name="Примечание 29 8" xfId="37162" xr:uid="{00000000-0005-0000-0000-00000F930000}"/>
    <cellStyle name="Примечание 3" xfId="37163" xr:uid="{00000000-0005-0000-0000-000010930000}"/>
    <cellStyle name="Примечание 3 10" xfId="37164" xr:uid="{00000000-0005-0000-0000-000011930000}"/>
    <cellStyle name="Примечание 3 10 2" xfId="37165" xr:uid="{00000000-0005-0000-0000-000012930000}"/>
    <cellStyle name="Примечание 3 10 2 2" xfId="37166" xr:uid="{00000000-0005-0000-0000-000013930000}"/>
    <cellStyle name="Примечание 3 10 2 3" xfId="37167" xr:uid="{00000000-0005-0000-0000-000014930000}"/>
    <cellStyle name="Примечание 3 10 2 4" xfId="37168" xr:uid="{00000000-0005-0000-0000-000015930000}"/>
    <cellStyle name="Примечание 3 10 2 5" xfId="37169" xr:uid="{00000000-0005-0000-0000-000016930000}"/>
    <cellStyle name="Примечание 3 10 2 6" xfId="37170" xr:uid="{00000000-0005-0000-0000-000017930000}"/>
    <cellStyle name="Примечание 3 10 2 7" xfId="37171" xr:uid="{00000000-0005-0000-0000-000018930000}"/>
    <cellStyle name="Примечание 3 10 3" xfId="37172" xr:uid="{00000000-0005-0000-0000-000019930000}"/>
    <cellStyle name="Примечание 3 10 4" xfId="37173" xr:uid="{00000000-0005-0000-0000-00001A930000}"/>
    <cellStyle name="Примечание 3 10 5" xfId="37174" xr:uid="{00000000-0005-0000-0000-00001B930000}"/>
    <cellStyle name="Примечание 3 10 6" xfId="37175" xr:uid="{00000000-0005-0000-0000-00001C930000}"/>
    <cellStyle name="Примечание 3 10 7" xfId="37176" xr:uid="{00000000-0005-0000-0000-00001D930000}"/>
    <cellStyle name="Примечание 3 10 8" xfId="37177" xr:uid="{00000000-0005-0000-0000-00001E930000}"/>
    <cellStyle name="Примечание 3 11" xfId="37178" xr:uid="{00000000-0005-0000-0000-00001F930000}"/>
    <cellStyle name="Примечание 3 12" xfId="37179" xr:uid="{00000000-0005-0000-0000-000020930000}"/>
    <cellStyle name="Примечание 3 12 2" xfId="37180" xr:uid="{00000000-0005-0000-0000-000021930000}"/>
    <cellStyle name="Примечание 3 12 2 2" xfId="37181" xr:uid="{00000000-0005-0000-0000-000022930000}"/>
    <cellStyle name="Примечание 3 12 2 3" xfId="37182" xr:uid="{00000000-0005-0000-0000-000023930000}"/>
    <cellStyle name="Примечание 3 12 2 4" xfId="37183" xr:uid="{00000000-0005-0000-0000-000024930000}"/>
    <cellStyle name="Примечание 3 12 2 5" xfId="37184" xr:uid="{00000000-0005-0000-0000-000025930000}"/>
    <cellStyle name="Примечание 3 12 2 6" xfId="37185" xr:uid="{00000000-0005-0000-0000-000026930000}"/>
    <cellStyle name="Примечание 3 12 2 7" xfId="37186" xr:uid="{00000000-0005-0000-0000-000027930000}"/>
    <cellStyle name="Примечание 3 12 3" xfId="37187" xr:uid="{00000000-0005-0000-0000-000028930000}"/>
    <cellStyle name="Примечание 3 12 4" xfId="37188" xr:uid="{00000000-0005-0000-0000-000029930000}"/>
    <cellStyle name="Примечание 3 12 5" xfId="37189" xr:uid="{00000000-0005-0000-0000-00002A930000}"/>
    <cellStyle name="Примечание 3 12 6" xfId="37190" xr:uid="{00000000-0005-0000-0000-00002B930000}"/>
    <cellStyle name="Примечание 3 12 7" xfId="37191" xr:uid="{00000000-0005-0000-0000-00002C930000}"/>
    <cellStyle name="Примечание 3 12 8" xfId="37192" xr:uid="{00000000-0005-0000-0000-00002D930000}"/>
    <cellStyle name="Примечание 3 13" xfId="37193" xr:uid="{00000000-0005-0000-0000-00002E930000}"/>
    <cellStyle name="Примечание 3 13 2" xfId="37194" xr:uid="{00000000-0005-0000-0000-00002F930000}"/>
    <cellStyle name="Примечание 3 13 2 2" xfId="37195" xr:uid="{00000000-0005-0000-0000-000030930000}"/>
    <cellStyle name="Примечание 3 13 2 3" xfId="37196" xr:uid="{00000000-0005-0000-0000-000031930000}"/>
    <cellStyle name="Примечание 3 13 2 4" xfId="37197" xr:uid="{00000000-0005-0000-0000-000032930000}"/>
    <cellStyle name="Примечание 3 13 2 5" xfId="37198" xr:uid="{00000000-0005-0000-0000-000033930000}"/>
    <cellStyle name="Примечание 3 13 2 6" xfId="37199" xr:uid="{00000000-0005-0000-0000-000034930000}"/>
    <cellStyle name="Примечание 3 13 2 7" xfId="37200" xr:uid="{00000000-0005-0000-0000-000035930000}"/>
    <cellStyle name="Примечание 3 13 3" xfId="37201" xr:uid="{00000000-0005-0000-0000-000036930000}"/>
    <cellStyle name="Примечание 3 13 4" xfId="37202" xr:uid="{00000000-0005-0000-0000-000037930000}"/>
    <cellStyle name="Примечание 3 13 5" xfId="37203" xr:uid="{00000000-0005-0000-0000-000038930000}"/>
    <cellStyle name="Примечание 3 13 6" xfId="37204" xr:uid="{00000000-0005-0000-0000-000039930000}"/>
    <cellStyle name="Примечание 3 13 7" xfId="37205" xr:uid="{00000000-0005-0000-0000-00003A930000}"/>
    <cellStyle name="Примечание 3 13 8" xfId="37206" xr:uid="{00000000-0005-0000-0000-00003B930000}"/>
    <cellStyle name="Примечание 3 14" xfId="37207" xr:uid="{00000000-0005-0000-0000-00003C930000}"/>
    <cellStyle name="Примечание 3 14 2" xfId="37208" xr:uid="{00000000-0005-0000-0000-00003D930000}"/>
    <cellStyle name="Примечание 3 14 2 2" xfId="37209" xr:uid="{00000000-0005-0000-0000-00003E930000}"/>
    <cellStyle name="Примечание 3 14 2 3" xfId="37210" xr:uid="{00000000-0005-0000-0000-00003F930000}"/>
    <cellStyle name="Примечание 3 14 2 4" xfId="37211" xr:uid="{00000000-0005-0000-0000-000040930000}"/>
    <cellStyle name="Примечание 3 14 2 5" xfId="37212" xr:uid="{00000000-0005-0000-0000-000041930000}"/>
    <cellStyle name="Примечание 3 14 2 6" xfId="37213" xr:uid="{00000000-0005-0000-0000-000042930000}"/>
    <cellStyle name="Примечание 3 14 2 7" xfId="37214" xr:uid="{00000000-0005-0000-0000-000043930000}"/>
    <cellStyle name="Примечание 3 14 3" xfId="37215" xr:uid="{00000000-0005-0000-0000-000044930000}"/>
    <cellStyle name="Примечание 3 14 4" xfId="37216" xr:uid="{00000000-0005-0000-0000-000045930000}"/>
    <cellStyle name="Примечание 3 14 5" xfId="37217" xr:uid="{00000000-0005-0000-0000-000046930000}"/>
    <cellStyle name="Примечание 3 14 6" xfId="37218" xr:uid="{00000000-0005-0000-0000-000047930000}"/>
    <cellStyle name="Примечание 3 14 7" xfId="37219" xr:uid="{00000000-0005-0000-0000-000048930000}"/>
    <cellStyle name="Примечание 3 14 8" xfId="37220" xr:uid="{00000000-0005-0000-0000-000049930000}"/>
    <cellStyle name="Примечание 3 15" xfId="37221" xr:uid="{00000000-0005-0000-0000-00004A930000}"/>
    <cellStyle name="Примечание 3 15 2" xfId="37222" xr:uid="{00000000-0005-0000-0000-00004B930000}"/>
    <cellStyle name="Примечание 3 15 2 2" xfId="37223" xr:uid="{00000000-0005-0000-0000-00004C930000}"/>
    <cellStyle name="Примечание 3 15 2 3" xfId="37224" xr:uid="{00000000-0005-0000-0000-00004D930000}"/>
    <cellStyle name="Примечание 3 15 2 4" xfId="37225" xr:uid="{00000000-0005-0000-0000-00004E930000}"/>
    <cellStyle name="Примечание 3 15 2 5" xfId="37226" xr:uid="{00000000-0005-0000-0000-00004F930000}"/>
    <cellStyle name="Примечание 3 15 2 6" xfId="37227" xr:uid="{00000000-0005-0000-0000-000050930000}"/>
    <cellStyle name="Примечание 3 15 2 7" xfId="37228" xr:uid="{00000000-0005-0000-0000-000051930000}"/>
    <cellStyle name="Примечание 3 15 3" xfId="37229" xr:uid="{00000000-0005-0000-0000-000052930000}"/>
    <cellStyle name="Примечание 3 15 4" xfId="37230" xr:uid="{00000000-0005-0000-0000-000053930000}"/>
    <cellStyle name="Примечание 3 15 5" xfId="37231" xr:uid="{00000000-0005-0000-0000-000054930000}"/>
    <cellStyle name="Примечание 3 15 6" xfId="37232" xr:uid="{00000000-0005-0000-0000-000055930000}"/>
    <cellStyle name="Примечание 3 15 7" xfId="37233" xr:uid="{00000000-0005-0000-0000-000056930000}"/>
    <cellStyle name="Примечание 3 15 8" xfId="37234" xr:uid="{00000000-0005-0000-0000-000057930000}"/>
    <cellStyle name="Примечание 3 16" xfId="37235" xr:uid="{00000000-0005-0000-0000-000058930000}"/>
    <cellStyle name="Примечание 3 16 2" xfId="37236" xr:uid="{00000000-0005-0000-0000-000059930000}"/>
    <cellStyle name="Примечание 3 16 2 2" xfId="37237" xr:uid="{00000000-0005-0000-0000-00005A930000}"/>
    <cellStyle name="Примечание 3 16 2 3" xfId="37238" xr:uid="{00000000-0005-0000-0000-00005B930000}"/>
    <cellStyle name="Примечание 3 16 2 4" xfId="37239" xr:uid="{00000000-0005-0000-0000-00005C930000}"/>
    <cellStyle name="Примечание 3 16 2 5" xfId="37240" xr:uid="{00000000-0005-0000-0000-00005D930000}"/>
    <cellStyle name="Примечание 3 16 2 6" xfId="37241" xr:uid="{00000000-0005-0000-0000-00005E930000}"/>
    <cellStyle name="Примечание 3 16 2 7" xfId="37242" xr:uid="{00000000-0005-0000-0000-00005F930000}"/>
    <cellStyle name="Примечание 3 16 3" xfId="37243" xr:uid="{00000000-0005-0000-0000-000060930000}"/>
    <cellStyle name="Примечание 3 16 4" xfId="37244" xr:uid="{00000000-0005-0000-0000-000061930000}"/>
    <cellStyle name="Примечание 3 16 5" xfId="37245" xr:uid="{00000000-0005-0000-0000-000062930000}"/>
    <cellStyle name="Примечание 3 16 6" xfId="37246" xr:uid="{00000000-0005-0000-0000-000063930000}"/>
    <cellStyle name="Примечание 3 16 7" xfId="37247" xr:uid="{00000000-0005-0000-0000-000064930000}"/>
    <cellStyle name="Примечание 3 16 8" xfId="37248" xr:uid="{00000000-0005-0000-0000-000065930000}"/>
    <cellStyle name="Примечание 3 17" xfId="37249" xr:uid="{00000000-0005-0000-0000-000066930000}"/>
    <cellStyle name="Примечание 3 17 2" xfId="37250" xr:uid="{00000000-0005-0000-0000-000067930000}"/>
    <cellStyle name="Примечание 3 17 2 2" xfId="37251" xr:uid="{00000000-0005-0000-0000-000068930000}"/>
    <cellStyle name="Примечание 3 17 2 3" xfId="37252" xr:uid="{00000000-0005-0000-0000-000069930000}"/>
    <cellStyle name="Примечание 3 17 2 4" xfId="37253" xr:uid="{00000000-0005-0000-0000-00006A930000}"/>
    <cellStyle name="Примечание 3 17 2 5" xfId="37254" xr:uid="{00000000-0005-0000-0000-00006B930000}"/>
    <cellStyle name="Примечание 3 17 2 6" xfId="37255" xr:uid="{00000000-0005-0000-0000-00006C930000}"/>
    <cellStyle name="Примечание 3 17 2 7" xfId="37256" xr:uid="{00000000-0005-0000-0000-00006D930000}"/>
    <cellStyle name="Примечание 3 17 3" xfId="37257" xr:uid="{00000000-0005-0000-0000-00006E930000}"/>
    <cellStyle name="Примечание 3 17 4" xfId="37258" xr:uid="{00000000-0005-0000-0000-00006F930000}"/>
    <cellStyle name="Примечание 3 17 5" xfId="37259" xr:uid="{00000000-0005-0000-0000-000070930000}"/>
    <cellStyle name="Примечание 3 17 6" xfId="37260" xr:uid="{00000000-0005-0000-0000-000071930000}"/>
    <cellStyle name="Примечание 3 17 7" xfId="37261" xr:uid="{00000000-0005-0000-0000-000072930000}"/>
    <cellStyle name="Примечание 3 17 8" xfId="37262" xr:uid="{00000000-0005-0000-0000-000073930000}"/>
    <cellStyle name="Примечание 3 18" xfId="37263" xr:uid="{00000000-0005-0000-0000-000074930000}"/>
    <cellStyle name="Примечание 3 18 2" xfId="37264" xr:uid="{00000000-0005-0000-0000-000075930000}"/>
    <cellStyle name="Примечание 3 18 2 2" xfId="37265" xr:uid="{00000000-0005-0000-0000-000076930000}"/>
    <cellStyle name="Примечание 3 18 2 3" xfId="37266" xr:uid="{00000000-0005-0000-0000-000077930000}"/>
    <cellStyle name="Примечание 3 18 2 4" xfId="37267" xr:uid="{00000000-0005-0000-0000-000078930000}"/>
    <cellStyle name="Примечание 3 18 2 5" xfId="37268" xr:uid="{00000000-0005-0000-0000-000079930000}"/>
    <cellStyle name="Примечание 3 18 2 6" xfId="37269" xr:uid="{00000000-0005-0000-0000-00007A930000}"/>
    <cellStyle name="Примечание 3 18 2 7" xfId="37270" xr:uid="{00000000-0005-0000-0000-00007B930000}"/>
    <cellStyle name="Примечание 3 18 3" xfId="37271" xr:uid="{00000000-0005-0000-0000-00007C930000}"/>
    <cellStyle name="Примечание 3 18 4" xfId="37272" xr:uid="{00000000-0005-0000-0000-00007D930000}"/>
    <cellStyle name="Примечание 3 18 5" xfId="37273" xr:uid="{00000000-0005-0000-0000-00007E930000}"/>
    <cellStyle name="Примечание 3 18 6" xfId="37274" xr:uid="{00000000-0005-0000-0000-00007F930000}"/>
    <cellStyle name="Примечание 3 18 7" xfId="37275" xr:uid="{00000000-0005-0000-0000-000080930000}"/>
    <cellStyle name="Примечание 3 18 8" xfId="37276" xr:uid="{00000000-0005-0000-0000-000081930000}"/>
    <cellStyle name="Примечание 3 19" xfId="37277" xr:uid="{00000000-0005-0000-0000-000082930000}"/>
    <cellStyle name="Примечание 3 19 2" xfId="37278" xr:uid="{00000000-0005-0000-0000-000083930000}"/>
    <cellStyle name="Примечание 3 19 2 2" xfId="37279" xr:uid="{00000000-0005-0000-0000-000084930000}"/>
    <cellStyle name="Примечание 3 19 2 3" xfId="37280" xr:uid="{00000000-0005-0000-0000-000085930000}"/>
    <cellStyle name="Примечание 3 19 2 4" xfId="37281" xr:uid="{00000000-0005-0000-0000-000086930000}"/>
    <cellStyle name="Примечание 3 19 2 5" xfId="37282" xr:uid="{00000000-0005-0000-0000-000087930000}"/>
    <cellStyle name="Примечание 3 19 2 6" xfId="37283" xr:uid="{00000000-0005-0000-0000-000088930000}"/>
    <cellStyle name="Примечание 3 19 2 7" xfId="37284" xr:uid="{00000000-0005-0000-0000-000089930000}"/>
    <cellStyle name="Примечание 3 19 3" xfId="37285" xr:uid="{00000000-0005-0000-0000-00008A930000}"/>
    <cellStyle name="Примечание 3 19 4" xfId="37286" xr:uid="{00000000-0005-0000-0000-00008B930000}"/>
    <cellStyle name="Примечание 3 19 5" xfId="37287" xr:uid="{00000000-0005-0000-0000-00008C930000}"/>
    <cellStyle name="Примечание 3 19 6" xfId="37288" xr:uid="{00000000-0005-0000-0000-00008D930000}"/>
    <cellStyle name="Примечание 3 19 7" xfId="37289" xr:uid="{00000000-0005-0000-0000-00008E930000}"/>
    <cellStyle name="Примечание 3 19 8" xfId="37290" xr:uid="{00000000-0005-0000-0000-00008F930000}"/>
    <cellStyle name="Примечание 3 2" xfId="37291" xr:uid="{00000000-0005-0000-0000-000090930000}"/>
    <cellStyle name="Примечание 3 2 2" xfId="37292" xr:uid="{00000000-0005-0000-0000-000091930000}"/>
    <cellStyle name="Примечание 3 2 2 2" xfId="37293" xr:uid="{00000000-0005-0000-0000-000092930000}"/>
    <cellStyle name="Примечание 3 2 2 2 2" xfId="37294" xr:uid="{00000000-0005-0000-0000-000093930000}"/>
    <cellStyle name="Примечание 3 2 2 3" xfId="37295" xr:uid="{00000000-0005-0000-0000-000094930000}"/>
    <cellStyle name="Примечание 3 2 2 4" xfId="37296" xr:uid="{00000000-0005-0000-0000-000095930000}"/>
    <cellStyle name="Примечание 3 2 2 5" xfId="37297" xr:uid="{00000000-0005-0000-0000-000096930000}"/>
    <cellStyle name="Примечание 3 2 2 6" xfId="37298" xr:uid="{00000000-0005-0000-0000-000097930000}"/>
    <cellStyle name="Примечание 3 2 2 7" xfId="37299" xr:uid="{00000000-0005-0000-0000-000098930000}"/>
    <cellStyle name="Примечание 3 2 3" xfId="37300" xr:uid="{00000000-0005-0000-0000-000099930000}"/>
    <cellStyle name="Примечание 3 2 4" xfId="37301" xr:uid="{00000000-0005-0000-0000-00009A930000}"/>
    <cellStyle name="Примечание 3 2 5" xfId="37302" xr:uid="{00000000-0005-0000-0000-00009B930000}"/>
    <cellStyle name="Примечание 3 2 6" xfId="37303" xr:uid="{00000000-0005-0000-0000-00009C930000}"/>
    <cellStyle name="Примечание 3 2 7" xfId="37304" xr:uid="{00000000-0005-0000-0000-00009D930000}"/>
    <cellStyle name="Примечание 3 2 8" xfId="37305" xr:uid="{00000000-0005-0000-0000-00009E930000}"/>
    <cellStyle name="Примечание 3 20" xfId="37306" xr:uid="{00000000-0005-0000-0000-00009F930000}"/>
    <cellStyle name="Примечание 3 20 2" xfId="37307" xr:uid="{00000000-0005-0000-0000-0000A0930000}"/>
    <cellStyle name="Примечание 3 20 2 2" xfId="37308" xr:uid="{00000000-0005-0000-0000-0000A1930000}"/>
    <cellStyle name="Примечание 3 20 2 3" xfId="37309" xr:uid="{00000000-0005-0000-0000-0000A2930000}"/>
    <cellStyle name="Примечание 3 20 2 4" xfId="37310" xr:uid="{00000000-0005-0000-0000-0000A3930000}"/>
    <cellStyle name="Примечание 3 20 2 5" xfId="37311" xr:uid="{00000000-0005-0000-0000-0000A4930000}"/>
    <cellStyle name="Примечание 3 20 2 6" xfId="37312" xr:uid="{00000000-0005-0000-0000-0000A5930000}"/>
    <cellStyle name="Примечание 3 20 2 7" xfId="37313" xr:uid="{00000000-0005-0000-0000-0000A6930000}"/>
    <cellStyle name="Примечание 3 20 3" xfId="37314" xr:uid="{00000000-0005-0000-0000-0000A7930000}"/>
    <cellStyle name="Примечание 3 20 4" xfId="37315" xr:uid="{00000000-0005-0000-0000-0000A8930000}"/>
    <cellStyle name="Примечание 3 20 5" xfId="37316" xr:uid="{00000000-0005-0000-0000-0000A9930000}"/>
    <cellStyle name="Примечание 3 20 6" xfId="37317" xr:uid="{00000000-0005-0000-0000-0000AA930000}"/>
    <cellStyle name="Примечание 3 20 7" xfId="37318" xr:uid="{00000000-0005-0000-0000-0000AB930000}"/>
    <cellStyle name="Примечание 3 20 8" xfId="37319" xr:uid="{00000000-0005-0000-0000-0000AC930000}"/>
    <cellStyle name="Примечание 3 21" xfId="37320" xr:uid="{00000000-0005-0000-0000-0000AD930000}"/>
    <cellStyle name="Примечание 3 21 2" xfId="37321" xr:uid="{00000000-0005-0000-0000-0000AE930000}"/>
    <cellStyle name="Примечание 3 21 2 2" xfId="37322" xr:uid="{00000000-0005-0000-0000-0000AF930000}"/>
    <cellStyle name="Примечание 3 21 2 3" xfId="37323" xr:uid="{00000000-0005-0000-0000-0000B0930000}"/>
    <cellStyle name="Примечание 3 21 2 4" xfId="37324" xr:uid="{00000000-0005-0000-0000-0000B1930000}"/>
    <cellStyle name="Примечание 3 21 2 5" xfId="37325" xr:uid="{00000000-0005-0000-0000-0000B2930000}"/>
    <cellStyle name="Примечание 3 21 2 6" xfId="37326" xr:uid="{00000000-0005-0000-0000-0000B3930000}"/>
    <cellStyle name="Примечание 3 21 2 7" xfId="37327" xr:uid="{00000000-0005-0000-0000-0000B4930000}"/>
    <cellStyle name="Примечание 3 21 3" xfId="37328" xr:uid="{00000000-0005-0000-0000-0000B5930000}"/>
    <cellStyle name="Примечание 3 21 4" xfId="37329" xr:uid="{00000000-0005-0000-0000-0000B6930000}"/>
    <cellStyle name="Примечание 3 21 5" xfId="37330" xr:uid="{00000000-0005-0000-0000-0000B7930000}"/>
    <cellStyle name="Примечание 3 21 6" xfId="37331" xr:uid="{00000000-0005-0000-0000-0000B8930000}"/>
    <cellStyle name="Примечание 3 21 7" xfId="37332" xr:uid="{00000000-0005-0000-0000-0000B9930000}"/>
    <cellStyle name="Примечание 3 21 8" xfId="37333" xr:uid="{00000000-0005-0000-0000-0000BA930000}"/>
    <cellStyle name="Примечание 3 22" xfId="37334" xr:uid="{00000000-0005-0000-0000-0000BB930000}"/>
    <cellStyle name="Примечание 3 22 2" xfId="37335" xr:uid="{00000000-0005-0000-0000-0000BC930000}"/>
    <cellStyle name="Примечание 3 22 2 2" xfId="37336" xr:uid="{00000000-0005-0000-0000-0000BD930000}"/>
    <cellStyle name="Примечание 3 22 2 3" xfId="37337" xr:uid="{00000000-0005-0000-0000-0000BE930000}"/>
    <cellStyle name="Примечание 3 22 2 4" xfId="37338" xr:uid="{00000000-0005-0000-0000-0000BF930000}"/>
    <cellStyle name="Примечание 3 22 2 5" xfId="37339" xr:uid="{00000000-0005-0000-0000-0000C0930000}"/>
    <cellStyle name="Примечание 3 22 2 6" xfId="37340" xr:uid="{00000000-0005-0000-0000-0000C1930000}"/>
    <cellStyle name="Примечание 3 22 2 7" xfId="37341" xr:uid="{00000000-0005-0000-0000-0000C2930000}"/>
    <cellStyle name="Примечание 3 22 3" xfId="37342" xr:uid="{00000000-0005-0000-0000-0000C3930000}"/>
    <cellStyle name="Примечание 3 22 4" xfId="37343" xr:uid="{00000000-0005-0000-0000-0000C4930000}"/>
    <cellStyle name="Примечание 3 22 5" xfId="37344" xr:uid="{00000000-0005-0000-0000-0000C5930000}"/>
    <cellStyle name="Примечание 3 22 6" xfId="37345" xr:uid="{00000000-0005-0000-0000-0000C6930000}"/>
    <cellStyle name="Примечание 3 22 7" xfId="37346" xr:uid="{00000000-0005-0000-0000-0000C7930000}"/>
    <cellStyle name="Примечание 3 22 8" xfId="37347" xr:uid="{00000000-0005-0000-0000-0000C8930000}"/>
    <cellStyle name="Примечание 3 23" xfId="37348" xr:uid="{00000000-0005-0000-0000-0000C9930000}"/>
    <cellStyle name="Примечание 3 23 2" xfId="37349" xr:uid="{00000000-0005-0000-0000-0000CA930000}"/>
    <cellStyle name="Примечание 3 23 2 2" xfId="37350" xr:uid="{00000000-0005-0000-0000-0000CB930000}"/>
    <cellStyle name="Примечание 3 23 2 3" xfId="37351" xr:uid="{00000000-0005-0000-0000-0000CC930000}"/>
    <cellStyle name="Примечание 3 23 2 4" xfId="37352" xr:uid="{00000000-0005-0000-0000-0000CD930000}"/>
    <cellStyle name="Примечание 3 23 2 5" xfId="37353" xr:uid="{00000000-0005-0000-0000-0000CE930000}"/>
    <cellStyle name="Примечание 3 23 2 6" xfId="37354" xr:uid="{00000000-0005-0000-0000-0000CF930000}"/>
    <cellStyle name="Примечание 3 23 2 7" xfId="37355" xr:uid="{00000000-0005-0000-0000-0000D0930000}"/>
    <cellStyle name="Примечание 3 23 3" xfId="37356" xr:uid="{00000000-0005-0000-0000-0000D1930000}"/>
    <cellStyle name="Примечание 3 23 4" xfId="37357" xr:uid="{00000000-0005-0000-0000-0000D2930000}"/>
    <cellStyle name="Примечание 3 23 5" xfId="37358" xr:uid="{00000000-0005-0000-0000-0000D3930000}"/>
    <cellStyle name="Примечание 3 23 6" xfId="37359" xr:uid="{00000000-0005-0000-0000-0000D4930000}"/>
    <cellStyle name="Примечание 3 23 7" xfId="37360" xr:uid="{00000000-0005-0000-0000-0000D5930000}"/>
    <cellStyle name="Примечание 3 23 8" xfId="37361" xr:uid="{00000000-0005-0000-0000-0000D6930000}"/>
    <cellStyle name="Примечание 3 24" xfId="37362" xr:uid="{00000000-0005-0000-0000-0000D7930000}"/>
    <cellStyle name="Примечание 3 24 2" xfId="37363" xr:uid="{00000000-0005-0000-0000-0000D8930000}"/>
    <cellStyle name="Примечание 3 24 2 2" xfId="37364" xr:uid="{00000000-0005-0000-0000-0000D9930000}"/>
    <cellStyle name="Примечание 3 24 2 3" xfId="37365" xr:uid="{00000000-0005-0000-0000-0000DA930000}"/>
    <cellStyle name="Примечание 3 24 2 4" xfId="37366" xr:uid="{00000000-0005-0000-0000-0000DB930000}"/>
    <cellStyle name="Примечание 3 24 2 5" xfId="37367" xr:uid="{00000000-0005-0000-0000-0000DC930000}"/>
    <cellStyle name="Примечание 3 24 2 6" xfId="37368" xr:uid="{00000000-0005-0000-0000-0000DD930000}"/>
    <cellStyle name="Примечание 3 24 2 7" xfId="37369" xr:uid="{00000000-0005-0000-0000-0000DE930000}"/>
    <cellStyle name="Примечание 3 24 3" xfId="37370" xr:uid="{00000000-0005-0000-0000-0000DF930000}"/>
    <cellStyle name="Примечание 3 24 4" xfId="37371" xr:uid="{00000000-0005-0000-0000-0000E0930000}"/>
    <cellStyle name="Примечание 3 24 5" xfId="37372" xr:uid="{00000000-0005-0000-0000-0000E1930000}"/>
    <cellStyle name="Примечание 3 24 6" xfId="37373" xr:uid="{00000000-0005-0000-0000-0000E2930000}"/>
    <cellStyle name="Примечание 3 24 7" xfId="37374" xr:uid="{00000000-0005-0000-0000-0000E3930000}"/>
    <cellStyle name="Примечание 3 24 8" xfId="37375" xr:uid="{00000000-0005-0000-0000-0000E4930000}"/>
    <cellStyle name="Примечание 3 25" xfId="37376" xr:uid="{00000000-0005-0000-0000-0000E5930000}"/>
    <cellStyle name="Примечание 3 25 2" xfId="37377" xr:uid="{00000000-0005-0000-0000-0000E6930000}"/>
    <cellStyle name="Примечание 3 25 2 2" xfId="37378" xr:uid="{00000000-0005-0000-0000-0000E7930000}"/>
    <cellStyle name="Примечание 3 25 2 3" xfId="37379" xr:uid="{00000000-0005-0000-0000-0000E8930000}"/>
    <cellStyle name="Примечание 3 25 2 4" xfId="37380" xr:uid="{00000000-0005-0000-0000-0000E9930000}"/>
    <cellStyle name="Примечание 3 25 2 5" xfId="37381" xr:uid="{00000000-0005-0000-0000-0000EA930000}"/>
    <cellStyle name="Примечание 3 25 2 6" xfId="37382" xr:uid="{00000000-0005-0000-0000-0000EB930000}"/>
    <cellStyle name="Примечание 3 25 2 7" xfId="37383" xr:uid="{00000000-0005-0000-0000-0000EC930000}"/>
    <cellStyle name="Примечание 3 25 3" xfId="37384" xr:uid="{00000000-0005-0000-0000-0000ED930000}"/>
    <cellStyle name="Примечание 3 25 4" xfId="37385" xr:uid="{00000000-0005-0000-0000-0000EE930000}"/>
    <cellStyle name="Примечание 3 25 5" xfId="37386" xr:uid="{00000000-0005-0000-0000-0000EF930000}"/>
    <cellStyle name="Примечание 3 25 6" xfId="37387" xr:uid="{00000000-0005-0000-0000-0000F0930000}"/>
    <cellStyle name="Примечание 3 25 7" xfId="37388" xr:uid="{00000000-0005-0000-0000-0000F1930000}"/>
    <cellStyle name="Примечание 3 25 8" xfId="37389" xr:uid="{00000000-0005-0000-0000-0000F2930000}"/>
    <cellStyle name="Примечание 3 26" xfId="37390" xr:uid="{00000000-0005-0000-0000-0000F3930000}"/>
    <cellStyle name="Примечание 3 26 2" xfId="37391" xr:uid="{00000000-0005-0000-0000-0000F4930000}"/>
    <cellStyle name="Примечание 3 26 2 2" xfId="37392" xr:uid="{00000000-0005-0000-0000-0000F5930000}"/>
    <cellStyle name="Примечание 3 26 2 3" xfId="37393" xr:uid="{00000000-0005-0000-0000-0000F6930000}"/>
    <cellStyle name="Примечание 3 26 2 4" xfId="37394" xr:uid="{00000000-0005-0000-0000-0000F7930000}"/>
    <cellStyle name="Примечание 3 26 2 5" xfId="37395" xr:uid="{00000000-0005-0000-0000-0000F8930000}"/>
    <cellStyle name="Примечание 3 26 2 6" xfId="37396" xr:uid="{00000000-0005-0000-0000-0000F9930000}"/>
    <cellStyle name="Примечание 3 26 2 7" xfId="37397" xr:uid="{00000000-0005-0000-0000-0000FA930000}"/>
    <cellStyle name="Примечание 3 26 3" xfId="37398" xr:uid="{00000000-0005-0000-0000-0000FB930000}"/>
    <cellStyle name="Примечание 3 26 4" xfId="37399" xr:uid="{00000000-0005-0000-0000-0000FC930000}"/>
    <cellStyle name="Примечание 3 26 5" xfId="37400" xr:uid="{00000000-0005-0000-0000-0000FD930000}"/>
    <cellStyle name="Примечание 3 26 6" xfId="37401" xr:uid="{00000000-0005-0000-0000-0000FE930000}"/>
    <cellStyle name="Примечание 3 26 7" xfId="37402" xr:uid="{00000000-0005-0000-0000-0000FF930000}"/>
    <cellStyle name="Примечание 3 26 8" xfId="37403" xr:uid="{00000000-0005-0000-0000-000000940000}"/>
    <cellStyle name="Примечание 3 27" xfId="37404" xr:uid="{00000000-0005-0000-0000-000001940000}"/>
    <cellStyle name="Примечание 3 27 2" xfId="37405" xr:uid="{00000000-0005-0000-0000-000002940000}"/>
    <cellStyle name="Примечание 3 27 2 2" xfId="37406" xr:uid="{00000000-0005-0000-0000-000003940000}"/>
    <cellStyle name="Примечание 3 27 2 3" xfId="37407" xr:uid="{00000000-0005-0000-0000-000004940000}"/>
    <cellStyle name="Примечание 3 27 2 4" xfId="37408" xr:uid="{00000000-0005-0000-0000-000005940000}"/>
    <cellStyle name="Примечание 3 27 2 5" xfId="37409" xr:uid="{00000000-0005-0000-0000-000006940000}"/>
    <cellStyle name="Примечание 3 27 2 6" xfId="37410" xr:uid="{00000000-0005-0000-0000-000007940000}"/>
    <cellStyle name="Примечание 3 27 2 7" xfId="37411" xr:uid="{00000000-0005-0000-0000-000008940000}"/>
    <cellStyle name="Примечание 3 27 3" xfId="37412" xr:uid="{00000000-0005-0000-0000-000009940000}"/>
    <cellStyle name="Примечание 3 27 4" xfId="37413" xr:uid="{00000000-0005-0000-0000-00000A940000}"/>
    <cellStyle name="Примечание 3 27 5" xfId="37414" xr:uid="{00000000-0005-0000-0000-00000B940000}"/>
    <cellStyle name="Примечание 3 27 6" xfId="37415" xr:uid="{00000000-0005-0000-0000-00000C940000}"/>
    <cellStyle name="Примечание 3 27 7" xfId="37416" xr:uid="{00000000-0005-0000-0000-00000D940000}"/>
    <cellStyle name="Примечание 3 27 8" xfId="37417" xr:uid="{00000000-0005-0000-0000-00000E940000}"/>
    <cellStyle name="Примечание 3 28" xfId="37418" xr:uid="{00000000-0005-0000-0000-00000F940000}"/>
    <cellStyle name="Примечание 3 28 2" xfId="37419" xr:uid="{00000000-0005-0000-0000-000010940000}"/>
    <cellStyle name="Примечание 3 28 2 2" xfId="37420" xr:uid="{00000000-0005-0000-0000-000011940000}"/>
    <cellStyle name="Примечание 3 28 2 3" xfId="37421" xr:uid="{00000000-0005-0000-0000-000012940000}"/>
    <cellStyle name="Примечание 3 28 2 4" xfId="37422" xr:uid="{00000000-0005-0000-0000-000013940000}"/>
    <cellStyle name="Примечание 3 28 2 5" xfId="37423" xr:uid="{00000000-0005-0000-0000-000014940000}"/>
    <cellStyle name="Примечание 3 28 2 6" xfId="37424" xr:uid="{00000000-0005-0000-0000-000015940000}"/>
    <cellStyle name="Примечание 3 28 2 7" xfId="37425" xr:uid="{00000000-0005-0000-0000-000016940000}"/>
    <cellStyle name="Примечание 3 28 3" xfId="37426" xr:uid="{00000000-0005-0000-0000-000017940000}"/>
    <cellStyle name="Примечание 3 28 4" xfId="37427" xr:uid="{00000000-0005-0000-0000-000018940000}"/>
    <cellStyle name="Примечание 3 28 5" xfId="37428" xr:uid="{00000000-0005-0000-0000-000019940000}"/>
    <cellStyle name="Примечание 3 28 6" xfId="37429" xr:uid="{00000000-0005-0000-0000-00001A940000}"/>
    <cellStyle name="Примечание 3 28 7" xfId="37430" xr:uid="{00000000-0005-0000-0000-00001B940000}"/>
    <cellStyle name="Примечание 3 28 8" xfId="37431" xr:uid="{00000000-0005-0000-0000-00001C940000}"/>
    <cellStyle name="Примечание 3 29" xfId="37432" xr:uid="{00000000-0005-0000-0000-00001D940000}"/>
    <cellStyle name="Примечание 3 29 2" xfId="37433" xr:uid="{00000000-0005-0000-0000-00001E940000}"/>
    <cellStyle name="Примечание 3 29 2 2" xfId="37434" xr:uid="{00000000-0005-0000-0000-00001F940000}"/>
    <cellStyle name="Примечание 3 29 2 3" xfId="37435" xr:uid="{00000000-0005-0000-0000-000020940000}"/>
    <cellStyle name="Примечание 3 29 2 4" xfId="37436" xr:uid="{00000000-0005-0000-0000-000021940000}"/>
    <cellStyle name="Примечание 3 29 2 5" xfId="37437" xr:uid="{00000000-0005-0000-0000-000022940000}"/>
    <cellStyle name="Примечание 3 29 2 6" xfId="37438" xr:uid="{00000000-0005-0000-0000-000023940000}"/>
    <cellStyle name="Примечание 3 29 2 7" xfId="37439" xr:uid="{00000000-0005-0000-0000-000024940000}"/>
    <cellStyle name="Примечание 3 29 3" xfId="37440" xr:uid="{00000000-0005-0000-0000-000025940000}"/>
    <cellStyle name="Примечание 3 29 4" xfId="37441" xr:uid="{00000000-0005-0000-0000-000026940000}"/>
    <cellStyle name="Примечание 3 29 5" xfId="37442" xr:uid="{00000000-0005-0000-0000-000027940000}"/>
    <cellStyle name="Примечание 3 29 6" xfId="37443" xr:uid="{00000000-0005-0000-0000-000028940000}"/>
    <cellStyle name="Примечание 3 29 7" xfId="37444" xr:uid="{00000000-0005-0000-0000-000029940000}"/>
    <cellStyle name="Примечание 3 29 8" xfId="37445" xr:uid="{00000000-0005-0000-0000-00002A940000}"/>
    <cellStyle name="Примечание 3 3" xfId="37446" xr:uid="{00000000-0005-0000-0000-00002B940000}"/>
    <cellStyle name="Примечание 3 3 2" xfId="37447" xr:uid="{00000000-0005-0000-0000-00002C940000}"/>
    <cellStyle name="Примечание 3 3 2 2" xfId="37448" xr:uid="{00000000-0005-0000-0000-00002D940000}"/>
    <cellStyle name="Примечание 3 3 2 3" xfId="37449" xr:uid="{00000000-0005-0000-0000-00002E940000}"/>
    <cellStyle name="Примечание 3 3 2 4" xfId="37450" xr:uid="{00000000-0005-0000-0000-00002F940000}"/>
    <cellStyle name="Примечание 3 3 2 5" xfId="37451" xr:uid="{00000000-0005-0000-0000-000030940000}"/>
    <cellStyle name="Примечание 3 3 2 6" xfId="37452" xr:uid="{00000000-0005-0000-0000-000031940000}"/>
    <cellStyle name="Примечание 3 3 2 7" xfId="37453" xr:uid="{00000000-0005-0000-0000-000032940000}"/>
    <cellStyle name="Примечание 3 3 3" xfId="37454" xr:uid="{00000000-0005-0000-0000-000033940000}"/>
    <cellStyle name="Примечание 3 3 4" xfId="37455" xr:uid="{00000000-0005-0000-0000-000034940000}"/>
    <cellStyle name="Примечание 3 3 5" xfId="37456" xr:uid="{00000000-0005-0000-0000-000035940000}"/>
    <cellStyle name="Примечание 3 3 6" xfId="37457" xr:uid="{00000000-0005-0000-0000-000036940000}"/>
    <cellStyle name="Примечание 3 3 7" xfId="37458" xr:uid="{00000000-0005-0000-0000-000037940000}"/>
    <cellStyle name="Примечание 3 3 8" xfId="37459" xr:uid="{00000000-0005-0000-0000-000038940000}"/>
    <cellStyle name="Примечание 3 30" xfId="37460" xr:uid="{00000000-0005-0000-0000-000039940000}"/>
    <cellStyle name="Примечание 3 30 2" xfId="37461" xr:uid="{00000000-0005-0000-0000-00003A940000}"/>
    <cellStyle name="Примечание 3 30 2 2" xfId="37462" xr:uid="{00000000-0005-0000-0000-00003B940000}"/>
    <cellStyle name="Примечание 3 30 2 3" xfId="37463" xr:uid="{00000000-0005-0000-0000-00003C940000}"/>
    <cellStyle name="Примечание 3 30 2 4" xfId="37464" xr:uid="{00000000-0005-0000-0000-00003D940000}"/>
    <cellStyle name="Примечание 3 30 2 5" xfId="37465" xr:uid="{00000000-0005-0000-0000-00003E940000}"/>
    <cellStyle name="Примечание 3 30 2 6" xfId="37466" xr:uid="{00000000-0005-0000-0000-00003F940000}"/>
    <cellStyle name="Примечание 3 30 2 7" xfId="37467" xr:uid="{00000000-0005-0000-0000-000040940000}"/>
    <cellStyle name="Примечание 3 30 3" xfId="37468" xr:uid="{00000000-0005-0000-0000-000041940000}"/>
    <cellStyle name="Примечание 3 30 4" xfId="37469" xr:uid="{00000000-0005-0000-0000-000042940000}"/>
    <cellStyle name="Примечание 3 30 5" xfId="37470" xr:uid="{00000000-0005-0000-0000-000043940000}"/>
    <cellStyle name="Примечание 3 30 6" xfId="37471" xr:uid="{00000000-0005-0000-0000-000044940000}"/>
    <cellStyle name="Примечание 3 30 7" xfId="37472" xr:uid="{00000000-0005-0000-0000-000045940000}"/>
    <cellStyle name="Примечание 3 30 8" xfId="37473" xr:uid="{00000000-0005-0000-0000-000046940000}"/>
    <cellStyle name="Примечание 3 31" xfId="37474" xr:uid="{00000000-0005-0000-0000-000047940000}"/>
    <cellStyle name="Примечание 3 31 2" xfId="37475" xr:uid="{00000000-0005-0000-0000-000048940000}"/>
    <cellStyle name="Примечание 3 31 2 2" xfId="37476" xr:uid="{00000000-0005-0000-0000-000049940000}"/>
    <cellStyle name="Примечание 3 31 2 3" xfId="37477" xr:uid="{00000000-0005-0000-0000-00004A940000}"/>
    <cellStyle name="Примечание 3 31 2 4" xfId="37478" xr:uid="{00000000-0005-0000-0000-00004B940000}"/>
    <cellStyle name="Примечание 3 31 2 5" xfId="37479" xr:uid="{00000000-0005-0000-0000-00004C940000}"/>
    <cellStyle name="Примечание 3 31 2 6" xfId="37480" xr:uid="{00000000-0005-0000-0000-00004D940000}"/>
    <cellStyle name="Примечание 3 31 2 7" xfId="37481" xr:uid="{00000000-0005-0000-0000-00004E940000}"/>
    <cellStyle name="Примечание 3 31 3" xfId="37482" xr:uid="{00000000-0005-0000-0000-00004F940000}"/>
    <cellStyle name="Примечание 3 31 4" xfId="37483" xr:uid="{00000000-0005-0000-0000-000050940000}"/>
    <cellStyle name="Примечание 3 31 5" xfId="37484" xr:uid="{00000000-0005-0000-0000-000051940000}"/>
    <cellStyle name="Примечание 3 31 6" xfId="37485" xr:uid="{00000000-0005-0000-0000-000052940000}"/>
    <cellStyle name="Примечание 3 31 7" xfId="37486" xr:uid="{00000000-0005-0000-0000-000053940000}"/>
    <cellStyle name="Примечание 3 31 8" xfId="37487" xr:uid="{00000000-0005-0000-0000-000054940000}"/>
    <cellStyle name="Примечание 3 32" xfId="37488" xr:uid="{00000000-0005-0000-0000-000055940000}"/>
    <cellStyle name="Примечание 3 32 2" xfId="37489" xr:uid="{00000000-0005-0000-0000-000056940000}"/>
    <cellStyle name="Примечание 3 32 2 2" xfId="37490" xr:uid="{00000000-0005-0000-0000-000057940000}"/>
    <cellStyle name="Примечание 3 32 2 3" xfId="37491" xr:uid="{00000000-0005-0000-0000-000058940000}"/>
    <cellStyle name="Примечание 3 32 2 4" xfId="37492" xr:uid="{00000000-0005-0000-0000-000059940000}"/>
    <cellStyle name="Примечание 3 32 2 5" xfId="37493" xr:uid="{00000000-0005-0000-0000-00005A940000}"/>
    <cellStyle name="Примечание 3 32 2 6" xfId="37494" xr:uid="{00000000-0005-0000-0000-00005B940000}"/>
    <cellStyle name="Примечание 3 32 2 7" xfId="37495" xr:uid="{00000000-0005-0000-0000-00005C940000}"/>
    <cellStyle name="Примечание 3 32 3" xfId="37496" xr:uid="{00000000-0005-0000-0000-00005D940000}"/>
    <cellStyle name="Примечание 3 32 4" xfId="37497" xr:uid="{00000000-0005-0000-0000-00005E940000}"/>
    <cellStyle name="Примечание 3 32 5" xfId="37498" xr:uid="{00000000-0005-0000-0000-00005F940000}"/>
    <cellStyle name="Примечание 3 32 6" xfId="37499" xr:uid="{00000000-0005-0000-0000-000060940000}"/>
    <cellStyle name="Примечание 3 32 7" xfId="37500" xr:uid="{00000000-0005-0000-0000-000061940000}"/>
    <cellStyle name="Примечание 3 32 8" xfId="37501" xr:uid="{00000000-0005-0000-0000-000062940000}"/>
    <cellStyle name="Примечание 3 33" xfId="37502" xr:uid="{00000000-0005-0000-0000-000063940000}"/>
    <cellStyle name="Примечание 3 33 2" xfId="37503" xr:uid="{00000000-0005-0000-0000-000064940000}"/>
    <cellStyle name="Примечание 3 33 2 2" xfId="37504" xr:uid="{00000000-0005-0000-0000-000065940000}"/>
    <cellStyle name="Примечание 3 33 2 3" xfId="37505" xr:uid="{00000000-0005-0000-0000-000066940000}"/>
    <cellStyle name="Примечание 3 33 2 4" xfId="37506" xr:uid="{00000000-0005-0000-0000-000067940000}"/>
    <cellStyle name="Примечание 3 33 2 5" xfId="37507" xr:uid="{00000000-0005-0000-0000-000068940000}"/>
    <cellStyle name="Примечание 3 33 2 6" xfId="37508" xr:uid="{00000000-0005-0000-0000-000069940000}"/>
    <cellStyle name="Примечание 3 33 2 7" xfId="37509" xr:uid="{00000000-0005-0000-0000-00006A940000}"/>
    <cellStyle name="Примечание 3 33 3" xfId="37510" xr:uid="{00000000-0005-0000-0000-00006B940000}"/>
    <cellStyle name="Примечание 3 33 4" xfId="37511" xr:uid="{00000000-0005-0000-0000-00006C940000}"/>
    <cellStyle name="Примечание 3 33 5" xfId="37512" xr:uid="{00000000-0005-0000-0000-00006D940000}"/>
    <cellStyle name="Примечание 3 33 6" xfId="37513" xr:uid="{00000000-0005-0000-0000-00006E940000}"/>
    <cellStyle name="Примечание 3 33 7" xfId="37514" xr:uid="{00000000-0005-0000-0000-00006F940000}"/>
    <cellStyle name="Примечание 3 33 8" xfId="37515" xr:uid="{00000000-0005-0000-0000-000070940000}"/>
    <cellStyle name="Примечание 3 34" xfId="37516" xr:uid="{00000000-0005-0000-0000-000071940000}"/>
    <cellStyle name="Примечание 3 34 2" xfId="37517" xr:uid="{00000000-0005-0000-0000-000072940000}"/>
    <cellStyle name="Примечание 3 34 2 2" xfId="37518" xr:uid="{00000000-0005-0000-0000-000073940000}"/>
    <cellStyle name="Примечание 3 34 2 3" xfId="37519" xr:uid="{00000000-0005-0000-0000-000074940000}"/>
    <cellStyle name="Примечание 3 34 2 4" xfId="37520" xr:uid="{00000000-0005-0000-0000-000075940000}"/>
    <cellStyle name="Примечание 3 34 2 5" xfId="37521" xr:uid="{00000000-0005-0000-0000-000076940000}"/>
    <cellStyle name="Примечание 3 34 2 6" xfId="37522" xr:uid="{00000000-0005-0000-0000-000077940000}"/>
    <cellStyle name="Примечание 3 34 2 7" xfId="37523" xr:uid="{00000000-0005-0000-0000-000078940000}"/>
    <cellStyle name="Примечание 3 34 3" xfId="37524" xr:uid="{00000000-0005-0000-0000-000079940000}"/>
    <cellStyle name="Примечание 3 34 4" xfId="37525" xr:uid="{00000000-0005-0000-0000-00007A940000}"/>
    <cellStyle name="Примечание 3 34 5" xfId="37526" xr:uid="{00000000-0005-0000-0000-00007B940000}"/>
    <cellStyle name="Примечание 3 34 6" xfId="37527" xr:uid="{00000000-0005-0000-0000-00007C940000}"/>
    <cellStyle name="Примечание 3 34 7" xfId="37528" xr:uid="{00000000-0005-0000-0000-00007D940000}"/>
    <cellStyle name="Примечание 3 34 8" xfId="37529" xr:uid="{00000000-0005-0000-0000-00007E940000}"/>
    <cellStyle name="Примечание 3 35" xfId="37530" xr:uid="{00000000-0005-0000-0000-00007F940000}"/>
    <cellStyle name="Примечание 3 35 2" xfId="37531" xr:uid="{00000000-0005-0000-0000-000080940000}"/>
    <cellStyle name="Примечание 3 35 2 2" xfId="37532" xr:uid="{00000000-0005-0000-0000-000081940000}"/>
    <cellStyle name="Примечание 3 35 2 3" xfId="37533" xr:uid="{00000000-0005-0000-0000-000082940000}"/>
    <cellStyle name="Примечание 3 35 2 4" xfId="37534" xr:uid="{00000000-0005-0000-0000-000083940000}"/>
    <cellStyle name="Примечание 3 35 2 5" xfId="37535" xr:uid="{00000000-0005-0000-0000-000084940000}"/>
    <cellStyle name="Примечание 3 35 2 6" xfId="37536" xr:uid="{00000000-0005-0000-0000-000085940000}"/>
    <cellStyle name="Примечание 3 35 2 7" xfId="37537" xr:uid="{00000000-0005-0000-0000-000086940000}"/>
    <cellStyle name="Примечание 3 35 3" xfId="37538" xr:uid="{00000000-0005-0000-0000-000087940000}"/>
    <cellStyle name="Примечание 3 35 4" xfId="37539" xr:uid="{00000000-0005-0000-0000-000088940000}"/>
    <cellStyle name="Примечание 3 35 5" xfId="37540" xr:uid="{00000000-0005-0000-0000-000089940000}"/>
    <cellStyle name="Примечание 3 35 6" xfId="37541" xr:uid="{00000000-0005-0000-0000-00008A940000}"/>
    <cellStyle name="Примечание 3 35 7" xfId="37542" xr:uid="{00000000-0005-0000-0000-00008B940000}"/>
    <cellStyle name="Примечание 3 35 8" xfId="37543" xr:uid="{00000000-0005-0000-0000-00008C940000}"/>
    <cellStyle name="Примечание 3 36" xfId="37544" xr:uid="{00000000-0005-0000-0000-00008D940000}"/>
    <cellStyle name="Примечание 3 36 2" xfId="37545" xr:uid="{00000000-0005-0000-0000-00008E940000}"/>
    <cellStyle name="Примечание 3 36 2 2" xfId="37546" xr:uid="{00000000-0005-0000-0000-00008F940000}"/>
    <cellStyle name="Примечание 3 36 2 3" xfId="37547" xr:uid="{00000000-0005-0000-0000-000090940000}"/>
    <cellStyle name="Примечание 3 36 2 4" xfId="37548" xr:uid="{00000000-0005-0000-0000-000091940000}"/>
    <cellStyle name="Примечание 3 36 2 5" xfId="37549" xr:uid="{00000000-0005-0000-0000-000092940000}"/>
    <cellStyle name="Примечание 3 36 2 6" xfId="37550" xr:uid="{00000000-0005-0000-0000-000093940000}"/>
    <cellStyle name="Примечание 3 36 2 7" xfId="37551" xr:uid="{00000000-0005-0000-0000-000094940000}"/>
    <cellStyle name="Примечание 3 36 3" xfId="37552" xr:uid="{00000000-0005-0000-0000-000095940000}"/>
    <cellStyle name="Примечание 3 36 4" xfId="37553" xr:uid="{00000000-0005-0000-0000-000096940000}"/>
    <cellStyle name="Примечание 3 36 5" xfId="37554" xr:uid="{00000000-0005-0000-0000-000097940000}"/>
    <cellStyle name="Примечание 3 36 6" xfId="37555" xr:uid="{00000000-0005-0000-0000-000098940000}"/>
    <cellStyle name="Примечание 3 36 7" xfId="37556" xr:uid="{00000000-0005-0000-0000-000099940000}"/>
    <cellStyle name="Примечание 3 36 8" xfId="37557" xr:uid="{00000000-0005-0000-0000-00009A940000}"/>
    <cellStyle name="Примечание 3 37" xfId="37558" xr:uid="{00000000-0005-0000-0000-00009B940000}"/>
    <cellStyle name="Примечание 3 37 2" xfId="37559" xr:uid="{00000000-0005-0000-0000-00009C940000}"/>
    <cellStyle name="Примечание 3 37 2 2" xfId="37560" xr:uid="{00000000-0005-0000-0000-00009D940000}"/>
    <cellStyle name="Примечание 3 37 2 3" xfId="37561" xr:uid="{00000000-0005-0000-0000-00009E940000}"/>
    <cellStyle name="Примечание 3 37 2 4" xfId="37562" xr:uid="{00000000-0005-0000-0000-00009F940000}"/>
    <cellStyle name="Примечание 3 37 2 5" xfId="37563" xr:uid="{00000000-0005-0000-0000-0000A0940000}"/>
    <cellStyle name="Примечание 3 37 2 6" xfId="37564" xr:uid="{00000000-0005-0000-0000-0000A1940000}"/>
    <cellStyle name="Примечание 3 37 2 7" xfId="37565" xr:uid="{00000000-0005-0000-0000-0000A2940000}"/>
    <cellStyle name="Примечание 3 37 3" xfId="37566" xr:uid="{00000000-0005-0000-0000-0000A3940000}"/>
    <cellStyle name="Примечание 3 37 4" xfId="37567" xr:uid="{00000000-0005-0000-0000-0000A4940000}"/>
    <cellStyle name="Примечание 3 37 5" xfId="37568" xr:uid="{00000000-0005-0000-0000-0000A5940000}"/>
    <cellStyle name="Примечание 3 37 6" xfId="37569" xr:uid="{00000000-0005-0000-0000-0000A6940000}"/>
    <cellStyle name="Примечание 3 37 7" xfId="37570" xr:uid="{00000000-0005-0000-0000-0000A7940000}"/>
    <cellStyle name="Примечание 3 37 8" xfId="37571" xr:uid="{00000000-0005-0000-0000-0000A8940000}"/>
    <cellStyle name="Примечание 3 38" xfId="37572" xr:uid="{00000000-0005-0000-0000-0000A9940000}"/>
    <cellStyle name="Примечание 3 38 2" xfId="37573" xr:uid="{00000000-0005-0000-0000-0000AA940000}"/>
    <cellStyle name="Примечание 3 38 3" xfId="37574" xr:uid="{00000000-0005-0000-0000-0000AB940000}"/>
    <cellStyle name="Примечание 3 38 4" xfId="37575" xr:uid="{00000000-0005-0000-0000-0000AC940000}"/>
    <cellStyle name="Примечание 3 38 5" xfId="37576" xr:uid="{00000000-0005-0000-0000-0000AD940000}"/>
    <cellStyle name="Примечание 3 38 6" xfId="37577" xr:uid="{00000000-0005-0000-0000-0000AE940000}"/>
    <cellStyle name="Примечание 3 38 7" xfId="37578" xr:uid="{00000000-0005-0000-0000-0000AF940000}"/>
    <cellStyle name="Примечание 3 39" xfId="37579" xr:uid="{00000000-0005-0000-0000-0000B0940000}"/>
    <cellStyle name="Примечание 3 4" xfId="37580" xr:uid="{00000000-0005-0000-0000-0000B1940000}"/>
    <cellStyle name="Примечание 3 4 2" xfId="37581" xr:uid="{00000000-0005-0000-0000-0000B2940000}"/>
    <cellStyle name="Примечание 3 4 2 2" xfId="37582" xr:uid="{00000000-0005-0000-0000-0000B3940000}"/>
    <cellStyle name="Примечание 3 4 2 3" xfId="37583" xr:uid="{00000000-0005-0000-0000-0000B4940000}"/>
    <cellStyle name="Примечание 3 4 2 4" xfId="37584" xr:uid="{00000000-0005-0000-0000-0000B5940000}"/>
    <cellStyle name="Примечание 3 4 2 5" xfId="37585" xr:uid="{00000000-0005-0000-0000-0000B6940000}"/>
    <cellStyle name="Примечание 3 4 2 6" xfId="37586" xr:uid="{00000000-0005-0000-0000-0000B7940000}"/>
    <cellStyle name="Примечание 3 4 2 7" xfId="37587" xr:uid="{00000000-0005-0000-0000-0000B8940000}"/>
    <cellStyle name="Примечание 3 4 3" xfId="37588" xr:uid="{00000000-0005-0000-0000-0000B9940000}"/>
    <cellStyle name="Примечание 3 4 4" xfId="37589" xr:uid="{00000000-0005-0000-0000-0000BA940000}"/>
    <cellStyle name="Примечание 3 4 5" xfId="37590" xr:uid="{00000000-0005-0000-0000-0000BB940000}"/>
    <cellStyle name="Примечание 3 4 6" xfId="37591" xr:uid="{00000000-0005-0000-0000-0000BC940000}"/>
    <cellStyle name="Примечание 3 4 7" xfId="37592" xr:uid="{00000000-0005-0000-0000-0000BD940000}"/>
    <cellStyle name="Примечание 3 4 8" xfId="37593" xr:uid="{00000000-0005-0000-0000-0000BE940000}"/>
    <cellStyle name="Примечание 3 40" xfId="37594" xr:uid="{00000000-0005-0000-0000-0000BF940000}"/>
    <cellStyle name="Примечание 3 41" xfId="37595" xr:uid="{00000000-0005-0000-0000-0000C0940000}"/>
    <cellStyle name="Примечание 3 42" xfId="37596" xr:uid="{00000000-0005-0000-0000-0000C1940000}"/>
    <cellStyle name="Примечание 3 43" xfId="37597" xr:uid="{00000000-0005-0000-0000-0000C2940000}"/>
    <cellStyle name="Примечание 3 44" xfId="37598" xr:uid="{00000000-0005-0000-0000-0000C3940000}"/>
    <cellStyle name="Примечание 3 5" xfId="37599" xr:uid="{00000000-0005-0000-0000-0000C4940000}"/>
    <cellStyle name="Примечание 3 5 2" xfId="37600" xr:uid="{00000000-0005-0000-0000-0000C5940000}"/>
    <cellStyle name="Примечание 3 5 2 2" xfId="37601" xr:uid="{00000000-0005-0000-0000-0000C6940000}"/>
    <cellStyle name="Примечание 3 5 2 3" xfId="37602" xr:uid="{00000000-0005-0000-0000-0000C7940000}"/>
    <cellStyle name="Примечание 3 5 2 4" xfId="37603" xr:uid="{00000000-0005-0000-0000-0000C8940000}"/>
    <cellStyle name="Примечание 3 5 2 5" xfId="37604" xr:uid="{00000000-0005-0000-0000-0000C9940000}"/>
    <cellStyle name="Примечание 3 5 2 6" xfId="37605" xr:uid="{00000000-0005-0000-0000-0000CA940000}"/>
    <cellStyle name="Примечание 3 5 2 7" xfId="37606" xr:uid="{00000000-0005-0000-0000-0000CB940000}"/>
    <cellStyle name="Примечание 3 5 3" xfId="37607" xr:uid="{00000000-0005-0000-0000-0000CC940000}"/>
    <cellStyle name="Примечание 3 5 4" xfId="37608" xr:uid="{00000000-0005-0000-0000-0000CD940000}"/>
    <cellStyle name="Примечание 3 5 5" xfId="37609" xr:uid="{00000000-0005-0000-0000-0000CE940000}"/>
    <cellStyle name="Примечание 3 5 6" xfId="37610" xr:uid="{00000000-0005-0000-0000-0000CF940000}"/>
    <cellStyle name="Примечание 3 5 7" xfId="37611" xr:uid="{00000000-0005-0000-0000-0000D0940000}"/>
    <cellStyle name="Примечание 3 5 8" xfId="37612" xr:uid="{00000000-0005-0000-0000-0000D1940000}"/>
    <cellStyle name="Примечание 3 6" xfId="37613" xr:uid="{00000000-0005-0000-0000-0000D2940000}"/>
    <cellStyle name="Примечание 3 6 2" xfId="37614" xr:uid="{00000000-0005-0000-0000-0000D3940000}"/>
    <cellStyle name="Примечание 3 6 2 2" xfId="37615" xr:uid="{00000000-0005-0000-0000-0000D4940000}"/>
    <cellStyle name="Примечание 3 6 2 3" xfId="37616" xr:uid="{00000000-0005-0000-0000-0000D5940000}"/>
    <cellStyle name="Примечание 3 6 2 4" xfId="37617" xr:uid="{00000000-0005-0000-0000-0000D6940000}"/>
    <cellStyle name="Примечание 3 6 2 5" xfId="37618" xr:uid="{00000000-0005-0000-0000-0000D7940000}"/>
    <cellStyle name="Примечание 3 6 2 6" xfId="37619" xr:uid="{00000000-0005-0000-0000-0000D8940000}"/>
    <cellStyle name="Примечание 3 6 2 7" xfId="37620" xr:uid="{00000000-0005-0000-0000-0000D9940000}"/>
    <cellStyle name="Примечание 3 6 3" xfId="37621" xr:uid="{00000000-0005-0000-0000-0000DA940000}"/>
    <cellStyle name="Примечание 3 6 4" xfId="37622" xr:uid="{00000000-0005-0000-0000-0000DB940000}"/>
    <cellStyle name="Примечание 3 6 5" xfId="37623" xr:uid="{00000000-0005-0000-0000-0000DC940000}"/>
    <cellStyle name="Примечание 3 6 6" xfId="37624" xr:uid="{00000000-0005-0000-0000-0000DD940000}"/>
    <cellStyle name="Примечание 3 6 7" xfId="37625" xr:uid="{00000000-0005-0000-0000-0000DE940000}"/>
    <cellStyle name="Примечание 3 6 8" xfId="37626" xr:uid="{00000000-0005-0000-0000-0000DF940000}"/>
    <cellStyle name="Примечание 3 7" xfId="37627" xr:uid="{00000000-0005-0000-0000-0000E0940000}"/>
    <cellStyle name="Примечание 3 7 2" xfId="37628" xr:uid="{00000000-0005-0000-0000-0000E1940000}"/>
    <cellStyle name="Примечание 3 7 2 2" xfId="37629" xr:uid="{00000000-0005-0000-0000-0000E2940000}"/>
    <cellStyle name="Примечание 3 7 2 3" xfId="37630" xr:uid="{00000000-0005-0000-0000-0000E3940000}"/>
    <cellStyle name="Примечание 3 7 2 4" xfId="37631" xr:uid="{00000000-0005-0000-0000-0000E4940000}"/>
    <cellStyle name="Примечание 3 7 2 5" xfId="37632" xr:uid="{00000000-0005-0000-0000-0000E5940000}"/>
    <cellStyle name="Примечание 3 7 2 6" xfId="37633" xr:uid="{00000000-0005-0000-0000-0000E6940000}"/>
    <cellStyle name="Примечание 3 7 2 7" xfId="37634" xr:uid="{00000000-0005-0000-0000-0000E7940000}"/>
    <cellStyle name="Примечание 3 7 3" xfId="37635" xr:uid="{00000000-0005-0000-0000-0000E8940000}"/>
    <cellStyle name="Примечание 3 7 4" xfId="37636" xr:uid="{00000000-0005-0000-0000-0000E9940000}"/>
    <cellStyle name="Примечание 3 7 5" xfId="37637" xr:uid="{00000000-0005-0000-0000-0000EA940000}"/>
    <cellStyle name="Примечание 3 7 6" xfId="37638" xr:uid="{00000000-0005-0000-0000-0000EB940000}"/>
    <cellStyle name="Примечание 3 7 7" xfId="37639" xr:uid="{00000000-0005-0000-0000-0000EC940000}"/>
    <cellStyle name="Примечание 3 7 8" xfId="37640" xr:uid="{00000000-0005-0000-0000-0000ED940000}"/>
    <cellStyle name="Примечание 3 8" xfId="37641" xr:uid="{00000000-0005-0000-0000-0000EE940000}"/>
    <cellStyle name="Примечание 3 8 2" xfId="37642" xr:uid="{00000000-0005-0000-0000-0000EF940000}"/>
    <cellStyle name="Примечание 3 8 2 2" xfId="37643" xr:uid="{00000000-0005-0000-0000-0000F0940000}"/>
    <cellStyle name="Примечание 3 8 2 3" xfId="37644" xr:uid="{00000000-0005-0000-0000-0000F1940000}"/>
    <cellStyle name="Примечание 3 8 2 4" xfId="37645" xr:uid="{00000000-0005-0000-0000-0000F2940000}"/>
    <cellStyle name="Примечание 3 8 2 5" xfId="37646" xr:uid="{00000000-0005-0000-0000-0000F3940000}"/>
    <cellStyle name="Примечание 3 8 2 6" xfId="37647" xr:uid="{00000000-0005-0000-0000-0000F4940000}"/>
    <cellStyle name="Примечание 3 8 2 7" xfId="37648" xr:uid="{00000000-0005-0000-0000-0000F5940000}"/>
    <cellStyle name="Примечание 3 8 3" xfId="37649" xr:uid="{00000000-0005-0000-0000-0000F6940000}"/>
    <cellStyle name="Примечание 3 8 4" xfId="37650" xr:uid="{00000000-0005-0000-0000-0000F7940000}"/>
    <cellStyle name="Примечание 3 8 5" xfId="37651" xr:uid="{00000000-0005-0000-0000-0000F8940000}"/>
    <cellStyle name="Примечание 3 8 6" xfId="37652" xr:uid="{00000000-0005-0000-0000-0000F9940000}"/>
    <cellStyle name="Примечание 3 8 7" xfId="37653" xr:uid="{00000000-0005-0000-0000-0000FA940000}"/>
    <cellStyle name="Примечание 3 8 8" xfId="37654" xr:uid="{00000000-0005-0000-0000-0000FB940000}"/>
    <cellStyle name="Примечание 3 9" xfId="37655" xr:uid="{00000000-0005-0000-0000-0000FC940000}"/>
    <cellStyle name="Примечание 3 9 2" xfId="37656" xr:uid="{00000000-0005-0000-0000-0000FD940000}"/>
    <cellStyle name="Примечание 3 9 2 2" xfId="37657" xr:uid="{00000000-0005-0000-0000-0000FE940000}"/>
    <cellStyle name="Примечание 3 9 2 3" xfId="37658" xr:uid="{00000000-0005-0000-0000-0000FF940000}"/>
    <cellStyle name="Примечание 3 9 2 4" xfId="37659" xr:uid="{00000000-0005-0000-0000-000000950000}"/>
    <cellStyle name="Примечание 3 9 2 5" xfId="37660" xr:uid="{00000000-0005-0000-0000-000001950000}"/>
    <cellStyle name="Примечание 3 9 2 6" xfId="37661" xr:uid="{00000000-0005-0000-0000-000002950000}"/>
    <cellStyle name="Примечание 3 9 2 7" xfId="37662" xr:uid="{00000000-0005-0000-0000-000003950000}"/>
    <cellStyle name="Примечание 3 9 3" xfId="37663" xr:uid="{00000000-0005-0000-0000-000004950000}"/>
    <cellStyle name="Примечание 3 9 4" xfId="37664" xr:uid="{00000000-0005-0000-0000-000005950000}"/>
    <cellStyle name="Примечание 3 9 5" xfId="37665" xr:uid="{00000000-0005-0000-0000-000006950000}"/>
    <cellStyle name="Примечание 3 9 6" xfId="37666" xr:uid="{00000000-0005-0000-0000-000007950000}"/>
    <cellStyle name="Примечание 3 9 7" xfId="37667" xr:uid="{00000000-0005-0000-0000-000008950000}"/>
    <cellStyle name="Примечание 3 9 8" xfId="37668" xr:uid="{00000000-0005-0000-0000-000009950000}"/>
    <cellStyle name="Примечание 3_7 Расчёт тарифа 2011-2012 МЭС Востока" xfId="37669" xr:uid="{00000000-0005-0000-0000-00000A950000}"/>
    <cellStyle name="Примечание 30" xfId="37670" xr:uid="{00000000-0005-0000-0000-00000B950000}"/>
    <cellStyle name="Примечание 30 2" xfId="37671" xr:uid="{00000000-0005-0000-0000-00000C950000}"/>
    <cellStyle name="Примечание 30 2 2" xfId="37672" xr:uid="{00000000-0005-0000-0000-00000D950000}"/>
    <cellStyle name="Примечание 30 2 3" xfId="37673" xr:uid="{00000000-0005-0000-0000-00000E950000}"/>
    <cellStyle name="Примечание 30 2 4" xfId="37674" xr:uid="{00000000-0005-0000-0000-00000F950000}"/>
    <cellStyle name="Примечание 30 2 5" xfId="37675" xr:uid="{00000000-0005-0000-0000-000010950000}"/>
    <cellStyle name="Примечание 30 2 6" xfId="37676" xr:uid="{00000000-0005-0000-0000-000011950000}"/>
    <cellStyle name="Примечание 30 2 7" xfId="37677" xr:uid="{00000000-0005-0000-0000-000012950000}"/>
    <cellStyle name="Примечание 30 3" xfId="37678" xr:uid="{00000000-0005-0000-0000-000013950000}"/>
    <cellStyle name="Примечание 30 4" xfId="37679" xr:uid="{00000000-0005-0000-0000-000014950000}"/>
    <cellStyle name="Примечание 30 5" xfId="37680" xr:uid="{00000000-0005-0000-0000-000015950000}"/>
    <cellStyle name="Примечание 30 6" xfId="37681" xr:uid="{00000000-0005-0000-0000-000016950000}"/>
    <cellStyle name="Примечание 30 7" xfId="37682" xr:uid="{00000000-0005-0000-0000-000017950000}"/>
    <cellStyle name="Примечание 30 8" xfId="37683" xr:uid="{00000000-0005-0000-0000-000018950000}"/>
    <cellStyle name="Примечание 31" xfId="37684" xr:uid="{00000000-0005-0000-0000-000019950000}"/>
    <cellStyle name="Примечание 31 2" xfId="37685" xr:uid="{00000000-0005-0000-0000-00001A950000}"/>
    <cellStyle name="Примечание 31 2 2" xfId="37686" xr:uid="{00000000-0005-0000-0000-00001B950000}"/>
    <cellStyle name="Примечание 31 2 3" xfId="37687" xr:uid="{00000000-0005-0000-0000-00001C950000}"/>
    <cellStyle name="Примечание 31 2 4" xfId="37688" xr:uid="{00000000-0005-0000-0000-00001D950000}"/>
    <cellStyle name="Примечание 31 2 5" xfId="37689" xr:uid="{00000000-0005-0000-0000-00001E950000}"/>
    <cellStyle name="Примечание 31 2 6" xfId="37690" xr:uid="{00000000-0005-0000-0000-00001F950000}"/>
    <cellStyle name="Примечание 31 2 7" xfId="37691" xr:uid="{00000000-0005-0000-0000-000020950000}"/>
    <cellStyle name="Примечание 31 3" xfId="37692" xr:uid="{00000000-0005-0000-0000-000021950000}"/>
    <cellStyle name="Примечание 31 4" xfId="37693" xr:uid="{00000000-0005-0000-0000-000022950000}"/>
    <cellStyle name="Примечание 31 5" xfId="37694" xr:uid="{00000000-0005-0000-0000-000023950000}"/>
    <cellStyle name="Примечание 31 6" xfId="37695" xr:uid="{00000000-0005-0000-0000-000024950000}"/>
    <cellStyle name="Примечание 31 7" xfId="37696" xr:uid="{00000000-0005-0000-0000-000025950000}"/>
    <cellStyle name="Примечание 31 8" xfId="37697" xr:uid="{00000000-0005-0000-0000-000026950000}"/>
    <cellStyle name="Примечание 32" xfId="37698" xr:uid="{00000000-0005-0000-0000-000027950000}"/>
    <cellStyle name="Примечание 32 2" xfId="37699" xr:uid="{00000000-0005-0000-0000-000028950000}"/>
    <cellStyle name="Примечание 32 2 2" xfId="37700" xr:uid="{00000000-0005-0000-0000-000029950000}"/>
    <cellStyle name="Примечание 32 2 3" xfId="37701" xr:uid="{00000000-0005-0000-0000-00002A950000}"/>
    <cellStyle name="Примечание 32 2 4" xfId="37702" xr:uid="{00000000-0005-0000-0000-00002B950000}"/>
    <cellStyle name="Примечание 32 2 5" xfId="37703" xr:uid="{00000000-0005-0000-0000-00002C950000}"/>
    <cellStyle name="Примечание 32 2 6" xfId="37704" xr:uid="{00000000-0005-0000-0000-00002D950000}"/>
    <cellStyle name="Примечание 32 2 7" xfId="37705" xr:uid="{00000000-0005-0000-0000-00002E950000}"/>
    <cellStyle name="Примечание 32 3" xfId="37706" xr:uid="{00000000-0005-0000-0000-00002F950000}"/>
    <cellStyle name="Примечание 32 4" xfId="37707" xr:uid="{00000000-0005-0000-0000-000030950000}"/>
    <cellStyle name="Примечание 32 5" xfId="37708" xr:uid="{00000000-0005-0000-0000-000031950000}"/>
    <cellStyle name="Примечание 32 6" xfId="37709" xr:uid="{00000000-0005-0000-0000-000032950000}"/>
    <cellStyle name="Примечание 32 7" xfId="37710" xr:uid="{00000000-0005-0000-0000-000033950000}"/>
    <cellStyle name="Примечание 32 8" xfId="37711" xr:uid="{00000000-0005-0000-0000-000034950000}"/>
    <cellStyle name="Примечание 33" xfId="37712" xr:uid="{00000000-0005-0000-0000-000035950000}"/>
    <cellStyle name="Примечание 33 2" xfId="37713" xr:uid="{00000000-0005-0000-0000-000036950000}"/>
    <cellStyle name="Примечание 33 2 2" xfId="37714" xr:uid="{00000000-0005-0000-0000-000037950000}"/>
    <cellStyle name="Примечание 33 2 3" xfId="37715" xr:uid="{00000000-0005-0000-0000-000038950000}"/>
    <cellStyle name="Примечание 33 2 4" xfId="37716" xr:uid="{00000000-0005-0000-0000-000039950000}"/>
    <cellStyle name="Примечание 33 2 5" xfId="37717" xr:uid="{00000000-0005-0000-0000-00003A950000}"/>
    <cellStyle name="Примечание 33 2 6" xfId="37718" xr:uid="{00000000-0005-0000-0000-00003B950000}"/>
    <cellStyle name="Примечание 33 2 7" xfId="37719" xr:uid="{00000000-0005-0000-0000-00003C950000}"/>
    <cellStyle name="Примечание 33 3" xfId="37720" xr:uid="{00000000-0005-0000-0000-00003D950000}"/>
    <cellStyle name="Примечание 33 4" xfId="37721" xr:uid="{00000000-0005-0000-0000-00003E950000}"/>
    <cellStyle name="Примечание 33 5" xfId="37722" xr:uid="{00000000-0005-0000-0000-00003F950000}"/>
    <cellStyle name="Примечание 33 6" xfId="37723" xr:uid="{00000000-0005-0000-0000-000040950000}"/>
    <cellStyle name="Примечание 33 7" xfId="37724" xr:uid="{00000000-0005-0000-0000-000041950000}"/>
    <cellStyle name="Примечание 33 8" xfId="37725" xr:uid="{00000000-0005-0000-0000-000042950000}"/>
    <cellStyle name="Примечание 34" xfId="37726" xr:uid="{00000000-0005-0000-0000-000043950000}"/>
    <cellStyle name="Примечание 34 2" xfId="37727" xr:uid="{00000000-0005-0000-0000-000044950000}"/>
    <cellStyle name="Примечание 34 2 2" xfId="37728" xr:uid="{00000000-0005-0000-0000-000045950000}"/>
    <cellStyle name="Примечание 34 2 3" xfId="37729" xr:uid="{00000000-0005-0000-0000-000046950000}"/>
    <cellStyle name="Примечание 34 2 4" xfId="37730" xr:uid="{00000000-0005-0000-0000-000047950000}"/>
    <cellStyle name="Примечание 34 2 5" xfId="37731" xr:uid="{00000000-0005-0000-0000-000048950000}"/>
    <cellStyle name="Примечание 34 2 6" xfId="37732" xr:uid="{00000000-0005-0000-0000-000049950000}"/>
    <cellStyle name="Примечание 34 2 7" xfId="37733" xr:uid="{00000000-0005-0000-0000-00004A950000}"/>
    <cellStyle name="Примечание 34 3" xfId="37734" xr:uid="{00000000-0005-0000-0000-00004B950000}"/>
    <cellStyle name="Примечание 34 4" xfId="37735" xr:uid="{00000000-0005-0000-0000-00004C950000}"/>
    <cellStyle name="Примечание 34 5" xfId="37736" xr:uid="{00000000-0005-0000-0000-00004D950000}"/>
    <cellStyle name="Примечание 34 6" xfId="37737" xr:uid="{00000000-0005-0000-0000-00004E950000}"/>
    <cellStyle name="Примечание 34 7" xfId="37738" xr:uid="{00000000-0005-0000-0000-00004F950000}"/>
    <cellStyle name="Примечание 34 8" xfId="37739" xr:uid="{00000000-0005-0000-0000-000050950000}"/>
    <cellStyle name="Примечание 35" xfId="37740" xr:uid="{00000000-0005-0000-0000-000051950000}"/>
    <cellStyle name="Примечание 35 2" xfId="37741" xr:uid="{00000000-0005-0000-0000-000052950000}"/>
    <cellStyle name="Примечание 35 2 2" xfId="37742" xr:uid="{00000000-0005-0000-0000-000053950000}"/>
    <cellStyle name="Примечание 35 2 3" xfId="37743" xr:uid="{00000000-0005-0000-0000-000054950000}"/>
    <cellStyle name="Примечание 35 2 4" xfId="37744" xr:uid="{00000000-0005-0000-0000-000055950000}"/>
    <cellStyle name="Примечание 35 2 5" xfId="37745" xr:uid="{00000000-0005-0000-0000-000056950000}"/>
    <cellStyle name="Примечание 35 2 6" xfId="37746" xr:uid="{00000000-0005-0000-0000-000057950000}"/>
    <cellStyle name="Примечание 35 2 7" xfId="37747" xr:uid="{00000000-0005-0000-0000-000058950000}"/>
    <cellStyle name="Примечание 35 3" xfId="37748" xr:uid="{00000000-0005-0000-0000-000059950000}"/>
    <cellStyle name="Примечание 35 4" xfId="37749" xr:uid="{00000000-0005-0000-0000-00005A950000}"/>
    <cellStyle name="Примечание 35 5" xfId="37750" xr:uid="{00000000-0005-0000-0000-00005B950000}"/>
    <cellStyle name="Примечание 35 6" xfId="37751" xr:uid="{00000000-0005-0000-0000-00005C950000}"/>
    <cellStyle name="Примечание 35 7" xfId="37752" xr:uid="{00000000-0005-0000-0000-00005D950000}"/>
    <cellStyle name="Примечание 35 8" xfId="37753" xr:uid="{00000000-0005-0000-0000-00005E950000}"/>
    <cellStyle name="Примечание 36" xfId="37754" xr:uid="{00000000-0005-0000-0000-00005F950000}"/>
    <cellStyle name="Примечание 36 2" xfId="37755" xr:uid="{00000000-0005-0000-0000-000060950000}"/>
    <cellStyle name="Примечание 36 2 2" xfId="37756" xr:uid="{00000000-0005-0000-0000-000061950000}"/>
    <cellStyle name="Примечание 36 2 3" xfId="37757" xr:uid="{00000000-0005-0000-0000-000062950000}"/>
    <cellStyle name="Примечание 36 2 4" xfId="37758" xr:uid="{00000000-0005-0000-0000-000063950000}"/>
    <cellStyle name="Примечание 36 2 5" xfId="37759" xr:uid="{00000000-0005-0000-0000-000064950000}"/>
    <cellStyle name="Примечание 36 2 6" xfId="37760" xr:uid="{00000000-0005-0000-0000-000065950000}"/>
    <cellStyle name="Примечание 36 2 7" xfId="37761" xr:uid="{00000000-0005-0000-0000-000066950000}"/>
    <cellStyle name="Примечание 36 3" xfId="37762" xr:uid="{00000000-0005-0000-0000-000067950000}"/>
    <cellStyle name="Примечание 36 4" xfId="37763" xr:uid="{00000000-0005-0000-0000-000068950000}"/>
    <cellStyle name="Примечание 36 5" xfId="37764" xr:uid="{00000000-0005-0000-0000-000069950000}"/>
    <cellStyle name="Примечание 36 6" xfId="37765" xr:uid="{00000000-0005-0000-0000-00006A950000}"/>
    <cellStyle name="Примечание 36 7" xfId="37766" xr:uid="{00000000-0005-0000-0000-00006B950000}"/>
    <cellStyle name="Примечание 36 8" xfId="37767" xr:uid="{00000000-0005-0000-0000-00006C950000}"/>
    <cellStyle name="Примечание 37" xfId="37768" xr:uid="{00000000-0005-0000-0000-00006D950000}"/>
    <cellStyle name="Примечание 37 2" xfId="37769" xr:uid="{00000000-0005-0000-0000-00006E950000}"/>
    <cellStyle name="Примечание 37 2 2" xfId="37770" xr:uid="{00000000-0005-0000-0000-00006F950000}"/>
    <cellStyle name="Примечание 37 2 3" xfId="37771" xr:uid="{00000000-0005-0000-0000-000070950000}"/>
    <cellStyle name="Примечание 37 2 4" xfId="37772" xr:uid="{00000000-0005-0000-0000-000071950000}"/>
    <cellStyle name="Примечание 37 2 5" xfId="37773" xr:uid="{00000000-0005-0000-0000-000072950000}"/>
    <cellStyle name="Примечание 37 2 6" xfId="37774" xr:uid="{00000000-0005-0000-0000-000073950000}"/>
    <cellStyle name="Примечание 37 2 7" xfId="37775" xr:uid="{00000000-0005-0000-0000-000074950000}"/>
    <cellStyle name="Примечание 37 3" xfId="37776" xr:uid="{00000000-0005-0000-0000-000075950000}"/>
    <cellStyle name="Примечание 37 4" xfId="37777" xr:uid="{00000000-0005-0000-0000-000076950000}"/>
    <cellStyle name="Примечание 37 5" xfId="37778" xr:uid="{00000000-0005-0000-0000-000077950000}"/>
    <cellStyle name="Примечание 37 6" xfId="37779" xr:uid="{00000000-0005-0000-0000-000078950000}"/>
    <cellStyle name="Примечание 37 7" xfId="37780" xr:uid="{00000000-0005-0000-0000-000079950000}"/>
    <cellStyle name="Примечание 37 8" xfId="37781" xr:uid="{00000000-0005-0000-0000-00007A950000}"/>
    <cellStyle name="Примечание 38" xfId="37782" xr:uid="{00000000-0005-0000-0000-00007B950000}"/>
    <cellStyle name="Примечание 38 2" xfId="37783" xr:uid="{00000000-0005-0000-0000-00007C950000}"/>
    <cellStyle name="Примечание 38 2 2" xfId="37784" xr:uid="{00000000-0005-0000-0000-00007D950000}"/>
    <cellStyle name="Примечание 38 2 3" xfId="37785" xr:uid="{00000000-0005-0000-0000-00007E950000}"/>
    <cellStyle name="Примечание 38 2 4" xfId="37786" xr:uid="{00000000-0005-0000-0000-00007F950000}"/>
    <cellStyle name="Примечание 38 2 5" xfId="37787" xr:uid="{00000000-0005-0000-0000-000080950000}"/>
    <cellStyle name="Примечание 38 2 6" xfId="37788" xr:uid="{00000000-0005-0000-0000-000081950000}"/>
    <cellStyle name="Примечание 38 2 7" xfId="37789" xr:uid="{00000000-0005-0000-0000-000082950000}"/>
    <cellStyle name="Примечание 38 3" xfId="37790" xr:uid="{00000000-0005-0000-0000-000083950000}"/>
    <cellStyle name="Примечание 38 4" xfId="37791" xr:uid="{00000000-0005-0000-0000-000084950000}"/>
    <cellStyle name="Примечание 38 5" xfId="37792" xr:uid="{00000000-0005-0000-0000-000085950000}"/>
    <cellStyle name="Примечание 38 6" xfId="37793" xr:uid="{00000000-0005-0000-0000-000086950000}"/>
    <cellStyle name="Примечание 38 7" xfId="37794" xr:uid="{00000000-0005-0000-0000-000087950000}"/>
    <cellStyle name="Примечание 38 8" xfId="37795" xr:uid="{00000000-0005-0000-0000-000088950000}"/>
    <cellStyle name="Примечание 39" xfId="37796" xr:uid="{00000000-0005-0000-0000-000089950000}"/>
    <cellStyle name="Примечание 39 2" xfId="37797" xr:uid="{00000000-0005-0000-0000-00008A950000}"/>
    <cellStyle name="Примечание 39 2 2" xfId="37798" xr:uid="{00000000-0005-0000-0000-00008B950000}"/>
    <cellStyle name="Примечание 39 2 3" xfId="37799" xr:uid="{00000000-0005-0000-0000-00008C950000}"/>
    <cellStyle name="Примечание 39 2 4" xfId="37800" xr:uid="{00000000-0005-0000-0000-00008D950000}"/>
    <cellStyle name="Примечание 39 2 5" xfId="37801" xr:uid="{00000000-0005-0000-0000-00008E950000}"/>
    <cellStyle name="Примечание 39 2 6" xfId="37802" xr:uid="{00000000-0005-0000-0000-00008F950000}"/>
    <cellStyle name="Примечание 39 2 7" xfId="37803" xr:uid="{00000000-0005-0000-0000-000090950000}"/>
    <cellStyle name="Примечание 39 3" xfId="37804" xr:uid="{00000000-0005-0000-0000-000091950000}"/>
    <cellStyle name="Примечание 39 4" xfId="37805" xr:uid="{00000000-0005-0000-0000-000092950000}"/>
    <cellStyle name="Примечание 39 5" xfId="37806" xr:uid="{00000000-0005-0000-0000-000093950000}"/>
    <cellStyle name="Примечание 39 6" xfId="37807" xr:uid="{00000000-0005-0000-0000-000094950000}"/>
    <cellStyle name="Примечание 39 7" xfId="37808" xr:uid="{00000000-0005-0000-0000-000095950000}"/>
    <cellStyle name="Примечание 39 8" xfId="37809" xr:uid="{00000000-0005-0000-0000-000096950000}"/>
    <cellStyle name="Примечание 4" xfId="37810" xr:uid="{00000000-0005-0000-0000-000097950000}"/>
    <cellStyle name="Примечание 4 10" xfId="37811" xr:uid="{00000000-0005-0000-0000-000098950000}"/>
    <cellStyle name="Примечание 4 10 2" xfId="37812" xr:uid="{00000000-0005-0000-0000-000099950000}"/>
    <cellStyle name="Примечание 4 10 2 2" xfId="37813" xr:uid="{00000000-0005-0000-0000-00009A950000}"/>
    <cellStyle name="Примечание 4 10 2 3" xfId="37814" xr:uid="{00000000-0005-0000-0000-00009B950000}"/>
    <cellStyle name="Примечание 4 10 2 4" xfId="37815" xr:uid="{00000000-0005-0000-0000-00009C950000}"/>
    <cellStyle name="Примечание 4 10 2 5" xfId="37816" xr:uid="{00000000-0005-0000-0000-00009D950000}"/>
    <cellStyle name="Примечание 4 10 2 6" xfId="37817" xr:uid="{00000000-0005-0000-0000-00009E950000}"/>
    <cellStyle name="Примечание 4 10 2 7" xfId="37818" xr:uid="{00000000-0005-0000-0000-00009F950000}"/>
    <cellStyle name="Примечание 4 10 3" xfId="37819" xr:uid="{00000000-0005-0000-0000-0000A0950000}"/>
    <cellStyle name="Примечание 4 10 4" xfId="37820" xr:uid="{00000000-0005-0000-0000-0000A1950000}"/>
    <cellStyle name="Примечание 4 10 5" xfId="37821" xr:uid="{00000000-0005-0000-0000-0000A2950000}"/>
    <cellStyle name="Примечание 4 10 6" xfId="37822" xr:uid="{00000000-0005-0000-0000-0000A3950000}"/>
    <cellStyle name="Примечание 4 10 7" xfId="37823" xr:uid="{00000000-0005-0000-0000-0000A4950000}"/>
    <cellStyle name="Примечание 4 10 8" xfId="37824" xr:uid="{00000000-0005-0000-0000-0000A5950000}"/>
    <cellStyle name="Примечание 4 11" xfId="37825" xr:uid="{00000000-0005-0000-0000-0000A6950000}"/>
    <cellStyle name="Примечание 4 11 2" xfId="37826" xr:uid="{00000000-0005-0000-0000-0000A7950000}"/>
    <cellStyle name="Примечание 4 11 2 2" xfId="37827" xr:uid="{00000000-0005-0000-0000-0000A8950000}"/>
    <cellStyle name="Примечание 4 11 2 3" xfId="37828" xr:uid="{00000000-0005-0000-0000-0000A9950000}"/>
    <cellStyle name="Примечание 4 11 2 4" xfId="37829" xr:uid="{00000000-0005-0000-0000-0000AA950000}"/>
    <cellStyle name="Примечание 4 11 2 5" xfId="37830" xr:uid="{00000000-0005-0000-0000-0000AB950000}"/>
    <cellStyle name="Примечание 4 11 2 6" xfId="37831" xr:uid="{00000000-0005-0000-0000-0000AC950000}"/>
    <cellStyle name="Примечание 4 11 2 7" xfId="37832" xr:uid="{00000000-0005-0000-0000-0000AD950000}"/>
    <cellStyle name="Примечание 4 11 3" xfId="37833" xr:uid="{00000000-0005-0000-0000-0000AE950000}"/>
    <cellStyle name="Примечание 4 11 4" xfId="37834" xr:uid="{00000000-0005-0000-0000-0000AF950000}"/>
    <cellStyle name="Примечание 4 11 5" xfId="37835" xr:uid="{00000000-0005-0000-0000-0000B0950000}"/>
    <cellStyle name="Примечание 4 11 6" xfId="37836" xr:uid="{00000000-0005-0000-0000-0000B1950000}"/>
    <cellStyle name="Примечание 4 11 7" xfId="37837" xr:uid="{00000000-0005-0000-0000-0000B2950000}"/>
    <cellStyle name="Примечание 4 11 8" xfId="37838" xr:uid="{00000000-0005-0000-0000-0000B3950000}"/>
    <cellStyle name="Примечание 4 12" xfId="37839" xr:uid="{00000000-0005-0000-0000-0000B4950000}"/>
    <cellStyle name="Примечание 4 12 2" xfId="37840" xr:uid="{00000000-0005-0000-0000-0000B5950000}"/>
    <cellStyle name="Примечание 4 12 2 2" xfId="37841" xr:uid="{00000000-0005-0000-0000-0000B6950000}"/>
    <cellStyle name="Примечание 4 12 2 3" xfId="37842" xr:uid="{00000000-0005-0000-0000-0000B7950000}"/>
    <cellStyle name="Примечание 4 12 2 4" xfId="37843" xr:uid="{00000000-0005-0000-0000-0000B8950000}"/>
    <cellStyle name="Примечание 4 12 2 5" xfId="37844" xr:uid="{00000000-0005-0000-0000-0000B9950000}"/>
    <cellStyle name="Примечание 4 12 2 6" xfId="37845" xr:uid="{00000000-0005-0000-0000-0000BA950000}"/>
    <cellStyle name="Примечание 4 12 2 7" xfId="37846" xr:uid="{00000000-0005-0000-0000-0000BB950000}"/>
    <cellStyle name="Примечание 4 12 3" xfId="37847" xr:uid="{00000000-0005-0000-0000-0000BC950000}"/>
    <cellStyle name="Примечание 4 12 4" xfId="37848" xr:uid="{00000000-0005-0000-0000-0000BD950000}"/>
    <cellStyle name="Примечание 4 12 5" xfId="37849" xr:uid="{00000000-0005-0000-0000-0000BE950000}"/>
    <cellStyle name="Примечание 4 12 6" xfId="37850" xr:uid="{00000000-0005-0000-0000-0000BF950000}"/>
    <cellStyle name="Примечание 4 12 7" xfId="37851" xr:uid="{00000000-0005-0000-0000-0000C0950000}"/>
    <cellStyle name="Примечание 4 12 8" xfId="37852" xr:uid="{00000000-0005-0000-0000-0000C1950000}"/>
    <cellStyle name="Примечание 4 13" xfId="37853" xr:uid="{00000000-0005-0000-0000-0000C2950000}"/>
    <cellStyle name="Примечание 4 13 2" xfId="37854" xr:uid="{00000000-0005-0000-0000-0000C3950000}"/>
    <cellStyle name="Примечание 4 13 2 2" xfId="37855" xr:uid="{00000000-0005-0000-0000-0000C4950000}"/>
    <cellStyle name="Примечание 4 13 2 3" xfId="37856" xr:uid="{00000000-0005-0000-0000-0000C5950000}"/>
    <cellStyle name="Примечание 4 13 2 4" xfId="37857" xr:uid="{00000000-0005-0000-0000-0000C6950000}"/>
    <cellStyle name="Примечание 4 13 2 5" xfId="37858" xr:uid="{00000000-0005-0000-0000-0000C7950000}"/>
    <cellStyle name="Примечание 4 13 2 6" xfId="37859" xr:uid="{00000000-0005-0000-0000-0000C8950000}"/>
    <cellStyle name="Примечание 4 13 2 7" xfId="37860" xr:uid="{00000000-0005-0000-0000-0000C9950000}"/>
    <cellStyle name="Примечание 4 13 3" xfId="37861" xr:uid="{00000000-0005-0000-0000-0000CA950000}"/>
    <cellStyle name="Примечание 4 13 4" xfId="37862" xr:uid="{00000000-0005-0000-0000-0000CB950000}"/>
    <cellStyle name="Примечание 4 13 5" xfId="37863" xr:uid="{00000000-0005-0000-0000-0000CC950000}"/>
    <cellStyle name="Примечание 4 13 6" xfId="37864" xr:uid="{00000000-0005-0000-0000-0000CD950000}"/>
    <cellStyle name="Примечание 4 13 7" xfId="37865" xr:uid="{00000000-0005-0000-0000-0000CE950000}"/>
    <cellStyle name="Примечание 4 13 8" xfId="37866" xr:uid="{00000000-0005-0000-0000-0000CF950000}"/>
    <cellStyle name="Примечание 4 14" xfId="37867" xr:uid="{00000000-0005-0000-0000-0000D0950000}"/>
    <cellStyle name="Примечание 4 14 2" xfId="37868" xr:uid="{00000000-0005-0000-0000-0000D1950000}"/>
    <cellStyle name="Примечание 4 14 2 2" xfId="37869" xr:uid="{00000000-0005-0000-0000-0000D2950000}"/>
    <cellStyle name="Примечание 4 14 2 3" xfId="37870" xr:uid="{00000000-0005-0000-0000-0000D3950000}"/>
    <cellStyle name="Примечание 4 14 2 4" xfId="37871" xr:uid="{00000000-0005-0000-0000-0000D4950000}"/>
    <cellStyle name="Примечание 4 14 2 5" xfId="37872" xr:uid="{00000000-0005-0000-0000-0000D5950000}"/>
    <cellStyle name="Примечание 4 14 2 6" xfId="37873" xr:uid="{00000000-0005-0000-0000-0000D6950000}"/>
    <cellStyle name="Примечание 4 14 2 7" xfId="37874" xr:uid="{00000000-0005-0000-0000-0000D7950000}"/>
    <cellStyle name="Примечание 4 14 3" xfId="37875" xr:uid="{00000000-0005-0000-0000-0000D8950000}"/>
    <cellStyle name="Примечание 4 14 4" xfId="37876" xr:uid="{00000000-0005-0000-0000-0000D9950000}"/>
    <cellStyle name="Примечание 4 14 5" xfId="37877" xr:uid="{00000000-0005-0000-0000-0000DA950000}"/>
    <cellStyle name="Примечание 4 14 6" xfId="37878" xr:uid="{00000000-0005-0000-0000-0000DB950000}"/>
    <cellStyle name="Примечание 4 14 7" xfId="37879" xr:uid="{00000000-0005-0000-0000-0000DC950000}"/>
    <cellStyle name="Примечание 4 14 8" xfId="37880" xr:uid="{00000000-0005-0000-0000-0000DD950000}"/>
    <cellStyle name="Примечание 4 15" xfId="37881" xr:uid="{00000000-0005-0000-0000-0000DE950000}"/>
    <cellStyle name="Примечание 4 15 2" xfId="37882" xr:uid="{00000000-0005-0000-0000-0000DF950000}"/>
    <cellStyle name="Примечание 4 15 2 2" xfId="37883" xr:uid="{00000000-0005-0000-0000-0000E0950000}"/>
    <cellStyle name="Примечание 4 15 2 3" xfId="37884" xr:uid="{00000000-0005-0000-0000-0000E1950000}"/>
    <cellStyle name="Примечание 4 15 2 4" xfId="37885" xr:uid="{00000000-0005-0000-0000-0000E2950000}"/>
    <cellStyle name="Примечание 4 15 2 5" xfId="37886" xr:uid="{00000000-0005-0000-0000-0000E3950000}"/>
    <cellStyle name="Примечание 4 15 2 6" xfId="37887" xr:uid="{00000000-0005-0000-0000-0000E4950000}"/>
    <cellStyle name="Примечание 4 15 2 7" xfId="37888" xr:uid="{00000000-0005-0000-0000-0000E5950000}"/>
    <cellStyle name="Примечание 4 15 3" xfId="37889" xr:uid="{00000000-0005-0000-0000-0000E6950000}"/>
    <cellStyle name="Примечание 4 15 4" xfId="37890" xr:uid="{00000000-0005-0000-0000-0000E7950000}"/>
    <cellStyle name="Примечание 4 15 5" xfId="37891" xr:uid="{00000000-0005-0000-0000-0000E8950000}"/>
    <cellStyle name="Примечание 4 15 6" xfId="37892" xr:uid="{00000000-0005-0000-0000-0000E9950000}"/>
    <cellStyle name="Примечание 4 15 7" xfId="37893" xr:uid="{00000000-0005-0000-0000-0000EA950000}"/>
    <cellStyle name="Примечание 4 15 8" xfId="37894" xr:uid="{00000000-0005-0000-0000-0000EB950000}"/>
    <cellStyle name="Примечание 4 16" xfId="37895" xr:uid="{00000000-0005-0000-0000-0000EC950000}"/>
    <cellStyle name="Примечание 4 16 2" xfId="37896" xr:uid="{00000000-0005-0000-0000-0000ED950000}"/>
    <cellStyle name="Примечание 4 16 2 2" xfId="37897" xr:uid="{00000000-0005-0000-0000-0000EE950000}"/>
    <cellStyle name="Примечание 4 16 2 3" xfId="37898" xr:uid="{00000000-0005-0000-0000-0000EF950000}"/>
    <cellStyle name="Примечание 4 16 2 4" xfId="37899" xr:uid="{00000000-0005-0000-0000-0000F0950000}"/>
    <cellStyle name="Примечание 4 16 2 5" xfId="37900" xr:uid="{00000000-0005-0000-0000-0000F1950000}"/>
    <cellStyle name="Примечание 4 16 2 6" xfId="37901" xr:uid="{00000000-0005-0000-0000-0000F2950000}"/>
    <cellStyle name="Примечание 4 16 2 7" xfId="37902" xr:uid="{00000000-0005-0000-0000-0000F3950000}"/>
    <cellStyle name="Примечание 4 16 3" xfId="37903" xr:uid="{00000000-0005-0000-0000-0000F4950000}"/>
    <cellStyle name="Примечание 4 16 4" xfId="37904" xr:uid="{00000000-0005-0000-0000-0000F5950000}"/>
    <cellStyle name="Примечание 4 16 5" xfId="37905" xr:uid="{00000000-0005-0000-0000-0000F6950000}"/>
    <cellStyle name="Примечание 4 16 6" xfId="37906" xr:uid="{00000000-0005-0000-0000-0000F7950000}"/>
    <cellStyle name="Примечание 4 16 7" xfId="37907" xr:uid="{00000000-0005-0000-0000-0000F8950000}"/>
    <cellStyle name="Примечание 4 16 8" xfId="37908" xr:uid="{00000000-0005-0000-0000-0000F9950000}"/>
    <cellStyle name="Примечание 4 17" xfId="37909" xr:uid="{00000000-0005-0000-0000-0000FA950000}"/>
    <cellStyle name="Примечание 4 17 2" xfId="37910" xr:uid="{00000000-0005-0000-0000-0000FB950000}"/>
    <cellStyle name="Примечание 4 17 2 2" xfId="37911" xr:uid="{00000000-0005-0000-0000-0000FC950000}"/>
    <cellStyle name="Примечание 4 17 2 3" xfId="37912" xr:uid="{00000000-0005-0000-0000-0000FD950000}"/>
    <cellStyle name="Примечание 4 17 2 4" xfId="37913" xr:uid="{00000000-0005-0000-0000-0000FE950000}"/>
    <cellStyle name="Примечание 4 17 2 5" xfId="37914" xr:uid="{00000000-0005-0000-0000-0000FF950000}"/>
    <cellStyle name="Примечание 4 17 2 6" xfId="37915" xr:uid="{00000000-0005-0000-0000-000000960000}"/>
    <cellStyle name="Примечание 4 17 2 7" xfId="37916" xr:uid="{00000000-0005-0000-0000-000001960000}"/>
    <cellStyle name="Примечание 4 17 3" xfId="37917" xr:uid="{00000000-0005-0000-0000-000002960000}"/>
    <cellStyle name="Примечание 4 17 4" xfId="37918" xr:uid="{00000000-0005-0000-0000-000003960000}"/>
    <cellStyle name="Примечание 4 17 5" xfId="37919" xr:uid="{00000000-0005-0000-0000-000004960000}"/>
    <cellStyle name="Примечание 4 17 6" xfId="37920" xr:uid="{00000000-0005-0000-0000-000005960000}"/>
    <cellStyle name="Примечание 4 17 7" xfId="37921" xr:uid="{00000000-0005-0000-0000-000006960000}"/>
    <cellStyle name="Примечание 4 17 8" xfId="37922" xr:uid="{00000000-0005-0000-0000-000007960000}"/>
    <cellStyle name="Примечание 4 18" xfId="37923" xr:uid="{00000000-0005-0000-0000-000008960000}"/>
    <cellStyle name="Примечание 4 18 2" xfId="37924" xr:uid="{00000000-0005-0000-0000-000009960000}"/>
    <cellStyle name="Примечание 4 18 2 2" xfId="37925" xr:uid="{00000000-0005-0000-0000-00000A960000}"/>
    <cellStyle name="Примечание 4 18 2 3" xfId="37926" xr:uid="{00000000-0005-0000-0000-00000B960000}"/>
    <cellStyle name="Примечание 4 18 2 4" xfId="37927" xr:uid="{00000000-0005-0000-0000-00000C960000}"/>
    <cellStyle name="Примечание 4 18 2 5" xfId="37928" xr:uid="{00000000-0005-0000-0000-00000D960000}"/>
    <cellStyle name="Примечание 4 18 2 6" xfId="37929" xr:uid="{00000000-0005-0000-0000-00000E960000}"/>
    <cellStyle name="Примечание 4 18 2 7" xfId="37930" xr:uid="{00000000-0005-0000-0000-00000F960000}"/>
    <cellStyle name="Примечание 4 18 3" xfId="37931" xr:uid="{00000000-0005-0000-0000-000010960000}"/>
    <cellStyle name="Примечание 4 18 4" xfId="37932" xr:uid="{00000000-0005-0000-0000-000011960000}"/>
    <cellStyle name="Примечание 4 18 5" xfId="37933" xr:uid="{00000000-0005-0000-0000-000012960000}"/>
    <cellStyle name="Примечание 4 18 6" xfId="37934" xr:uid="{00000000-0005-0000-0000-000013960000}"/>
    <cellStyle name="Примечание 4 18 7" xfId="37935" xr:uid="{00000000-0005-0000-0000-000014960000}"/>
    <cellStyle name="Примечание 4 18 8" xfId="37936" xr:uid="{00000000-0005-0000-0000-000015960000}"/>
    <cellStyle name="Примечание 4 19" xfId="37937" xr:uid="{00000000-0005-0000-0000-000016960000}"/>
    <cellStyle name="Примечание 4 19 2" xfId="37938" xr:uid="{00000000-0005-0000-0000-000017960000}"/>
    <cellStyle name="Примечание 4 19 2 2" xfId="37939" xr:uid="{00000000-0005-0000-0000-000018960000}"/>
    <cellStyle name="Примечание 4 19 2 3" xfId="37940" xr:uid="{00000000-0005-0000-0000-000019960000}"/>
    <cellStyle name="Примечание 4 19 2 4" xfId="37941" xr:uid="{00000000-0005-0000-0000-00001A960000}"/>
    <cellStyle name="Примечание 4 19 2 5" xfId="37942" xr:uid="{00000000-0005-0000-0000-00001B960000}"/>
    <cellStyle name="Примечание 4 19 2 6" xfId="37943" xr:uid="{00000000-0005-0000-0000-00001C960000}"/>
    <cellStyle name="Примечание 4 19 2 7" xfId="37944" xr:uid="{00000000-0005-0000-0000-00001D960000}"/>
    <cellStyle name="Примечание 4 19 3" xfId="37945" xr:uid="{00000000-0005-0000-0000-00001E960000}"/>
    <cellStyle name="Примечание 4 19 4" xfId="37946" xr:uid="{00000000-0005-0000-0000-00001F960000}"/>
    <cellStyle name="Примечание 4 19 5" xfId="37947" xr:uid="{00000000-0005-0000-0000-000020960000}"/>
    <cellStyle name="Примечание 4 19 6" xfId="37948" xr:uid="{00000000-0005-0000-0000-000021960000}"/>
    <cellStyle name="Примечание 4 19 7" xfId="37949" xr:uid="{00000000-0005-0000-0000-000022960000}"/>
    <cellStyle name="Примечание 4 19 8" xfId="37950" xr:uid="{00000000-0005-0000-0000-000023960000}"/>
    <cellStyle name="Примечание 4 2" xfId="37951" xr:uid="{00000000-0005-0000-0000-000024960000}"/>
    <cellStyle name="Примечание 4 2 2" xfId="37952" xr:uid="{00000000-0005-0000-0000-000025960000}"/>
    <cellStyle name="Примечание 4 2 2 2" xfId="37953" xr:uid="{00000000-0005-0000-0000-000026960000}"/>
    <cellStyle name="Примечание 4 2 2 3" xfId="37954" xr:uid="{00000000-0005-0000-0000-000027960000}"/>
    <cellStyle name="Примечание 4 2 2 4" xfId="37955" xr:uid="{00000000-0005-0000-0000-000028960000}"/>
    <cellStyle name="Примечание 4 2 2 5" xfId="37956" xr:uid="{00000000-0005-0000-0000-000029960000}"/>
    <cellStyle name="Примечание 4 2 2 6" xfId="37957" xr:uid="{00000000-0005-0000-0000-00002A960000}"/>
    <cellStyle name="Примечание 4 2 2 7" xfId="37958" xr:uid="{00000000-0005-0000-0000-00002B960000}"/>
    <cellStyle name="Примечание 4 2 3" xfId="37959" xr:uid="{00000000-0005-0000-0000-00002C960000}"/>
    <cellStyle name="Примечание 4 2 4" xfId="37960" xr:uid="{00000000-0005-0000-0000-00002D960000}"/>
    <cellStyle name="Примечание 4 2 5" xfId="37961" xr:uid="{00000000-0005-0000-0000-00002E960000}"/>
    <cellStyle name="Примечание 4 2 6" xfId="37962" xr:uid="{00000000-0005-0000-0000-00002F960000}"/>
    <cellStyle name="Примечание 4 2 7" xfId="37963" xr:uid="{00000000-0005-0000-0000-000030960000}"/>
    <cellStyle name="Примечание 4 2 8" xfId="37964" xr:uid="{00000000-0005-0000-0000-000031960000}"/>
    <cellStyle name="Примечание 4 20" xfId="37965" xr:uid="{00000000-0005-0000-0000-000032960000}"/>
    <cellStyle name="Примечание 4 20 2" xfId="37966" xr:uid="{00000000-0005-0000-0000-000033960000}"/>
    <cellStyle name="Примечание 4 20 2 2" xfId="37967" xr:uid="{00000000-0005-0000-0000-000034960000}"/>
    <cellStyle name="Примечание 4 20 2 3" xfId="37968" xr:uid="{00000000-0005-0000-0000-000035960000}"/>
    <cellStyle name="Примечание 4 20 2 4" xfId="37969" xr:uid="{00000000-0005-0000-0000-000036960000}"/>
    <cellStyle name="Примечание 4 20 2 5" xfId="37970" xr:uid="{00000000-0005-0000-0000-000037960000}"/>
    <cellStyle name="Примечание 4 20 2 6" xfId="37971" xr:uid="{00000000-0005-0000-0000-000038960000}"/>
    <cellStyle name="Примечание 4 20 2 7" xfId="37972" xr:uid="{00000000-0005-0000-0000-000039960000}"/>
    <cellStyle name="Примечание 4 20 3" xfId="37973" xr:uid="{00000000-0005-0000-0000-00003A960000}"/>
    <cellStyle name="Примечание 4 20 4" xfId="37974" xr:uid="{00000000-0005-0000-0000-00003B960000}"/>
    <cellStyle name="Примечание 4 20 5" xfId="37975" xr:uid="{00000000-0005-0000-0000-00003C960000}"/>
    <cellStyle name="Примечание 4 20 6" xfId="37976" xr:uid="{00000000-0005-0000-0000-00003D960000}"/>
    <cellStyle name="Примечание 4 20 7" xfId="37977" xr:uid="{00000000-0005-0000-0000-00003E960000}"/>
    <cellStyle name="Примечание 4 20 8" xfId="37978" xr:uid="{00000000-0005-0000-0000-00003F960000}"/>
    <cellStyle name="Примечание 4 21" xfId="37979" xr:uid="{00000000-0005-0000-0000-000040960000}"/>
    <cellStyle name="Примечание 4 21 2" xfId="37980" xr:uid="{00000000-0005-0000-0000-000041960000}"/>
    <cellStyle name="Примечание 4 21 2 2" xfId="37981" xr:uid="{00000000-0005-0000-0000-000042960000}"/>
    <cellStyle name="Примечание 4 21 2 3" xfId="37982" xr:uid="{00000000-0005-0000-0000-000043960000}"/>
    <cellStyle name="Примечание 4 21 2 4" xfId="37983" xr:uid="{00000000-0005-0000-0000-000044960000}"/>
    <cellStyle name="Примечание 4 21 2 5" xfId="37984" xr:uid="{00000000-0005-0000-0000-000045960000}"/>
    <cellStyle name="Примечание 4 21 2 6" xfId="37985" xr:uid="{00000000-0005-0000-0000-000046960000}"/>
    <cellStyle name="Примечание 4 21 2 7" xfId="37986" xr:uid="{00000000-0005-0000-0000-000047960000}"/>
    <cellStyle name="Примечание 4 21 3" xfId="37987" xr:uid="{00000000-0005-0000-0000-000048960000}"/>
    <cellStyle name="Примечание 4 21 4" xfId="37988" xr:uid="{00000000-0005-0000-0000-000049960000}"/>
    <cellStyle name="Примечание 4 21 5" xfId="37989" xr:uid="{00000000-0005-0000-0000-00004A960000}"/>
    <cellStyle name="Примечание 4 21 6" xfId="37990" xr:uid="{00000000-0005-0000-0000-00004B960000}"/>
    <cellStyle name="Примечание 4 21 7" xfId="37991" xr:uid="{00000000-0005-0000-0000-00004C960000}"/>
    <cellStyle name="Примечание 4 21 8" xfId="37992" xr:uid="{00000000-0005-0000-0000-00004D960000}"/>
    <cellStyle name="Примечание 4 22" xfId="37993" xr:uid="{00000000-0005-0000-0000-00004E960000}"/>
    <cellStyle name="Примечание 4 22 2" xfId="37994" xr:uid="{00000000-0005-0000-0000-00004F960000}"/>
    <cellStyle name="Примечание 4 22 2 2" xfId="37995" xr:uid="{00000000-0005-0000-0000-000050960000}"/>
    <cellStyle name="Примечание 4 22 2 3" xfId="37996" xr:uid="{00000000-0005-0000-0000-000051960000}"/>
    <cellStyle name="Примечание 4 22 2 4" xfId="37997" xr:uid="{00000000-0005-0000-0000-000052960000}"/>
    <cellStyle name="Примечание 4 22 2 5" xfId="37998" xr:uid="{00000000-0005-0000-0000-000053960000}"/>
    <cellStyle name="Примечание 4 22 2 6" xfId="37999" xr:uid="{00000000-0005-0000-0000-000054960000}"/>
    <cellStyle name="Примечание 4 22 2 7" xfId="38000" xr:uid="{00000000-0005-0000-0000-000055960000}"/>
    <cellStyle name="Примечание 4 22 3" xfId="38001" xr:uid="{00000000-0005-0000-0000-000056960000}"/>
    <cellStyle name="Примечание 4 22 4" xfId="38002" xr:uid="{00000000-0005-0000-0000-000057960000}"/>
    <cellStyle name="Примечание 4 22 5" xfId="38003" xr:uid="{00000000-0005-0000-0000-000058960000}"/>
    <cellStyle name="Примечание 4 22 6" xfId="38004" xr:uid="{00000000-0005-0000-0000-000059960000}"/>
    <cellStyle name="Примечание 4 22 7" xfId="38005" xr:uid="{00000000-0005-0000-0000-00005A960000}"/>
    <cellStyle name="Примечание 4 22 8" xfId="38006" xr:uid="{00000000-0005-0000-0000-00005B960000}"/>
    <cellStyle name="Примечание 4 23" xfId="38007" xr:uid="{00000000-0005-0000-0000-00005C960000}"/>
    <cellStyle name="Примечание 4 23 2" xfId="38008" xr:uid="{00000000-0005-0000-0000-00005D960000}"/>
    <cellStyle name="Примечание 4 23 2 2" xfId="38009" xr:uid="{00000000-0005-0000-0000-00005E960000}"/>
    <cellStyle name="Примечание 4 23 2 3" xfId="38010" xr:uid="{00000000-0005-0000-0000-00005F960000}"/>
    <cellStyle name="Примечание 4 23 2 4" xfId="38011" xr:uid="{00000000-0005-0000-0000-000060960000}"/>
    <cellStyle name="Примечание 4 23 2 5" xfId="38012" xr:uid="{00000000-0005-0000-0000-000061960000}"/>
    <cellStyle name="Примечание 4 23 2 6" xfId="38013" xr:uid="{00000000-0005-0000-0000-000062960000}"/>
    <cellStyle name="Примечание 4 23 2 7" xfId="38014" xr:uid="{00000000-0005-0000-0000-000063960000}"/>
    <cellStyle name="Примечание 4 23 3" xfId="38015" xr:uid="{00000000-0005-0000-0000-000064960000}"/>
    <cellStyle name="Примечание 4 23 4" xfId="38016" xr:uid="{00000000-0005-0000-0000-000065960000}"/>
    <cellStyle name="Примечание 4 23 5" xfId="38017" xr:uid="{00000000-0005-0000-0000-000066960000}"/>
    <cellStyle name="Примечание 4 23 6" xfId="38018" xr:uid="{00000000-0005-0000-0000-000067960000}"/>
    <cellStyle name="Примечание 4 23 7" xfId="38019" xr:uid="{00000000-0005-0000-0000-000068960000}"/>
    <cellStyle name="Примечание 4 23 8" xfId="38020" xr:uid="{00000000-0005-0000-0000-000069960000}"/>
    <cellStyle name="Примечание 4 24" xfId="38021" xr:uid="{00000000-0005-0000-0000-00006A960000}"/>
    <cellStyle name="Примечание 4 24 2" xfId="38022" xr:uid="{00000000-0005-0000-0000-00006B960000}"/>
    <cellStyle name="Примечание 4 24 2 2" xfId="38023" xr:uid="{00000000-0005-0000-0000-00006C960000}"/>
    <cellStyle name="Примечание 4 24 2 3" xfId="38024" xr:uid="{00000000-0005-0000-0000-00006D960000}"/>
    <cellStyle name="Примечание 4 24 2 4" xfId="38025" xr:uid="{00000000-0005-0000-0000-00006E960000}"/>
    <cellStyle name="Примечание 4 24 2 5" xfId="38026" xr:uid="{00000000-0005-0000-0000-00006F960000}"/>
    <cellStyle name="Примечание 4 24 2 6" xfId="38027" xr:uid="{00000000-0005-0000-0000-000070960000}"/>
    <cellStyle name="Примечание 4 24 2 7" xfId="38028" xr:uid="{00000000-0005-0000-0000-000071960000}"/>
    <cellStyle name="Примечание 4 24 3" xfId="38029" xr:uid="{00000000-0005-0000-0000-000072960000}"/>
    <cellStyle name="Примечание 4 24 4" xfId="38030" xr:uid="{00000000-0005-0000-0000-000073960000}"/>
    <cellStyle name="Примечание 4 24 5" xfId="38031" xr:uid="{00000000-0005-0000-0000-000074960000}"/>
    <cellStyle name="Примечание 4 24 6" xfId="38032" xr:uid="{00000000-0005-0000-0000-000075960000}"/>
    <cellStyle name="Примечание 4 24 7" xfId="38033" xr:uid="{00000000-0005-0000-0000-000076960000}"/>
    <cellStyle name="Примечание 4 24 8" xfId="38034" xr:uid="{00000000-0005-0000-0000-000077960000}"/>
    <cellStyle name="Примечание 4 25" xfId="38035" xr:uid="{00000000-0005-0000-0000-000078960000}"/>
    <cellStyle name="Примечание 4 25 2" xfId="38036" xr:uid="{00000000-0005-0000-0000-000079960000}"/>
    <cellStyle name="Примечание 4 25 2 2" xfId="38037" xr:uid="{00000000-0005-0000-0000-00007A960000}"/>
    <cellStyle name="Примечание 4 25 2 3" xfId="38038" xr:uid="{00000000-0005-0000-0000-00007B960000}"/>
    <cellStyle name="Примечание 4 25 2 4" xfId="38039" xr:uid="{00000000-0005-0000-0000-00007C960000}"/>
    <cellStyle name="Примечание 4 25 2 5" xfId="38040" xr:uid="{00000000-0005-0000-0000-00007D960000}"/>
    <cellStyle name="Примечание 4 25 2 6" xfId="38041" xr:uid="{00000000-0005-0000-0000-00007E960000}"/>
    <cellStyle name="Примечание 4 25 2 7" xfId="38042" xr:uid="{00000000-0005-0000-0000-00007F960000}"/>
    <cellStyle name="Примечание 4 25 3" xfId="38043" xr:uid="{00000000-0005-0000-0000-000080960000}"/>
    <cellStyle name="Примечание 4 25 4" xfId="38044" xr:uid="{00000000-0005-0000-0000-000081960000}"/>
    <cellStyle name="Примечание 4 25 5" xfId="38045" xr:uid="{00000000-0005-0000-0000-000082960000}"/>
    <cellStyle name="Примечание 4 25 6" xfId="38046" xr:uid="{00000000-0005-0000-0000-000083960000}"/>
    <cellStyle name="Примечание 4 25 7" xfId="38047" xr:uid="{00000000-0005-0000-0000-000084960000}"/>
    <cellStyle name="Примечание 4 25 8" xfId="38048" xr:uid="{00000000-0005-0000-0000-000085960000}"/>
    <cellStyle name="Примечание 4 26" xfId="38049" xr:uid="{00000000-0005-0000-0000-000086960000}"/>
    <cellStyle name="Примечание 4 26 2" xfId="38050" xr:uid="{00000000-0005-0000-0000-000087960000}"/>
    <cellStyle name="Примечание 4 26 2 2" xfId="38051" xr:uid="{00000000-0005-0000-0000-000088960000}"/>
    <cellStyle name="Примечание 4 26 2 3" xfId="38052" xr:uid="{00000000-0005-0000-0000-000089960000}"/>
    <cellStyle name="Примечание 4 26 2 4" xfId="38053" xr:uid="{00000000-0005-0000-0000-00008A960000}"/>
    <cellStyle name="Примечание 4 26 2 5" xfId="38054" xr:uid="{00000000-0005-0000-0000-00008B960000}"/>
    <cellStyle name="Примечание 4 26 2 6" xfId="38055" xr:uid="{00000000-0005-0000-0000-00008C960000}"/>
    <cellStyle name="Примечание 4 26 2 7" xfId="38056" xr:uid="{00000000-0005-0000-0000-00008D960000}"/>
    <cellStyle name="Примечание 4 26 3" xfId="38057" xr:uid="{00000000-0005-0000-0000-00008E960000}"/>
    <cellStyle name="Примечание 4 26 4" xfId="38058" xr:uid="{00000000-0005-0000-0000-00008F960000}"/>
    <cellStyle name="Примечание 4 26 5" xfId="38059" xr:uid="{00000000-0005-0000-0000-000090960000}"/>
    <cellStyle name="Примечание 4 26 6" xfId="38060" xr:uid="{00000000-0005-0000-0000-000091960000}"/>
    <cellStyle name="Примечание 4 26 7" xfId="38061" xr:uid="{00000000-0005-0000-0000-000092960000}"/>
    <cellStyle name="Примечание 4 26 8" xfId="38062" xr:uid="{00000000-0005-0000-0000-000093960000}"/>
    <cellStyle name="Примечание 4 27" xfId="38063" xr:uid="{00000000-0005-0000-0000-000094960000}"/>
    <cellStyle name="Примечание 4 27 2" xfId="38064" xr:uid="{00000000-0005-0000-0000-000095960000}"/>
    <cellStyle name="Примечание 4 27 2 2" xfId="38065" xr:uid="{00000000-0005-0000-0000-000096960000}"/>
    <cellStyle name="Примечание 4 27 2 3" xfId="38066" xr:uid="{00000000-0005-0000-0000-000097960000}"/>
    <cellStyle name="Примечание 4 27 2 4" xfId="38067" xr:uid="{00000000-0005-0000-0000-000098960000}"/>
    <cellStyle name="Примечание 4 27 2 5" xfId="38068" xr:uid="{00000000-0005-0000-0000-000099960000}"/>
    <cellStyle name="Примечание 4 27 2 6" xfId="38069" xr:uid="{00000000-0005-0000-0000-00009A960000}"/>
    <cellStyle name="Примечание 4 27 2 7" xfId="38070" xr:uid="{00000000-0005-0000-0000-00009B960000}"/>
    <cellStyle name="Примечание 4 27 3" xfId="38071" xr:uid="{00000000-0005-0000-0000-00009C960000}"/>
    <cellStyle name="Примечание 4 27 4" xfId="38072" xr:uid="{00000000-0005-0000-0000-00009D960000}"/>
    <cellStyle name="Примечание 4 27 5" xfId="38073" xr:uid="{00000000-0005-0000-0000-00009E960000}"/>
    <cellStyle name="Примечание 4 27 6" xfId="38074" xr:uid="{00000000-0005-0000-0000-00009F960000}"/>
    <cellStyle name="Примечание 4 27 7" xfId="38075" xr:uid="{00000000-0005-0000-0000-0000A0960000}"/>
    <cellStyle name="Примечание 4 27 8" xfId="38076" xr:uid="{00000000-0005-0000-0000-0000A1960000}"/>
    <cellStyle name="Примечание 4 28" xfId="38077" xr:uid="{00000000-0005-0000-0000-0000A2960000}"/>
    <cellStyle name="Примечание 4 28 2" xfId="38078" xr:uid="{00000000-0005-0000-0000-0000A3960000}"/>
    <cellStyle name="Примечание 4 28 2 2" xfId="38079" xr:uid="{00000000-0005-0000-0000-0000A4960000}"/>
    <cellStyle name="Примечание 4 28 2 3" xfId="38080" xr:uid="{00000000-0005-0000-0000-0000A5960000}"/>
    <cellStyle name="Примечание 4 28 2 4" xfId="38081" xr:uid="{00000000-0005-0000-0000-0000A6960000}"/>
    <cellStyle name="Примечание 4 28 2 5" xfId="38082" xr:uid="{00000000-0005-0000-0000-0000A7960000}"/>
    <cellStyle name="Примечание 4 28 2 6" xfId="38083" xr:uid="{00000000-0005-0000-0000-0000A8960000}"/>
    <cellStyle name="Примечание 4 28 2 7" xfId="38084" xr:uid="{00000000-0005-0000-0000-0000A9960000}"/>
    <cellStyle name="Примечание 4 28 3" xfId="38085" xr:uid="{00000000-0005-0000-0000-0000AA960000}"/>
    <cellStyle name="Примечание 4 28 4" xfId="38086" xr:uid="{00000000-0005-0000-0000-0000AB960000}"/>
    <cellStyle name="Примечание 4 28 5" xfId="38087" xr:uid="{00000000-0005-0000-0000-0000AC960000}"/>
    <cellStyle name="Примечание 4 28 6" xfId="38088" xr:uid="{00000000-0005-0000-0000-0000AD960000}"/>
    <cellStyle name="Примечание 4 28 7" xfId="38089" xr:uid="{00000000-0005-0000-0000-0000AE960000}"/>
    <cellStyle name="Примечание 4 28 8" xfId="38090" xr:uid="{00000000-0005-0000-0000-0000AF960000}"/>
    <cellStyle name="Примечание 4 29" xfId="38091" xr:uid="{00000000-0005-0000-0000-0000B0960000}"/>
    <cellStyle name="Примечание 4 29 2" xfId="38092" xr:uid="{00000000-0005-0000-0000-0000B1960000}"/>
    <cellStyle name="Примечание 4 29 2 2" xfId="38093" xr:uid="{00000000-0005-0000-0000-0000B2960000}"/>
    <cellStyle name="Примечание 4 29 2 3" xfId="38094" xr:uid="{00000000-0005-0000-0000-0000B3960000}"/>
    <cellStyle name="Примечание 4 29 2 4" xfId="38095" xr:uid="{00000000-0005-0000-0000-0000B4960000}"/>
    <cellStyle name="Примечание 4 29 2 5" xfId="38096" xr:uid="{00000000-0005-0000-0000-0000B5960000}"/>
    <cellStyle name="Примечание 4 29 2 6" xfId="38097" xr:uid="{00000000-0005-0000-0000-0000B6960000}"/>
    <cellStyle name="Примечание 4 29 2 7" xfId="38098" xr:uid="{00000000-0005-0000-0000-0000B7960000}"/>
    <cellStyle name="Примечание 4 29 3" xfId="38099" xr:uid="{00000000-0005-0000-0000-0000B8960000}"/>
    <cellStyle name="Примечание 4 29 4" xfId="38100" xr:uid="{00000000-0005-0000-0000-0000B9960000}"/>
    <cellStyle name="Примечание 4 29 5" xfId="38101" xr:uid="{00000000-0005-0000-0000-0000BA960000}"/>
    <cellStyle name="Примечание 4 29 6" xfId="38102" xr:uid="{00000000-0005-0000-0000-0000BB960000}"/>
    <cellStyle name="Примечание 4 29 7" xfId="38103" xr:uid="{00000000-0005-0000-0000-0000BC960000}"/>
    <cellStyle name="Примечание 4 29 8" xfId="38104" xr:uid="{00000000-0005-0000-0000-0000BD960000}"/>
    <cellStyle name="Примечание 4 3" xfId="38105" xr:uid="{00000000-0005-0000-0000-0000BE960000}"/>
    <cellStyle name="Примечание 4 3 2" xfId="38106" xr:uid="{00000000-0005-0000-0000-0000BF960000}"/>
    <cellStyle name="Примечание 4 3 2 2" xfId="38107" xr:uid="{00000000-0005-0000-0000-0000C0960000}"/>
    <cellStyle name="Примечание 4 3 2 3" xfId="38108" xr:uid="{00000000-0005-0000-0000-0000C1960000}"/>
    <cellStyle name="Примечание 4 3 2 4" xfId="38109" xr:uid="{00000000-0005-0000-0000-0000C2960000}"/>
    <cellStyle name="Примечание 4 3 2 5" xfId="38110" xr:uid="{00000000-0005-0000-0000-0000C3960000}"/>
    <cellStyle name="Примечание 4 3 2 6" xfId="38111" xr:uid="{00000000-0005-0000-0000-0000C4960000}"/>
    <cellStyle name="Примечание 4 3 2 7" xfId="38112" xr:uid="{00000000-0005-0000-0000-0000C5960000}"/>
    <cellStyle name="Примечание 4 3 3" xfId="38113" xr:uid="{00000000-0005-0000-0000-0000C6960000}"/>
    <cellStyle name="Примечание 4 3 4" xfId="38114" xr:uid="{00000000-0005-0000-0000-0000C7960000}"/>
    <cellStyle name="Примечание 4 3 5" xfId="38115" xr:uid="{00000000-0005-0000-0000-0000C8960000}"/>
    <cellStyle name="Примечание 4 3 6" xfId="38116" xr:uid="{00000000-0005-0000-0000-0000C9960000}"/>
    <cellStyle name="Примечание 4 3 7" xfId="38117" xr:uid="{00000000-0005-0000-0000-0000CA960000}"/>
    <cellStyle name="Примечание 4 3 8" xfId="38118" xr:uid="{00000000-0005-0000-0000-0000CB960000}"/>
    <cellStyle name="Примечание 4 30" xfId="38119" xr:uid="{00000000-0005-0000-0000-0000CC960000}"/>
    <cellStyle name="Примечание 4 30 2" xfId="38120" xr:uid="{00000000-0005-0000-0000-0000CD960000}"/>
    <cellStyle name="Примечание 4 30 2 2" xfId="38121" xr:uid="{00000000-0005-0000-0000-0000CE960000}"/>
    <cellStyle name="Примечание 4 30 2 3" xfId="38122" xr:uid="{00000000-0005-0000-0000-0000CF960000}"/>
    <cellStyle name="Примечание 4 30 2 4" xfId="38123" xr:uid="{00000000-0005-0000-0000-0000D0960000}"/>
    <cellStyle name="Примечание 4 30 2 5" xfId="38124" xr:uid="{00000000-0005-0000-0000-0000D1960000}"/>
    <cellStyle name="Примечание 4 30 2 6" xfId="38125" xr:uid="{00000000-0005-0000-0000-0000D2960000}"/>
    <cellStyle name="Примечание 4 30 2 7" xfId="38126" xr:uid="{00000000-0005-0000-0000-0000D3960000}"/>
    <cellStyle name="Примечание 4 30 3" xfId="38127" xr:uid="{00000000-0005-0000-0000-0000D4960000}"/>
    <cellStyle name="Примечание 4 30 4" xfId="38128" xr:uid="{00000000-0005-0000-0000-0000D5960000}"/>
    <cellStyle name="Примечание 4 30 5" xfId="38129" xr:uid="{00000000-0005-0000-0000-0000D6960000}"/>
    <cellStyle name="Примечание 4 30 6" xfId="38130" xr:uid="{00000000-0005-0000-0000-0000D7960000}"/>
    <cellStyle name="Примечание 4 30 7" xfId="38131" xr:uid="{00000000-0005-0000-0000-0000D8960000}"/>
    <cellStyle name="Примечание 4 30 8" xfId="38132" xr:uid="{00000000-0005-0000-0000-0000D9960000}"/>
    <cellStyle name="Примечание 4 31" xfId="38133" xr:uid="{00000000-0005-0000-0000-0000DA960000}"/>
    <cellStyle name="Примечание 4 31 2" xfId="38134" xr:uid="{00000000-0005-0000-0000-0000DB960000}"/>
    <cellStyle name="Примечание 4 31 2 2" xfId="38135" xr:uid="{00000000-0005-0000-0000-0000DC960000}"/>
    <cellStyle name="Примечание 4 31 2 3" xfId="38136" xr:uid="{00000000-0005-0000-0000-0000DD960000}"/>
    <cellStyle name="Примечание 4 31 2 4" xfId="38137" xr:uid="{00000000-0005-0000-0000-0000DE960000}"/>
    <cellStyle name="Примечание 4 31 2 5" xfId="38138" xr:uid="{00000000-0005-0000-0000-0000DF960000}"/>
    <cellStyle name="Примечание 4 31 2 6" xfId="38139" xr:uid="{00000000-0005-0000-0000-0000E0960000}"/>
    <cellStyle name="Примечание 4 31 2 7" xfId="38140" xr:uid="{00000000-0005-0000-0000-0000E1960000}"/>
    <cellStyle name="Примечание 4 31 3" xfId="38141" xr:uid="{00000000-0005-0000-0000-0000E2960000}"/>
    <cellStyle name="Примечание 4 31 4" xfId="38142" xr:uid="{00000000-0005-0000-0000-0000E3960000}"/>
    <cellStyle name="Примечание 4 31 5" xfId="38143" xr:uid="{00000000-0005-0000-0000-0000E4960000}"/>
    <cellStyle name="Примечание 4 31 6" xfId="38144" xr:uid="{00000000-0005-0000-0000-0000E5960000}"/>
    <cellStyle name="Примечание 4 31 7" xfId="38145" xr:uid="{00000000-0005-0000-0000-0000E6960000}"/>
    <cellStyle name="Примечание 4 31 8" xfId="38146" xr:uid="{00000000-0005-0000-0000-0000E7960000}"/>
    <cellStyle name="Примечание 4 32" xfId="38147" xr:uid="{00000000-0005-0000-0000-0000E8960000}"/>
    <cellStyle name="Примечание 4 32 2" xfId="38148" xr:uid="{00000000-0005-0000-0000-0000E9960000}"/>
    <cellStyle name="Примечание 4 32 2 2" xfId="38149" xr:uid="{00000000-0005-0000-0000-0000EA960000}"/>
    <cellStyle name="Примечание 4 32 2 3" xfId="38150" xr:uid="{00000000-0005-0000-0000-0000EB960000}"/>
    <cellStyle name="Примечание 4 32 2 4" xfId="38151" xr:uid="{00000000-0005-0000-0000-0000EC960000}"/>
    <cellStyle name="Примечание 4 32 2 5" xfId="38152" xr:uid="{00000000-0005-0000-0000-0000ED960000}"/>
    <cellStyle name="Примечание 4 32 2 6" xfId="38153" xr:uid="{00000000-0005-0000-0000-0000EE960000}"/>
    <cellStyle name="Примечание 4 32 2 7" xfId="38154" xr:uid="{00000000-0005-0000-0000-0000EF960000}"/>
    <cellStyle name="Примечание 4 32 3" xfId="38155" xr:uid="{00000000-0005-0000-0000-0000F0960000}"/>
    <cellStyle name="Примечание 4 32 4" xfId="38156" xr:uid="{00000000-0005-0000-0000-0000F1960000}"/>
    <cellStyle name="Примечание 4 32 5" xfId="38157" xr:uid="{00000000-0005-0000-0000-0000F2960000}"/>
    <cellStyle name="Примечание 4 32 6" xfId="38158" xr:uid="{00000000-0005-0000-0000-0000F3960000}"/>
    <cellStyle name="Примечание 4 32 7" xfId="38159" xr:uid="{00000000-0005-0000-0000-0000F4960000}"/>
    <cellStyle name="Примечание 4 32 8" xfId="38160" xr:uid="{00000000-0005-0000-0000-0000F5960000}"/>
    <cellStyle name="Примечание 4 33" xfId="38161" xr:uid="{00000000-0005-0000-0000-0000F6960000}"/>
    <cellStyle name="Примечание 4 33 2" xfId="38162" xr:uid="{00000000-0005-0000-0000-0000F7960000}"/>
    <cellStyle name="Примечание 4 33 2 2" xfId="38163" xr:uid="{00000000-0005-0000-0000-0000F8960000}"/>
    <cellStyle name="Примечание 4 33 2 3" xfId="38164" xr:uid="{00000000-0005-0000-0000-0000F9960000}"/>
    <cellStyle name="Примечание 4 33 2 4" xfId="38165" xr:uid="{00000000-0005-0000-0000-0000FA960000}"/>
    <cellStyle name="Примечание 4 33 2 5" xfId="38166" xr:uid="{00000000-0005-0000-0000-0000FB960000}"/>
    <cellStyle name="Примечание 4 33 2 6" xfId="38167" xr:uid="{00000000-0005-0000-0000-0000FC960000}"/>
    <cellStyle name="Примечание 4 33 2 7" xfId="38168" xr:uid="{00000000-0005-0000-0000-0000FD960000}"/>
    <cellStyle name="Примечание 4 33 3" xfId="38169" xr:uid="{00000000-0005-0000-0000-0000FE960000}"/>
    <cellStyle name="Примечание 4 33 4" xfId="38170" xr:uid="{00000000-0005-0000-0000-0000FF960000}"/>
    <cellStyle name="Примечание 4 33 5" xfId="38171" xr:uid="{00000000-0005-0000-0000-000000970000}"/>
    <cellStyle name="Примечание 4 33 6" xfId="38172" xr:uid="{00000000-0005-0000-0000-000001970000}"/>
    <cellStyle name="Примечание 4 33 7" xfId="38173" xr:uid="{00000000-0005-0000-0000-000002970000}"/>
    <cellStyle name="Примечание 4 33 8" xfId="38174" xr:uid="{00000000-0005-0000-0000-000003970000}"/>
    <cellStyle name="Примечание 4 34" xfId="38175" xr:uid="{00000000-0005-0000-0000-000004970000}"/>
    <cellStyle name="Примечание 4 34 2" xfId="38176" xr:uid="{00000000-0005-0000-0000-000005970000}"/>
    <cellStyle name="Примечание 4 34 2 2" xfId="38177" xr:uid="{00000000-0005-0000-0000-000006970000}"/>
    <cellStyle name="Примечание 4 34 2 3" xfId="38178" xr:uid="{00000000-0005-0000-0000-000007970000}"/>
    <cellStyle name="Примечание 4 34 2 4" xfId="38179" xr:uid="{00000000-0005-0000-0000-000008970000}"/>
    <cellStyle name="Примечание 4 34 2 5" xfId="38180" xr:uid="{00000000-0005-0000-0000-000009970000}"/>
    <cellStyle name="Примечание 4 34 2 6" xfId="38181" xr:uid="{00000000-0005-0000-0000-00000A970000}"/>
    <cellStyle name="Примечание 4 34 2 7" xfId="38182" xr:uid="{00000000-0005-0000-0000-00000B970000}"/>
    <cellStyle name="Примечание 4 34 3" xfId="38183" xr:uid="{00000000-0005-0000-0000-00000C970000}"/>
    <cellStyle name="Примечание 4 34 4" xfId="38184" xr:uid="{00000000-0005-0000-0000-00000D970000}"/>
    <cellStyle name="Примечание 4 34 5" xfId="38185" xr:uid="{00000000-0005-0000-0000-00000E970000}"/>
    <cellStyle name="Примечание 4 34 6" xfId="38186" xr:uid="{00000000-0005-0000-0000-00000F970000}"/>
    <cellStyle name="Примечание 4 34 7" xfId="38187" xr:uid="{00000000-0005-0000-0000-000010970000}"/>
    <cellStyle name="Примечание 4 34 8" xfId="38188" xr:uid="{00000000-0005-0000-0000-000011970000}"/>
    <cellStyle name="Примечание 4 35" xfId="38189" xr:uid="{00000000-0005-0000-0000-000012970000}"/>
    <cellStyle name="Примечание 4 35 2" xfId="38190" xr:uid="{00000000-0005-0000-0000-000013970000}"/>
    <cellStyle name="Примечание 4 35 2 2" xfId="38191" xr:uid="{00000000-0005-0000-0000-000014970000}"/>
    <cellStyle name="Примечание 4 35 2 3" xfId="38192" xr:uid="{00000000-0005-0000-0000-000015970000}"/>
    <cellStyle name="Примечание 4 35 2 4" xfId="38193" xr:uid="{00000000-0005-0000-0000-000016970000}"/>
    <cellStyle name="Примечание 4 35 2 5" xfId="38194" xr:uid="{00000000-0005-0000-0000-000017970000}"/>
    <cellStyle name="Примечание 4 35 2 6" xfId="38195" xr:uid="{00000000-0005-0000-0000-000018970000}"/>
    <cellStyle name="Примечание 4 35 2 7" xfId="38196" xr:uid="{00000000-0005-0000-0000-000019970000}"/>
    <cellStyle name="Примечание 4 35 3" xfId="38197" xr:uid="{00000000-0005-0000-0000-00001A970000}"/>
    <cellStyle name="Примечание 4 35 4" xfId="38198" xr:uid="{00000000-0005-0000-0000-00001B970000}"/>
    <cellStyle name="Примечание 4 35 5" xfId="38199" xr:uid="{00000000-0005-0000-0000-00001C970000}"/>
    <cellStyle name="Примечание 4 35 6" xfId="38200" xr:uid="{00000000-0005-0000-0000-00001D970000}"/>
    <cellStyle name="Примечание 4 35 7" xfId="38201" xr:uid="{00000000-0005-0000-0000-00001E970000}"/>
    <cellStyle name="Примечание 4 35 8" xfId="38202" xr:uid="{00000000-0005-0000-0000-00001F970000}"/>
    <cellStyle name="Примечание 4 36" xfId="38203" xr:uid="{00000000-0005-0000-0000-000020970000}"/>
    <cellStyle name="Примечание 4 36 2" xfId="38204" xr:uid="{00000000-0005-0000-0000-000021970000}"/>
    <cellStyle name="Примечание 4 36 2 2" xfId="38205" xr:uid="{00000000-0005-0000-0000-000022970000}"/>
    <cellStyle name="Примечание 4 36 2 3" xfId="38206" xr:uid="{00000000-0005-0000-0000-000023970000}"/>
    <cellStyle name="Примечание 4 36 2 4" xfId="38207" xr:uid="{00000000-0005-0000-0000-000024970000}"/>
    <cellStyle name="Примечание 4 36 2 5" xfId="38208" xr:uid="{00000000-0005-0000-0000-000025970000}"/>
    <cellStyle name="Примечание 4 36 2 6" xfId="38209" xr:uid="{00000000-0005-0000-0000-000026970000}"/>
    <cellStyle name="Примечание 4 36 2 7" xfId="38210" xr:uid="{00000000-0005-0000-0000-000027970000}"/>
    <cellStyle name="Примечание 4 36 3" xfId="38211" xr:uid="{00000000-0005-0000-0000-000028970000}"/>
    <cellStyle name="Примечание 4 36 4" xfId="38212" xr:uid="{00000000-0005-0000-0000-000029970000}"/>
    <cellStyle name="Примечание 4 36 5" xfId="38213" xr:uid="{00000000-0005-0000-0000-00002A970000}"/>
    <cellStyle name="Примечание 4 36 6" xfId="38214" xr:uid="{00000000-0005-0000-0000-00002B970000}"/>
    <cellStyle name="Примечание 4 36 7" xfId="38215" xr:uid="{00000000-0005-0000-0000-00002C970000}"/>
    <cellStyle name="Примечание 4 36 8" xfId="38216" xr:uid="{00000000-0005-0000-0000-00002D970000}"/>
    <cellStyle name="Примечание 4 37" xfId="38217" xr:uid="{00000000-0005-0000-0000-00002E970000}"/>
    <cellStyle name="Примечание 4 37 2" xfId="38218" xr:uid="{00000000-0005-0000-0000-00002F970000}"/>
    <cellStyle name="Примечание 4 37 2 2" xfId="38219" xr:uid="{00000000-0005-0000-0000-000030970000}"/>
    <cellStyle name="Примечание 4 37 2 3" xfId="38220" xr:uid="{00000000-0005-0000-0000-000031970000}"/>
    <cellStyle name="Примечание 4 37 2 4" xfId="38221" xr:uid="{00000000-0005-0000-0000-000032970000}"/>
    <cellStyle name="Примечание 4 37 2 5" xfId="38222" xr:uid="{00000000-0005-0000-0000-000033970000}"/>
    <cellStyle name="Примечание 4 37 2 6" xfId="38223" xr:uid="{00000000-0005-0000-0000-000034970000}"/>
    <cellStyle name="Примечание 4 37 2 7" xfId="38224" xr:uid="{00000000-0005-0000-0000-000035970000}"/>
    <cellStyle name="Примечание 4 37 3" xfId="38225" xr:uid="{00000000-0005-0000-0000-000036970000}"/>
    <cellStyle name="Примечание 4 37 4" xfId="38226" xr:uid="{00000000-0005-0000-0000-000037970000}"/>
    <cellStyle name="Примечание 4 37 5" xfId="38227" xr:uid="{00000000-0005-0000-0000-000038970000}"/>
    <cellStyle name="Примечание 4 37 6" xfId="38228" xr:uid="{00000000-0005-0000-0000-000039970000}"/>
    <cellStyle name="Примечание 4 37 7" xfId="38229" xr:uid="{00000000-0005-0000-0000-00003A970000}"/>
    <cellStyle name="Примечание 4 37 8" xfId="38230" xr:uid="{00000000-0005-0000-0000-00003B970000}"/>
    <cellStyle name="Примечание 4 38" xfId="38231" xr:uid="{00000000-0005-0000-0000-00003C970000}"/>
    <cellStyle name="Примечание 4 38 2" xfId="38232" xr:uid="{00000000-0005-0000-0000-00003D970000}"/>
    <cellStyle name="Примечание 4 38 3" xfId="38233" xr:uid="{00000000-0005-0000-0000-00003E970000}"/>
    <cellStyle name="Примечание 4 38 4" xfId="38234" xr:uid="{00000000-0005-0000-0000-00003F970000}"/>
    <cellStyle name="Примечание 4 38 5" xfId="38235" xr:uid="{00000000-0005-0000-0000-000040970000}"/>
    <cellStyle name="Примечание 4 38 6" xfId="38236" xr:uid="{00000000-0005-0000-0000-000041970000}"/>
    <cellStyle name="Примечание 4 38 7" xfId="38237" xr:uid="{00000000-0005-0000-0000-000042970000}"/>
    <cellStyle name="Примечание 4 39" xfId="38238" xr:uid="{00000000-0005-0000-0000-000043970000}"/>
    <cellStyle name="Примечание 4 4" xfId="38239" xr:uid="{00000000-0005-0000-0000-000044970000}"/>
    <cellStyle name="Примечание 4 4 2" xfId="38240" xr:uid="{00000000-0005-0000-0000-000045970000}"/>
    <cellStyle name="Примечание 4 4 2 2" xfId="38241" xr:uid="{00000000-0005-0000-0000-000046970000}"/>
    <cellStyle name="Примечание 4 4 2 3" xfId="38242" xr:uid="{00000000-0005-0000-0000-000047970000}"/>
    <cellStyle name="Примечание 4 4 2 4" xfId="38243" xr:uid="{00000000-0005-0000-0000-000048970000}"/>
    <cellStyle name="Примечание 4 4 2 5" xfId="38244" xr:uid="{00000000-0005-0000-0000-000049970000}"/>
    <cellStyle name="Примечание 4 4 2 6" xfId="38245" xr:uid="{00000000-0005-0000-0000-00004A970000}"/>
    <cellStyle name="Примечание 4 4 2 7" xfId="38246" xr:uid="{00000000-0005-0000-0000-00004B970000}"/>
    <cellStyle name="Примечание 4 4 3" xfId="38247" xr:uid="{00000000-0005-0000-0000-00004C970000}"/>
    <cellStyle name="Примечание 4 4 4" xfId="38248" xr:uid="{00000000-0005-0000-0000-00004D970000}"/>
    <cellStyle name="Примечание 4 4 5" xfId="38249" xr:uid="{00000000-0005-0000-0000-00004E970000}"/>
    <cellStyle name="Примечание 4 4 6" xfId="38250" xr:uid="{00000000-0005-0000-0000-00004F970000}"/>
    <cellStyle name="Примечание 4 4 7" xfId="38251" xr:uid="{00000000-0005-0000-0000-000050970000}"/>
    <cellStyle name="Примечание 4 4 8" xfId="38252" xr:uid="{00000000-0005-0000-0000-000051970000}"/>
    <cellStyle name="Примечание 4 40" xfId="38253" xr:uid="{00000000-0005-0000-0000-000052970000}"/>
    <cellStyle name="Примечание 4 41" xfId="38254" xr:uid="{00000000-0005-0000-0000-000053970000}"/>
    <cellStyle name="Примечание 4 42" xfId="38255" xr:uid="{00000000-0005-0000-0000-000054970000}"/>
    <cellStyle name="Примечание 4 43" xfId="38256" xr:uid="{00000000-0005-0000-0000-000055970000}"/>
    <cellStyle name="Примечание 4 44" xfId="38257" xr:uid="{00000000-0005-0000-0000-000056970000}"/>
    <cellStyle name="Примечание 4 5" xfId="38258" xr:uid="{00000000-0005-0000-0000-000057970000}"/>
    <cellStyle name="Примечание 4 5 2" xfId="38259" xr:uid="{00000000-0005-0000-0000-000058970000}"/>
    <cellStyle name="Примечание 4 5 2 2" xfId="38260" xr:uid="{00000000-0005-0000-0000-000059970000}"/>
    <cellStyle name="Примечание 4 5 2 3" xfId="38261" xr:uid="{00000000-0005-0000-0000-00005A970000}"/>
    <cellStyle name="Примечание 4 5 2 4" xfId="38262" xr:uid="{00000000-0005-0000-0000-00005B970000}"/>
    <cellStyle name="Примечание 4 5 2 5" xfId="38263" xr:uid="{00000000-0005-0000-0000-00005C970000}"/>
    <cellStyle name="Примечание 4 5 2 6" xfId="38264" xr:uid="{00000000-0005-0000-0000-00005D970000}"/>
    <cellStyle name="Примечание 4 5 2 7" xfId="38265" xr:uid="{00000000-0005-0000-0000-00005E970000}"/>
    <cellStyle name="Примечание 4 5 3" xfId="38266" xr:uid="{00000000-0005-0000-0000-00005F970000}"/>
    <cellStyle name="Примечание 4 5 4" xfId="38267" xr:uid="{00000000-0005-0000-0000-000060970000}"/>
    <cellStyle name="Примечание 4 5 5" xfId="38268" xr:uid="{00000000-0005-0000-0000-000061970000}"/>
    <cellStyle name="Примечание 4 5 6" xfId="38269" xr:uid="{00000000-0005-0000-0000-000062970000}"/>
    <cellStyle name="Примечание 4 5 7" xfId="38270" xr:uid="{00000000-0005-0000-0000-000063970000}"/>
    <cellStyle name="Примечание 4 5 8" xfId="38271" xr:uid="{00000000-0005-0000-0000-000064970000}"/>
    <cellStyle name="Примечание 4 6" xfId="38272" xr:uid="{00000000-0005-0000-0000-000065970000}"/>
    <cellStyle name="Примечание 4 6 2" xfId="38273" xr:uid="{00000000-0005-0000-0000-000066970000}"/>
    <cellStyle name="Примечание 4 6 2 2" xfId="38274" xr:uid="{00000000-0005-0000-0000-000067970000}"/>
    <cellStyle name="Примечание 4 6 2 3" xfId="38275" xr:uid="{00000000-0005-0000-0000-000068970000}"/>
    <cellStyle name="Примечание 4 6 2 4" xfId="38276" xr:uid="{00000000-0005-0000-0000-000069970000}"/>
    <cellStyle name="Примечание 4 6 2 5" xfId="38277" xr:uid="{00000000-0005-0000-0000-00006A970000}"/>
    <cellStyle name="Примечание 4 6 2 6" xfId="38278" xr:uid="{00000000-0005-0000-0000-00006B970000}"/>
    <cellStyle name="Примечание 4 6 2 7" xfId="38279" xr:uid="{00000000-0005-0000-0000-00006C970000}"/>
    <cellStyle name="Примечание 4 6 3" xfId="38280" xr:uid="{00000000-0005-0000-0000-00006D970000}"/>
    <cellStyle name="Примечание 4 6 4" xfId="38281" xr:uid="{00000000-0005-0000-0000-00006E970000}"/>
    <cellStyle name="Примечание 4 6 5" xfId="38282" xr:uid="{00000000-0005-0000-0000-00006F970000}"/>
    <cellStyle name="Примечание 4 6 6" xfId="38283" xr:uid="{00000000-0005-0000-0000-000070970000}"/>
    <cellStyle name="Примечание 4 6 7" xfId="38284" xr:uid="{00000000-0005-0000-0000-000071970000}"/>
    <cellStyle name="Примечание 4 6 8" xfId="38285" xr:uid="{00000000-0005-0000-0000-000072970000}"/>
    <cellStyle name="Примечание 4 7" xfId="38286" xr:uid="{00000000-0005-0000-0000-000073970000}"/>
    <cellStyle name="Примечание 4 7 2" xfId="38287" xr:uid="{00000000-0005-0000-0000-000074970000}"/>
    <cellStyle name="Примечание 4 7 2 2" xfId="38288" xr:uid="{00000000-0005-0000-0000-000075970000}"/>
    <cellStyle name="Примечание 4 7 2 3" xfId="38289" xr:uid="{00000000-0005-0000-0000-000076970000}"/>
    <cellStyle name="Примечание 4 7 2 4" xfId="38290" xr:uid="{00000000-0005-0000-0000-000077970000}"/>
    <cellStyle name="Примечание 4 7 2 5" xfId="38291" xr:uid="{00000000-0005-0000-0000-000078970000}"/>
    <cellStyle name="Примечание 4 7 2 6" xfId="38292" xr:uid="{00000000-0005-0000-0000-000079970000}"/>
    <cellStyle name="Примечание 4 7 2 7" xfId="38293" xr:uid="{00000000-0005-0000-0000-00007A970000}"/>
    <cellStyle name="Примечание 4 7 3" xfId="38294" xr:uid="{00000000-0005-0000-0000-00007B970000}"/>
    <cellStyle name="Примечание 4 7 4" xfId="38295" xr:uid="{00000000-0005-0000-0000-00007C970000}"/>
    <cellStyle name="Примечание 4 7 5" xfId="38296" xr:uid="{00000000-0005-0000-0000-00007D970000}"/>
    <cellStyle name="Примечание 4 7 6" xfId="38297" xr:uid="{00000000-0005-0000-0000-00007E970000}"/>
    <cellStyle name="Примечание 4 7 7" xfId="38298" xr:uid="{00000000-0005-0000-0000-00007F970000}"/>
    <cellStyle name="Примечание 4 7 8" xfId="38299" xr:uid="{00000000-0005-0000-0000-000080970000}"/>
    <cellStyle name="Примечание 4 8" xfId="38300" xr:uid="{00000000-0005-0000-0000-000081970000}"/>
    <cellStyle name="Примечание 4 8 2" xfId="38301" xr:uid="{00000000-0005-0000-0000-000082970000}"/>
    <cellStyle name="Примечание 4 8 2 2" xfId="38302" xr:uid="{00000000-0005-0000-0000-000083970000}"/>
    <cellStyle name="Примечание 4 8 2 3" xfId="38303" xr:uid="{00000000-0005-0000-0000-000084970000}"/>
    <cellStyle name="Примечание 4 8 2 4" xfId="38304" xr:uid="{00000000-0005-0000-0000-000085970000}"/>
    <cellStyle name="Примечание 4 8 2 5" xfId="38305" xr:uid="{00000000-0005-0000-0000-000086970000}"/>
    <cellStyle name="Примечание 4 8 2 6" xfId="38306" xr:uid="{00000000-0005-0000-0000-000087970000}"/>
    <cellStyle name="Примечание 4 8 2 7" xfId="38307" xr:uid="{00000000-0005-0000-0000-000088970000}"/>
    <cellStyle name="Примечание 4 8 3" xfId="38308" xr:uid="{00000000-0005-0000-0000-000089970000}"/>
    <cellStyle name="Примечание 4 8 4" xfId="38309" xr:uid="{00000000-0005-0000-0000-00008A970000}"/>
    <cellStyle name="Примечание 4 8 5" xfId="38310" xr:uid="{00000000-0005-0000-0000-00008B970000}"/>
    <cellStyle name="Примечание 4 8 6" xfId="38311" xr:uid="{00000000-0005-0000-0000-00008C970000}"/>
    <cellStyle name="Примечание 4 8 7" xfId="38312" xr:uid="{00000000-0005-0000-0000-00008D970000}"/>
    <cellStyle name="Примечание 4 8 8" xfId="38313" xr:uid="{00000000-0005-0000-0000-00008E970000}"/>
    <cellStyle name="Примечание 4 9" xfId="38314" xr:uid="{00000000-0005-0000-0000-00008F970000}"/>
    <cellStyle name="Примечание 4 9 2" xfId="38315" xr:uid="{00000000-0005-0000-0000-000090970000}"/>
    <cellStyle name="Примечание 4 9 2 2" xfId="38316" xr:uid="{00000000-0005-0000-0000-000091970000}"/>
    <cellStyle name="Примечание 4 9 2 3" xfId="38317" xr:uid="{00000000-0005-0000-0000-000092970000}"/>
    <cellStyle name="Примечание 4 9 2 4" xfId="38318" xr:uid="{00000000-0005-0000-0000-000093970000}"/>
    <cellStyle name="Примечание 4 9 2 5" xfId="38319" xr:uid="{00000000-0005-0000-0000-000094970000}"/>
    <cellStyle name="Примечание 4 9 2 6" xfId="38320" xr:uid="{00000000-0005-0000-0000-000095970000}"/>
    <cellStyle name="Примечание 4 9 2 7" xfId="38321" xr:uid="{00000000-0005-0000-0000-000096970000}"/>
    <cellStyle name="Примечание 4 9 3" xfId="38322" xr:uid="{00000000-0005-0000-0000-000097970000}"/>
    <cellStyle name="Примечание 4 9 4" xfId="38323" xr:uid="{00000000-0005-0000-0000-000098970000}"/>
    <cellStyle name="Примечание 4 9 5" xfId="38324" xr:uid="{00000000-0005-0000-0000-000099970000}"/>
    <cellStyle name="Примечание 4 9 6" xfId="38325" xr:uid="{00000000-0005-0000-0000-00009A970000}"/>
    <cellStyle name="Примечание 4 9 7" xfId="38326" xr:uid="{00000000-0005-0000-0000-00009B970000}"/>
    <cellStyle name="Примечание 4 9 8" xfId="38327" xr:uid="{00000000-0005-0000-0000-00009C970000}"/>
    <cellStyle name="Примечание 4_7 Расчёт тарифа 2011-2012 МЭС Востока" xfId="38328" xr:uid="{00000000-0005-0000-0000-00009D970000}"/>
    <cellStyle name="Примечание 40" xfId="38329" xr:uid="{00000000-0005-0000-0000-00009E970000}"/>
    <cellStyle name="Примечание 40 2" xfId="38330" xr:uid="{00000000-0005-0000-0000-00009F970000}"/>
    <cellStyle name="Примечание 40 2 2" xfId="38331" xr:uid="{00000000-0005-0000-0000-0000A0970000}"/>
    <cellStyle name="Примечание 40 2 3" xfId="38332" xr:uid="{00000000-0005-0000-0000-0000A1970000}"/>
    <cellStyle name="Примечание 40 2 4" xfId="38333" xr:uid="{00000000-0005-0000-0000-0000A2970000}"/>
    <cellStyle name="Примечание 40 2 5" xfId="38334" xr:uid="{00000000-0005-0000-0000-0000A3970000}"/>
    <cellStyle name="Примечание 40 2 6" xfId="38335" xr:uid="{00000000-0005-0000-0000-0000A4970000}"/>
    <cellStyle name="Примечание 40 2 7" xfId="38336" xr:uid="{00000000-0005-0000-0000-0000A5970000}"/>
    <cellStyle name="Примечание 40 3" xfId="38337" xr:uid="{00000000-0005-0000-0000-0000A6970000}"/>
    <cellStyle name="Примечание 40 4" xfId="38338" xr:uid="{00000000-0005-0000-0000-0000A7970000}"/>
    <cellStyle name="Примечание 40 5" xfId="38339" xr:uid="{00000000-0005-0000-0000-0000A8970000}"/>
    <cellStyle name="Примечание 40 6" xfId="38340" xr:uid="{00000000-0005-0000-0000-0000A9970000}"/>
    <cellStyle name="Примечание 40 7" xfId="38341" xr:uid="{00000000-0005-0000-0000-0000AA970000}"/>
    <cellStyle name="Примечание 40 8" xfId="38342" xr:uid="{00000000-0005-0000-0000-0000AB970000}"/>
    <cellStyle name="Примечание 41" xfId="38343" xr:uid="{00000000-0005-0000-0000-0000AC970000}"/>
    <cellStyle name="Примечание 41 2" xfId="38344" xr:uid="{00000000-0005-0000-0000-0000AD970000}"/>
    <cellStyle name="Примечание 41 2 2" xfId="38345" xr:uid="{00000000-0005-0000-0000-0000AE970000}"/>
    <cellStyle name="Примечание 41 2 3" xfId="38346" xr:uid="{00000000-0005-0000-0000-0000AF970000}"/>
    <cellStyle name="Примечание 41 2 4" xfId="38347" xr:uid="{00000000-0005-0000-0000-0000B0970000}"/>
    <cellStyle name="Примечание 41 2 5" xfId="38348" xr:uid="{00000000-0005-0000-0000-0000B1970000}"/>
    <cellStyle name="Примечание 41 2 6" xfId="38349" xr:uid="{00000000-0005-0000-0000-0000B2970000}"/>
    <cellStyle name="Примечание 41 2 7" xfId="38350" xr:uid="{00000000-0005-0000-0000-0000B3970000}"/>
    <cellStyle name="Примечание 41 3" xfId="38351" xr:uid="{00000000-0005-0000-0000-0000B4970000}"/>
    <cellStyle name="Примечание 41 4" xfId="38352" xr:uid="{00000000-0005-0000-0000-0000B5970000}"/>
    <cellStyle name="Примечание 41 5" xfId="38353" xr:uid="{00000000-0005-0000-0000-0000B6970000}"/>
    <cellStyle name="Примечание 41 6" xfId="38354" xr:uid="{00000000-0005-0000-0000-0000B7970000}"/>
    <cellStyle name="Примечание 41 7" xfId="38355" xr:uid="{00000000-0005-0000-0000-0000B8970000}"/>
    <cellStyle name="Примечание 41 8" xfId="38356" xr:uid="{00000000-0005-0000-0000-0000B9970000}"/>
    <cellStyle name="Примечание 42" xfId="38357" xr:uid="{00000000-0005-0000-0000-0000BA970000}"/>
    <cellStyle name="Примечание 42 2" xfId="38358" xr:uid="{00000000-0005-0000-0000-0000BB970000}"/>
    <cellStyle name="Примечание 42 2 2" xfId="38359" xr:uid="{00000000-0005-0000-0000-0000BC970000}"/>
    <cellStyle name="Примечание 42 2 3" xfId="38360" xr:uid="{00000000-0005-0000-0000-0000BD970000}"/>
    <cellStyle name="Примечание 42 2 4" xfId="38361" xr:uid="{00000000-0005-0000-0000-0000BE970000}"/>
    <cellStyle name="Примечание 42 2 5" xfId="38362" xr:uid="{00000000-0005-0000-0000-0000BF970000}"/>
    <cellStyle name="Примечание 42 2 6" xfId="38363" xr:uid="{00000000-0005-0000-0000-0000C0970000}"/>
    <cellStyle name="Примечание 42 2 7" xfId="38364" xr:uid="{00000000-0005-0000-0000-0000C1970000}"/>
    <cellStyle name="Примечание 42 3" xfId="38365" xr:uid="{00000000-0005-0000-0000-0000C2970000}"/>
    <cellStyle name="Примечание 42 4" xfId="38366" xr:uid="{00000000-0005-0000-0000-0000C3970000}"/>
    <cellStyle name="Примечание 42 5" xfId="38367" xr:uid="{00000000-0005-0000-0000-0000C4970000}"/>
    <cellStyle name="Примечание 42 6" xfId="38368" xr:uid="{00000000-0005-0000-0000-0000C5970000}"/>
    <cellStyle name="Примечание 42 7" xfId="38369" xr:uid="{00000000-0005-0000-0000-0000C6970000}"/>
    <cellStyle name="Примечание 42 8" xfId="38370" xr:uid="{00000000-0005-0000-0000-0000C7970000}"/>
    <cellStyle name="Примечание 43" xfId="38371" xr:uid="{00000000-0005-0000-0000-0000C8970000}"/>
    <cellStyle name="Примечание 43 2" xfId="38372" xr:uid="{00000000-0005-0000-0000-0000C9970000}"/>
    <cellStyle name="Примечание 43 2 2" xfId="38373" xr:uid="{00000000-0005-0000-0000-0000CA970000}"/>
    <cellStyle name="Примечание 43 2 3" xfId="38374" xr:uid="{00000000-0005-0000-0000-0000CB970000}"/>
    <cellStyle name="Примечание 43 2 4" xfId="38375" xr:uid="{00000000-0005-0000-0000-0000CC970000}"/>
    <cellStyle name="Примечание 43 2 5" xfId="38376" xr:uid="{00000000-0005-0000-0000-0000CD970000}"/>
    <cellStyle name="Примечание 43 2 6" xfId="38377" xr:uid="{00000000-0005-0000-0000-0000CE970000}"/>
    <cellStyle name="Примечание 43 2 7" xfId="38378" xr:uid="{00000000-0005-0000-0000-0000CF970000}"/>
    <cellStyle name="Примечание 43 3" xfId="38379" xr:uid="{00000000-0005-0000-0000-0000D0970000}"/>
    <cellStyle name="Примечание 43 4" xfId="38380" xr:uid="{00000000-0005-0000-0000-0000D1970000}"/>
    <cellStyle name="Примечание 43 5" xfId="38381" xr:uid="{00000000-0005-0000-0000-0000D2970000}"/>
    <cellStyle name="Примечание 43 6" xfId="38382" xr:uid="{00000000-0005-0000-0000-0000D3970000}"/>
    <cellStyle name="Примечание 43 7" xfId="38383" xr:uid="{00000000-0005-0000-0000-0000D4970000}"/>
    <cellStyle name="Примечание 43 8" xfId="38384" xr:uid="{00000000-0005-0000-0000-0000D5970000}"/>
    <cellStyle name="Примечание 44" xfId="38385" xr:uid="{00000000-0005-0000-0000-0000D6970000}"/>
    <cellStyle name="Примечание 44 2" xfId="38386" xr:uid="{00000000-0005-0000-0000-0000D7970000}"/>
    <cellStyle name="Примечание 44 2 2" xfId="38387" xr:uid="{00000000-0005-0000-0000-0000D8970000}"/>
    <cellStyle name="Примечание 44 2 3" xfId="38388" xr:uid="{00000000-0005-0000-0000-0000D9970000}"/>
    <cellStyle name="Примечание 44 2 4" xfId="38389" xr:uid="{00000000-0005-0000-0000-0000DA970000}"/>
    <cellStyle name="Примечание 44 2 5" xfId="38390" xr:uid="{00000000-0005-0000-0000-0000DB970000}"/>
    <cellStyle name="Примечание 44 2 6" xfId="38391" xr:uid="{00000000-0005-0000-0000-0000DC970000}"/>
    <cellStyle name="Примечание 44 2 7" xfId="38392" xr:uid="{00000000-0005-0000-0000-0000DD970000}"/>
    <cellStyle name="Примечание 44 3" xfId="38393" xr:uid="{00000000-0005-0000-0000-0000DE970000}"/>
    <cellStyle name="Примечание 44 4" xfId="38394" xr:uid="{00000000-0005-0000-0000-0000DF970000}"/>
    <cellStyle name="Примечание 44 5" xfId="38395" xr:uid="{00000000-0005-0000-0000-0000E0970000}"/>
    <cellStyle name="Примечание 44 6" xfId="38396" xr:uid="{00000000-0005-0000-0000-0000E1970000}"/>
    <cellStyle name="Примечание 44 7" xfId="38397" xr:uid="{00000000-0005-0000-0000-0000E2970000}"/>
    <cellStyle name="Примечание 44 8" xfId="38398" xr:uid="{00000000-0005-0000-0000-0000E3970000}"/>
    <cellStyle name="Примечание 45" xfId="38399" xr:uid="{00000000-0005-0000-0000-0000E4970000}"/>
    <cellStyle name="Примечание 45 2" xfId="38400" xr:uid="{00000000-0005-0000-0000-0000E5970000}"/>
    <cellStyle name="Примечание 45 2 2" xfId="38401" xr:uid="{00000000-0005-0000-0000-0000E6970000}"/>
    <cellStyle name="Примечание 45 2 3" xfId="38402" xr:uid="{00000000-0005-0000-0000-0000E7970000}"/>
    <cellStyle name="Примечание 45 2 4" xfId="38403" xr:uid="{00000000-0005-0000-0000-0000E8970000}"/>
    <cellStyle name="Примечание 45 2 5" xfId="38404" xr:uid="{00000000-0005-0000-0000-0000E9970000}"/>
    <cellStyle name="Примечание 45 2 6" xfId="38405" xr:uid="{00000000-0005-0000-0000-0000EA970000}"/>
    <cellStyle name="Примечание 45 2 7" xfId="38406" xr:uid="{00000000-0005-0000-0000-0000EB970000}"/>
    <cellStyle name="Примечание 45 3" xfId="38407" xr:uid="{00000000-0005-0000-0000-0000EC970000}"/>
    <cellStyle name="Примечание 45 4" xfId="38408" xr:uid="{00000000-0005-0000-0000-0000ED970000}"/>
    <cellStyle name="Примечание 45 5" xfId="38409" xr:uid="{00000000-0005-0000-0000-0000EE970000}"/>
    <cellStyle name="Примечание 45 6" xfId="38410" xr:uid="{00000000-0005-0000-0000-0000EF970000}"/>
    <cellStyle name="Примечание 45 7" xfId="38411" xr:uid="{00000000-0005-0000-0000-0000F0970000}"/>
    <cellStyle name="Примечание 45 8" xfId="38412" xr:uid="{00000000-0005-0000-0000-0000F1970000}"/>
    <cellStyle name="Примечание 46" xfId="38413" xr:uid="{00000000-0005-0000-0000-0000F2970000}"/>
    <cellStyle name="Примечание 46 2" xfId="38414" xr:uid="{00000000-0005-0000-0000-0000F3970000}"/>
    <cellStyle name="Примечание 46 2 2" xfId="38415" xr:uid="{00000000-0005-0000-0000-0000F4970000}"/>
    <cellStyle name="Примечание 46 2 3" xfId="38416" xr:uid="{00000000-0005-0000-0000-0000F5970000}"/>
    <cellStyle name="Примечание 46 2 4" xfId="38417" xr:uid="{00000000-0005-0000-0000-0000F6970000}"/>
    <cellStyle name="Примечание 46 2 5" xfId="38418" xr:uid="{00000000-0005-0000-0000-0000F7970000}"/>
    <cellStyle name="Примечание 46 2 6" xfId="38419" xr:uid="{00000000-0005-0000-0000-0000F8970000}"/>
    <cellStyle name="Примечание 46 2 7" xfId="38420" xr:uid="{00000000-0005-0000-0000-0000F9970000}"/>
    <cellStyle name="Примечание 46 3" xfId="38421" xr:uid="{00000000-0005-0000-0000-0000FA970000}"/>
    <cellStyle name="Примечание 46 4" xfId="38422" xr:uid="{00000000-0005-0000-0000-0000FB970000}"/>
    <cellStyle name="Примечание 46 5" xfId="38423" xr:uid="{00000000-0005-0000-0000-0000FC970000}"/>
    <cellStyle name="Примечание 46 6" xfId="38424" xr:uid="{00000000-0005-0000-0000-0000FD970000}"/>
    <cellStyle name="Примечание 46 7" xfId="38425" xr:uid="{00000000-0005-0000-0000-0000FE970000}"/>
    <cellStyle name="Примечание 46 8" xfId="38426" xr:uid="{00000000-0005-0000-0000-0000FF970000}"/>
    <cellStyle name="Примечание 47" xfId="38427" xr:uid="{00000000-0005-0000-0000-000000980000}"/>
    <cellStyle name="Примечание 47 2" xfId="38428" xr:uid="{00000000-0005-0000-0000-000001980000}"/>
    <cellStyle name="Примечание 47 2 2" xfId="38429" xr:uid="{00000000-0005-0000-0000-000002980000}"/>
    <cellStyle name="Примечание 47 2 3" xfId="38430" xr:uid="{00000000-0005-0000-0000-000003980000}"/>
    <cellStyle name="Примечание 47 2 4" xfId="38431" xr:uid="{00000000-0005-0000-0000-000004980000}"/>
    <cellStyle name="Примечание 47 2 5" xfId="38432" xr:uid="{00000000-0005-0000-0000-000005980000}"/>
    <cellStyle name="Примечание 47 2 6" xfId="38433" xr:uid="{00000000-0005-0000-0000-000006980000}"/>
    <cellStyle name="Примечание 47 2 7" xfId="38434" xr:uid="{00000000-0005-0000-0000-000007980000}"/>
    <cellStyle name="Примечание 47 3" xfId="38435" xr:uid="{00000000-0005-0000-0000-000008980000}"/>
    <cellStyle name="Примечание 47 4" xfId="38436" xr:uid="{00000000-0005-0000-0000-000009980000}"/>
    <cellStyle name="Примечание 47 5" xfId="38437" xr:uid="{00000000-0005-0000-0000-00000A980000}"/>
    <cellStyle name="Примечание 47 6" xfId="38438" xr:uid="{00000000-0005-0000-0000-00000B980000}"/>
    <cellStyle name="Примечание 47 7" xfId="38439" xr:uid="{00000000-0005-0000-0000-00000C980000}"/>
    <cellStyle name="Примечание 47 8" xfId="38440" xr:uid="{00000000-0005-0000-0000-00000D980000}"/>
    <cellStyle name="Примечание 48" xfId="38441" xr:uid="{00000000-0005-0000-0000-00000E980000}"/>
    <cellStyle name="Примечание 48 2" xfId="38442" xr:uid="{00000000-0005-0000-0000-00000F980000}"/>
    <cellStyle name="Примечание 48 2 2" xfId="38443" xr:uid="{00000000-0005-0000-0000-000010980000}"/>
    <cellStyle name="Примечание 48 2 3" xfId="38444" xr:uid="{00000000-0005-0000-0000-000011980000}"/>
    <cellStyle name="Примечание 48 2 4" xfId="38445" xr:uid="{00000000-0005-0000-0000-000012980000}"/>
    <cellStyle name="Примечание 48 2 5" xfId="38446" xr:uid="{00000000-0005-0000-0000-000013980000}"/>
    <cellStyle name="Примечание 48 2 6" xfId="38447" xr:uid="{00000000-0005-0000-0000-000014980000}"/>
    <cellStyle name="Примечание 48 2 7" xfId="38448" xr:uid="{00000000-0005-0000-0000-000015980000}"/>
    <cellStyle name="Примечание 48 3" xfId="38449" xr:uid="{00000000-0005-0000-0000-000016980000}"/>
    <cellStyle name="Примечание 48 4" xfId="38450" xr:uid="{00000000-0005-0000-0000-000017980000}"/>
    <cellStyle name="Примечание 48 5" xfId="38451" xr:uid="{00000000-0005-0000-0000-000018980000}"/>
    <cellStyle name="Примечание 48 6" xfId="38452" xr:uid="{00000000-0005-0000-0000-000019980000}"/>
    <cellStyle name="Примечание 48 7" xfId="38453" xr:uid="{00000000-0005-0000-0000-00001A980000}"/>
    <cellStyle name="Примечание 48 8" xfId="38454" xr:uid="{00000000-0005-0000-0000-00001B980000}"/>
    <cellStyle name="Примечание 49" xfId="38455" xr:uid="{00000000-0005-0000-0000-00001C980000}"/>
    <cellStyle name="Примечание 49 2" xfId="38456" xr:uid="{00000000-0005-0000-0000-00001D980000}"/>
    <cellStyle name="Примечание 49 2 2" xfId="38457" xr:uid="{00000000-0005-0000-0000-00001E980000}"/>
    <cellStyle name="Примечание 49 2 3" xfId="38458" xr:uid="{00000000-0005-0000-0000-00001F980000}"/>
    <cellStyle name="Примечание 49 2 4" xfId="38459" xr:uid="{00000000-0005-0000-0000-000020980000}"/>
    <cellStyle name="Примечание 49 2 5" xfId="38460" xr:uid="{00000000-0005-0000-0000-000021980000}"/>
    <cellStyle name="Примечание 49 2 6" xfId="38461" xr:uid="{00000000-0005-0000-0000-000022980000}"/>
    <cellStyle name="Примечание 49 2 7" xfId="38462" xr:uid="{00000000-0005-0000-0000-000023980000}"/>
    <cellStyle name="Примечание 49 3" xfId="38463" xr:uid="{00000000-0005-0000-0000-000024980000}"/>
    <cellStyle name="Примечание 49 4" xfId="38464" xr:uid="{00000000-0005-0000-0000-000025980000}"/>
    <cellStyle name="Примечание 49 5" xfId="38465" xr:uid="{00000000-0005-0000-0000-000026980000}"/>
    <cellStyle name="Примечание 49 6" xfId="38466" xr:uid="{00000000-0005-0000-0000-000027980000}"/>
    <cellStyle name="Примечание 49 7" xfId="38467" xr:uid="{00000000-0005-0000-0000-000028980000}"/>
    <cellStyle name="Примечание 49 8" xfId="38468" xr:uid="{00000000-0005-0000-0000-000029980000}"/>
    <cellStyle name="Примечание 5" xfId="38469" xr:uid="{00000000-0005-0000-0000-00002A980000}"/>
    <cellStyle name="Примечание 5 10" xfId="38470" xr:uid="{00000000-0005-0000-0000-00002B980000}"/>
    <cellStyle name="Примечание 5 10 2" xfId="38471" xr:uid="{00000000-0005-0000-0000-00002C980000}"/>
    <cellStyle name="Примечание 5 10 2 2" xfId="38472" xr:uid="{00000000-0005-0000-0000-00002D980000}"/>
    <cellStyle name="Примечание 5 10 2 3" xfId="38473" xr:uid="{00000000-0005-0000-0000-00002E980000}"/>
    <cellStyle name="Примечание 5 10 2 4" xfId="38474" xr:uid="{00000000-0005-0000-0000-00002F980000}"/>
    <cellStyle name="Примечание 5 10 2 5" xfId="38475" xr:uid="{00000000-0005-0000-0000-000030980000}"/>
    <cellStyle name="Примечание 5 10 2 6" xfId="38476" xr:uid="{00000000-0005-0000-0000-000031980000}"/>
    <cellStyle name="Примечание 5 10 2 7" xfId="38477" xr:uid="{00000000-0005-0000-0000-000032980000}"/>
    <cellStyle name="Примечание 5 10 3" xfId="38478" xr:uid="{00000000-0005-0000-0000-000033980000}"/>
    <cellStyle name="Примечание 5 10 4" xfId="38479" xr:uid="{00000000-0005-0000-0000-000034980000}"/>
    <cellStyle name="Примечание 5 10 5" xfId="38480" xr:uid="{00000000-0005-0000-0000-000035980000}"/>
    <cellStyle name="Примечание 5 10 6" xfId="38481" xr:uid="{00000000-0005-0000-0000-000036980000}"/>
    <cellStyle name="Примечание 5 10 7" xfId="38482" xr:uid="{00000000-0005-0000-0000-000037980000}"/>
    <cellStyle name="Примечание 5 10 8" xfId="38483" xr:uid="{00000000-0005-0000-0000-000038980000}"/>
    <cellStyle name="Примечание 5 11" xfId="38484" xr:uid="{00000000-0005-0000-0000-000039980000}"/>
    <cellStyle name="Примечание 5 11 2" xfId="38485" xr:uid="{00000000-0005-0000-0000-00003A980000}"/>
    <cellStyle name="Примечание 5 11 2 2" xfId="38486" xr:uid="{00000000-0005-0000-0000-00003B980000}"/>
    <cellStyle name="Примечание 5 11 2 3" xfId="38487" xr:uid="{00000000-0005-0000-0000-00003C980000}"/>
    <cellStyle name="Примечание 5 11 2 4" xfId="38488" xr:uid="{00000000-0005-0000-0000-00003D980000}"/>
    <cellStyle name="Примечание 5 11 2 5" xfId="38489" xr:uid="{00000000-0005-0000-0000-00003E980000}"/>
    <cellStyle name="Примечание 5 11 2 6" xfId="38490" xr:uid="{00000000-0005-0000-0000-00003F980000}"/>
    <cellStyle name="Примечание 5 11 2 7" xfId="38491" xr:uid="{00000000-0005-0000-0000-000040980000}"/>
    <cellStyle name="Примечание 5 11 3" xfId="38492" xr:uid="{00000000-0005-0000-0000-000041980000}"/>
    <cellStyle name="Примечание 5 11 4" xfId="38493" xr:uid="{00000000-0005-0000-0000-000042980000}"/>
    <cellStyle name="Примечание 5 11 5" xfId="38494" xr:uid="{00000000-0005-0000-0000-000043980000}"/>
    <cellStyle name="Примечание 5 11 6" xfId="38495" xr:uid="{00000000-0005-0000-0000-000044980000}"/>
    <cellStyle name="Примечание 5 11 7" xfId="38496" xr:uid="{00000000-0005-0000-0000-000045980000}"/>
    <cellStyle name="Примечание 5 11 8" xfId="38497" xr:uid="{00000000-0005-0000-0000-000046980000}"/>
    <cellStyle name="Примечание 5 12" xfId="38498" xr:uid="{00000000-0005-0000-0000-000047980000}"/>
    <cellStyle name="Примечание 5 12 2" xfId="38499" xr:uid="{00000000-0005-0000-0000-000048980000}"/>
    <cellStyle name="Примечание 5 12 2 2" xfId="38500" xr:uid="{00000000-0005-0000-0000-000049980000}"/>
    <cellStyle name="Примечание 5 12 2 3" xfId="38501" xr:uid="{00000000-0005-0000-0000-00004A980000}"/>
    <cellStyle name="Примечание 5 12 2 4" xfId="38502" xr:uid="{00000000-0005-0000-0000-00004B980000}"/>
    <cellStyle name="Примечание 5 12 2 5" xfId="38503" xr:uid="{00000000-0005-0000-0000-00004C980000}"/>
    <cellStyle name="Примечание 5 12 2 6" xfId="38504" xr:uid="{00000000-0005-0000-0000-00004D980000}"/>
    <cellStyle name="Примечание 5 12 2 7" xfId="38505" xr:uid="{00000000-0005-0000-0000-00004E980000}"/>
    <cellStyle name="Примечание 5 12 3" xfId="38506" xr:uid="{00000000-0005-0000-0000-00004F980000}"/>
    <cellStyle name="Примечание 5 12 4" xfId="38507" xr:uid="{00000000-0005-0000-0000-000050980000}"/>
    <cellStyle name="Примечание 5 12 5" xfId="38508" xr:uid="{00000000-0005-0000-0000-000051980000}"/>
    <cellStyle name="Примечание 5 12 6" xfId="38509" xr:uid="{00000000-0005-0000-0000-000052980000}"/>
    <cellStyle name="Примечание 5 12 7" xfId="38510" xr:uid="{00000000-0005-0000-0000-000053980000}"/>
    <cellStyle name="Примечание 5 12 8" xfId="38511" xr:uid="{00000000-0005-0000-0000-000054980000}"/>
    <cellStyle name="Примечание 5 13" xfId="38512" xr:uid="{00000000-0005-0000-0000-000055980000}"/>
    <cellStyle name="Примечание 5 13 2" xfId="38513" xr:uid="{00000000-0005-0000-0000-000056980000}"/>
    <cellStyle name="Примечание 5 13 2 2" xfId="38514" xr:uid="{00000000-0005-0000-0000-000057980000}"/>
    <cellStyle name="Примечание 5 13 2 3" xfId="38515" xr:uid="{00000000-0005-0000-0000-000058980000}"/>
    <cellStyle name="Примечание 5 13 2 4" xfId="38516" xr:uid="{00000000-0005-0000-0000-000059980000}"/>
    <cellStyle name="Примечание 5 13 2 5" xfId="38517" xr:uid="{00000000-0005-0000-0000-00005A980000}"/>
    <cellStyle name="Примечание 5 13 2 6" xfId="38518" xr:uid="{00000000-0005-0000-0000-00005B980000}"/>
    <cellStyle name="Примечание 5 13 2 7" xfId="38519" xr:uid="{00000000-0005-0000-0000-00005C980000}"/>
    <cellStyle name="Примечание 5 13 3" xfId="38520" xr:uid="{00000000-0005-0000-0000-00005D980000}"/>
    <cellStyle name="Примечание 5 13 4" xfId="38521" xr:uid="{00000000-0005-0000-0000-00005E980000}"/>
    <cellStyle name="Примечание 5 13 5" xfId="38522" xr:uid="{00000000-0005-0000-0000-00005F980000}"/>
    <cellStyle name="Примечание 5 13 6" xfId="38523" xr:uid="{00000000-0005-0000-0000-000060980000}"/>
    <cellStyle name="Примечание 5 13 7" xfId="38524" xr:uid="{00000000-0005-0000-0000-000061980000}"/>
    <cellStyle name="Примечание 5 13 8" xfId="38525" xr:uid="{00000000-0005-0000-0000-000062980000}"/>
    <cellStyle name="Примечание 5 14" xfId="38526" xr:uid="{00000000-0005-0000-0000-000063980000}"/>
    <cellStyle name="Примечание 5 14 2" xfId="38527" xr:uid="{00000000-0005-0000-0000-000064980000}"/>
    <cellStyle name="Примечание 5 14 2 2" xfId="38528" xr:uid="{00000000-0005-0000-0000-000065980000}"/>
    <cellStyle name="Примечание 5 14 2 3" xfId="38529" xr:uid="{00000000-0005-0000-0000-000066980000}"/>
    <cellStyle name="Примечание 5 14 2 4" xfId="38530" xr:uid="{00000000-0005-0000-0000-000067980000}"/>
    <cellStyle name="Примечание 5 14 2 5" xfId="38531" xr:uid="{00000000-0005-0000-0000-000068980000}"/>
    <cellStyle name="Примечание 5 14 2 6" xfId="38532" xr:uid="{00000000-0005-0000-0000-000069980000}"/>
    <cellStyle name="Примечание 5 14 2 7" xfId="38533" xr:uid="{00000000-0005-0000-0000-00006A980000}"/>
    <cellStyle name="Примечание 5 14 3" xfId="38534" xr:uid="{00000000-0005-0000-0000-00006B980000}"/>
    <cellStyle name="Примечание 5 14 4" xfId="38535" xr:uid="{00000000-0005-0000-0000-00006C980000}"/>
    <cellStyle name="Примечание 5 14 5" xfId="38536" xr:uid="{00000000-0005-0000-0000-00006D980000}"/>
    <cellStyle name="Примечание 5 14 6" xfId="38537" xr:uid="{00000000-0005-0000-0000-00006E980000}"/>
    <cellStyle name="Примечание 5 14 7" xfId="38538" xr:uid="{00000000-0005-0000-0000-00006F980000}"/>
    <cellStyle name="Примечание 5 14 8" xfId="38539" xr:uid="{00000000-0005-0000-0000-000070980000}"/>
    <cellStyle name="Примечание 5 15" xfId="38540" xr:uid="{00000000-0005-0000-0000-000071980000}"/>
    <cellStyle name="Примечание 5 15 2" xfId="38541" xr:uid="{00000000-0005-0000-0000-000072980000}"/>
    <cellStyle name="Примечание 5 15 2 2" xfId="38542" xr:uid="{00000000-0005-0000-0000-000073980000}"/>
    <cellStyle name="Примечание 5 15 2 3" xfId="38543" xr:uid="{00000000-0005-0000-0000-000074980000}"/>
    <cellStyle name="Примечание 5 15 2 4" xfId="38544" xr:uid="{00000000-0005-0000-0000-000075980000}"/>
    <cellStyle name="Примечание 5 15 2 5" xfId="38545" xr:uid="{00000000-0005-0000-0000-000076980000}"/>
    <cellStyle name="Примечание 5 15 2 6" xfId="38546" xr:uid="{00000000-0005-0000-0000-000077980000}"/>
    <cellStyle name="Примечание 5 15 2 7" xfId="38547" xr:uid="{00000000-0005-0000-0000-000078980000}"/>
    <cellStyle name="Примечание 5 15 3" xfId="38548" xr:uid="{00000000-0005-0000-0000-000079980000}"/>
    <cellStyle name="Примечание 5 15 4" xfId="38549" xr:uid="{00000000-0005-0000-0000-00007A980000}"/>
    <cellStyle name="Примечание 5 15 5" xfId="38550" xr:uid="{00000000-0005-0000-0000-00007B980000}"/>
    <cellStyle name="Примечание 5 15 6" xfId="38551" xr:uid="{00000000-0005-0000-0000-00007C980000}"/>
    <cellStyle name="Примечание 5 15 7" xfId="38552" xr:uid="{00000000-0005-0000-0000-00007D980000}"/>
    <cellStyle name="Примечание 5 15 8" xfId="38553" xr:uid="{00000000-0005-0000-0000-00007E980000}"/>
    <cellStyle name="Примечание 5 16" xfId="38554" xr:uid="{00000000-0005-0000-0000-00007F980000}"/>
    <cellStyle name="Примечание 5 16 2" xfId="38555" xr:uid="{00000000-0005-0000-0000-000080980000}"/>
    <cellStyle name="Примечание 5 16 2 2" xfId="38556" xr:uid="{00000000-0005-0000-0000-000081980000}"/>
    <cellStyle name="Примечание 5 16 2 3" xfId="38557" xr:uid="{00000000-0005-0000-0000-000082980000}"/>
    <cellStyle name="Примечание 5 16 2 4" xfId="38558" xr:uid="{00000000-0005-0000-0000-000083980000}"/>
    <cellStyle name="Примечание 5 16 2 5" xfId="38559" xr:uid="{00000000-0005-0000-0000-000084980000}"/>
    <cellStyle name="Примечание 5 16 2 6" xfId="38560" xr:uid="{00000000-0005-0000-0000-000085980000}"/>
    <cellStyle name="Примечание 5 16 2 7" xfId="38561" xr:uid="{00000000-0005-0000-0000-000086980000}"/>
    <cellStyle name="Примечание 5 16 3" xfId="38562" xr:uid="{00000000-0005-0000-0000-000087980000}"/>
    <cellStyle name="Примечание 5 16 4" xfId="38563" xr:uid="{00000000-0005-0000-0000-000088980000}"/>
    <cellStyle name="Примечание 5 16 5" xfId="38564" xr:uid="{00000000-0005-0000-0000-000089980000}"/>
    <cellStyle name="Примечание 5 16 6" xfId="38565" xr:uid="{00000000-0005-0000-0000-00008A980000}"/>
    <cellStyle name="Примечание 5 16 7" xfId="38566" xr:uid="{00000000-0005-0000-0000-00008B980000}"/>
    <cellStyle name="Примечание 5 16 8" xfId="38567" xr:uid="{00000000-0005-0000-0000-00008C980000}"/>
    <cellStyle name="Примечание 5 17" xfId="38568" xr:uid="{00000000-0005-0000-0000-00008D980000}"/>
    <cellStyle name="Примечание 5 17 2" xfId="38569" xr:uid="{00000000-0005-0000-0000-00008E980000}"/>
    <cellStyle name="Примечание 5 17 2 2" xfId="38570" xr:uid="{00000000-0005-0000-0000-00008F980000}"/>
    <cellStyle name="Примечание 5 17 2 3" xfId="38571" xr:uid="{00000000-0005-0000-0000-000090980000}"/>
    <cellStyle name="Примечание 5 17 2 4" xfId="38572" xr:uid="{00000000-0005-0000-0000-000091980000}"/>
    <cellStyle name="Примечание 5 17 2 5" xfId="38573" xr:uid="{00000000-0005-0000-0000-000092980000}"/>
    <cellStyle name="Примечание 5 17 2 6" xfId="38574" xr:uid="{00000000-0005-0000-0000-000093980000}"/>
    <cellStyle name="Примечание 5 17 2 7" xfId="38575" xr:uid="{00000000-0005-0000-0000-000094980000}"/>
    <cellStyle name="Примечание 5 17 3" xfId="38576" xr:uid="{00000000-0005-0000-0000-000095980000}"/>
    <cellStyle name="Примечание 5 17 4" xfId="38577" xr:uid="{00000000-0005-0000-0000-000096980000}"/>
    <cellStyle name="Примечание 5 17 5" xfId="38578" xr:uid="{00000000-0005-0000-0000-000097980000}"/>
    <cellStyle name="Примечание 5 17 6" xfId="38579" xr:uid="{00000000-0005-0000-0000-000098980000}"/>
    <cellStyle name="Примечание 5 17 7" xfId="38580" xr:uid="{00000000-0005-0000-0000-000099980000}"/>
    <cellStyle name="Примечание 5 17 8" xfId="38581" xr:uid="{00000000-0005-0000-0000-00009A980000}"/>
    <cellStyle name="Примечание 5 18" xfId="38582" xr:uid="{00000000-0005-0000-0000-00009B980000}"/>
    <cellStyle name="Примечание 5 18 2" xfId="38583" xr:uid="{00000000-0005-0000-0000-00009C980000}"/>
    <cellStyle name="Примечание 5 18 2 2" xfId="38584" xr:uid="{00000000-0005-0000-0000-00009D980000}"/>
    <cellStyle name="Примечание 5 18 2 3" xfId="38585" xr:uid="{00000000-0005-0000-0000-00009E980000}"/>
    <cellStyle name="Примечание 5 18 2 4" xfId="38586" xr:uid="{00000000-0005-0000-0000-00009F980000}"/>
    <cellStyle name="Примечание 5 18 2 5" xfId="38587" xr:uid="{00000000-0005-0000-0000-0000A0980000}"/>
    <cellStyle name="Примечание 5 18 2 6" xfId="38588" xr:uid="{00000000-0005-0000-0000-0000A1980000}"/>
    <cellStyle name="Примечание 5 18 2 7" xfId="38589" xr:uid="{00000000-0005-0000-0000-0000A2980000}"/>
    <cellStyle name="Примечание 5 18 3" xfId="38590" xr:uid="{00000000-0005-0000-0000-0000A3980000}"/>
    <cellStyle name="Примечание 5 18 4" xfId="38591" xr:uid="{00000000-0005-0000-0000-0000A4980000}"/>
    <cellStyle name="Примечание 5 18 5" xfId="38592" xr:uid="{00000000-0005-0000-0000-0000A5980000}"/>
    <cellStyle name="Примечание 5 18 6" xfId="38593" xr:uid="{00000000-0005-0000-0000-0000A6980000}"/>
    <cellStyle name="Примечание 5 18 7" xfId="38594" xr:uid="{00000000-0005-0000-0000-0000A7980000}"/>
    <cellStyle name="Примечание 5 18 8" xfId="38595" xr:uid="{00000000-0005-0000-0000-0000A8980000}"/>
    <cellStyle name="Примечание 5 19" xfId="38596" xr:uid="{00000000-0005-0000-0000-0000A9980000}"/>
    <cellStyle name="Примечание 5 19 2" xfId="38597" xr:uid="{00000000-0005-0000-0000-0000AA980000}"/>
    <cellStyle name="Примечание 5 19 2 2" xfId="38598" xr:uid="{00000000-0005-0000-0000-0000AB980000}"/>
    <cellStyle name="Примечание 5 19 2 3" xfId="38599" xr:uid="{00000000-0005-0000-0000-0000AC980000}"/>
    <cellStyle name="Примечание 5 19 2 4" xfId="38600" xr:uid="{00000000-0005-0000-0000-0000AD980000}"/>
    <cellStyle name="Примечание 5 19 2 5" xfId="38601" xr:uid="{00000000-0005-0000-0000-0000AE980000}"/>
    <cellStyle name="Примечание 5 19 2 6" xfId="38602" xr:uid="{00000000-0005-0000-0000-0000AF980000}"/>
    <cellStyle name="Примечание 5 19 2 7" xfId="38603" xr:uid="{00000000-0005-0000-0000-0000B0980000}"/>
    <cellStyle name="Примечание 5 19 3" xfId="38604" xr:uid="{00000000-0005-0000-0000-0000B1980000}"/>
    <cellStyle name="Примечание 5 19 4" xfId="38605" xr:uid="{00000000-0005-0000-0000-0000B2980000}"/>
    <cellStyle name="Примечание 5 19 5" xfId="38606" xr:uid="{00000000-0005-0000-0000-0000B3980000}"/>
    <cellStyle name="Примечание 5 19 6" xfId="38607" xr:uid="{00000000-0005-0000-0000-0000B4980000}"/>
    <cellStyle name="Примечание 5 19 7" xfId="38608" xr:uid="{00000000-0005-0000-0000-0000B5980000}"/>
    <cellStyle name="Примечание 5 19 8" xfId="38609" xr:uid="{00000000-0005-0000-0000-0000B6980000}"/>
    <cellStyle name="Примечание 5 2" xfId="38610" xr:uid="{00000000-0005-0000-0000-0000B7980000}"/>
    <cellStyle name="Примечание 5 2 2" xfId="38611" xr:uid="{00000000-0005-0000-0000-0000B8980000}"/>
    <cellStyle name="Примечание 5 2 2 2" xfId="38612" xr:uid="{00000000-0005-0000-0000-0000B9980000}"/>
    <cellStyle name="Примечание 5 2 2 3" xfId="38613" xr:uid="{00000000-0005-0000-0000-0000BA980000}"/>
    <cellStyle name="Примечание 5 2 2 4" xfId="38614" xr:uid="{00000000-0005-0000-0000-0000BB980000}"/>
    <cellStyle name="Примечание 5 2 2 5" xfId="38615" xr:uid="{00000000-0005-0000-0000-0000BC980000}"/>
    <cellStyle name="Примечание 5 2 2 6" xfId="38616" xr:uid="{00000000-0005-0000-0000-0000BD980000}"/>
    <cellStyle name="Примечание 5 2 2 7" xfId="38617" xr:uid="{00000000-0005-0000-0000-0000BE980000}"/>
    <cellStyle name="Примечание 5 2 3" xfId="38618" xr:uid="{00000000-0005-0000-0000-0000BF980000}"/>
    <cellStyle name="Примечание 5 2 4" xfId="38619" xr:uid="{00000000-0005-0000-0000-0000C0980000}"/>
    <cellStyle name="Примечание 5 2 5" xfId="38620" xr:uid="{00000000-0005-0000-0000-0000C1980000}"/>
    <cellStyle name="Примечание 5 2 6" xfId="38621" xr:uid="{00000000-0005-0000-0000-0000C2980000}"/>
    <cellStyle name="Примечание 5 2 7" xfId="38622" xr:uid="{00000000-0005-0000-0000-0000C3980000}"/>
    <cellStyle name="Примечание 5 2 8" xfId="38623" xr:uid="{00000000-0005-0000-0000-0000C4980000}"/>
    <cellStyle name="Примечание 5 20" xfId="38624" xr:uid="{00000000-0005-0000-0000-0000C5980000}"/>
    <cellStyle name="Примечание 5 20 2" xfId="38625" xr:uid="{00000000-0005-0000-0000-0000C6980000}"/>
    <cellStyle name="Примечание 5 20 2 2" xfId="38626" xr:uid="{00000000-0005-0000-0000-0000C7980000}"/>
    <cellStyle name="Примечание 5 20 2 3" xfId="38627" xr:uid="{00000000-0005-0000-0000-0000C8980000}"/>
    <cellStyle name="Примечание 5 20 2 4" xfId="38628" xr:uid="{00000000-0005-0000-0000-0000C9980000}"/>
    <cellStyle name="Примечание 5 20 2 5" xfId="38629" xr:uid="{00000000-0005-0000-0000-0000CA980000}"/>
    <cellStyle name="Примечание 5 20 2 6" xfId="38630" xr:uid="{00000000-0005-0000-0000-0000CB980000}"/>
    <cellStyle name="Примечание 5 20 2 7" xfId="38631" xr:uid="{00000000-0005-0000-0000-0000CC980000}"/>
    <cellStyle name="Примечание 5 20 3" xfId="38632" xr:uid="{00000000-0005-0000-0000-0000CD980000}"/>
    <cellStyle name="Примечание 5 20 4" xfId="38633" xr:uid="{00000000-0005-0000-0000-0000CE980000}"/>
    <cellStyle name="Примечание 5 20 5" xfId="38634" xr:uid="{00000000-0005-0000-0000-0000CF980000}"/>
    <cellStyle name="Примечание 5 20 6" xfId="38635" xr:uid="{00000000-0005-0000-0000-0000D0980000}"/>
    <cellStyle name="Примечание 5 20 7" xfId="38636" xr:uid="{00000000-0005-0000-0000-0000D1980000}"/>
    <cellStyle name="Примечание 5 20 8" xfId="38637" xr:uid="{00000000-0005-0000-0000-0000D2980000}"/>
    <cellStyle name="Примечание 5 21" xfId="38638" xr:uid="{00000000-0005-0000-0000-0000D3980000}"/>
    <cellStyle name="Примечание 5 21 2" xfId="38639" xr:uid="{00000000-0005-0000-0000-0000D4980000}"/>
    <cellStyle name="Примечание 5 21 2 2" xfId="38640" xr:uid="{00000000-0005-0000-0000-0000D5980000}"/>
    <cellStyle name="Примечание 5 21 2 3" xfId="38641" xr:uid="{00000000-0005-0000-0000-0000D6980000}"/>
    <cellStyle name="Примечание 5 21 2 4" xfId="38642" xr:uid="{00000000-0005-0000-0000-0000D7980000}"/>
    <cellStyle name="Примечание 5 21 2 5" xfId="38643" xr:uid="{00000000-0005-0000-0000-0000D8980000}"/>
    <cellStyle name="Примечание 5 21 2 6" xfId="38644" xr:uid="{00000000-0005-0000-0000-0000D9980000}"/>
    <cellStyle name="Примечание 5 21 2 7" xfId="38645" xr:uid="{00000000-0005-0000-0000-0000DA980000}"/>
    <cellStyle name="Примечание 5 21 3" xfId="38646" xr:uid="{00000000-0005-0000-0000-0000DB980000}"/>
    <cellStyle name="Примечание 5 21 4" xfId="38647" xr:uid="{00000000-0005-0000-0000-0000DC980000}"/>
    <cellStyle name="Примечание 5 21 5" xfId="38648" xr:uid="{00000000-0005-0000-0000-0000DD980000}"/>
    <cellStyle name="Примечание 5 21 6" xfId="38649" xr:uid="{00000000-0005-0000-0000-0000DE980000}"/>
    <cellStyle name="Примечание 5 21 7" xfId="38650" xr:uid="{00000000-0005-0000-0000-0000DF980000}"/>
    <cellStyle name="Примечание 5 21 8" xfId="38651" xr:uid="{00000000-0005-0000-0000-0000E0980000}"/>
    <cellStyle name="Примечание 5 22" xfId="38652" xr:uid="{00000000-0005-0000-0000-0000E1980000}"/>
    <cellStyle name="Примечание 5 22 2" xfId="38653" xr:uid="{00000000-0005-0000-0000-0000E2980000}"/>
    <cellStyle name="Примечание 5 22 2 2" xfId="38654" xr:uid="{00000000-0005-0000-0000-0000E3980000}"/>
    <cellStyle name="Примечание 5 22 2 3" xfId="38655" xr:uid="{00000000-0005-0000-0000-0000E4980000}"/>
    <cellStyle name="Примечание 5 22 2 4" xfId="38656" xr:uid="{00000000-0005-0000-0000-0000E5980000}"/>
    <cellStyle name="Примечание 5 22 2 5" xfId="38657" xr:uid="{00000000-0005-0000-0000-0000E6980000}"/>
    <cellStyle name="Примечание 5 22 2 6" xfId="38658" xr:uid="{00000000-0005-0000-0000-0000E7980000}"/>
    <cellStyle name="Примечание 5 22 2 7" xfId="38659" xr:uid="{00000000-0005-0000-0000-0000E8980000}"/>
    <cellStyle name="Примечание 5 22 3" xfId="38660" xr:uid="{00000000-0005-0000-0000-0000E9980000}"/>
    <cellStyle name="Примечание 5 22 4" xfId="38661" xr:uid="{00000000-0005-0000-0000-0000EA980000}"/>
    <cellStyle name="Примечание 5 22 5" xfId="38662" xr:uid="{00000000-0005-0000-0000-0000EB980000}"/>
    <cellStyle name="Примечание 5 22 6" xfId="38663" xr:uid="{00000000-0005-0000-0000-0000EC980000}"/>
    <cellStyle name="Примечание 5 22 7" xfId="38664" xr:uid="{00000000-0005-0000-0000-0000ED980000}"/>
    <cellStyle name="Примечание 5 22 8" xfId="38665" xr:uid="{00000000-0005-0000-0000-0000EE980000}"/>
    <cellStyle name="Примечание 5 23" xfId="38666" xr:uid="{00000000-0005-0000-0000-0000EF980000}"/>
    <cellStyle name="Примечание 5 23 2" xfId="38667" xr:uid="{00000000-0005-0000-0000-0000F0980000}"/>
    <cellStyle name="Примечание 5 23 2 2" xfId="38668" xr:uid="{00000000-0005-0000-0000-0000F1980000}"/>
    <cellStyle name="Примечание 5 23 2 3" xfId="38669" xr:uid="{00000000-0005-0000-0000-0000F2980000}"/>
    <cellStyle name="Примечание 5 23 2 4" xfId="38670" xr:uid="{00000000-0005-0000-0000-0000F3980000}"/>
    <cellStyle name="Примечание 5 23 2 5" xfId="38671" xr:uid="{00000000-0005-0000-0000-0000F4980000}"/>
    <cellStyle name="Примечание 5 23 2 6" xfId="38672" xr:uid="{00000000-0005-0000-0000-0000F5980000}"/>
    <cellStyle name="Примечание 5 23 2 7" xfId="38673" xr:uid="{00000000-0005-0000-0000-0000F6980000}"/>
    <cellStyle name="Примечание 5 23 3" xfId="38674" xr:uid="{00000000-0005-0000-0000-0000F7980000}"/>
    <cellStyle name="Примечание 5 23 4" xfId="38675" xr:uid="{00000000-0005-0000-0000-0000F8980000}"/>
    <cellStyle name="Примечание 5 23 5" xfId="38676" xr:uid="{00000000-0005-0000-0000-0000F9980000}"/>
    <cellStyle name="Примечание 5 23 6" xfId="38677" xr:uid="{00000000-0005-0000-0000-0000FA980000}"/>
    <cellStyle name="Примечание 5 23 7" xfId="38678" xr:uid="{00000000-0005-0000-0000-0000FB980000}"/>
    <cellStyle name="Примечание 5 23 8" xfId="38679" xr:uid="{00000000-0005-0000-0000-0000FC980000}"/>
    <cellStyle name="Примечание 5 24" xfId="38680" xr:uid="{00000000-0005-0000-0000-0000FD980000}"/>
    <cellStyle name="Примечание 5 24 2" xfId="38681" xr:uid="{00000000-0005-0000-0000-0000FE980000}"/>
    <cellStyle name="Примечание 5 24 2 2" xfId="38682" xr:uid="{00000000-0005-0000-0000-0000FF980000}"/>
    <cellStyle name="Примечание 5 24 2 3" xfId="38683" xr:uid="{00000000-0005-0000-0000-000000990000}"/>
    <cellStyle name="Примечание 5 24 2 4" xfId="38684" xr:uid="{00000000-0005-0000-0000-000001990000}"/>
    <cellStyle name="Примечание 5 24 2 5" xfId="38685" xr:uid="{00000000-0005-0000-0000-000002990000}"/>
    <cellStyle name="Примечание 5 24 2 6" xfId="38686" xr:uid="{00000000-0005-0000-0000-000003990000}"/>
    <cellStyle name="Примечание 5 24 2 7" xfId="38687" xr:uid="{00000000-0005-0000-0000-000004990000}"/>
    <cellStyle name="Примечание 5 24 3" xfId="38688" xr:uid="{00000000-0005-0000-0000-000005990000}"/>
    <cellStyle name="Примечание 5 24 4" xfId="38689" xr:uid="{00000000-0005-0000-0000-000006990000}"/>
    <cellStyle name="Примечание 5 24 5" xfId="38690" xr:uid="{00000000-0005-0000-0000-000007990000}"/>
    <cellStyle name="Примечание 5 24 6" xfId="38691" xr:uid="{00000000-0005-0000-0000-000008990000}"/>
    <cellStyle name="Примечание 5 24 7" xfId="38692" xr:uid="{00000000-0005-0000-0000-000009990000}"/>
    <cellStyle name="Примечание 5 24 8" xfId="38693" xr:uid="{00000000-0005-0000-0000-00000A990000}"/>
    <cellStyle name="Примечание 5 25" xfId="38694" xr:uid="{00000000-0005-0000-0000-00000B990000}"/>
    <cellStyle name="Примечание 5 25 2" xfId="38695" xr:uid="{00000000-0005-0000-0000-00000C990000}"/>
    <cellStyle name="Примечание 5 25 2 2" xfId="38696" xr:uid="{00000000-0005-0000-0000-00000D990000}"/>
    <cellStyle name="Примечание 5 25 2 3" xfId="38697" xr:uid="{00000000-0005-0000-0000-00000E990000}"/>
    <cellStyle name="Примечание 5 25 2 4" xfId="38698" xr:uid="{00000000-0005-0000-0000-00000F990000}"/>
    <cellStyle name="Примечание 5 25 2 5" xfId="38699" xr:uid="{00000000-0005-0000-0000-000010990000}"/>
    <cellStyle name="Примечание 5 25 2 6" xfId="38700" xr:uid="{00000000-0005-0000-0000-000011990000}"/>
    <cellStyle name="Примечание 5 25 2 7" xfId="38701" xr:uid="{00000000-0005-0000-0000-000012990000}"/>
    <cellStyle name="Примечание 5 25 3" xfId="38702" xr:uid="{00000000-0005-0000-0000-000013990000}"/>
    <cellStyle name="Примечание 5 25 4" xfId="38703" xr:uid="{00000000-0005-0000-0000-000014990000}"/>
    <cellStyle name="Примечание 5 25 5" xfId="38704" xr:uid="{00000000-0005-0000-0000-000015990000}"/>
    <cellStyle name="Примечание 5 25 6" xfId="38705" xr:uid="{00000000-0005-0000-0000-000016990000}"/>
    <cellStyle name="Примечание 5 25 7" xfId="38706" xr:uid="{00000000-0005-0000-0000-000017990000}"/>
    <cellStyle name="Примечание 5 25 8" xfId="38707" xr:uid="{00000000-0005-0000-0000-000018990000}"/>
    <cellStyle name="Примечание 5 26" xfId="38708" xr:uid="{00000000-0005-0000-0000-000019990000}"/>
    <cellStyle name="Примечание 5 26 2" xfId="38709" xr:uid="{00000000-0005-0000-0000-00001A990000}"/>
    <cellStyle name="Примечание 5 26 2 2" xfId="38710" xr:uid="{00000000-0005-0000-0000-00001B990000}"/>
    <cellStyle name="Примечание 5 26 2 3" xfId="38711" xr:uid="{00000000-0005-0000-0000-00001C990000}"/>
    <cellStyle name="Примечание 5 26 2 4" xfId="38712" xr:uid="{00000000-0005-0000-0000-00001D990000}"/>
    <cellStyle name="Примечание 5 26 2 5" xfId="38713" xr:uid="{00000000-0005-0000-0000-00001E990000}"/>
    <cellStyle name="Примечание 5 26 2 6" xfId="38714" xr:uid="{00000000-0005-0000-0000-00001F990000}"/>
    <cellStyle name="Примечание 5 26 2 7" xfId="38715" xr:uid="{00000000-0005-0000-0000-000020990000}"/>
    <cellStyle name="Примечание 5 26 3" xfId="38716" xr:uid="{00000000-0005-0000-0000-000021990000}"/>
    <cellStyle name="Примечание 5 26 4" xfId="38717" xr:uid="{00000000-0005-0000-0000-000022990000}"/>
    <cellStyle name="Примечание 5 26 5" xfId="38718" xr:uid="{00000000-0005-0000-0000-000023990000}"/>
    <cellStyle name="Примечание 5 26 6" xfId="38719" xr:uid="{00000000-0005-0000-0000-000024990000}"/>
    <cellStyle name="Примечание 5 26 7" xfId="38720" xr:uid="{00000000-0005-0000-0000-000025990000}"/>
    <cellStyle name="Примечание 5 26 8" xfId="38721" xr:uid="{00000000-0005-0000-0000-000026990000}"/>
    <cellStyle name="Примечание 5 27" xfId="38722" xr:uid="{00000000-0005-0000-0000-000027990000}"/>
    <cellStyle name="Примечание 5 27 2" xfId="38723" xr:uid="{00000000-0005-0000-0000-000028990000}"/>
    <cellStyle name="Примечание 5 27 2 2" xfId="38724" xr:uid="{00000000-0005-0000-0000-000029990000}"/>
    <cellStyle name="Примечание 5 27 2 3" xfId="38725" xr:uid="{00000000-0005-0000-0000-00002A990000}"/>
    <cellStyle name="Примечание 5 27 2 4" xfId="38726" xr:uid="{00000000-0005-0000-0000-00002B990000}"/>
    <cellStyle name="Примечание 5 27 2 5" xfId="38727" xr:uid="{00000000-0005-0000-0000-00002C990000}"/>
    <cellStyle name="Примечание 5 27 2 6" xfId="38728" xr:uid="{00000000-0005-0000-0000-00002D990000}"/>
    <cellStyle name="Примечание 5 27 2 7" xfId="38729" xr:uid="{00000000-0005-0000-0000-00002E990000}"/>
    <cellStyle name="Примечание 5 27 3" xfId="38730" xr:uid="{00000000-0005-0000-0000-00002F990000}"/>
    <cellStyle name="Примечание 5 27 4" xfId="38731" xr:uid="{00000000-0005-0000-0000-000030990000}"/>
    <cellStyle name="Примечание 5 27 5" xfId="38732" xr:uid="{00000000-0005-0000-0000-000031990000}"/>
    <cellStyle name="Примечание 5 27 6" xfId="38733" xr:uid="{00000000-0005-0000-0000-000032990000}"/>
    <cellStyle name="Примечание 5 27 7" xfId="38734" xr:uid="{00000000-0005-0000-0000-000033990000}"/>
    <cellStyle name="Примечание 5 27 8" xfId="38735" xr:uid="{00000000-0005-0000-0000-000034990000}"/>
    <cellStyle name="Примечание 5 28" xfId="38736" xr:uid="{00000000-0005-0000-0000-000035990000}"/>
    <cellStyle name="Примечание 5 28 2" xfId="38737" xr:uid="{00000000-0005-0000-0000-000036990000}"/>
    <cellStyle name="Примечание 5 28 2 2" xfId="38738" xr:uid="{00000000-0005-0000-0000-000037990000}"/>
    <cellStyle name="Примечание 5 28 2 3" xfId="38739" xr:uid="{00000000-0005-0000-0000-000038990000}"/>
    <cellStyle name="Примечание 5 28 2 4" xfId="38740" xr:uid="{00000000-0005-0000-0000-000039990000}"/>
    <cellStyle name="Примечание 5 28 2 5" xfId="38741" xr:uid="{00000000-0005-0000-0000-00003A990000}"/>
    <cellStyle name="Примечание 5 28 2 6" xfId="38742" xr:uid="{00000000-0005-0000-0000-00003B990000}"/>
    <cellStyle name="Примечание 5 28 2 7" xfId="38743" xr:uid="{00000000-0005-0000-0000-00003C990000}"/>
    <cellStyle name="Примечание 5 28 3" xfId="38744" xr:uid="{00000000-0005-0000-0000-00003D990000}"/>
    <cellStyle name="Примечание 5 28 4" xfId="38745" xr:uid="{00000000-0005-0000-0000-00003E990000}"/>
    <cellStyle name="Примечание 5 28 5" xfId="38746" xr:uid="{00000000-0005-0000-0000-00003F990000}"/>
    <cellStyle name="Примечание 5 28 6" xfId="38747" xr:uid="{00000000-0005-0000-0000-000040990000}"/>
    <cellStyle name="Примечание 5 28 7" xfId="38748" xr:uid="{00000000-0005-0000-0000-000041990000}"/>
    <cellStyle name="Примечание 5 28 8" xfId="38749" xr:uid="{00000000-0005-0000-0000-000042990000}"/>
    <cellStyle name="Примечание 5 29" xfId="38750" xr:uid="{00000000-0005-0000-0000-000043990000}"/>
    <cellStyle name="Примечание 5 29 2" xfId="38751" xr:uid="{00000000-0005-0000-0000-000044990000}"/>
    <cellStyle name="Примечание 5 29 2 2" xfId="38752" xr:uid="{00000000-0005-0000-0000-000045990000}"/>
    <cellStyle name="Примечание 5 29 2 3" xfId="38753" xr:uid="{00000000-0005-0000-0000-000046990000}"/>
    <cellStyle name="Примечание 5 29 2 4" xfId="38754" xr:uid="{00000000-0005-0000-0000-000047990000}"/>
    <cellStyle name="Примечание 5 29 2 5" xfId="38755" xr:uid="{00000000-0005-0000-0000-000048990000}"/>
    <cellStyle name="Примечание 5 29 2 6" xfId="38756" xr:uid="{00000000-0005-0000-0000-000049990000}"/>
    <cellStyle name="Примечание 5 29 2 7" xfId="38757" xr:uid="{00000000-0005-0000-0000-00004A990000}"/>
    <cellStyle name="Примечание 5 29 3" xfId="38758" xr:uid="{00000000-0005-0000-0000-00004B990000}"/>
    <cellStyle name="Примечание 5 29 4" xfId="38759" xr:uid="{00000000-0005-0000-0000-00004C990000}"/>
    <cellStyle name="Примечание 5 29 5" xfId="38760" xr:uid="{00000000-0005-0000-0000-00004D990000}"/>
    <cellStyle name="Примечание 5 29 6" xfId="38761" xr:uid="{00000000-0005-0000-0000-00004E990000}"/>
    <cellStyle name="Примечание 5 29 7" xfId="38762" xr:uid="{00000000-0005-0000-0000-00004F990000}"/>
    <cellStyle name="Примечание 5 29 8" xfId="38763" xr:uid="{00000000-0005-0000-0000-000050990000}"/>
    <cellStyle name="Примечание 5 3" xfId="38764" xr:uid="{00000000-0005-0000-0000-000051990000}"/>
    <cellStyle name="Примечание 5 3 2" xfId="38765" xr:uid="{00000000-0005-0000-0000-000052990000}"/>
    <cellStyle name="Примечание 5 3 2 2" xfId="38766" xr:uid="{00000000-0005-0000-0000-000053990000}"/>
    <cellStyle name="Примечание 5 3 2 3" xfId="38767" xr:uid="{00000000-0005-0000-0000-000054990000}"/>
    <cellStyle name="Примечание 5 3 2 4" xfId="38768" xr:uid="{00000000-0005-0000-0000-000055990000}"/>
    <cellStyle name="Примечание 5 3 2 5" xfId="38769" xr:uid="{00000000-0005-0000-0000-000056990000}"/>
    <cellStyle name="Примечание 5 3 2 6" xfId="38770" xr:uid="{00000000-0005-0000-0000-000057990000}"/>
    <cellStyle name="Примечание 5 3 2 7" xfId="38771" xr:uid="{00000000-0005-0000-0000-000058990000}"/>
    <cellStyle name="Примечание 5 3 3" xfId="38772" xr:uid="{00000000-0005-0000-0000-000059990000}"/>
    <cellStyle name="Примечание 5 3 4" xfId="38773" xr:uid="{00000000-0005-0000-0000-00005A990000}"/>
    <cellStyle name="Примечание 5 3 5" xfId="38774" xr:uid="{00000000-0005-0000-0000-00005B990000}"/>
    <cellStyle name="Примечание 5 3 6" xfId="38775" xr:uid="{00000000-0005-0000-0000-00005C990000}"/>
    <cellStyle name="Примечание 5 3 7" xfId="38776" xr:uid="{00000000-0005-0000-0000-00005D990000}"/>
    <cellStyle name="Примечание 5 3 8" xfId="38777" xr:uid="{00000000-0005-0000-0000-00005E990000}"/>
    <cellStyle name="Примечание 5 30" xfId="38778" xr:uid="{00000000-0005-0000-0000-00005F990000}"/>
    <cellStyle name="Примечание 5 30 2" xfId="38779" xr:uid="{00000000-0005-0000-0000-000060990000}"/>
    <cellStyle name="Примечание 5 30 2 2" xfId="38780" xr:uid="{00000000-0005-0000-0000-000061990000}"/>
    <cellStyle name="Примечание 5 30 2 3" xfId="38781" xr:uid="{00000000-0005-0000-0000-000062990000}"/>
    <cellStyle name="Примечание 5 30 2 4" xfId="38782" xr:uid="{00000000-0005-0000-0000-000063990000}"/>
    <cellStyle name="Примечание 5 30 2 5" xfId="38783" xr:uid="{00000000-0005-0000-0000-000064990000}"/>
    <cellStyle name="Примечание 5 30 2 6" xfId="38784" xr:uid="{00000000-0005-0000-0000-000065990000}"/>
    <cellStyle name="Примечание 5 30 2 7" xfId="38785" xr:uid="{00000000-0005-0000-0000-000066990000}"/>
    <cellStyle name="Примечание 5 30 3" xfId="38786" xr:uid="{00000000-0005-0000-0000-000067990000}"/>
    <cellStyle name="Примечание 5 30 4" xfId="38787" xr:uid="{00000000-0005-0000-0000-000068990000}"/>
    <cellStyle name="Примечание 5 30 5" xfId="38788" xr:uid="{00000000-0005-0000-0000-000069990000}"/>
    <cellStyle name="Примечание 5 30 6" xfId="38789" xr:uid="{00000000-0005-0000-0000-00006A990000}"/>
    <cellStyle name="Примечание 5 30 7" xfId="38790" xr:uid="{00000000-0005-0000-0000-00006B990000}"/>
    <cellStyle name="Примечание 5 30 8" xfId="38791" xr:uid="{00000000-0005-0000-0000-00006C990000}"/>
    <cellStyle name="Примечание 5 31" xfId="38792" xr:uid="{00000000-0005-0000-0000-00006D990000}"/>
    <cellStyle name="Примечание 5 31 2" xfId="38793" xr:uid="{00000000-0005-0000-0000-00006E990000}"/>
    <cellStyle name="Примечание 5 31 2 2" xfId="38794" xr:uid="{00000000-0005-0000-0000-00006F990000}"/>
    <cellStyle name="Примечание 5 31 2 3" xfId="38795" xr:uid="{00000000-0005-0000-0000-000070990000}"/>
    <cellStyle name="Примечание 5 31 2 4" xfId="38796" xr:uid="{00000000-0005-0000-0000-000071990000}"/>
    <cellStyle name="Примечание 5 31 2 5" xfId="38797" xr:uid="{00000000-0005-0000-0000-000072990000}"/>
    <cellStyle name="Примечание 5 31 2 6" xfId="38798" xr:uid="{00000000-0005-0000-0000-000073990000}"/>
    <cellStyle name="Примечание 5 31 2 7" xfId="38799" xr:uid="{00000000-0005-0000-0000-000074990000}"/>
    <cellStyle name="Примечание 5 31 3" xfId="38800" xr:uid="{00000000-0005-0000-0000-000075990000}"/>
    <cellStyle name="Примечание 5 31 4" xfId="38801" xr:uid="{00000000-0005-0000-0000-000076990000}"/>
    <cellStyle name="Примечание 5 31 5" xfId="38802" xr:uid="{00000000-0005-0000-0000-000077990000}"/>
    <cellStyle name="Примечание 5 31 6" xfId="38803" xr:uid="{00000000-0005-0000-0000-000078990000}"/>
    <cellStyle name="Примечание 5 31 7" xfId="38804" xr:uid="{00000000-0005-0000-0000-000079990000}"/>
    <cellStyle name="Примечание 5 31 8" xfId="38805" xr:uid="{00000000-0005-0000-0000-00007A990000}"/>
    <cellStyle name="Примечание 5 32" xfId="38806" xr:uid="{00000000-0005-0000-0000-00007B990000}"/>
    <cellStyle name="Примечание 5 32 2" xfId="38807" xr:uid="{00000000-0005-0000-0000-00007C990000}"/>
    <cellStyle name="Примечание 5 32 2 2" xfId="38808" xr:uid="{00000000-0005-0000-0000-00007D990000}"/>
    <cellStyle name="Примечание 5 32 2 3" xfId="38809" xr:uid="{00000000-0005-0000-0000-00007E990000}"/>
    <cellStyle name="Примечание 5 32 2 4" xfId="38810" xr:uid="{00000000-0005-0000-0000-00007F990000}"/>
    <cellStyle name="Примечание 5 32 2 5" xfId="38811" xr:uid="{00000000-0005-0000-0000-000080990000}"/>
    <cellStyle name="Примечание 5 32 2 6" xfId="38812" xr:uid="{00000000-0005-0000-0000-000081990000}"/>
    <cellStyle name="Примечание 5 32 2 7" xfId="38813" xr:uid="{00000000-0005-0000-0000-000082990000}"/>
    <cellStyle name="Примечание 5 32 3" xfId="38814" xr:uid="{00000000-0005-0000-0000-000083990000}"/>
    <cellStyle name="Примечание 5 32 4" xfId="38815" xr:uid="{00000000-0005-0000-0000-000084990000}"/>
    <cellStyle name="Примечание 5 32 5" xfId="38816" xr:uid="{00000000-0005-0000-0000-000085990000}"/>
    <cellStyle name="Примечание 5 32 6" xfId="38817" xr:uid="{00000000-0005-0000-0000-000086990000}"/>
    <cellStyle name="Примечание 5 32 7" xfId="38818" xr:uid="{00000000-0005-0000-0000-000087990000}"/>
    <cellStyle name="Примечание 5 32 8" xfId="38819" xr:uid="{00000000-0005-0000-0000-000088990000}"/>
    <cellStyle name="Примечание 5 33" xfId="38820" xr:uid="{00000000-0005-0000-0000-000089990000}"/>
    <cellStyle name="Примечание 5 33 2" xfId="38821" xr:uid="{00000000-0005-0000-0000-00008A990000}"/>
    <cellStyle name="Примечание 5 33 2 2" xfId="38822" xr:uid="{00000000-0005-0000-0000-00008B990000}"/>
    <cellStyle name="Примечание 5 33 2 3" xfId="38823" xr:uid="{00000000-0005-0000-0000-00008C990000}"/>
    <cellStyle name="Примечание 5 33 2 4" xfId="38824" xr:uid="{00000000-0005-0000-0000-00008D990000}"/>
    <cellStyle name="Примечание 5 33 2 5" xfId="38825" xr:uid="{00000000-0005-0000-0000-00008E990000}"/>
    <cellStyle name="Примечание 5 33 2 6" xfId="38826" xr:uid="{00000000-0005-0000-0000-00008F990000}"/>
    <cellStyle name="Примечание 5 33 2 7" xfId="38827" xr:uid="{00000000-0005-0000-0000-000090990000}"/>
    <cellStyle name="Примечание 5 33 3" xfId="38828" xr:uid="{00000000-0005-0000-0000-000091990000}"/>
    <cellStyle name="Примечание 5 33 4" xfId="38829" xr:uid="{00000000-0005-0000-0000-000092990000}"/>
    <cellStyle name="Примечание 5 33 5" xfId="38830" xr:uid="{00000000-0005-0000-0000-000093990000}"/>
    <cellStyle name="Примечание 5 33 6" xfId="38831" xr:uid="{00000000-0005-0000-0000-000094990000}"/>
    <cellStyle name="Примечание 5 33 7" xfId="38832" xr:uid="{00000000-0005-0000-0000-000095990000}"/>
    <cellStyle name="Примечание 5 33 8" xfId="38833" xr:uid="{00000000-0005-0000-0000-000096990000}"/>
    <cellStyle name="Примечание 5 34" xfId="38834" xr:uid="{00000000-0005-0000-0000-000097990000}"/>
    <cellStyle name="Примечание 5 34 2" xfId="38835" xr:uid="{00000000-0005-0000-0000-000098990000}"/>
    <cellStyle name="Примечание 5 34 2 2" xfId="38836" xr:uid="{00000000-0005-0000-0000-000099990000}"/>
    <cellStyle name="Примечание 5 34 2 3" xfId="38837" xr:uid="{00000000-0005-0000-0000-00009A990000}"/>
    <cellStyle name="Примечание 5 34 2 4" xfId="38838" xr:uid="{00000000-0005-0000-0000-00009B990000}"/>
    <cellStyle name="Примечание 5 34 2 5" xfId="38839" xr:uid="{00000000-0005-0000-0000-00009C990000}"/>
    <cellStyle name="Примечание 5 34 2 6" xfId="38840" xr:uid="{00000000-0005-0000-0000-00009D990000}"/>
    <cellStyle name="Примечание 5 34 2 7" xfId="38841" xr:uid="{00000000-0005-0000-0000-00009E990000}"/>
    <cellStyle name="Примечание 5 34 3" xfId="38842" xr:uid="{00000000-0005-0000-0000-00009F990000}"/>
    <cellStyle name="Примечание 5 34 4" xfId="38843" xr:uid="{00000000-0005-0000-0000-0000A0990000}"/>
    <cellStyle name="Примечание 5 34 5" xfId="38844" xr:uid="{00000000-0005-0000-0000-0000A1990000}"/>
    <cellStyle name="Примечание 5 34 6" xfId="38845" xr:uid="{00000000-0005-0000-0000-0000A2990000}"/>
    <cellStyle name="Примечание 5 34 7" xfId="38846" xr:uid="{00000000-0005-0000-0000-0000A3990000}"/>
    <cellStyle name="Примечание 5 34 8" xfId="38847" xr:uid="{00000000-0005-0000-0000-0000A4990000}"/>
    <cellStyle name="Примечание 5 35" xfId="38848" xr:uid="{00000000-0005-0000-0000-0000A5990000}"/>
    <cellStyle name="Примечание 5 35 2" xfId="38849" xr:uid="{00000000-0005-0000-0000-0000A6990000}"/>
    <cellStyle name="Примечание 5 35 2 2" xfId="38850" xr:uid="{00000000-0005-0000-0000-0000A7990000}"/>
    <cellStyle name="Примечание 5 35 2 3" xfId="38851" xr:uid="{00000000-0005-0000-0000-0000A8990000}"/>
    <cellStyle name="Примечание 5 35 2 4" xfId="38852" xr:uid="{00000000-0005-0000-0000-0000A9990000}"/>
    <cellStyle name="Примечание 5 35 2 5" xfId="38853" xr:uid="{00000000-0005-0000-0000-0000AA990000}"/>
    <cellStyle name="Примечание 5 35 2 6" xfId="38854" xr:uid="{00000000-0005-0000-0000-0000AB990000}"/>
    <cellStyle name="Примечание 5 35 2 7" xfId="38855" xr:uid="{00000000-0005-0000-0000-0000AC990000}"/>
    <cellStyle name="Примечание 5 35 3" xfId="38856" xr:uid="{00000000-0005-0000-0000-0000AD990000}"/>
    <cellStyle name="Примечание 5 35 4" xfId="38857" xr:uid="{00000000-0005-0000-0000-0000AE990000}"/>
    <cellStyle name="Примечание 5 35 5" xfId="38858" xr:uid="{00000000-0005-0000-0000-0000AF990000}"/>
    <cellStyle name="Примечание 5 35 6" xfId="38859" xr:uid="{00000000-0005-0000-0000-0000B0990000}"/>
    <cellStyle name="Примечание 5 35 7" xfId="38860" xr:uid="{00000000-0005-0000-0000-0000B1990000}"/>
    <cellStyle name="Примечание 5 35 8" xfId="38861" xr:uid="{00000000-0005-0000-0000-0000B2990000}"/>
    <cellStyle name="Примечание 5 36" xfId="38862" xr:uid="{00000000-0005-0000-0000-0000B3990000}"/>
    <cellStyle name="Примечание 5 36 2" xfId="38863" xr:uid="{00000000-0005-0000-0000-0000B4990000}"/>
    <cellStyle name="Примечание 5 36 2 2" xfId="38864" xr:uid="{00000000-0005-0000-0000-0000B5990000}"/>
    <cellStyle name="Примечание 5 36 2 3" xfId="38865" xr:uid="{00000000-0005-0000-0000-0000B6990000}"/>
    <cellStyle name="Примечание 5 36 2 4" xfId="38866" xr:uid="{00000000-0005-0000-0000-0000B7990000}"/>
    <cellStyle name="Примечание 5 36 2 5" xfId="38867" xr:uid="{00000000-0005-0000-0000-0000B8990000}"/>
    <cellStyle name="Примечание 5 36 2 6" xfId="38868" xr:uid="{00000000-0005-0000-0000-0000B9990000}"/>
    <cellStyle name="Примечание 5 36 2 7" xfId="38869" xr:uid="{00000000-0005-0000-0000-0000BA990000}"/>
    <cellStyle name="Примечание 5 36 3" xfId="38870" xr:uid="{00000000-0005-0000-0000-0000BB990000}"/>
    <cellStyle name="Примечание 5 36 4" xfId="38871" xr:uid="{00000000-0005-0000-0000-0000BC990000}"/>
    <cellStyle name="Примечание 5 36 5" xfId="38872" xr:uid="{00000000-0005-0000-0000-0000BD990000}"/>
    <cellStyle name="Примечание 5 36 6" xfId="38873" xr:uid="{00000000-0005-0000-0000-0000BE990000}"/>
    <cellStyle name="Примечание 5 36 7" xfId="38874" xr:uid="{00000000-0005-0000-0000-0000BF990000}"/>
    <cellStyle name="Примечание 5 36 8" xfId="38875" xr:uid="{00000000-0005-0000-0000-0000C0990000}"/>
    <cellStyle name="Примечание 5 37" xfId="38876" xr:uid="{00000000-0005-0000-0000-0000C1990000}"/>
    <cellStyle name="Примечание 5 37 2" xfId="38877" xr:uid="{00000000-0005-0000-0000-0000C2990000}"/>
    <cellStyle name="Примечание 5 37 2 2" xfId="38878" xr:uid="{00000000-0005-0000-0000-0000C3990000}"/>
    <cellStyle name="Примечание 5 37 2 3" xfId="38879" xr:uid="{00000000-0005-0000-0000-0000C4990000}"/>
    <cellStyle name="Примечание 5 37 2 4" xfId="38880" xr:uid="{00000000-0005-0000-0000-0000C5990000}"/>
    <cellStyle name="Примечание 5 37 2 5" xfId="38881" xr:uid="{00000000-0005-0000-0000-0000C6990000}"/>
    <cellStyle name="Примечание 5 37 2 6" xfId="38882" xr:uid="{00000000-0005-0000-0000-0000C7990000}"/>
    <cellStyle name="Примечание 5 37 2 7" xfId="38883" xr:uid="{00000000-0005-0000-0000-0000C8990000}"/>
    <cellStyle name="Примечание 5 37 3" xfId="38884" xr:uid="{00000000-0005-0000-0000-0000C9990000}"/>
    <cellStyle name="Примечание 5 37 4" xfId="38885" xr:uid="{00000000-0005-0000-0000-0000CA990000}"/>
    <cellStyle name="Примечание 5 37 5" xfId="38886" xr:uid="{00000000-0005-0000-0000-0000CB990000}"/>
    <cellStyle name="Примечание 5 37 6" xfId="38887" xr:uid="{00000000-0005-0000-0000-0000CC990000}"/>
    <cellStyle name="Примечание 5 37 7" xfId="38888" xr:uid="{00000000-0005-0000-0000-0000CD990000}"/>
    <cellStyle name="Примечание 5 37 8" xfId="38889" xr:uid="{00000000-0005-0000-0000-0000CE990000}"/>
    <cellStyle name="Примечание 5 38" xfId="38890" xr:uid="{00000000-0005-0000-0000-0000CF990000}"/>
    <cellStyle name="Примечание 5 38 2" xfId="38891" xr:uid="{00000000-0005-0000-0000-0000D0990000}"/>
    <cellStyle name="Примечание 5 39" xfId="38892" xr:uid="{00000000-0005-0000-0000-0000D1990000}"/>
    <cellStyle name="Примечание 5 4" xfId="38893" xr:uid="{00000000-0005-0000-0000-0000D2990000}"/>
    <cellStyle name="Примечание 5 4 2" xfId="38894" xr:uid="{00000000-0005-0000-0000-0000D3990000}"/>
    <cellStyle name="Примечание 5 4 2 2" xfId="38895" xr:uid="{00000000-0005-0000-0000-0000D4990000}"/>
    <cellStyle name="Примечание 5 4 2 3" xfId="38896" xr:uid="{00000000-0005-0000-0000-0000D5990000}"/>
    <cellStyle name="Примечание 5 4 2 4" xfId="38897" xr:uid="{00000000-0005-0000-0000-0000D6990000}"/>
    <cellStyle name="Примечание 5 4 2 5" xfId="38898" xr:uid="{00000000-0005-0000-0000-0000D7990000}"/>
    <cellStyle name="Примечание 5 4 2 6" xfId="38899" xr:uid="{00000000-0005-0000-0000-0000D8990000}"/>
    <cellStyle name="Примечание 5 4 2 7" xfId="38900" xr:uid="{00000000-0005-0000-0000-0000D9990000}"/>
    <cellStyle name="Примечание 5 4 3" xfId="38901" xr:uid="{00000000-0005-0000-0000-0000DA990000}"/>
    <cellStyle name="Примечание 5 4 4" xfId="38902" xr:uid="{00000000-0005-0000-0000-0000DB990000}"/>
    <cellStyle name="Примечание 5 4 5" xfId="38903" xr:uid="{00000000-0005-0000-0000-0000DC990000}"/>
    <cellStyle name="Примечание 5 4 6" xfId="38904" xr:uid="{00000000-0005-0000-0000-0000DD990000}"/>
    <cellStyle name="Примечание 5 4 7" xfId="38905" xr:uid="{00000000-0005-0000-0000-0000DE990000}"/>
    <cellStyle name="Примечание 5 4 8" xfId="38906" xr:uid="{00000000-0005-0000-0000-0000DF990000}"/>
    <cellStyle name="Примечание 5 5" xfId="38907" xr:uid="{00000000-0005-0000-0000-0000E0990000}"/>
    <cellStyle name="Примечание 5 5 2" xfId="38908" xr:uid="{00000000-0005-0000-0000-0000E1990000}"/>
    <cellStyle name="Примечание 5 5 2 2" xfId="38909" xr:uid="{00000000-0005-0000-0000-0000E2990000}"/>
    <cellStyle name="Примечание 5 5 2 3" xfId="38910" xr:uid="{00000000-0005-0000-0000-0000E3990000}"/>
    <cellStyle name="Примечание 5 5 2 4" xfId="38911" xr:uid="{00000000-0005-0000-0000-0000E4990000}"/>
    <cellStyle name="Примечание 5 5 2 5" xfId="38912" xr:uid="{00000000-0005-0000-0000-0000E5990000}"/>
    <cellStyle name="Примечание 5 5 2 6" xfId="38913" xr:uid="{00000000-0005-0000-0000-0000E6990000}"/>
    <cellStyle name="Примечание 5 5 2 7" xfId="38914" xr:uid="{00000000-0005-0000-0000-0000E7990000}"/>
    <cellStyle name="Примечание 5 5 3" xfId="38915" xr:uid="{00000000-0005-0000-0000-0000E8990000}"/>
    <cellStyle name="Примечание 5 5 4" xfId="38916" xr:uid="{00000000-0005-0000-0000-0000E9990000}"/>
    <cellStyle name="Примечание 5 5 5" xfId="38917" xr:uid="{00000000-0005-0000-0000-0000EA990000}"/>
    <cellStyle name="Примечание 5 5 6" xfId="38918" xr:uid="{00000000-0005-0000-0000-0000EB990000}"/>
    <cellStyle name="Примечание 5 5 7" xfId="38919" xr:uid="{00000000-0005-0000-0000-0000EC990000}"/>
    <cellStyle name="Примечание 5 5 8" xfId="38920" xr:uid="{00000000-0005-0000-0000-0000ED990000}"/>
    <cellStyle name="Примечание 5 6" xfId="38921" xr:uid="{00000000-0005-0000-0000-0000EE990000}"/>
    <cellStyle name="Примечание 5 6 2" xfId="38922" xr:uid="{00000000-0005-0000-0000-0000EF990000}"/>
    <cellStyle name="Примечание 5 6 2 2" xfId="38923" xr:uid="{00000000-0005-0000-0000-0000F0990000}"/>
    <cellStyle name="Примечание 5 6 2 3" xfId="38924" xr:uid="{00000000-0005-0000-0000-0000F1990000}"/>
    <cellStyle name="Примечание 5 6 2 4" xfId="38925" xr:uid="{00000000-0005-0000-0000-0000F2990000}"/>
    <cellStyle name="Примечание 5 6 2 5" xfId="38926" xr:uid="{00000000-0005-0000-0000-0000F3990000}"/>
    <cellStyle name="Примечание 5 6 2 6" xfId="38927" xr:uid="{00000000-0005-0000-0000-0000F4990000}"/>
    <cellStyle name="Примечание 5 6 2 7" xfId="38928" xr:uid="{00000000-0005-0000-0000-0000F5990000}"/>
    <cellStyle name="Примечание 5 6 3" xfId="38929" xr:uid="{00000000-0005-0000-0000-0000F6990000}"/>
    <cellStyle name="Примечание 5 6 4" xfId="38930" xr:uid="{00000000-0005-0000-0000-0000F7990000}"/>
    <cellStyle name="Примечание 5 6 5" xfId="38931" xr:uid="{00000000-0005-0000-0000-0000F8990000}"/>
    <cellStyle name="Примечание 5 6 6" xfId="38932" xr:uid="{00000000-0005-0000-0000-0000F9990000}"/>
    <cellStyle name="Примечание 5 6 7" xfId="38933" xr:uid="{00000000-0005-0000-0000-0000FA990000}"/>
    <cellStyle name="Примечание 5 6 8" xfId="38934" xr:uid="{00000000-0005-0000-0000-0000FB990000}"/>
    <cellStyle name="Примечание 5 7" xfId="38935" xr:uid="{00000000-0005-0000-0000-0000FC990000}"/>
    <cellStyle name="Примечание 5 7 2" xfId="38936" xr:uid="{00000000-0005-0000-0000-0000FD990000}"/>
    <cellStyle name="Примечание 5 7 2 2" xfId="38937" xr:uid="{00000000-0005-0000-0000-0000FE990000}"/>
    <cellStyle name="Примечание 5 7 2 3" xfId="38938" xr:uid="{00000000-0005-0000-0000-0000FF990000}"/>
    <cellStyle name="Примечание 5 7 2 4" xfId="38939" xr:uid="{00000000-0005-0000-0000-0000009A0000}"/>
    <cellStyle name="Примечание 5 7 2 5" xfId="38940" xr:uid="{00000000-0005-0000-0000-0000019A0000}"/>
    <cellStyle name="Примечание 5 7 2 6" xfId="38941" xr:uid="{00000000-0005-0000-0000-0000029A0000}"/>
    <cellStyle name="Примечание 5 7 2 7" xfId="38942" xr:uid="{00000000-0005-0000-0000-0000039A0000}"/>
    <cellStyle name="Примечание 5 7 3" xfId="38943" xr:uid="{00000000-0005-0000-0000-0000049A0000}"/>
    <cellStyle name="Примечание 5 7 4" xfId="38944" xr:uid="{00000000-0005-0000-0000-0000059A0000}"/>
    <cellStyle name="Примечание 5 7 5" xfId="38945" xr:uid="{00000000-0005-0000-0000-0000069A0000}"/>
    <cellStyle name="Примечание 5 7 6" xfId="38946" xr:uid="{00000000-0005-0000-0000-0000079A0000}"/>
    <cellStyle name="Примечание 5 7 7" xfId="38947" xr:uid="{00000000-0005-0000-0000-0000089A0000}"/>
    <cellStyle name="Примечание 5 7 8" xfId="38948" xr:uid="{00000000-0005-0000-0000-0000099A0000}"/>
    <cellStyle name="Примечание 5 8" xfId="38949" xr:uid="{00000000-0005-0000-0000-00000A9A0000}"/>
    <cellStyle name="Примечание 5 8 2" xfId="38950" xr:uid="{00000000-0005-0000-0000-00000B9A0000}"/>
    <cellStyle name="Примечание 5 8 2 2" xfId="38951" xr:uid="{00000000-0005-0000-0000-00000C9A0000}"/>
    <cellStyle name="Примечание 5 8 2 3" xfId="38952" xr:uid="{00000000-0005-0000-0000-00000D9A0000}"/>
    <cellStyle name="Примечание 5 8 2 4" xfId="38953" xr:uid="{00000000-0005-0000-0000-00000E9A0000}"/>
    <cellStyle name="Примечание 5 8 2 5" xfId="38954" xr:uid="{00000000-0005-0000-0000-00000F9A0000}"/>
    <cellStyle name="Примечание 5 8 2 6" xfId="38955" xr:uid="{00000000-0005-0000-0000-0000109A0000}"/>
    <cellStyle name="Примечание 5 8 2 7" xfId="38956" xr:uid="{00000000-0005-0000-0000-0000119A0000}"/>
    <cellStyle name="Примечание 5 8 3" xfId="38957" xr:uid="{00000000-0005-0000-0000-0000129A0000}"/>
    <cellStyle name="Примечание 5 8 4" xfId="38958" xr:uid="{00000000-0005-0000-0000-0000139A0000}"/>
    <cellStyle name="Примечание 5 8 5" xfId="38959" xr:uid="{00000000-0005-0000-0000-0000149A0000}"/>
    <cellStyle name="Примечание 5 8 6" xfId="38960" xr:uid="{00000000-0005-0000-0000-0000159A0000}"/>
    <cellStyle name="Примечание 5 8 7" xfId="38961" xr:uid="{00000000-0005-0000-0000-0000169A0000}"/>
    <cellStyle name="Примечание 5 8 8" xfId="38962" xr:uid="{00000000-0005-0000-0000-0000179A0000}"/>
    <cellStyle name="Примечание 5 9" xfId="38963" xr:uid="{00000000-0005-0000-0000-0000189A0000}"/>
    <cellStyle name="Примечание 5 9 2" xfId="38964" xr:uid="{00000000-0005-0000-0000-0000199A0000}"/>
    <cellStyle name="Примечание 5 9 2 2" xfId="38965" xr:uid="{00000000-0005-0000-0000-00001A9A0000}"/>
    <cellStyle name="Примечание 5 9 2 3" xfId="38966" xr:uid="{00000000-0005-0000-0000-00001B9A0000}"/>
    <cellStyle name="Примечание 5 9 2 4" xfId="38967" xr:uid="{00000000-0005-0000-0000-00001C9A0000}"/>
    <cellStyle name="Примечание 5 9 2 5" xfId="38968" xr:uid="{00000000-0005-0000-0000-00001D9A0000}"/>
    <cellStyle name="Примечание 5 9 2 6" xfId="38969" xr:uid="{00000000-0005-0000-0000-00001E9A0000}"/>
    <cellStyle name="Примечание 5 9 2 7" xfId="38970" xr:uid="{00000000-0005-0000-0000-00001F9A0000}"/>
    <cellStyle name="Примечание 5 9 3" xfId="38971" xr:uid="{00000000-0005-0000-0000-0000209A0000}"/>
    <cellStyle name="Примечание 5 9 4" xfId="38972" xr:uid="{00000000-0005-0000-0000-0000219A0000}"/>
    <cellStyle name="Примечание 5 9 5" xfId="38973" xr:uid="{00000000-0005-0000-0000-0000229A0000}"/>
    <cellStyle name="Примечание 5 9 6" xfId="38974" xr:uid="{00000000-0005-0000-0000-0000239A0000}"/>
    <cellStyle name="Примечание 5 9 7" xfId="38975" xr:uid="{00000000-0005-0000-0000-0000249A0000}"/>
    <cellStyle name="Примечание 5 9 8" xfId="38976" xr:uid="{00000000-0005-0000-0000-0000259A0000}"/>
    <cellStyle name="Примечание 5_7 Расчёт тарифа 2011-2012 МЭС Востока" xfId="38977" xr:uid="{00000000-0005-0000-0000-0000269A0000}"/>
    <cellStyle name="Примечание 50" xfId="38978" xr:uid="{00000000-0005-0000-0000-0000279A0000}"/>
    <cellStyle name="Примечание 50 2" xfId="38979" xr:uid="{00000000-0005-0000-0000-0000289A0000}"/>
    <cellStyle name="Примечание 50 2 2" xfId="38980" xr:uid="{00000000-0005-0000-0000-0000299A0000}"/>
    <cellStyle name="Примечание 50 2 3" xfId="38981" xr:uid="{00000000-0005-0000-0000-00002A9A0000}"/>
    <cellStyle name="Примечание 50 2 4" xfId="38982" xr:uid="{00000000-0005-0000-0000-00002B9A0000}"/>
    <cellStyle name="Примечание 50 2 5" xfId="38983" xr:uid="{00000000-0005-0000-0000-00002C9A0000}"/>
    <cellStyle name="Примечание 50 2 6" xfId="38984" xr:uid="{00000000-0005-0000-0000-00002D9A0000}"/>
    <cellStyle name="Примечание 50 2 7" xfId="38985" xr:uid="{00000000-0005-0000-0000-00002E9A0000}"/>
    <cellStyle name="Примечание 50 3" xfId="38986" xr:uid="{00000000-0005-0000-0000-00002F9A0000}"/>
    <cellStyle name="Примечание 50 4" xfId="38987" xr:uid="{00000000-0005-0000-0000-0000309A0000}"/>
    <cellStyle name="Примечание 50 5" xfId="38988" xr:uid="{00000000-0005-0000-0000-0000319A0000}"/>
    <cellStyle name="Примечание 50 6" xfId="38989" xr:uid="{00000000-0005-0000-0000-0000329A0000}"/>
    <cellStyle name="Примечание 50 7" xfId="38990" xr:uid="{00000000-0005-0000-0000-0000339A0000}"/>
    <cellStyle name="Примечание 50 8" xfId="38991" xr:uid="{00000000-0005-0000-0000-0000349A0000}"/>
    <cellStyle name="Примечание 51" xfId="38992" xr:uid="{00000000-0005-0000-0000-0000359A0000}"/>
    <cellStyle name="Примечание 51 2" xfId="38993" xr:uid="{00000000-0005-0000-0000-0000369A0000}"/>
    <cellStyle name="Примечание 51 2 2" xfId="38994" xr:uid="{00000000-0005-0000-0000-0000379A0000}"/>
    <cellStyle name="Примечание 51 2 3" xfId="38995" xr:uid="{00000000-0005-0000-0000-0000389A0000}"/>
    <cellStyle name="Примечание 51 2 4" xfId="38996" xr:uid="{00000000-0005-0000-0000-0000399A0000}"/>
    <cellStyle name="Примечание 51 2 5" xfId="38997" xr:uid="{00000000-0005-0000-0000-00003A9A0000}"/>
    <cellStyle name="Примечание 51 2 6" xfId="38998" xr:uid="{00000000-0005-0000-0000-00003B9A0000}"/>
    <cellStyle name="Примечание 51 2 7" xfId="38999" xr:uid="{00000000-0005-0000-0000-00003C9A0000}"/>
    <cellStyle name="Примечание 51 3" xfId="39000" xr:uid="{00000000-0005-0000-0000-00003D9A0000}"/>
    <cellStyle name="Примечание 51 4" xfId="39001" xr:uid="{00000000-0005-0000-0000-00003E9A0000}"/>
    <cellStyle name="Примечание 51 5" xfId="39002" xr:uid="{00000000-0005-0000-0000-00003F9A0000}"/>
    <cellStyle name="Примечание 51 6" xfId="39003" xr:uid="{00000000-0005-0000-0000-0000409A0000}"/>
    <cellStyle name="Примечание 51 7" xfId="39004" xr:uid="{00000000-0005-0000-0000-0000419A0000}"/>
    <cellStyle name="Примечание 51 8" xfId="39005" xr:uid="{00000000-0005-0000-0000-0000429A0000}"/>
    <cellStyle name="Примечание 52" xfId="39006" xr:uid="{00000000-0005-0000-0000-0000439A0000}"/>
    <cellStyle name="Примечание 53" xfId="39007" xr:uid="{00000000-0005-0000-0000-0000449A0000}"/>
    <cellStyle name="Примечание 6" xfId="39008" xr:uid="{00000000-0005-0000-0000-0000459A0000}"/>
    <cellStyle name="Примечание 6 10" xfId="39009" xr:uid="{00000000-0005-0000-0000-0000469A0000}"/>
    <cellStyle name="Примечание 6 10 2" xfId="39010" xr:uid="{00000000-0005-0000-0000-0000479A0000}"/>
    <cellStyle name="Примечание 6 10 2 2" xfId="39011" xr:uid="{00000000-0005-0000-0000-0000489A0000}"/>
    <cellStyle name="Примечание 6 10 2 3" xfId="39012" xr:uid="{00000000-0005-0000-0000-0000499A0000}"/>
    <cellStyle name="Примечание 6 10 2 4" xfId="39013" xr:uid="{00000000-0005-0000-0000-00004A9A0000}"/>
    <cellStyle name="Примечание 6 10 2 5" xfId="39014" xr:uid="{00000000-0005-0000-0000-00004B9A0000}"/>
    <cellStyle name="Примечание 6 10 2 6" xfId="39015" xr:uid="{00000000-0005-0000-0000-00004C9A0000}"/>
    <cellStyle name="Примечание 6 10 2 7" xfId="39016" xr:uid="{00000000-0005-0000-0000-00004D9A0000}"/>
    <cellStyle name="Примечание 6 10 3" xfId="39017" xr:uid="{00000000-0005-0000-0000-00004E9A0000}"/>
    <cellStyle name="Примечание 6 10 4" xfId="39018" xr:uid="{00000000-0005-0000-0000-00004F9A0000}"/>
    <cellStyle name="Примечание 6 10 5" xfId="39019" xr:uid="{00000000-0005-0000-0000-0000509A0000}"/>
    <cellStyle name="Примечание 6 10 6" xfId="39020" xr:uid="{00000000-0005-0000-0000-0000519A0000}"/>
    <cellStyle name="Примечание 6 10 7" xfId="39021" xr:uid="{00000000-0005-0000-0000-0000529A0000}"/>
    <cellStyle name="Примечание 6 10 8" xfId="39022" xr:uid="{00000000-0005-0000-0000-0000539A0000}"/>
    <cellStyle name="Примечание 6 11" xfId="39023" xr:uid="{00000000-0005-0000-0000-0000549A0000}"/>
    <cellStyle name="Примечание 6 11 2" xfId="39024" xr:uid="{00000000-0005-0000-0000-0000559A0000}"/>
    <cellStyle name="Примечание 6 11 2 2" xfId="39025" xr:uid="{00000000-0005-0000-0000-0000569A0000}"/>
    <cellStyle name="Примечание 6 11 2 3" xfId="39026" xr:uid="{00000000-0005-0000-0000-0000579A0000}"/>
    <cellStyle name="Примечание 6 11 2 4" xfId="39027" xr:uid="{00000000-0005-0000-0000-0000589A0000}"/>
    <cellStyle name="Примечание 6 11 2 5" xfId="39028" xr:uid="{00000000-0005-0000-0000-0000599A0000}"/>
    <cellStyle name="Примечание 6 11 2 6" xfId="39029" xr:uid="{00000000-0005-0000-0000-00005A9A0000}"/>
    <cellStyle name="Примечание 6 11 2 7" xfId="39030" xr:uid="{00000000-0005-0000-0000-00005B9A0000}"/>
    <cellStyle name="Примечание 6 11 3" xfId="39031" xr:uid="{00000000-0005-0000-0000-00005C9A0000}"/>
    <cellStyle name="Примечание 6 11 4" xfId="39032" xr:uid="{00000000-0005-0000-0000-00005D9A0000}"/>
    <cellStyle name="Примечание 6 11 5" xfId="39033" xr:uid="{00000000-0005-0000-0000-00005E9A0000}"/>
    <cellStyle name="Примечание 6 11 6" xfId="39034" xr:uid="{00000000-0005-0000-0000-00005F9A0000}"/>
    <cellStyle name="Примечание 6 11 7" xfId="39035" xr:uid="{00000000-0005-0000-0000-0000609A0000}"/>
    <cellStyle name="Примечание 6 11 8" xfId="39036" xr:uid="{00000000-0005-0000-0000-0000619A0000}"/>
    <cellStyle name="Примечание 6 12" xfId="39037" xr:uid="{00000000-0005-0000-0000-0000629A0000}"/>
    <cellStyle name="Примечание 6 12 2" xfId="39038" xr:uid="{00000000-0005-0000-0000-0000639A0000}"/>
    <cellStyle name="Примечание 6 12 2 2" xfId="39039" xr:uid="{00000000-0005-0000-0000-0000649A0000}"/>
    <cellStyle name="Примечание 6 12 2 3" xfId="39040" xr:uid="{00000000-0005-0000-0000-0000659A0000}"/>
    <cellStyle name="Примечание 6 12 2 4" xfId="39041" xr:uid="{00000000-0005-0000-0000-0000669A0000}"/>
    <cellStyle name="Примечание 6 12 2 5" xfId="39042" xr:uid="{00000000-0005-0000-0000-0000679A0000}"/>
    <cellStyle name="Примечание 6 12 2 6" xfId="39043" xr:uid="{00000000-0005-0000-0000-0000689A0000}"/>
    <cellStyle name="Примечание 6 12 2 7" xfId="39044" xr:uid="{00000000-0005-0000-0000-0000699A0000}"/>
    <cellStyle name="Примечание 6 12 3" xfId="39045" xr:uid="{00000000-0005-0000-0000-00006A9A0000}"/>
    <cellStyle name="Примечание 6 12 4" xfId="39046" xr:uid="{00000000-0005-0000-0000-00006B9A0000}"/>
    <cellStyle name="Примечание 6 12 5" xfId="39047" xr:uid="{00000000-0005-0000-0000-00006C9A0000}"/>
    <cellStyle name="Примечание 6 12 6" xfId="39048" xr:uid="{00000000-0005-0000-0000-00006D9A0000}"/>
    <cellStyle name="Примечание 6 12 7" xfId="39049" xr:uid="{00000000-0005-0000-0000-00006E9A0000}"/>
    <cellStyle name="Примечание 6 12 8" xfId="39050" xr:uid="{00000000-0005-0000-0000-00006F9A0000}"/>
    <cellStyle name="Примечание 6 13" xfId="39051" xr:uid="{00000000-0005-0000-0000-0000709A0000}"/>
    <cellStyle name="Примечание 6 13 2" xfId="39052" xr:uid="{00000000-0005-0000-0000-0000719A0000}"/>
    <cellStyle name="Примечание 6 13 2 2" xfId="39053" xr:uid="{00000000-0005-0000-0000-0000729A0000}"/>
    <cellStyle name="Примечание 6 13 2 3" xfId="39054" xr:uid="{00000000-0005-0000-0000-0000739A0000}"/>
    <cellStyle name="Примечание 6 13 2 4" xfId="39055" xr:uid="{00000000-0005-0000-0000-0000749A0000}"/>
    <cellStyle name="Примечание 6 13 2 5" xfId="39056" xr:uid="{00000000-0005-0000-0000-0000759A0000}"/>
    <cellStyle name="Примечание 6 13 2 6" xfId="39057" xr:uid="{00000000-0005-0000-0000-0000769A0000}"/>
    <cellStyle name="Примечание 6 13 2 7" xfId="39058" xr:uid="{00000000-0005-0000-0000-0000779A0000}"/>
    <cellStyle name="Примечание 6 13 3" xfId="39059" xr:uid="{00000000-0005-0000-0000-0000789A0000}"/>
    <cellStyle name="Примечание 6 13 4" xfId="39060" xr:uid="{00000000-0005-0000-0000-0000799A0000}"/>
    <cellStyle name="Примечание 6 13 5" xfId="39061" xr:uid="{00000000-0005-0000-0000-00007A9A0000}"/>
    <cellStyle name="Примечание 6 13 6" xfId="39062" xr:uid="{00000000-0005-0000-0000-00007B9A0000}"/>
    <cellStyle name="Примечание 6 13 7" xfId="39063" xr:uid="{00000000-0005-0000-0000-00007C9A0000}"/>
    <cellStyle name="Примечание 6 13 8" xfId="39064" xr:uid="{00000000-0005-0000-0000-00007D9A0000}"/>
    <cellStyle name="Примечание 6 14" xfId="39065" xr:uid="{00000000-0005-0000-0000-00007E9A0000}"/>
    <cellStyle name="Примечание 6 14 2" xfId="39066" xr:uid="{00000000-0005-0000-0000-00007F9A0000}"/>
    <cellStyle name="Примечание 6 14 2 2" xfId="39067" xr:uid="{00000000-0005-0000-0000-0000809A0000}"/>
    <cellStyle name="Примечание 6 14 2 3" xfId="39068" xr:uid="{00000000-0005-0000-0000-0000819A0000}"/>
    <cellStyle name="Примечание 6 14 2 4" xfId="39069" xr:uid="{00000000-0005-0000-0000-0000829A0000}"/>
    <cellStyle name="Примечание 6 14 2 5" xfId="39070" xr:uid="{00000000-0005-0000-0000-0000839A0000}"/>
    <cellStyle name="Примечание 6 14 2 6" xfId="39071" xr:uid="{00000000-0005-0000-0000-0000849A0000}"/>
    <cellStyle name="Примечание 6 14 2 7" xfId="39072" xr:uid="{00000000-0005-0000-0000-0000859A0000}"/>
    <cellStyle name="Примечание 6 14 3" xfId="39073" xr:uid="{00000000-0005-0000-0000-0000869A0000}"/>
    <cellStyle name="Примечание 6 14 4" xfId="39074" xr:uid="{00000000-0005-0000-0000-0000879A0000}"/>
    <cellStyle name="Примечание 6 14 5" xfId="39075" xr:uid="{00000000-0005-0000-0000-0000889A0000}"/>
    <cellStyle name="Примечание 6 14 6" xfId="39076" xr:uid="{00000000-0005-0000-0000-0000899A0000}"/>
    <cellStyle name="Примечание 6 14 7" xfId="39077" xr:uid="{00000000-0005-0000-0000-00008A9A0000}"/>
    <cellStyle name="Примечание 6 14 8" xfId="39078" xr:uid="{00000000-0005-0000-0000-00008B9A0000}"/>
    <cellStyle name="Примечание 6 15" xfId="39079" xr:uid="{00000000-0005-0000-0000-00008C9A0000}"/>
    <cellStyle name="Примечание 6 15 2" xfId="39080" xr:uid="{00000000-0005-0000-0000-00008D9A0000}"/>
    <cellStyle name="Примечание 6 15 2 2" xfId="39081" xr:uid="{00000000-0005-0000-0000-00008E9A0000}"/>
    <cellStyle name="Примечание 6 15 2 3" xfId="39082" xr:uid="{00000000-0005-0000-0000-00008F9A0000}"/>
    <cellStyle name="Примечание 6 15 2 4" xfId="39083" xr:uid="{00000000-0005-0000-0000-0000909A0000}"/>
    <cellStyle name="Примечание 6 15 2 5" xfId="39084" xr:uid="{00000000-0005-0000-0000-0000919A0000}"/>
    <cellStyle name="Примечание 6 15 2 6" xfId="39085" xr:uid="{00000000-0005-0000-0000-0000929A0000}"/>
    <cellStyle name="Примечание 6 15 2 7" xfId="39086" xr:uid="{00000000-0005-0000-0000-0000939A0000}"/>
    <cellStyle name="Примечание 6 15 3" xfId="39087" xr:uid="{00000000-0005-0000-0000-0000949A0000}"/>
    <cellStyle name="Примечание 6 15 4" xfId="39088" xr:uid="{00000000-0005-0000-0000-0000959A0000}"/>
    <cellStyle name="Примечание 6 15 5" xfId="39089" xr:uid="{00000000-0005-0000-0000-0000969A0000}"/>
    <cellStyle name="Примечание 6 15 6" xfId="39090" xr:uid="{00000000-0005-0000-0000-0000979A0000}"/>
    <cellStyle name="Примечание 6 15 7" xfId="39091" xr:uid="{00000000-0005-0000-0000-0000989A0000}"/>
    <cellStyle name="Примечание 6 15 8" xfId="39092" xr:uid="{00000000-0005-0000-0000-0000999A0000}"/>
    <cellStyle name="Примечание 6 16" xfId="39093" xr:uid="{00000000-0005-0000-0000-00009A9A0000}"/>
    <cellStyle name="Примечание 6 16 2" xfId="39094" xr:uid="{00000000-0005-0000-0000-00009B9A0000}"/>
    <cellStyle name="Примечание 6 16 2 2" xfId="39095" xr:uid="{00000000-0005-0000-0000-00009C9A0000}"/>
    <cellStyle name="Примечание 6 16 2 3" xfId="39096" xr:uid="{00000000-0005-0000-0000-00009D9A0000}"/>
    <cellStyle name="Примечание 6 16 2 4" xfId="39097" xr:uid="{00000000-0005-0000-0000-00009E9A0000}"/>
    <cellStyle name="Примечание 6 16 2 5" xfId="39098" xr:uid="{00000000-0005-0000-0000-00009F9A0000}"/>
    <cellStyle name="Примечание 6 16 2 6" xfId="39099" xr:uid="{00000000-0005-0000-0000-0000A09A0000}"/>
    <cellStyle name="Примечание 6 16 2 7" xfId="39100" xr:uid="{00000000-0005-0000-0000-0000A19A0000}"/>
    <cellStyle name="Примечание 6 16 3" xfId="39101" xr:uid="{00000000-0005-0000-0000-0000A29A0000}"/>
    <cellStyle name="Примечание 6 16 4" xfId="39102" xr:uid="{00000000-0005-0000-0000-0000A39A0000}"/>
    <cellStyle name="Примечание 6 16 5" xfId="39103" xr:uid="{00000000-0005-0000-0000-0000A49A0000}"/>
    <cellStyle name="Примечание 6 16 6" xfId="39104" xr:uid="{00000000-0005-0000-0000-0000A59A0000}"/>
    <cellStyle name="Примечание 6 16 7" xfId="39105" xr:uid="{00000000-0005-0000-0000-0000A69A0000}"/>
    <cellStyle name="Примечание 6 16 8" xfId="39106" xr:uid="{00000000-0005-0000-0000-0000A79A0000}"/>
    <cellStyle name="Примечание 6 17" xfId="39107" xr:uid="{00000000-0005-0000-0000-0000A89A0000}"/>
    <cellStyle name="Примечание 6 17 2" xfId="39108" xr:uid="{00000000-0005-0000-0000-0000A99A0000}"/>
    <cellStyle name="Примечание 6 17 2 2" xfId="39109" xr:uid="{00000000-0005-0000-0000-0000AA9A0000}"/>
    <cellStyle name="Примечание 6 17 2 3" xfId="39110" xr:uid="{00000000-0005-0000-0000-0000AB9A0000}"/>
    <cellStyle name="Примечание 6 17 2 4" xfId="39111" xr:uid="{00000000-0005-0000-0000-0000AC9A0000}"/>
    <cellStyle name="Примечание 6 17 2 5" xfId="39112" xr:uid="{00000000-0005-0000-0000-0000AD9A0000}"/>
    <cellStyle name="Примечание 6 17 2 6" xfId="39113" xr:uid="{00000000-0005-0000-0000-0000AE9A0000}"/>
    <cellStyle name="Примечание 6 17 2 7" xfId="39114" xr:uid="{00000000-0005-0000-0000-0000AF9A0000}"/>
    <cellStyle name="Примечание 6 17 3" xfId="39115" xr:uid="{00000000-0005-0000-0000-0000B09A0000}"/>
    <cellStyle name="Примечание 6 17 4" xfId="39116" xr:uid="{00000000-0005-0000-0000-0000B19A0000}"/>
    <cellStyle name="Примечание 6 17 5" xfId="39117" xr:uid="{00000000-0005-0000-0000-0000B29A0000}"/>
    <cellStyle name="Примечание 6 17 6" xfId="39118" xr:uid="{00000000-0005-0000-0000-0000B39A0000}"/>
    <cellStyle name="Примечание 6 17 7" xfId="39119" xr:uid="{00000000-0005-0000-0000-0000B49A0000}"/>
    <cellStyle name="Примечание 6 17 8" xfId="39120" xr:uid="{00000000-0005-0000-0000-0000B59A0000}"/>
    <cellStyle name="Примечание 6 18" xfId="39121" xr:uid="{00000000-0005-0000-0000-0000B69A0000}"/>
    <cellStyle name="Примечание 6 18 2" xfId="39122" xr:uid="{00000000-0005-0000-0000-0000B79A0000}"/>
    <cellStyle name="Примечание 6 18 2 2" xfId="39123" xr:uid="{00000000-0005-0000-0000-0000B89A0000}"/>
    <cellStyle name="Примечание 6 18 2 3" xfId="39124" xr:uid="{00000000-0005-0000-0000-0000B99A0000}"/>
    <cellStyle name="Примечание 6 18 2 4" xfId="39125" xr:uid="{00000000-0005-0000-0000-0000BA9A0000}"/>
    <cellStyle name="Примечание 6 18 2 5" xfId="39126" xr:uid="{00000000-0005-0000-0000-0000BB9A0000}"/>
    <cellStyle name="Примечание 6 18 2 6" xfId="39127" xr:uid="{00000000-0005-0000-0000-0000BC9A0000}"/>
    <cellStyle name="Примечание 6 18 2 7" xfId="39128" xr:uid="{00000000-0005-0000-0000-0000BD9A0000}"/>
    <cellStyle name="Примечание 6 18 3" xfId="39129" xr:uid="{00000000-0005-0000-0000-0000BE9A0000}"/>
    <cellStyle name="Примечание 6 18 4" xfId="39130" xr:uid="{00000000-0005-0000-0000-0000BF9A0000}"/>
    <cellStyle name="Примечание 6 18 5" xfId="39131" xr:uid="{00000000-0005-0000-0000-0000C09A0000}"/>
    <cellStyle name="Примечание 6 18 6" xfId="39132" xr:uid="{00000000-0005-0000-0000-0000C19A0000}"/>
    <cellStyle name="Примечание 6 18 7" xfId="39133" xr:uid="{00000000-0005-0000-0000-0000C29A0000}"/>
    <cellStyle name="Примечание 6 18 8" xfId="39134" xr:uid="{00000000-0005-0000-0000-0000C39A0000}"/>
    <cellStyle name="Примечание 6 19" xfId="39135" xr:uid="{00000000-0005-0000-0000-0000C49A0000}"/>
    <cellStyle name="Примечание 6 19 2" xfId="39136" xr:uid="{00000000-0005-0000-0000-0000C59A0000}"/>
    <cellStyle name="Примечание 6 19 2 2" xfId="39137" xr:uid="{00000000-0005-0000-0000-0000C69A0000}"/>
    <cellStyle name="Примечание 6 19 2 3" xfId="39138" xr:uid="{00000000-0005-0000-0000-0000C79A0000}"/>
    <cellStyle name="Примечание 6 19 2 4" xfId="39139" xr:uid="{00000000-0005-0000-0000-0000C89A0000}"/>
    <cellStyle name="Примечание 6 19 2 5" xfId="39140" xr:uid="{00000000-0005-0000-0000-0000C99A0000}"/>
    <cellStyle name="Примечание 6 19 2 6" xfId="39141" xr:uid="{00000000-0005-0000-0000-0000CA9A0000}"/>
    <cellStyle name="Примечание 6 19 2 7" xfId="39142" xr:uid="{00000000-0005-0000-0000-0000CB9A0000}"/>
    <cellStyle name="Примечание 6 19 3" xfId="39143" xr:uid="{00000000-0005-0000-0000-0000CC9A0000}"/>
    <cellStyle name="Примечание 6 19 4" xfId="39144" xr:uid="{00000000-0005-0000-0000-0000CD9A0000}"/>
    <cellStyle name="Примечание 6 19 5" xfId="39145" xr:uid="{00000000-0005-0000-0000-0000CE9A0000}"/>
    <cellStyle name="Примечание 6 19 6" xfId="39146" xr:uid="{00000000-0005-0000-0000-0000CF9A0000}"/>
    <cellStyle name="Примечание 6 19 7" xfId="39147" xr:uid="{00000000-0005-0000-0000-0000D09A0000}"/>
    <cellStyle name="Примечание 6 19 8" xfId="39148" xr:uid="{00000000-0005-0000-0000-0000D19A0000}"/>
    <cellStyle name="Примечание 6 2" xfId="39149" xr:uid="{00000000-0005-0000-0000-0000D29A0000}"/>
    <cellStyle name="Примечание 6 2 2" xfId="39150" xr:uid="{00000000-0005-0000-0000-0000D39A0000}"/>
    <cellStyle name="Примечание 6 2 2 2" xfId="39151" xr:uid="{00000000-0005-0000-0000-0000D49A0000}"/>
    <cellStyle name="Примечание 6 2 2 3" xfId="39152" xr:uid="{00000000-0005-0000-0000-0000D59A0000}"/>
    <cellStyle name="Примечание 6 2 2 4" xfId="39153" xr:uid="{00000000-0005-0000-0000-0000D69A0000}"/>
    <cellStyle name="Примечание 6 2 2 5" xfId="39154" xr:uid="{00000000-0005-0000-0000-0000D79A0000}"/>
    <cellStyle name="Примечание 6 2 2 6" xfId="39155" xr:uid="{00000000-0005-0000-0000-0000D89A0000}"/>
    <cellStyle name="Примечание 6 2 2 7" xfId="39156" xr:uid="{00000000-0005-0000-0000-0000D99A0000}"/>
    <cellStyle name="Примечание 6 2 3" xfId="39157" xr:uid="{00000000-0005-0000-0000-0000DA9A0000}"/>
    <cellStyle name="Примечание 6 2 4" xfId="39158" xr:uid="{00000000-0005-0000-0000-0000DB9A0000}"/>
    <cellStyle name="Примечание 6 2 5" xfId="39159" xr:uid="{00000000-0005-0000-0000-0000DC9A0000}"/>
    <cellStyle name="Примечание 6 2 6" xfId="39160" xr:uid="{00000000-0005-0000-0000-0000DD9A0000}"/>
    <cellStyle name="Примечание 6 2 7" xfId="39161" xr:uid="{00000000-0005-0000-0000-0000DE9A0000}"/>
    <cellStyle name="Примечание 6 2 8" xfId="39162" xr:uid="{00000000-0005-0000-0000-0000DF9A0000}"/>
    <cellStyle name="Примечание 6 20" xfId="39163" xr:uid="{00000000-0005-0000-0000-0000E09A0000}"/>
    <cellStyle name="Примечание 6 20 2" xfId="39164" xr:uid="{00000000-0005-0000-0000-0000E19A0000}"/>
    <cellStyle name="Примечание 6 20 2 2" xfId="39165" xr:uid="{00000000-0005-0000-0000-0000E29A0000}"/>
    <cellStyle name="Примечание 6 20 2 3" xfId="39166" xr:uid="{00000000-0005-0000-0000-0000E39A0000}"/>
    <cellStyle name="Примечание 6 20 2 4" xfId="39167" xr:uid="{00000000-0005-0000-0000-0000E49A0000}"/>
    <cellStyle name="Примечание 6 20 2 5" xfId="39168" xr:uid="{00000000-0005-0000-0000-0000E59A0000}"/>
    <cellStyle name="Примечание 6 20 2 6" xfId="39169" xr:uid="{00000000-0005-0000-0000-0000E69A0000}"/>
    <cellStyle name="Примечание 6 20 2 7" xfId="39170" xr:uid="{00000000-0005-0000-0000-0000E79A0000}"/>
    <cellStyle name="Примечание 6 20 3" xfId="39171" xr:uid="{00000000-0005-0000-0000-0000E89A0000}"/>
    <cellStyle name="Примечание 6 20 4" xfId="39172" xr:uid="{00000000-0005-0000-0000-0000E99A0000}"/>
    <cellStyle name="Примечание 6 20 5" xfId="39173" xr:uid="{00000000-0005-0000-0000-0000EA9A0000}"/>
    <cellStyle name="Примечание 6 20 6" xfId="39174" xr:uid="{00000000-0005-0000-0000-0000EB9A0000}"/>
    <cellStyle name="Примечание 6 20 7" xfId="39175" xr:uid="{00000000-0005-0000-0000-0000EC9A0000}"/>
    <cellStyle name="Примечание 6 20 8" xfId="39176" xr:uid="{00000000-0005-0000-0000-0000ED9A0000}"/>
    <cellStyle name="Примечание 6 21" xfId="39177" xr:uid="{00000000-0005-0000-0000-0000EE9A0000}"/>
    <cellStyle name="Примечание 6 21 2" xfId="39178" xr:uid="{00000000-0005-0000-0000-0000EF9A0000}"/>
    <cellStyle name="Примечание 6 21 2 2" xfId="39179" xr:uid="{00000000-0005-0000-0000-0000F09A0000}"/>
    <cellStyle name="Примечание 6 21 2 3" xfId="39180" xr:uid="{00000000-0005-0000-0000-0000F19A0000}"/>
    <cellStyle name="Примечание 6 21 2 4" xfId="39181" xr:uid="{00000000-0005-0000-0000-0000F29A0000}"/>
    <cellStyle name="Примечание 6 21 2 5" xfId="39182" xr:uid="{00000000-0005-0000-0000-0000F39A0000}"/>
    <cellStyle name="Примечание 6 21 2 6" xfId="39183" xr:uid="{00000000-0005-0000-0000-0000F49A0000}"/>
    <cellStyle name="Примечание 6 21 2 7" xfId="39184" xr:uid="{00000000-0005-0000-0000-0000F59A0000}"/>
    <cellStyle name="Примечание 6 21 3" xfId="39185" xr:uid="{00000000-0005-0000-0000-0000F69A0000}"/>
    <cellStyle name="Примечание 6 21 4" xfId="39186" xr:uid="{00000000-0005-0000-0000-0000F79A0000}"/>
    <cellStyle name="Примечание 6 21 5" xfId="39187" xr:uid="{00000000-0005-0000-0000-0000F89A0000}"/>
    <cellStyle name="Примечание 6 21 6" xfId="39188" xr:uid="{00000000-0005-0000-0000-0000F99A0000}"/>
    <cellStyle name="Примечание 6 21 7" xfId="39189" xr:uid="{00000000-0005-0000-0000-0000FA9A0000}"/>
    <cellStyle name="Примечание 6 21 8" xfId="39190" xr:uid="{00000000-0005-0000-0000-0000FB9A0000}"/>
    <cellStyle name="Примечание 6 22" xfId="39191" xr:uid="{00000000-0005-0000-0000-0000FC9A0000}"/>
    <cellStyle name="Примечание 6 22 2" xfId="39192" xr:uid="{00000000-0005-0000-0000-0000FD9A0000}"/>
    <cellStyle name="Примечание 6 22 2 2" xfId="39193" xr:uid="{00000000-0005-0000-0000-0000FE9A0000}"/>
    <cellStyle name="Примечание 6 22 2 3" xfId="39194" xr:uid="{00000000-0005-0000-0000-0000FF9A0000}"/>
    <cellStyle name="Примечание 6 22 2 4" xfId="39195" xr:uid="{00000000-0005-0000-0000-0000009B0000}"/>
    <cellStyle name="Примечание 6 22 2 5" xfId="39196" xr:uid="{00000000-0005-0000-0000-0000019B0000}"/>
    <cellStyle name="Примечание 6 22 2 6" xfId="39197" xr:uid="{00000000-0005-0000-0000-0000029B0000}"/>
    <cellStyle name="Примечание 6 22 2 7" xfId="39198" xr:uid="{00000000-0005-0000-0000-0000039B0000}"/>
    <cellStyle name="Примечание 6 22 3" xfId="39199" xr:uid="{00000000-0005-0000-0000-0000049B0000}"/>
    <cellStyle name="Примечание 6 22 4" xfId="39200" xr:uid="{00000000-0005-0000-0000-0000059B0000}"/>
    <cellStyle name="Примечание 6 22 5" xfId="39201" xr:uid="{00000000-0005-0000-0000-0000069B0000}"/>
    <cellStyle name="Примечание 6 22 6" xfId="39202" xr:uid="{00000000-0005-0000-0000-0000079B0000}"/>
    <cellStyle name="Примечание 6 22 7" xfId="39203" xr:uid="{00000000-0005-0000-0000-0000089B0000}"/>
    <cellStyle name="Примечание 6 22 8" xfId="39204" xr:uid="{00000000-0005-0000-0000-0000099B0000}"/>
    <cellStyle name="Примечание 6 23" xfId="39205" xr:uid="{00000000-0005-0000-0000-00000A9B0000}"/>
    <cellStyle name="Примечание 6 23 2" xfId="39206" xr:uid="{00000000-0005-0000-0000-00000B9B0000}"/>
    <cellStyle name="Примечание 6 23 2 2" xfId="39207" xr:uid="{00000000-0005-0000-0000-00000C9B0000}"/>
    <cellStyle name="Примечание 6 23 2 3" xfId="39208" xr:uid="{00000000-0005-0000-0000-00000D9B0000}"/>
    <cellStyle name="Примечание 6 23 2 4" xfId="39209" xr:uid="{00000000-0005-0000-0000-00000E9B0000}"/>
    <cellStyle name="Примечание 6 23 2 5" xfId="39210" xr:uid="{00000000-0005-0000-0000-00000F9B0000}"/>
    <cellStyle name="Примечание 6 23 2 6" xfId="39211" xr:uid="{00000000-0005-0000-0000-0000109B0000}"/>
    <cellStyle name="Примечание 6 23 2 7" xfId="39212" xr:uid="{00000000-0005-0000-0000-0000119B0000}"/>
    <cellStyle name="Примечание 6 23 3" xfId="39213" xr:uid="{00000000-0005-0000-0000-0000129B0000}"/>
    <cellStyle name="Примечание 6 23 4" xfId="39214" xr:uid="{00000000-0005-0000-0000-0000139B0000}"/>
    <cellStyle name="Примечание 6 23 5" xfId="39215" xr:uid="{00000000-0005-0000-0000-0000149B0000}"/>
    <cellStyle name="Примечание 6 23 6" xfId="39216" xr:uid="{00000000-0005-0000-0000-0000159B0000}"/>
    <cellStyle name="Примечание 6 23 7" xfId="39217" xr:uid="{00000000-0005-0000-0000-0000169B0000}"/>
    <cellStyle name="Примечание 6 23 8" xfId="39218" xr:uid="{00000000-0005-0000-0000-0000179B0000}"/>
    <cellStyle name="Примечание 6 24" xfId="39219" xr:uid="{00000000-0005-0000-0000-0000189B0000}"/>
    <cellStyle name="Примечание 6 24 2" xfId="39220" xr:uid="{00000000-0005-0000-0000-0000199B0000}"/>
    <cellStyle name="Примечание 6 24 2 2" xfId="39221" xr:uid="{00000000-0005-0000-0000-00001A9B0000}"/>
    <cellStyle name="Примечание 6 24 2 3" xfId="39222" xr:uid="{00000000-0005-0000-0000-00001B9B0000}"/>
    <cellStyle name="Примечание 6 24 2 4" xfId="39223" xr:uid="{00000000-0005-0000-0000-00001C9B0000}"/>
    <cellStyle name="Примечание 6 24 2 5" xfId="39224" xr:uid="{00000000-0005-0000-0000-00001D9B0000}"/>
    <cellStyle name="Примечание 6 24 2 6" xfId="39225" xr:uid="{00000000-0005-0000-0000-00001E9B0000}"/>
    <cellStyle name="Примечание 6 24 2 7" xfId="39226" xr:uid="{00000000-0005-0000-0000-00001F9B0000}"/>
    <cellStyle name="Примечание 6 24 3" xfId="39227" xr:uid="{00000000-0005-0000-0000-0000209B0000}"/>
    <cellStyle name="Примечание 6 24 4" xfId="39228" xr:uid="{00000000-0005-0000-0000-0000219B0000}"/>
    <cellStyle name="Примечание 6 24 5" xfId="39229" xr:uid="{00000000-0005-0000-0000-0000229B0000}"/>
    <cellStyle name="Примечание 6 24 6" xfId="39230" xr:uid="{00000000-0005-0000-0000-0000239B0000}"/>
    <cellStyle name="Примечание 6 24 7" xfId="39231" xr:uid="{00000000-0005-0000-0000-0000249B0000}"/>
    <cellStyle name="Примечание 6 24 8" xfId="39232" xr:uid="{00000000-0005-0000-0000-0000259B0000}"/>
    <cellStyle name="Примечание 6 25" xfId="39233" xr:uid="{00000000-0005-0000-0000-0000269B0000}"/>
    <cellStyle name="Примечание 6 25 2" xfId="39234" xr:uid="{00000000-0005-0000-0000-0000279B0000}"/>
    <cellStyle name="Примечание 6 25 2 2" xfId="39235" xr:uid="{00000000-0005-0000-0000-0000289B0000}"/>
    <cellStyle name="Примечание 6 25 2 3" xfId="39236" xr:uid="{00000000-0005-0000-0000-0000299B0000}"/>
    <cellStyle name="Примечание 6 25 2 4" xfId="39237" xr:uid="{00000000-0005-0000-0000-00002A9B0000}"/>
    <cellStyle name="Примечание 6 25 2 5" xfId="39238" xr:uid="{00000000-0005-0000-0000-00002B9B0000}"/>
    <cellStyle name="Примечание 6 25 2 6" xfId="39239" xr:uid="{00000000-0005-0000-0000-00002C9B0000}"/>
    <cellStyle name="Примечание 6 25 2 7" xfId="39240" xr:uid="{00000000-0005-0000-0000-00002D9B0000}"/>
    <cellStyle name="Примечание 6 25 3" xfId="39241" xr:uid="{00000000-0005-0000-0000-00002E9B0000}"/>
    <cellStyle name="Примечание 6 25 4" xfId="39242" xr:uid="{00000000-0005-0000-0000-00002F9B0000}"/>
    <cellStyle name="Примечание 6 25 5" xfId="39243" xr:uid="{00000000-0005-0000-0000-0000309B0000}"/>
    <cellStyle name="Примечание 6 25 6" xfId="39244" xr:uid="{00000000-0005-0000-0000-0000319B0000}"/>
    <cellStyle name="Примечание 6 25 7" xfId="39245" xr:uid="{00000000-0005-0000-0000-0000329B0000}"/>
    <cellStyle name="Примечание 6 25 8" xfId="39246" xr:uid="{00000000-0005-0000-0000-0000339B0000}"/>
    <cellStyle name="Примечание 6 26" xfId="39247" xr:uid="{00000000-0005-0000-0000-0000349B0000}"/>
    <cellStyle name="Примечание 6 26 2" xfId="39248" xr:uid="{00000000-0005-0000-0000-0000359B0000}"/>
    <cellStyle name="Примечание 6 26 2 2" xfId="39249" xr:uid="{00000000-0005-0000-0000-0000369B0000}"/>
    <cellStyle name="Примечание 6 26 2 3" xfId="39250" xr:uid="{00000000-0005-0000-0000-0000379B0000}"/>
    <cellStyle name="Примечание 6 26 2 4" xfId="39251" xr:uid="{00000000-0005-0000-0000-0000389B0000}"/>
    <cellStyle name="Примечание 6 26 2 5" xfId="39252" xr:uid="{00000000-0005-0000-0000-0000399B0000}"/>
    <cellStyle name="Примечание 6 26 2 6" xfId="39253" xr:uid="{00000000-0005-0000-0000-00003A9B0000}"/>
    <cellStyle name="Примечание 6 26 2 7" xfId="39254" xr:uid="{00000000-0005-0000-0000-00003B9B0000}"/>
    <cellStyle name="Примечание 6 26 3" xfId="39255" xr:uid="{00000000-0005-0000-0000-00003C9B0000}"/>
    <cellStyle name="Примечание 6 26 4" xfId="39256" xr:uid="{00000000-0005-0000-0000-00003D9B0000}"/>
    <cellStyle name="Примечание 6 26 5" xfId="39257" xr:uid="{00000000-0005-0000-0000-00003E9B0000}"/>
    <cellStyle name="Примечание 6 26 6" xfId="39258" xr:uid="{00000000-0005-0000-0000-00003F9B0000}"/>
    <cellStyle name="Примечание 6 26 7" xfId="39259" xr:uid="{00000000-0005-0000-0000-0000409B0000}"/>
    <cellStyle name="Примечание 6 26 8" xfId="39260" xr:uid="{00000000-0005-0000-0000-0000419B0000}"/>
    <cellStyle name="Примечание 6 27" xfId="39261" xr:uid="{00000000-0005-0000-0000-0000429B0000}"/>
    <cellStyle name="Примечание 6 27 2" xfId="39262" xr:uid="{00000000-0005-0000-0000-0000439B0000}"/>
    <cellStyle name="Примечание 6 27 2 2" xfId="39263" xr:uid="{00000000-0005-0000-0000-0000449B0000}"/>
    <cellStyle name="Примечание 6 27 2 3" xfId="39264" xr:uid="{00000000-0005-0000-0000-0000459B0000}"/>
    <cellStyle name="Примечание 6 27 2 4" xfId="39265" xr:uid="{00000000-0005-0000-0000-0000469B0000}"/>
    <cellStyle name="Примечание 6 27 2 5" xfId="39266" xr:uid="{00000000-0005-0000-0000-0000479B0000}"/>
    <cellStyle name="Примечание 6 27 2 6" xfId="39267" xr:uid="{00000000-0005-0000-0000-0000489B0000}"/>
    <cellStyle name="Примечание 6 27 2 7" xfId="39268" xr:uid="{00000000-0005-0000-0000-0000499B0000}"/>
    <cellStyle name="Примечание 6 27 3" xfId="39269" xr:uid="{00000000-0005-0000-0000-00004A9B0000}"/>
    <cellStyle name="Примечание 6 27 4" xfId="39270" xr:uid="{00000000-0005-0000-0000-00004B9B0000}"/>
    <cellStyle name="Примечание 6 27 5" xfId="39271" xr:uid="{00000000-0005-0000-0000-00004C9B0000}"/>
    <cellStyle name="Примечание 6 27 6" xfId="39272" xr:uid="{00000000-0005-0000-0000-00004D9B0000}"/>
    <cellStyle name="Примечание 6 27 7" xfId="39273" xr:uid="{00000000-0005-0000-0000-00004E9B0000}"/>
    <cellStyle name="Примечание 6 27 8" xfId="39274" xr:uid="{00000000-0005-0000-0000-00004F9B0000}"/>
    <cellStyle name="Примечание 6 28" xfId="39275" xr:uid="{00000000-0005-0000-0000-0000509B0000}"/>
    <cellStyle name="Примечание 6 28 2" xfId="39276" xr:uid="{00000000-0005-0000-0000-0000519B0000}"/>
    <cellStyle name="Примечание 6 28 2 2" xfId="39277" xr:uid="{00000000-0005-0000-0000-0000529B0000}"/>
    <cellStyle name="Примечание 6 28 2 3" xfId="39278" xr:uid="{00000000-0005-0000-0000-0000539B0000}"/>
    <cellStyle name="Примечание 6 28 2 4" xfId="39279" xr:uid="{00000000-0005-0000-0000-0000549B0000}"/>
    <cellStyle name="Примечание 6 28 2 5" xfId="39280" xr:uid="{00000000-0005-0000-0000-0000559B0000}"/>
    <cellStyle name="Примечание 6 28 2 6" xfId="39281" xr:uid="{00000000-0005-0000-0000-0000569B0000}"/>
    <cellStyle name="Примечание 6 28 2 7" xfId="39282" xr:uid="{00000000-0005-0000-0000-0000579B0000}"/>
    <cellStyle name="Примечание 6 28 3" xfId="39283" xr:uid="{00000000-0005-0000-0000-0000589B0000}"/>
    <cellStyle name="Примечание 6 28 4" xfId="39284" xr:uid="{00000000-0005-0000-0000-0000599B0000}"/>
    <cellStyle name="Примечание 6 28 5" xfId="39285" xr:uid="{00000000-0005-0000-0000-00005A9B0000}"/>
    <cellStyle name="Примечание 6 28 6" xfId="39286" xr:uid="{00000000-0005-0000-0000-00005B9B0000}"/>
    <cellStyle name="Примечание 6 28 7" xfId="39287" xr:uid="{00000000-0005-0000-0000-00005C9B0000}"/>
    <cellStyle name="Примечание 6 28 8" xfId="39288" xr:uid="{00000000-0005-0000-0000-00005D9B0000}"/>
    <cellStyle name="Примечание 6 29" xfId="39289" xr:uid="{00000000-0005-0000-0000-00005E9B0000}"/>
    <cellStyle name="Примечание 6 29 2" xfId="39290" xr:uid="{00000000-0005-0000-0000-00005F9B0000}"/>
    <cellStyle name="Примечание 6 29 2 2" xfId="39291" xr:uid="{00000000-0005-0000-0000-0000609B0000}"/>
    <cellStyle name="Примечание 6 29 2 3" xfId="39292" xr:uid="{00000000-0005-0000-0000-0000619B0000}"/>
    <cellStyle name="Примечание 6 29 2 4" xfId="39293" xr:uid="{00000000-0005-0000-0000-0000629B0000}"/>
    <cellStyle name="Примечание 6 29 2 5" xfId="39294" xr:uid="{00000000-0005-0000-0000-0000639B0000}"/>
    <cellStyle name="Примечание 6 29 2 6" xfId="39295" xr:uid="{00000000-0005-0000-0000-0000649B0000}"/>
    <cellStyle name="Примечание 6 29 2 7" xfId="39296" xr:uid="{00000000-0005-0000-0000-0000659B0000}"/>
    <cellStyle name="Примечание 6 29 3" xfId="39297" xr:uid="{00000000-0005-0000-0000-0000669B0000}"/>
    <cellStyle name="Примечание 6 29 4" xfId="39298" xr:uid="{00000000-0005-0000-0000-0000679B0000}"/>
    <cellStyle name="Примечание 6 29 5" xfId="39299" xr:uid="{00000000-0005-0000-0000-0000689B0000}"/>
    <cellStyle name="Примечание 6 29 6" xfId="39300" xr:uid="{00000000-0005-0000-0000-0000699B0000}"/>
    <cellStyle name="Примечание 6 29 7" xfId="39301" xr:uid="{00000000-0005-0000-0000-00006A9B0000}"/>
    <cellStyle name="Примечание 6 29 8" xfId="39302" xr:uid="{00000000-0005-0000-0000-00006B9B0000}"/>
    <cellStyle name="Примечание 6 3" xfId="39303" xr:uid="{00000000-0005-0000-0000-00006C9B0000}"/>
    <cellStyle name="Примечание 6 3 2" xfId="39304" xr:uid="{00000000-0005-0000-0000-00006D9B0000}"/>
    <cellStyle name="Примечание 6 3 2 2" xfId="39305" xr:uid="{00000000-0005-0000-0000-00006E9B0000}"/>
    <cellStyle name="Примечание 6 3 2 3" xfId="39306" xr:uid="{00000000-0005-0000-0000-00006F9B0000}"/>
    <cellStyle name="Примечание 6 3 2 4" xfId="39307" xr:uid="{00000000-0005-0000-0000-0000709B0000}"/>
    <cellStyle name="Примечание 6 3 2 5" xfId="39308" xr:uid="{00000000-0005-0000-0000-0000719B0000}"/>
    <cellStyle name="Примечание 6 3 2 6" xfId="39309" xr:uid="{00000000-0005-0000-0000-0000729B0000}"/>
    <cellStyle name="Примечание 6 3 2 7" xfId="39310" xr:uid="{00000000-0005-0000-0000-0000739B0000}"/>
    <cellStyle name="Примечание 6 3 3" xfId="39311" xr:uid="{00000000-0005-0000-0000-0000749B0000}"/>
    <cellStyle name="Примечание 6 3 4" xfId="39312" xr:uid="{00000000-0005-0000-0000-0000759B0000}"/>
    <cellStyle name="Примечание 6 3 5" xfId="39313" xr:uid="{00000000-0005-0000-0000-0000769B0000}"/>
    <cellStyle name="Примечание 6 3 6" xfId="39314" xr:uid="{00000000-0005-0000-0000-0000779B0000}"/>
    <cellStyle name="Примечание 6 3 7" xfId="39315" xr:uid="{00000000-0005-0000-0000-0000789B0000}"/>
    <cellStyle name="Примечание 6 3 8" xfId="39316" xr:uid="{00000000-0005-0000-0000-0000799B0000}"/>
    <cellStyle name="Примечание 6 30" xfId="39317" xr:uid="{00000000-0005-0000-0000-00007A9B0000}"/>
    <cellStyle name="Примечание 6 30 2" xfId="39318" xr:uid="{00000000-0005-0000-0000-00007B9B0000}"/>
    <cellStyle name="Примечание 6 30 2 2" xfId="39319" xr:uid="{00000000-0005-0000-0000-00007C9B0000}"/>
    <cellStyle name="Примечание 6 30 2 3" xfId="39320" xr:uid="{00000000-0005-0000-0000-00007D9B0000}"/>
    <cellStyle name="Примечание 6 30 2 4" xfId="39321" xr:uid="{00000000-0005-0000-0000-00007E9B0000}"/>
    <cellStyle name="Примечание 6 30 2 5" xfId="39322" xr:uid="{00000000-0005-0000-0000-00007F9B0000}"/>
    <cellStyle name="Примечание 6 30 2 6" xfId="39323" xr:uid="{00000000-0005-0000-0000-0000809B0000}"/>
    <cellStyle name="Примечание 6 30 2 7" xfId="39324" xr:uid="{00000000-0005-0000-0000-0000819B0000}"/>
    <cellStyle name="Примечание 6 30 3" xfId="39325" xr:uid="{00000000-0005-0000-0000-0000829B0000}"/>
    <cellStyle name="Примечание 6 30 4" xfId="39326" xr:uid="{00000000-0005-0000-0000-0000839B0000}"/>
    <cellStyle name="Примечание 6 30 5" xfId="39327" xr:uid="{00000000-0005-0000-0000-0000849B0000}"/>
    <cellStyle name="Примечание 6 30 6" xfId="39328" xr:uid="{00000000-0005-0000-0000-0000859B0000}"/>
    <cellStyle name="Примечание 6 30 7" xfId="39329" xr:uid="{00000000-0005-0000-0000-0000869B0000}"/>
    <cellStyle name="Примечание 6 30 8" xfId="39330" xr:uid="{00000000-0005-0000-0000-0000879B0000}"/>
    <cellStyle name="Примечание 6 31" xfId="39331" xr:uid="{00000000-0005-0000-0000-0000889B0000}"/>
    <cellStyle name="Примечание 6 31 2" xfId="39332" xr:uid="{00000000-0005-0000-0000-0000899B0000}"/>
    <cellStyle name="Примечание 6 31 2 2" xfId="39333" xr:uid="{00000000-0005-0000-0000-00008A9B0000}"/>
    <cellStyle name="Примечание 6 31 2 3" xfId="39334" xr:uid="{00000000-0005-0000-0000-00008B9B0000}"/>
    <cellStyle name="Примечание 6 31 2 4" xfId="39335" xr:uid="{00000000-0005-0000-0000-00008C9B0000}"/>
    <cellStyle name="Примечание 6 31 2 5" xfId="39336" xr:uid="{00000000-0005-0000-0000-00008D9B0000}"/>
    <cellStyle name="Примечание 6 31 2 6" xfId="39337" xr:uid="{00000000-0005-0000-0000-00008E9B0000}"/>
    <cellStyle name="Примечание 6 31 2 7" xfId="39338" xr:uid="{00000000-0005-0000-0000-00008F9B0000}"/>
    <cellStyle name="Примечание 6 31 3" xfId="39339" xr:uid="{00000000-0005-0000-0000-0000909B0000}"/>
    <cellStyle name="Примечание 6 31 4" xfId="39340" xr:uid="{00000000-0005-0000-0000-0000919B0000}"/>
    <cellStyle name="Примечание 6 31 5" xfId="39341" xr:uid="{00000000-0005-0000-0000-0000929B0000}"/>
    <cellStyle name="Примечание 6 31 6" xfId="39342" xr:uid="{00000000-0005-0000-0000-0000939B0000}"/>
    <cellStyle name="Примечание 6 31 7" xfId="39343" xr:uid="{00000000-0005-0000-0000-0000949B0000}"/>
    <cellStyle name="Примечание 6 31 8" xfId="39344" xr:uid="{00000000-0005-0000-0000-0000959B0000}"/>
    <cellStyle name="Примечание 6 32" xfId="39345" xr:uid="{00000000-0005-0000-0000-0000969B0000}"/>
    <cellStyle name="Примечание 6 32 2" xfId="39346" xr:uid="{00000000-0005-0000-0000-0000979B0000}"/>
    <cellStyle name="Примечание 6 32 2 2" xfId="39347" xr:uid="{00000000-0005-0000-0000-0000989B0000}"/>
    <cellStyle name="Примечание 6 32 2 3" xfId="39348" xr:uid="{00000000-0005-0000-0000-0000999B0000}"/>
    <cellStyle name="Примечание 6 32 2 4" xfId="39349" xr:uid="{00000000-0005-0000-0000-00009A9B0000}"/>
    <cellStyle name="Примечание 6 32 2 5" xfId="39350" xr:uid="{00000000-0005-0000-0000-00009B9B0000}"/>
    <cellStyle name="Примечание 6 32 2 6" xfId="39351" xr:uid="{00000000-0005-0000-0000-00009C9B0000}"/>
    <cellStyle name="Примечание 6 32 2 7" xfId="39352" xr:uid="{00000000-0005-0000-0000-00009D9B0000}"/>
    <cellStyle name="Примечание 6 32 3" xfId="39353" xr:uid="{00000000-0005-0000-0000-00009E9B0000}"/>
    <cellStyle name="Примечание 6 32 4" xfId="39354" xr:uid="{00000000-0005-0000-0000-00009F9B0000}"/>
    <cellStyle name="Примечание 6 32 5" xfId="39355" xr:uid="{00000000-0005-0000-0000-0000A09B0000}"/>
    <cellStyle name="Примечание 6 32 6" xfId="39356" xr:uid="{00000000-0005-0000-0000-0000A19B0000}"/>
    <cellStyle name="Примечание 6 32 7" xfId="39357" xr:uid="{00000000-0005-0000-0000-0000A29B0000}"/>
    <cellStyle name="Примечание 6 32 8" xfId="39358" xr:uid="{00000000-0005-0000-0000-0000A39B0000}"/>
    <cellStyle name="Примечание 6 33" xfId="39359" xr:uid="{00000000-0005-0000-0000-0000A49B0000}"/>
    <cellStyle name="Примечание 6 33 2" xfId="39360" xr:uid="{00000000-0005-0000-0000-0000A59B0000}"/>
    <cellStyle name="Примечание 6 33 2 2" xfId="39361" xr:uid="{00000000-0005-0000-0000-0000A69B0000}"/>
    <cellStyle name="Примечание 6 33 2 3" xfId="39362" xr:uid="{00000000-0005-0000-0000-0000A79B0000}"/>
    <cellStyle name="Примечание 6 33 2 4" xfId="39363" xr:uid="{00000000-0005-0000-0000-0000A89B0000}"/>
    <cellStyle name="Примечание 6 33 2 5" xfId="39364" xr:uid="{00000000-0005-0000-0000-0000A99B0000}"/>
    <cellStyle name="Примечание 6 33 2 6" xfId="39365" xr:uid="{00000000-0005-0000-0000-0000AA9B0000}"/>
    <cellStyle name="Примечание 6 33 2 7" xfId="39366" xr:uid="{00000000-0005-0000-0000-0000AB9B0000}"/>
    <cellStyle name="Примечание 6 33 3" xfId="39367" xr:uid="{00000000-0005-0000-0000-0000AC9B0000}"/>
    <cellStyle name="Примечание 6 33 4" xfId="39368" xr:uid="{00000000-0005-0000-0000-0000AD9B0000}"/>
    <cellStyle name="Примечание 6 33 5" xfId="39369" xr:uid="{00000000-0005-0000-0000-0000AE9B0000}"/>
    <cellStyle name="Примечание 6 33 6" xfId="39370" xr:uid="{00000000-0005-0000-0000-0000AF9B0000}"/>
    <cellStyle name="Примечание 6 33 7" xfId="39371" xr:uid="{00000000-0005-0000-0000-0000B09B0000}"/>
    <cellStyle name="Примечание 6 33 8" xfId="39372" xr:uid="{00000000-0005-0000-0000-0000B19B0000}"/>
    <cellStyle name="Примечание 6 34" xfId="39373" xr:uid="{00000000-0005-0000-0000-0000B29B0000}"/>
    <cellStyle name="Примечание 6 34 2" xfId="39374" xr:uid="{00000000-0005-0000-0000-0000B39B0000}"/>
    <cellStyle name="Примечание 6 34 2 2" xfId="39375" xr:uid="{00000000-0005-0000-0000-0000B49B0000}"/>
    <cellStyle name="Примечание 6 34 2 3" xfId="39376" xr:uid="{00000000-0005-0000-0000-0000B59B0000}"/>
    <cellStyle name="Примечание 6 34 2 4" xfId="39377" xr:uid="{00000000-0005-0000-0000-0000B69B0000}"/>
    <cellStyle name="Примечание 6 34 2 5" xfId="39378" xr:uid="{00000000-0005-0000-0000-0000B79B0000}"/>
    <cellStyle name="Примечание 6 34 2 6" xfId="39379" xr:uid="{00000000-0005-0000-0000-0000B89B0000}"/>
    <cellStyle name="Примечание 6 34 2 7" xfId="39380" xr:uid="{00000000-0005-0000-0000-0000B99B0000}"/>
    <cellStyle name="Примечание 6 34 3" xfId="39381" xr:uid="{00000000-0005-0000-0000-0000BA9B0000}"/>
    <cellStyle name="Примечание 6 34 4" xfId="39382" xr:uid="{00000000-0005-0000-0000-0000BB9B0000}"/>
    <cellStyle name="Примечание 6 34 5" xfId="39383" xr:uid="{00000000-0005-0000-0000-0000BC9B0000}"/>
    <cellStyle name="Примечание 6 34 6" xfId="39384" xr:uid="{00000000-0005-0000-0000-0000BD9B0000}"/>
    <cellStyle name="Примечание 6 34 7" xfId="39385" xr:uid="{00000000-0005-0000-0000-0000BE9B0000}"/>
    <cellStyle name="Примечание 6 34 8" xfId="39386" xr:uid="{00000000-0005-0000-0000-0000BF9B0000}"/>
    <cellStyle name="Примечание 6 35" xfId="39387" xr:uid="{00000000-0005-0000-0000-0000C09B0000}"/>
    <cellStyle name="Примечание 6 35 2" xfId="39388" xr:uid="{00000000-0005-0000-0000-0000C19B0000}"/>
    <cellStyle name="Примечание 6 35 2 2" xfId="39389" xr:uid="{00000000-0005-0000-0000-0000C29B0000}"/>
    <cellStyle name="Примечание 6 35 2 3" xfId="39390" xr:uid="{00000000-0005-0000-0000-0000C39B0000}"/>
    <cellStyle name="Примечание 6 35 2 4" xfId="39391" xr:uid="{00000000-0005-0000-0000-0000C49B0000}"/>
    <cellStyle name="Примечание 6 35 2 5" xfId="39392" xr:uid="{00000000-0005-0000-0000-0000C59B0000}"/>
    <cellStyle name="Примечание 6 35 2 6" xfId="39393" xr:uid="{00000000-0005-0000-0000-0000C69B0000}"/>
    <cellStyle name="Примечание 6 35 2 7" xfId="39394" xr:uid="{00000000-0005-0000-0000-0000C79B0000}"/>
    <cellStyle name="Примечание 6 35 3" xfId="39395" xr:uid="{00000000-0005-0000-0000-0000C89B0000}"/>
    <cellStyle name="Примечание 6 35 4" xfId="39396" xr:uid="{00000000-0005-0000-0000-0000C99B0000}"/>
    <cellStyle name="Примечание 6 35 5" xfId="39397" xr:uid="{00000000-0005-0000-0000-0000CA9B0000}"/>
    <cellStyle name="Примечание 6 35 6" xfId="39398" xr:uid="{00000000-0005-0000-0000-0000CB9B0000}"/>
    <cellStyle name="Примечание 6 35 7" xfId="39399" xr:uid="{00000000-0005-0000-0000-0000CC9B0000}"/>
    <cellStyle name="Примечание 6 35 8" xfId="39400" xr:uid="{00000000-0005-0000-0000-0000CD9B0000}"/>
    <cellStyle name="Примечание 6 36" xfId="39401" xr:uid="{00000000-0005-0000-0000-0000CE9B0000}"/>
    <cellStyle name="Примечание 6 36 2" xfId="39402" xr:uid="{00000000-0005-0000-0000-0000CF9B0000}"/>
    <cellStyle name="Примечание 6 36 2 2" xfId="39403" xr:uid="{00000000-0005-0000-0000-0000D09B0000}"/>
    <cellStyle name="Примечание 6 36 2 3" xfId="39404" xr:uid="{00000000-0005-0000-0000-0000D19B0000}"/>
    <cellStyle name="Примечание 6 36 2 4" xfId="39405" xr:uid="{00000000-0005-0000-0000-0000D29B0000}"/>
    <cellStyle name="Примечание 6 36 2 5" xfId="39406" xr:uid="{00000000-0005-0000-0000-0000D39B0000}"/>
    <cellStyle name="Примечание 6 36 2 6" xfId="39407" xr:uid="{00000000-0005-0000-0000-0000D49B0000}"/>
    <cellStyle name="Примечание 6 36 2 7" xfId="39408" xr:uid="{00000000-0005-0000-0000-0000D59B0000}"/>
    <cellStyle name="Примечание 6 36 3" xfId="39409" xr:uid="{00000000-0005-0000-0000-0000D69B0000}"/>
    <cellStyle name="Примечание 6 36 4" xfId="39410" xr:uid="{00000000-0005-0000-0000-0000D79B0000}"/>
    <cellStyle name="Примечание 6 36 5" xfId="39411" xr:uid="{00000000-0005-0000-0000-0000D89B0000}"/>
    <cellStyle name="Примечание 6 36 6" xfId="39412" xr:uid="{00000000-0005-0000-0000-0000D99B0000}"/>
    <cellStyle name="Примечание 6 36 7" xfId="39413" xr:uid="{00000000-0005-0000-0000-0000DA9B0000}"/>
    <cellStyle name="Примечание 6 36 8" xfId="39414" xr:uid="{00000000-0005-0000-0000-0000DB9B0000}"/>
    <cellStyle name="Примечание 6 37" xfId="39415" xr:uid="{00000000-0005-0000-0000-0000DC9B0000}"/>
    <cellStyle name="Примечание 6 37 2" xfId="39416" xr:uid="{00000000-0005-0000-0000-0000DD9B0000}"/>
    <cellStyle name="Примечание 6 37 2 2" xfId="39417" xr:uid="{00000000-0005-0000-0000-0000DE9B0000}"/>
    <cellStyle name="Примечание 6 37 2 3" xfId="39418" xr:uid="{00000000-0005-0000-0000-0000DF9B0000}"/>
    <cellStyle name="Примечание 6 37 2 4" xfId="39419" xr:uid="{00000000-0005-0000-0000-0000E09B0000}"/>
    <cellStyle name="Примечание 6 37 2 5" xfId="39420" xr:uid="{00000000-0005-0000-0000-0000E19B0000}"/>
    <cellStyle name="Примечание 6 37 2 6" xfId="39421" xr:uid="{00000000-0005-0000-0000-0000E29B0000}"/>
    <cellStyle name="Примечание 6 37 2 7" xfId="39422" xr:uid="{00000000-0005-0000-0000-0000E39B0000}"/>
    <cellStyle name="Примечание 6 37 3" xfId="39423" xr:uid="{00000000-0005-0000-0000-0000E49B0000}"/>
    <cellStyle name="Примечание 6 37 4" xfId="39424" xr:uid="{00000000-0005-0000-0000-0000E59B0000}"/>
    <cellStyle name="Примечание 6 37 5" xfId="39425" xr:uid="{00000000-0005-0000-0000-0000E69B0000}"/>
    <cellStyle name="Примечание 6 37 6" xfId="39426" xr:uid="{00000000-0005-0000-0000-0000E79B0000}"/>
    <cellStyle name="Примечание 6 37 7" xfId="39427" xr:uid="{00000000-0005-0000-0000-0000E89B0000}"/>
    <cellStyle name="Примечание 6 37 8" xfId="39428" xr:uid="{00000000-0005-0000-0000-0000E99B0000}"/>
    <cellStyle name="Примечание 6 38" xfId="39429" xr:uid="{00000000-0005-0000-0000-0000EA9B0000}"/>
    <cellStyle name="Примечание 6 38 2" xfId="39430" xr:uid="{00000000-0005-0000-0000-0000EB9B0000}"/>
    <cellStyle name="Примечание 6 38 3" xfId="39431" xr:uid="{00000000-0005-0000-0000-0000EC9B0000}"/>
    <cellStyle name="Примечание 6 38 4" xfId="39432" xr:uid="{00000000-0005-0000-0000-0000ED9B0000}"/>
    <cellStyle name="Примечание 6 38 5" xfId="39433" xr:uid="{00000000-0005-0000-0000-0000EE9B0000}"/>
    <cellStyle name="Примечание 6 38 6" xfId="39434" xr:uid="{00000000-0005-0000-0000-0000EF9B0000}"/>
    <cellStyle name="Примечание 6 38 7" xfId="39435" xr:uid="{00000000-0005-0000-0000-0000F09B0000}"/>
    <cellStyle name="Примечание 6 39" xfId="39436" xr:uid="{00000000-0005-0000-0000-0000F19B0000}"/>
    <cellStyle name="Примечание 6 4" xfId="39437" xr:uid="{00000000-0005-0000-0000-0000F29B0000}"/>
    <cellStyle name="Примечание 6 4 2" xfId="39438" xr:uid="{00000000-0005-0000-0000-0000F39B0000}"/>
    <cellStyle name="Примечание 6 4 2 2" xfId="39439" xr:uid="{00000000-0005-0000-0000-0000F49B0000}"/>
    <cellStyle name="Примечание 6 4 2 3" xfId="39440" xr:uid="{00000000-0005-0000-0000-0000F59B0000}"/>
    <cellStyle name="Примечание 6 4 2 4" xfId="39441" xr:uid="{00000000-0005-0000-0000-0000F69B0000}"/>
    <cellStyle name="Примечание 6 4 2 5" xfId="39442" xr:uid="{00000000-0005-0000-0000-0000F79B0000}"/>
    <cellStyle name="Примечание 6 4 2 6" xfId="39443" xr:uid="{00000000-0005-0000-0000-0000F89B0000}"/>
    <cellStyle name="Примечание 6 4 2 7" xfId="39444" xr:uid="{00000000-0005-0000-0000-0000F99B0000}"/>
    <cellStyle name="Примечание 6 4 3" xfId="39445" xr:uid="{00000000-0005-0000-0000-0000FA9B0000}"/>
    <cellStyle name="Примечание 6 4 4" xfId="39446" xr:uid="{00000000-0005-0000-0000-0000FB9B0000}"/>
    <cellStyle name="Примечание 6 4 5" xfId="39447" xr:uid="{00000000-0005-0000-0000-0000FC9B0000}"/>
    <cellStyle name="Примечание 6 4 6" xfId="39448" xr:uid="{00000000-0005-0000-0000-0000FD9B0000}"/>
    <cellStyle name="Примечание 6 4 7" xfId="39449" xr:uid="{00000000-0005-0000-0000-0000FE9B0000}"/>
    <cellStyle name="Примечание 6 4 8" xfId="39450" xr:uid="{00000000-0005-0000-0000-0000FF9B0000}"/>
    <cellStyle name="Примечание 6 40" xfId="39451" xr:uid="{00000000-0005-0000-0000-0000009C0000}"/>
    <cellStyle name="Примечание 6 41" xfId="39452" xr:uid="{00000000-0005-0000-0000-0000019C0000}"/>
    <cellStyle name="Примечание 6 42" xfId="39453" xr:uid="{00000000-0005-0000-0000-0000029C0000}"/>
    <cellStyle name="Примечание 6 43" xfId="39454" xr:uid="{00000000-0005-0000-0000-0000039C0000}"/>
    <cellStyle name="Примечание 6 44" xfId="39455" xr:uid="{00000000-0005-0000-0000-0000049C0000}"/>
    <cellStyle name="Примечание 6 5" xfId="39456" xr:uid="{00000000-0005-0000-0000-0000059C0000}"/>
    <cellStyle name="Примечание 6 5 2" xfId="39457" xr:uid="{00000000-0005-0000-0000-0000069C0000}"/>
    <cellStyle name="Примечание 6 5 2 2" xfId="39458" xr:uid="{00000000-0005-0000-0000-0000079C0000}"/>
    <cellStyle name="Примечание 6 5 2 3" xfId="39459" xr:uid="{00000000-0005-0000-0000-0000089C0000}"/>
    <cellStyle name="Примечание 6 5 2 4" xfId="39460" xr:uid="{00000000-0005-0000-0000-0000099C0000}"/>
    <cellStyle name="Примечание 6 5 2 5" xfId="39461" xr:uid="{00000000-0005-0000-0000-00000A9C0000}"/>
    <cellStyle name="Примечание 6 5 2 6" xfId="39462" xr:uid="{00000000-0005-0000-0000-00000B9C0000}"/>
    <cellStyle name="Примечание 6 5 2 7" xfId="39463" xr:uid="{00000000-0005-0000-0000-00000C9C0000}"/>
    <cellStyle name="Примечание 6 5 3" xfId="39464" xr:uid="{00000000-0005-0000-0000-00000D9C0000}"/>
    <cellStyle name="Примечание 6 5 4" xfId="39465" xr:uid="{00000000-0005-0000-0000-00000E9C0000}"/>
    <cellStyle name="Примечание 6 5 5" xfId="39466" xr:uid="{00000000-0005-0000-0000-00000F9C0000}"/>
    <cellStyle name="Примечание 6 5 6" xfId="39467" xr:uid="{00000000-0005-0000-0000-0000109C0000}"/>
    <cellStyle name="Примечание 6 5 7" xfId="39468" xr:uid="{00000000-0005-0000-0000-0000119C0000}"/>
    <cellStyle name="Примечание 6 5 8" xfId="39469" xr:uid="{00000000-0005-0000-0000-0000129C0000}"/>
    <cellStyle name="Примечание 6 6" xfId="39470" xr:uid="{00000000-0005-0000-0000-0000139C0000}"/>
    <cellStyle name="Примечание 6 6 2" xfId="39471" xr:uid="{00000000-0005-0000-0000-0000149C0000}"/>
    <cellStyle name="Примечание 6 6 2 2" xfId="39472" xr:uid="{00000000-0005-0000-0000-0000159C0000}"/>
    <cellStyle name="Примечание 6 6 2 3" xfId="39473" xr:uid="{00000000-0005-0000-0000-0000169C0000}"/>
    <cellStyle name="Примечание 6 6 2 4" xfId="39474" xr:uid="{00000000-0005-0000-0000-0000179C0000}"/>
    <cellStyle name="Примечание 6 6 2 5" xfId="39475" xr:uid="{00000000-0005-0000-0000-0000189C0000}"/>
    <cellStyle name="Примечание 6 6 2 6" xfId="39476" xr:uid="{00000000-0005-0000-0000-0000199C0000}"/>
    <cellStyle name="Примечание 6 6 2 7" xfId="39477" xr:uid="{00000000-0005-0000-0000-00001A9C0000}"/>
    <cellStyle name="Примечание 6 6 3" xfId="39478" xr:uid="{00000000-0005-0000-0000-00001B9C0000}"/>
    <cellStyle name="Примечание 6 6 4" xfId="39479" xr:uid="{00000000-0005-0000-0000-00001C9C0000}"/>
    <cellStyle name="Примечание 6 6 5" xfId="39480" xr:uid="{00000000-0005-0000-0000-00001D9C0000}"/>
    <cellStyle name="Примечание 6 6 6" xfId="39481" xr:uid="{00000000-0005-0000-0000-00001E9C0000}"/>
    <cellStyle name="Примечание 6 6 7" xfId="39482" xr:uid="{00000000-0005-0000-0000-00001F9C0000}"/>
    <cellStyle name="Примечание 6 6 8" xfId="39483" xr:uid="{00000000-0005-0000-0000-0000209C0000}"/>
    <cellStyle name="Примечание 6 7" xfId="39484" xr:uid="{00000000-0005-0000-0000-0000219C0000}"/>
    <cellStyle name="Примечание 6 7 2" xfId="39485" xr:uid="{00000000-0005-0000-0000-0000229C0000}"/>
    <cellStyle name="Примечание 6 7 2 2" xfId="39486" xr:uid="{00000000-0005-0000-0000-0000239C0000}"/>
    <cellStyle name="Примечание 6 7 2 3" xfId="39487" xr:uid="{00000000-0005-0000-0000-0000249C0000}"/>
    <cellStyle name="Примечание 6 7 2 4" xfId="39488" xr:uid="{00000000-0005-0000-0000-0000259C0000}"/>
    <cellStyle name="Примечание 6 7 2 5" xfId="39489" xr:uid="{00000000-0005-0000-0000-0000269C0000}"/>
    <cellStyle name="Примечание 6 7 2 6" xfId="39490" xr:uid="{00000000-0005-0000-0000-0000279C0000}"/>
    <cellStyle name="Примечание 6 7 2 7" xfId="39491" xr:uid="{00000000-0005-0000-0000-0000289C0000}"/>
    <cellStyle name="Примечание 6 7 3" xfId="39492" xr:uid="{00000000-0005-0000-0000-0000299C0000}"/>
    <cellStyle name="Примечание 6 7 4" xfId="39493" xr:uid="{00000000-0005-0000-0000-00002A9C0000}"/>
    <cellStyle name="Примечание 6 7 5" xfId="39494" xr:uid="{00000000-0005-0000-0000-00002B9C0000}"/>
    <cellStyle name="Примечание 6 7 6" xfId="39495" xr:uid="{00000000-0005-0000-0000-00002C9C0000}"/>
    <cellStyle name="Примечание 6 7 7" xfId="39496" xr:uid="{00000000-0005-0000-0000-00002D9C0000}"/>
    <cellStyle name="Примечание 6 7 8" xfId="39497" xr:uid="{00000000-0005-0000-0000-00002E9C0000}"/>
    <cellStyle name="Примечание 6 8" xfId="39498" xr:uid="{00000000-0005-0000-0000-00002F9C0000}"/>
    <cellStyle name="Примечание 6 8 2" xfId="39499" xr:uid="{00000000-0005-0000-0000-0000309C0000}"/>
    <cellStyle name="Примечание 6 8 2 2" xfId="39500" xr:uid="{00000000-0005-0000-0000-0000319C0000}"/>
    <cellStyle name="Примечание 6 8 2 3" xfId="39501" xr:uid="{00000000-0005-0000-0000-0000329C0000}"/>
    <cellStyle name="Примечание 6 8 2 4" xfId="39502" xr:uid="{00000000-0005-0000-0000-0000339C0000}"/>
    <cellStyle name="Примечание 6 8 2 5" xfId="39503" xr:uid="{00000000-0005-0000-0000-0000349C0000}"/>
    <cellStyle name="Примечание 6 8 2 6" xfId="39504" xr:uid="{00000000-0005-0000-0000-0000359C0000}"/>
    <cellStyle name="Примечание 6 8 2 7" xfId="39505" xr:uid="{00000000-0005-0000-0000-0000369C0000}"/>
    <cellStyle name="Примечание 6 8 3" xfId="39506" xr:uid="{00000000-0005-0000-0000-0000379C0000}"/>
    <cellStyle name="Примечание 6 8 4" xfId="39507" xr:uid="{00000000-0005-0000-0000-0000389C0000}"/>
    <cellStyle name="Примечание 6 8 5" xfId="39508" xr:uid="{00000000-0005-0000-0000-0000399C0000}"/>
    <cellStyle name="Примечание 6 8 6" xfId="39509" xr:uid="{00000000-0005-0000-0000-00003A9C0000}"/>
    <cellStyle name="Примечание 6 8 7" xfId="39510" xr:uid="{00000000-0005-0000-0000-00003B9C0000}"/>
    <cellStyle name="Примечание 6 8 8" xfId="39511" xr:uid="{00000000-0005-0000-0000-00003C9C0000}"/>
    <cellStyle name="Примечание 6 9" xfId="39512" xr:uid="{00000000-0005-0000-0000-00003D9C0000}"/>
    <cellStyle name="Примечание 6 9 2" xfId="39513" xr:uid="{00000000-0005-0000-0000-00003E9C0000}"/>
    <cellStyle name="Примечание 6 9 2 2" xfId="39514" xr:uid="{00000000-0005-0000-0000-00003F9C0000}"/>
    <cellStyle name="Примечание 6 9 2 3" xfId="39515" xr:uid="{00000000-0005-0000-0000-0000409C0000}"/>
    <cellStyle name="Примечание 6 9 2 4" xfId="39516" xr:uid="{00000000-0005-0000-0000-0000419C0000}"/>
    <cellStyle name="Примечание 6 9 2 5" xfId="39517" xr:uid="{00000000-0005-0000-0000-0000429C0000}"/>
    <cellStyle name="Примечание 6 9 2 6" xfId="39518" xr:uid="{00000000-0005-0000-0000-0000439C0000}"/>
    <cellStyle name="Примечание 6 9 2 7" xfId="39519" xr:uid="{00000000-0005-0000-0000-0000449C0000}"/>
    <cellStyle name="Примечание 6 9 3" xfId="39520" xr:uid="{00000000-0005-0000-0000-0000459C0000}"/>
    <cellStyle name="Примечание 6 9 4" xfId="39521" xr:uid="{00000000-0005-0000-0000-0000469C0000}"/>
    <cellStyle name="Примечание 6 9 5" xfId="39522" xr:uid="{00000000-0005-0000-0000-0000479C0000}"/>
    <cellStyle name="Примечание 6 9 6" xfId="39523" xr:uid="{00000000-0005-0000-0000-0000489C0000}"/>
    <cellStyle name="Примечание 6 9 7" xfId="39524" xr:uid="{00000000-0005-0000-0000-0000499C0000}"/>
    <cellStyle name="Примечание 6 9 8" xfId="39525" xr:uid="{00000000-0005-0000-0000-00004A9C0000}"/>
    <cellStyle name="Примечание 6_7 Расчёт тарифа 2011-2012 МЭС Востока" xfId="39526" xr:uid="{00000000-0005-0000-0000-00004B9C0000}"/>
    <cellStyle name="Примечание 7" xfId="39527" xr:uid="{00000000-0005-0000-0000-00004C9C0000}"/>
    <cellStyle name="Примечание 7 10" xfId="39528" xr:uid="{00000000-0005-0000-0000-00004D9C0000}"/>
    <cellStyle name="Примечание 7 10 2" xfId="39529" xr:uid="{00000000-0005-0000-0000-00004E9C0000}"/>
    <cellStyle name="Примечание 7 10 2 2" xfId="39530" xr:uid="{00000000-0005-0000-0000-00004F9C0000}"/>
    <cellStyle name="Примечание 7 10 2 3" xfId="39531" xr:uid="{00000000-0005-0000-0000-0000509C0000}"/>
    <cellStyle name="Примечание 7 10 2 4" xfId="39532" xr:uid="{00000000-0005-0000-0000-0000519C0000}"/>
    <cellStyle name="Примечание 7 10 2 5" xfId="39533" xr:uid="{00000000-0005-0000-0000-0000529C0000}"/>
    <cellStyle name="Примечание 7 10 2 6" xfId="39534" xr:uid="{00000000-0005-0000-0000-0000539C0000}"/>
    <cellStyle name="Примечание 7 10 2 7" xfId="39535" xr:uid="{00000000-0005-0000-0000-0000549C0000}"/>
    <cellStyle name="Примечание 7 10 3" xfId="39536" xr:uid="{00000000-0005-0000-0000-0000559C0000}"/>
    <cellStyle name="Примечание 7 10 4" xfId="39537" xr:uid="{00000000-0005-0000-0000-0000569C0000}"/>
    <cellStyle name="Примечание 7 10 5" xfId="39538" xr:uid="{00000000-0005-0000-0000-0000579C0000}"/>
    <cellStyle name="Примечание 7 10 6" xfId="39539" xr:uid="{00000000-0005-0000-0000-0000589C0000}"/>
    <cellStyle name="Примечание 7 10 7" xfId="39540" xr:uid="{00000000-0005-0000-0000-0000599C0000}"/>
    <cellStyle name="Примечание 7 10 8" xfId="39541" xr:uid="{00000000-0005-0000-0000-00005A9C0000}"/>
    <cellStyle name="Примечание 7 11" xfId="39542" xr:uid="{00000000-0005-0000-0000-00005B9C0000}"/>
    <cellStyle name="Примечание 7 11 2" xfId="39543" xr:uid="{00000000-0005-0000-0000-00005C9C0000}"/>
    <cellStyle name="Примечание 7 11 2 2" xfId="39544" xr:uid="{00000000-0005-0000-0000-00005D9C0000}"/>
    <cellStyle name="Примечание 7 11 2 3" xfId="39545" xr:uid="{00000000-0005-0000-0000-00005E9C0000}"/>
    <cellStyle name="Примечание 7 11 2 4" xfId="39546" xr:uid="{00000000-0005-0000-0000-00005F9C0000}"/>
    <cellStyle name="Примечание 7 11 2 5" xfId="39547" xr:uid="{00000000-0005-0000-0000-0000609C0000}"/>
    <cellStyle name="Примечание 7 11 2 6" xfId="39548" xr:uid="{00000000-0005-0000-0000-0000619C0000}"/>
    <cellStyle name="Примечание 7 11 2 7" xfId="39549" xr:uid="{00000000-0005-0000-0000-0000629C0000}"/>
    <cellStyle name="Примечание 7 11 3" xfId="39550" xr:uid="{00000000-0005-0000-0000-0000639C0000}"/>
    <cellStyle name="Примечание 7 11 4" xfId="39551" xr:uid="{00000000-0005-0000-0000-0000649C0000}"/>
    <cellStyle name="Примечание 7 11 5" xfId="39552" xr:uid="{00000000-0005-0000-0000-0000659C0000}"/>
    <cellStyle name="Примечание 7 11 6" xfId="39553" xr:uid="{00000000-0005-0000-0000-0000669C0000}"/>
    <cellStyle name="Примечание 7 11 7" xfId="39554" xr:uid="{00000000-0005-0000-0000-0000679C0000}"/>
    <cellStyle name="Примечание 7 11 8" xfId="39555" xr:uid="{00000000-0005-0000-0000-0000689C0000}"/>
    <cellStyle name="Примечание 7 12" xfId="39556" xr:uid="{00000000-0005-0000-0000-0000699C0000}"/>
    <cellStyle name="Примечание 7 12 2" xfId="39557" xr:uid="{00000000-0005-0000-0000-00006A9C0000}"/>
    <cellStyle name="Примечание 7 12 2 2" xfId="39558" xr:uid="{00000000-0005-0000-0000-00006B9C0000}"/>
    <cellStyle name="Примечание 7 12 2 3" xfId="39559" xr:uid="{00000000-0005-0000-0000-00006C9C0000}"/>
    <cellStyle name="Примечание 7 12 2 4" xfId="39560" xr:uid="{00000000-0005-0000-0000-00006D9C0000}"/>
    <cellStyle name="Примечание 7 12 2 5" xfId="39561" xr:uid="{00000000-0005-0000-0000-00006E9C0000}"/>
    <cellStyle name="Примечание 7 12 2 6" xfId="39562" xr:uid="{00000000-0005-0000-0000-00006F9C0000}"/>
    <cellStyle name="Примечание 7 12 2 7" xfId="39563" xr:uid="{00000000-0005-0000-0000-0000709C0000}"/>
    <cellStyle name="Примечание 7 12 3" xfId="39564" xr:uid="{00000000-0005-0000-0000-0000719C0000}"/>
    <cellStyle name="Примечание 7 12 4" xfId="39565" xr:uid="{00000000-0005-0000-0000-0000729C0000}"/>
    <cellStyle name="Примечание 7 12 5" xfId="39566" xr:uid="{00000000-0005-0000-0000-0000739C0000}"/>
    <cellStyle name="Примечание 7 12 6" xfId="39567" xr:uid="{00000000-0005-0000-0000-0000749C0000}"/>
    <cellStyle name="Примечание 7 12 7" xfId="39568" xr:uid="{00000000-0005-0000-0000-0000759C0000}"/>
    <cellStyle name="Примечание 7 12 8" xfId="39569" xr:uid="{00000000-0005-0000-0000-0000769C0000}"/>
    <cellStyle name="Примечание 7 13" xfId="39570" xr:uid="{00000000-0005-0000-0000-0000779C0000}"/>
    <cellStyle name="Примечание 7 13 2" xfId="39571" xr:uid="{00000000-0005-0000-0000-0000789C0000}"/>
    <cellStyle name="Примечание 7 13 2 2" xfId="39572" xr:uid="{00000000-0005-0000-0000-0000799C0000}"/>
    <cellStyle name="Примечание 7 13 2 3" xfId="39573" xr:uid="{00000000-0005-0000-0000-00007A9C0000}"/>
    <cellStyle name="Примечание 7 13 2 4" xfId="39574" xr:uid="{00000000-0005-0000-0000-00007B9C0000}"/>
    <cellStyle name="Примечание 7 13 2 5" xfId="39575" xr:uid="{00000000-0005-0000-0000-00007C9C0000}"/>
    <cellStyle name="Примечание 7 13 2 6" xfId="39576" xr:uid="{00000000-0005-0000-0000-00007D9C0000}"/>
    <cellStyle name="Примечание 7 13 2 7" xfId="39577" xr:uid="{00000000-0005-0000-0000-00007E9C0000}"/>
    <cellStyle name="Примечание 7 13 3" xfId="39578" xr:uid="{00000000-0005-0000-0000-00007F9C0000}"/>
    <cellStyle name="Примечание 7 13 4" xfId="39579" xr:uid="{00000000-0005-0000-0000-0000809C0000}"/>
    <cellStyle name="Примечание 7 13 5" xfId="39580" xr:uid="{00000000-0005-0000-0000-0000819C0000}"/>
    <cellStyle name="Примечание 7 13 6" xfId="39581" xr:uid="{00000000-0005-0000-0000-0000829C0000}"/>
    <cellStyle name="Примечание 7 13 7" xfId="39582" xr:uid="{00000000-0005-0000-0000-0000839C0000}"/>
    <cellStyle name="Примечание 7 13 8" xfId="39583" xr:uid="{00000000-0005-0000-0000-0000849C0000}"/>
    <cellStyle name="Примечание 7 14" xfId="39584" xr:uid="{00000000-0005-0000-0000-0000859C0000}"/>
    <cellStyle name="Примечание 7 14 2" xfId="39585" xr:uid="{00000000-0005-0000-0000-0000869C0000}"/>
    <cellStyle name="Примечание 7 14 2 2" xfId="39586" xr:uid="{00000000-0005-0000-0000-0000879C0000}"/>
    <cellStyle name="Примечание 7 14 2 3" xfId="39587" xr:uid="{00000000-0005-0000-0000-0000889C0000}"/>
    <cellStyle name="Примечание 7 14 2 4" xfId="39588" xr:uid="{00000000-0005-0000-0000-0000899C0000}"/>
    <cellStyle name="Примечание 7 14 2 5" xfId="39589" xr:uid="{00000000-0005-0000-0000-00008A9C0000}"/>
    <cellStyle name="Примечание 7 14 2 6" xfId="39590" xr:uid="{00000000-0005-0000-0000-00008B9C0000}"/>
    <cellStyle name="Примечание 7 14 2 7" xfId="39591" xr:uid="{00000000-0005-0000-0000-00008C9C0000}"/>
    <cellStyle name="Примечание 7 14 3" xfId="39592" xr:uid="{00000000-0005-0000-0000-00008D9C0000}"/>
    <cellStyle name="Примечание 7 14 4" xfId="39593" xr:uid="{00000000-0005-0000-0000-00008E9C0000}"/>
    <cellStyle name="Примечание 7 14 5" xfId="39594" xr:uid="{00000000-0005-0000-0000-00008F9C0000}"/>
    <cellStyle name="Примечание 7 14 6" xfId="39595" xr:uid="{00000000-0005-0000-0000-0000909C0000}"/>
    <cellStyle name="Примечание 7 14 7" xfId="39596" xr:uid="{00000000-0005-0000-0000-0000919C0000}"/>
    <cellStyle name="Примечание 7 14 8" xfId="39597" xr:uid="{00000000-0005-0000-0000-0000929C0000}"/>
    <cellStyle name="Примечание 7 15" xfId="39598" xr:uid="{00000000-0005-0000-0000-0000939C0000}"/>
    <cellStyle name="Примечание 7 15 2" xfId="39599" xr:uid="{00000000-0005-0000-0000-0000949C0000}"/>
    <cellStyle name="Примечание 7 15 2 2" xfId="39600" xr:uid="{00000000-0005-0000-0000-0000959C0000}"/>
    <cellStyle name="Примечание 7 15 2 3" xfId="39601" xr:uid="{00000000-0005-0000-0000-0000969C0000}"/>
    <cellStyle name="Примечание 7 15 2 4" xfId="39602" xr:uid="{00000000-0005-0000-0000-0000979C0000}"/>
    <cellStyle name="Примечание 7 15 2 5" xfId="39603" xr:uid="{00000000-0005-0000-0000-0000989C0000}"/>
    <cellStyle name="Примечание 7 15 2 6" xfId="39604" xr:uid="{00000000-0005-0000-0000-0000999C0000}"/>
    <cellStyle name="Примечание 7 15 2 7" xfId="39605" xr:uid="{00000000-0005-0000-0000-00009A9C0000}"/>
    <cellStyle name="Примечание 7 15 3" xfId="39606" xr:uid="{00000000-0005-0000-0000-00009B9C0000}"/>
    <cellStyle name="Примечание 7 15 4" xfId="39607" xr:uid="{00000000-0005-0000-0000-00009C9C0000}"/>
    <cellStyle name="Примечание 7 15 5" xfId="39608" xr:uid="{00000000-0005-0000-0000-00009D9C0000}"/>
    <cellStyle name="Примечание 7 15 6" xfId="39609" xr:uid="{00000000-0005-0000-0000-00009E9C0000}"/>
    <cellStyle name="Примечание 7 15 7" xfId="39610" xr:uid="{00000000-0005-0000-0000-00009F9C0000}"/>
    <cellStyle name="Примечание 7 15 8" xfId="39611" xr:uid="{00000000-0005-0000-0000-0000A09C0000}"/>
    <cellStyle name="Примечание 7 16" xfId="39612" xr:uid="{00000000-0005-0000-0000-0000A19C0000}"/>
    <cellStyle name="Примечание 7 16 2" xfId="39613" xr:uid="{00000000-0005-0000-0000-0000A29C0000}"/>
    <cellStyle name="Примечание 7 16 2 2" xfId="39614" xr:uid="{00000000-0005-0000-0000-0000A39C0000}"/>
    <cellStyle name="Примечание 7 16 2 3" xfId="39615" xr:uid="{00000000-0005-0000-0000-0000A49C0000}"/>
    <cellStyle name="Примечание 7 16 2 4" xfId="39616" xr:uid="{00000000-0005-0000-0000-0000A59C0000}"/>
    <cellStyle name="Примечание 7 16 2 5" xfId="39617" xr:uid="{00000000-0005-0000-0000-0000A69C0000}"/>
    <cellStyle name="Примечание 7 16 2 6" xfId="39618" xr:uid="{00000000-0005-0000-0000-0000A79C0000}"/>
    <cellStyle name="Примечание 7 16 2 7" xfId="39619" xr:uid="{00000000-0005-0000-0000-0000A89C0000}"/>
    <cellStyle name="Примечание 7 16 3" xfId="39620" xr:uid="{00000000-0005-0000-0000-0000A99C0000}"/>
    <cellStyle name="Примечание 7 16 4" xfId="39621" xr:uid="{00000000-0005-0000-0000-0000AA9C0000}"/>
    <cellStyle name="Примечание 7 16 5" xfId="39622" xr:uid="{00000000-0005-0000-0000-0000AB9C0000}"/>
    <cellStyle name="Примечание 7 16 6" xfId="39623" xr:uid="{00000000-0005-0000-0000-0000AC9C0000}"/>
    <cellStyle name="Примечание 7 16 7" xfId="39624" xr:uid="{00000000-0005-0000-0000-0000AD9C0000}"/>
    <cellStyle name="Примечание 7 16 8" xfId="39625" xr:uid="{00000000-0005-0000-0000-0000AE9C0000}"/>
    <cellStyle name="Примечание 7 17" xfId="39626" xr:uid="{00000000-0005-0000-0000-0000AF9C0000}"/>
    <cellStyle name="Примечание 7 17 2" xfId="39627" xr:uid="{00000000-0005-0000-0000-0000B09C0000}"/>
    <cellStyle name="Примечание 7 17 2 2" xfId="39628" xr:uid="{00000000-0005-0000-0000-0000B19C0000}"/>
    <cellStyle name="Примечание 7 17 2 3" xfId="39629" xr:uid="{00000000-0005-0000-0000-0000B29C0000}"/>
    <cellStyle name="Примечание 7 17 2 4" xfId="39630" xr:uid="{00000000-0005-0000-0000-0000B39C0000}"/>
    <cellStyle name="Примечание 7 17 2 5" xfId="39631" xr:uid="{00000000-0005-0000-0000-0000B49C0000}"/>
    <cellStyle name="Примечание 7 17 2 6" xfId="39632" xr:uid="{00000000-0005-0000-0000-0000B59C0000}"/>
    <cellStyle name="Примечание 7 17 2 7" xfId="39633" xr:uid="{00000000-0005-0000-0000-0000B69C0000}"/>
    <cellStyle name="Примечание 7 17 3" xfId="39634" xr:uid="{00000000-0005-0000-0000-0000B79C0000}"/>
    <cellStyle name="Примечание 7 17 4" xfId="39635" xr:uid="{00000000-0005-0000-0000-0000B89C0000}"/>
    <cellStyle name="Примечание 7 17 5" xfId="39636" xr:uid="{00000000-0005-0000-0000-0000B99C0000}"/>
    <cellStyle name="Примечание 7 17 6" xfId="39637" xr:uid="{00000000-0005-0000-0000-0000BA9C0000}"/>
    <cellStyle name="Примечание 7 17 7" xfId="39638" xr:uid="{00000000-0005-0000-0000-0000BB9C0000}"/>
    <cellStyle name="Примечание 7 17 8" xfId="39639" xr:uid="{00000000-0005-0000-0000-0000BC9C0000}"/>
    <cellStyle name="Примечание 7 18" xfId="39640" xr:uid="{00000000-0005-0000-0000-0000BD9C0000}"/>
    <cellStyle name="Примечание 7 18 2" xfId="39641" xr:uid="{00000000-0005-0000-0000-0000BE9C0000}"/>
    <cellStyle name="Примечание 7 18 2 2" xfId="39642" xr:uid="{00000000-0005-0000-0000-0000BF9C0000}"/>
    <cellStyle name="Примечание 7 18 2 3" xfId="39643" xr:uid="{00000000-0005-0000-0000-0000C09C0000}"/>
    <cellStyle name="Примечание 7 18 2 4" xfId="39644" xr:uid="{00000000-0005-0000-0000-0000C19C0000}"/>
    <cellStyle name="Примечание 7 18 2 5" xfId="39645" xr:uid="{00000000-0005-0000-0000-0000C29C0000}"/>
    <cellStyle name="Примечание 7 18 2 6" xfId="39646" xr:uid="{00000000-0005-0000-0000-0000C39C0000}"/>
    <cellStyle name="Примечание 7 18 2 7" xfId="39647" xr:uid="{00000000-0005-0000-0000-0000C49C0000}"/>
    <cellStyle name="Примечание 7 18 3" xfId="39648" xr:uid="{00000000-0005-0000-0000-0000C59C0000}"/>
    <cellStyle name="Примечание 7 18 4" xfId="39649" xr:uid="{00000000-0005-0000-0000-0000C69C0000}"/>
    <cellStyle name="Примечание 7 18 5" xfId="39650" xr:uid="{00000000-0005-0000-0000-0000C79C0000}"/>
    <cellStyle name="Примечание 7 18 6" xfId="39651" xr:uid="{00000000-0005-0000-0000-0000C89C0000}"/>
    <cellStyle name="Примечание 7 18 7" xfId="39652" xr:uid="{00000000-0005-0000-0000-0000C99C0000}"/>
    <cellStyle name="Примечание 7 18 8" xfId="39653" xr:uid="{00000000-0005-0000-0000-0000CA9C0000}"/>
    <cellStyle name="Примечание 7 19" xfId="39654" xr:uid="{00000000-0005-0000-0000-0000CB9C0000}"/>
    <cellStyle name="Примечание 7 19 2" xfId="39655" xr:uid="{00000000-0005-0000-0000-0000CC9C0000}"/>
    <cellStyle name="Примечание 7 19 2 2" xfId="39656" xr:uid="{00000000-0005-0000-0000-0000CD9C0000}"/>
    <cellStyle name="Примечание 7 19 2 3" xfId="39657" xr:uid="{00000000-0005-0000-0000-0000CE9C0000}"/>
    <cellStyle name="Примечание 7 19 2 4" xfId="39658" xr:uid="{00000000-0005-0000-0000-0000CF9C0000}"/>
    <cellStyle name="Примечание 7 19 2 5" xfId="39659" xr:uid="{00000000-0005-0000-0000-0000D09C0000}"/>
    <cellStyle name="Примечание 7 19 2 6" xfId="39660" xr:uid="{00000000-0005-0000-0000-0000D19C0000}"/>
    <cellStyle name="Примечание 7 19 2 7" xfId="39661" xr:uid="{00000000-0005-0000-0000-0000D29C0000}"/>
    <cellStyle name="Примечание 7 19 3" xfId="39662" xr:uid="{00000000-0005-0000-0000-0000D39C0000}"/>
    <cellStyle name="Примечание 7 19 4" xfId="39663" xr:uid="{00000000-0005-0000-0000-0000D49C0000}"/>
    <cellStyle name="Примечание 7 19 5" xfId="39664" xr:uid="{00000000-0005-0000-0000-0000D59C0000}"/>
    <cellStyle name="Примечание 7 19 6" xfId="39665" xr:uid="{00000000-0005-0000-0000-0000D69C0000}"/>
    <cellStyle name="Примечание 7 19 7" xfId="39666" xr:uid="{00000000-0005-0000-0000-0000D79C0000}"/>
    <cellStyle name="Примечание 7 19 8" xfId="39667" xr:uid="{00000000-0005-0000-0000-0000D89C0000}"/>
    <cellStyle name="Примечание 7 2" xfId="39668" xr:uid="{00000000-0005-0000-0000-0000D99C0000}"/>
    <cellStyle name="Примечание 7 2 2" xfId="39669" xr:uid="{00000000-0005-0000-0000-0000DA9C0000}"/>
    <cellStyle name="Примечание 7 2 2 2" xfId="39670" xr:uid="{00000000-0005-0000-0000-0000DB9C0000}"/>
    <cellStyle name="Примечание 7 2 2 3" xfId="39671" xr:uid="{00000000-0005-0000-0000-0000DC9C0000}"/>
    <cellStyle name="Примечание 7 2 2 4" xfId="39672" xr:uid="{00000000-0005-0000-0000-0000DD9C0000}"/>
    <cellStyle name="Примечание 7 2 2 5" xfId="39673" xr:uid="{00000000-0005-0000-0000-0000DE9C0000}"/>
    <cellStyle name="Примечание 7 2 2 6" xfId="39674" xr:uid="{00000000-0005-0000-0000-0000DF9C0000}"/>
    <cellStyle name="Примечание 7 2 2 7" xfId="39675" xr:uid="{00000000-0005-0000-0000-0000E09C0000}"/>
    <cellStyle name="Примечание 7 2 3" xfId="39676" xr:uid="{00000000-0005-0000-0000-0000E19C0000}"/>
    <cellStyle name="Примечание 7 2 4" xfId="39677" xr:uid="{00000000-0005-0000-0000-0000E29C0000}"/>
    <cellStyle name="Примечание 7 2 5" xfId="39678" xr:uid="{00000000-0005-0000-0000-0000E39C0000}"/>
    <cellStyle name="Примечание 7 2 6" xfId="39679" xr:uid="{00000000-0005-0000-0000-0000E49C0000}"/>
    <cellStyle name="Примечание 7 2 7" xfId="39680" xr:uid="{00000000-0005-0000-0000-0000E59C0000}"/>
    <cellStyle name="Примечание 7 2 8" xfId="39681" xr:uid="{00000000-0005-0000-0000-0000E69C0000}"/>
    <cellStyle name="Примечание 7 20" xfId="39682" xr:uid="{00000000-0005-0000-0000-0000E79C0000}"/>
    <cellStyle name="Примечание 7 20 2" xfId="39683" xr:uid="{00000000-0005-0000-0000-0000E89C0000}"/>
    <cellStyle name="Примечание 7 20 2 2" xfId="39684" xr:uid="{00000000-0005-0000-0000-0000E99C0000}"/>
    <cellStyle name="Примечание 7 20 2 3" xfId="39685" xr:uid="{00000000-0005-0000-0000-0000EA9C0000}"/>
    <cellStyle name="Примечание 7 20 2 4" xfId="39686" xr:uid="{00000000-0005-0000-0000-0000EB9C0000}"/>
    <cellStyle name="Примечание 7 20 2 5" xfId="39687" xr:uid="{00000000-0005-0000-0000-0000EC9C0000}"/>
    <cellStyle name="Примечание 7 20 2 6" xfId="39688" xr:uid="{00000000-0005-0000-0000-0000ED9C0000}"/>
    <cellStyle name="Примечание 7 20 2 7" xfId="39689" xr:uid="{00000000-0005-0000-0000-0000EE9C0000}"/>
    <cellStyle name="Примечание 7 20 3" xfId="39690" xr:uid="{00000000-0005-0000-0000-0000EF9C0000}"/>
    <cellStyle name="Примечание 7 20 4" xfId="39691" xr:uid="{00000000-0005-0000-0000-0000F09C0000}"/>
    <cellStyle name="Примечание 7 20 5" xfId="39692" xr:uid="{00000000-0005-0000-0000-0000F19C0000}"/>
    <cellStyle name="Примечание 7 20 6" xfId="39693" xr:uid="{00000000-0005-0000-0000-0000F29C0000}"/>
    <cellStyle name="Примечание 7 20 7" xfId="39694" xr:uid="{00000000-0005-0000-0000-0000F39C0000}"/>
    <cellStyle name="Примечание 7 20 8" xfId="39695" xr:uid="{00000000-0005-0000-0000-0000F49C0000}"/>
    <cellStyle name="Примечание 7 21" xfId="39696" xr:uid="{00000000-0005-0000-0000-0000F59C0000}"/>
    <cellStyle name="Примечание 7 21 2" xfId="39697" xr:uid="{00000000-0005-0000-0000-0000F69C0000}"/>
    <cellStyle name="Примечание 7 21 2 2" xfId="39698" xr:uid="{00000000-0005-0000-0000-0000F79C0000}"/>
    <cellStyle name="Примечание 7 21 2 3" xfId="39699" xr:uid="{00000000-0005-0000-0000-0000F89C0000}"/>
    <cellStyle name="Примечание 7 21 2 4" xfId="39700" xr:uid="{00000000-0005-0000-0000-0000F99C0000}"/>
    <cellStyle name="Примечание 7 21 2 5" xfId="39701" xr:uid="{00000000-0005-0000-0000-0000FA9C0000}"/>
    <cellStyle name="Примечание 7 21 2 6" xfId="39702" xr:uid="{00000000-0005-0000-0000-0000FB9C0000}"/>
    <cellStyle name="Примечание 7 21 2 7" xfId="39703" xr:uid="{00000000-0005-0000-0000-0000FC9C0000}"/>
    <cellStyle name="Примечание 7 21 3" xfId="39704" xr:uid="{00000000-0005-0000-0000-0000FD9C0000}"/>
    <cellStyle name="Примечание 7 21 4" xfId="39705" xr:uid="{00000000-0005-0000-0000-0000FE9C0000}"/>
    <cellStyle name="Примечание 7 21 5" xfId="39706" xr:uid="{00000000-0005-0000-0000-0000FF9C0000}"/>
    <cellStyle name="Примечание 7 21 6" xfId="39707" xr:uid="{00000000-0005-0000-0000-0000009D0000}"/>
    <cellStyle name="Примечание 7 21 7" xfId="39708" xr:uid="{00000000-0005-0000-0000-0000019D0000}"/>
    <cellStyle name="Примечание 7 21 8" xfId="39709" xr:uid="{00000000-0005-0000-0000-0000029D0000}"/>
    <cellStyle name="Примечание 7 22" xfId="39710" xr:uid="{00000000-0005-0000-0000-0000039D0000}"/>
    <cellStyle name="Примечание 7 22 2" xfId="39711" xr:uid="{00000000-0005-0000-0000-0000049D0000}"/>
    <cellStyle name="Примечание 7 22 2 2" xfId="39712" xr:uid="{00000000-0005-0000-0000-0000059D0000}"/>
    <cellStyle name="Примечание 7 22 2 3" xfId="39713" xr:uid="{00000000-0005-0000-0000-0000069D0000}"/>
    <cellStyle name="Примечание 7 22 2 4" xfId="39714" xr:uid="{00000000-0005-0000-0000-0000079D0000}"/>
    <cellStyle name="Примечание 7 22 2 5" xfId="39715" xr:uid="{00000000-0005-0000-0000-0000089D0000}"/>
    <cellStyle name="Примечание 7 22 2 6" xfId="39716" xr:uid="{00000000-0005-0000-0000-0000099D0000}"/>
    <cellStyle name="Примечание 7 22 2 7" xfId="39717" xr:uid="{00000000-0005-0000-0000-00000A9D0000}"/>
    <cellStyle name="Примечание 7 22 3" xfId="39718" xr:uid="{00000000-0005-0000-0000-00000B9D0000}"/>
    <cellStyle name="Примечание 7 22 4" xfId="39719" xr:uid="{00000000-0005-0000-0000-00000C9D0000}"/>
    <cellStyle name="Примечание 7 22 5" xfId="39720" xr:uid="{00000000-0005-0000-0000-00000D9D0000}"/>
    <cellStyle name="Примечание 7 22 6" xfId="39721" xr:uid="{00000000-0005-0000-0000-00000E9D0000}"/>
    <cellStyle name="Примечание 7 22 7" xfId="39722" xr:uid="{00000000-0005-0000-0000-00000F9D0000}"/>
    <cellStyle name="Примечание 7 22 8" xfId="39723" xr:uid="{00000000-0005-0000-0000-0000109D0000}"/>
    <cellStyle name="Примечание 7 23" xfId="39724" xr:uid="{00000000-0005-0000-0000-0000119D0000}"/>
    <cellStyle name="Примечание 7 23 2" xfId="39725" xr:uid="{00000000-0005-0000-0000-0000129D0000}"/>
    <cellStyle name="Примечание 7 23 2 2" xfId="39726" xr:uid="{00000000-0005-0000-0000-0000139D0000}"/>
    <cellStyle name="Примечание 7 23 2 3" xfId="39727" xr:uid="{00000000-0005-0000-0000-0000149D0000}"/>
    <cellStyle name="Примечание 7 23 2 4" xfId="39728" xr:uid="{00000000-0005-0000-0000-0000159D0000}"/>
    <cellStyle name="Примечание 7 23 2 5" xfId="39729" xr:uid="{00000000-0005-0000-0000-0000169D0000}"/>
    <cellStyle name="Примечание 7 23 2 6" xfId="39730" xr:uid="{00000000-0005-0000-0000-0000179D0000}"/>
    <cellStyle name="Примечание 7 23 2 7" xfId="39731" xr:uid="{00000000-0005-0000-0000-0000189D0000}"/>
    <cellStyle name="Примечание 7 23 3" xfId="39732" xr:uid="{00000000-0005-0000-0000-0000199D0000}"/>
    <cellStyle name="Примечание 7 23 4" xfId="39733" xr:uid="{00000000-0005-0000-0000-00001A9D0000}"/>
    <cellStyle name="Примечание 7 23 5" xfId="39734" xr:uid="{00000000-0005-0000-0000-00001B9D0000}"/>
    <cellStyle name="Примечание 7 23 6" xfId="39735" xr:uid="{00000000-0005-0000-0000-00001C9D0000}"/>
    <cellStyle name="Примечание 7 23 7" xfId="39736" xr:uid="{00000000-0005-0000-0000-00001D9D0000}"/>
    <cellStyle name="Примечание 7 23 8" xfId="39737" xr:uid="{00000000-0005-0000-0000-00001E9D0000}"/>
    <cellStyle name="Примечание 7 24" xfId="39738" xr:uid="{00000000-0005-0000-0000-00001F9D0000}"/>
    <cellStyle name="Примечание 7 24 2" xfId="39739" xr:uid="{00000000-0005-0000-0000-0000209D0000}"/>
    <cellStyle name="Примечание 7 24 2 2" xfId="39740" xr:uid="{00000000-0005-0000-0000-0000219D0000}"/>
    <cellStyle name="Примечание 7 24 2 3" xfId="39741" xr:uid="{00000000-0005-0000-0000-0000229D0000}"/>
    <cellStyle name="Примечание 7 24 2 4" xfId="39742" xr:uid="{00000000-0005-0000-0000-0000239D0000}"/>
    <cellStyle name="Примечание 7 24 2 5" xfId="39743" xr:uid="{00000000-0005-0000-0000-0000249D0000}"/>
    <cellStyle name="Примечание 7 24 2 6" xfId="39744" xr:uid="{00000000-0005-0000-0000-0000259D0000}"/>
    <cellStyle name="Примечание 7 24 2 7" xfId="39745" xr:uid="{00000000-0005-0000-0000-0000269D0000}"/>
    <cellStyle name="Примечание 7 24 3" xfId="39746" xr:uid="{00000000-0005-0000-0000-0000279D0000}"/>
    <cellStyle name="Примечание 7 24 4" xfId="39747" xr:uid="{00000000-0005-0000-0000-0000289D0000}"/>
    <cellStyle name="Примечание 7 24 5" xfId="39748" xr:uid="{00000000-0005-0000-0000-0000299D0000}"/>
    <cellStyle name="Примечание 7 24 6" xfId="39749" xr:uid="{00000000-0005-0000-0000-00002A9D0000}"/>
    <cellStyle name="Примечание 7 24 7" xfId="39750" xr:uid="{00000000-0005-0000-0000-00002B9D0000}"/>
    <cellStyle name="Примечание 7 24 8" xfId="39751" xr:uid="{00000000-0005-0000-0000-00002C9D0000}"/>
    <cellStyle name="Примечание 7 25" xfId="39752" xr:uid="{00000000-0005-0000-0000-00002D9D0000}"/>
    <cellStyle name="Примечание 7 25 2" xfId="39753" xr:uid="{00000000-0005-0000-0000-00002E9D0000}"/>
    <cellStyle name="Примечание 7 25 2 2" xfId="39754" xr:uid="{00000000-0005-0000-0000-00002F9D0000}"/>
    <cellStyle name="Примечание 7 25 2 3" xfId="39755" xr:uid="{00000000-0005-0000-0000-0000309D0000}"/>
    <cellStyle name="Примечание 7 25 2 4" xfId="39756" xr:uid="{00000000-0005-0000-0000-0000319D0000}"/>
    <cellStyle name="Примечание 7 25 2 5" xfId="39757" xr:uid="{00000000-0005-0000-0000-0000329D0000}"/>
    <cellStyle name="Примечание 7 25 2 6" xfId="39758" xr:uid="{00000000-0005-0000-0000-0000339D0000}"/>
    <cellStyle name="Примечание 7 25 2 7" xfId="39759" xr:uid="{00000000-0005-0000-0000-0000349D0000}"/>
    <cellStyle name="Примечание 7 25 3" xfId="39760" xr:uid="{00000000-0005-0000-0000-0000359D0000}"/>
    <cellStyle name="Примечание 7 25 4" xfId="39761" xr:uid="{00000000-0005-0000-0000-0000369D0000}"/>
    <cellStyle name="Примечание 7 25 5" xfId="39762" xr:uid="{00000000-0005-0000-0000-0000379D0000}"/>
    <cellStyle name="Примечание 7 25 6" xfId="39763" xr:uid="{00000000-0005-0000-0000-0000389D0000}"/>
    <cellStyle name="Примечание 7 25 7" xfId="39764" xr:uid="{00000000-0005-0000-0000-0000399D0000}"/>
    <cellStyle name="Примечание 7 25 8" xfId="39765" xr:uid="{00000000-0005-0000-0000-00003A9D0000}"/>
    <cellStyle name="Примечание 7 26" xfId="39766" xr:uid="{00000000-0005-0000-0000-00003B9D0000}"/>
    <cellStyle name="Примечание 7 26 2" xfId="39767" xr:uid="{00000000-0005-0000-0000-00003C9D0000}"/>
    <cellStyle name="Примечание 7 26 2 2" xfId="39768" xr:uid="{00000000-0005-0000-0000-00003D9D0000}"/>
    <cellStyle name="Примечание 7 26 2 3" xfId="39769" xr:uid="{00000000-0005-0000-0000-00003E9D0000}"/>
    <cellStyle name="Примечание 7 26 2 4" xfId="39770" xr:uid="{00000000-0005-0000-0000-00003F9D0000}"/>
    <cellStyle name="Примечание 7 26 2 5" xfId="39771" xr:uid="{00000000-0005-0000-0000-0000409D0000}"/>
    <cellStyle name="Примечание 7 26 2 6" xfId="39772" xr:uid="{00000000-0005-0000-0000-0000419D0000}"/>
    <cellStyle name="Примечание 7 26 2 7" xfId="39773" xr:uid="{00000000-0005-0000-0000-0000429D0000}"/>
    <cellStyle name="Примечание 7 26 3" xfId="39774" xr:uid="{00000000-0005-0000-0000-0000439D0000}"/>
    <cellStyle name="Примечание 7 26 4" xfId="39775" xr:uid="{00000000-0005-0000-0000-0000449D0000}"/>
    <cellStyle name="Примечание 7 26 5" xfId="39776" xr:uid="{00000000-0005-0000-0000-0000459D0000}"/>
    <cellStyle name="Примечание 7 26 6" xfId="39777" xr:uid="{00000000-0005-0000-0000-0000469D0000}"/>
    <cellStyle name="Примечание 7 26 7" xfId="39778" xr:uid="{00000000-0005-0000-0000-0000479D0000}"/>
    <cellStyle name="Примечание 7 26 8" xfId="39779" xr:uid="{00000000-0005-0000-0000-0000489D0000}"/>
    <cellStyle name="Примечание 7 27" xfId="39780" xr:uid="{00000000-0005-0000-0000-0000499D0000}"/>
    <cellStyle name="Примечание 7 27 2" xfId="39781" xr:uid="{00000000-0005-0000-0000-00004A9D0000}"/>
    <cellStyle name="Примечание 7 27 2 2" xfId="39782" xr:uid="{00000000-0005-0000-0000-00004B9D0000}"/>
    <cellStyle name="Примечание 7 27 2 3" xfId="39783" xr:uid="{00000000-0005-0000-0000-00004C9D0000}"/>
    <cellStyle name="Примечание 7 27 2 4" xfId="39784" xr:uid="{00000000-0005-0000-0000-00004D9D0000}"/>
    <cellStyle name="Примечание 7 27 2 5" xfId="39785" xr:uid="{00000000-0005-0000-0000-00004E9D0000}"/>
    <cellStyle name="Примечание 7 27 2 6" xfId="39786" xr:uid="{00000000-0005-0000-0000-00004F9D0000}"/>
    <cellStyle name="Примечание 7 27 2 7" xfId="39787" xr:uid="{00000000-0005-0000-0000-0000509D0000}"/>
    <cellStyle name="Примечание 7 27 3" xfId="39788" xr:uid="{00000000-0005-0000-0000-0000519D0000}"/>
    <cellStyle name="Примечание 7 27 4" xfId="39789" xr:uid="{00000000-0005-0000-0000-0000529D0000}"/>
    <cellStyle name="Примечание 7 27 5" xfId="39790" xr:uid="{00000000-0005-0000-0000-0000539D0000}"/>
    <cellStyle name="Примечание 7 27 6" xfId="39791" xr:uid="{00000000-0005-0000-0000-0000549D0000}"/>
    <cellStyle name="Примечание 7 27 7" xfId="39792" xr:uid="{00000000-0005-0000-0000-0000559D0000}"/>
    <cellStyle name="Примечание 7 27 8" xfId="39793" xr:uid="{00000000-0005-0000-0000-0000569D0000}"/>
    <cellStyle name="Примечание 7 28" xfId="39794" xr:uid="{00000000-0005-0000-0000-0000579D0000}"/>
    <cellStyle name="Примечание 7 28 2" xfId="39795" xr:uid="{00000000-0005-0000-0000-0000589D0000}"/>
    <cellStyle name="Примечание 7 28 2 2" xfId="39796" xr:uid="{00000000-0005-0000-0000-0000599D0000}"/>
    <cellStyle name="Примечание 7 28 2 3" xfId="39797" xr:uid="{00000000-0005-0000-0000-00005A9D0000}"/>
    <cellStyle name="Примечание 7 28 2 4" xfId="39798" xr:uid="{00000000-0005-0000-0000-00005B9D0000}"/>
    <cellStyle name="Примечание 7 28 2 5" xfId="39799" xr:uid="{00000000-0005-0000-0000-00005C9D0000}"/>
    <cellStyle name="Примечание 7 28 2 6" xfId="39800" xr:uid="{00000000-0005-0000-0000-00005D9D0000}"/>
    <cellStyle name="Примечание 7 28 2 7" xfId="39801" xr:uid="{00000000-0005-0000-0000-00005E9D0000}"/>
    <cellStyle name="Примечание 7 28 3" xfId="39802" xr:uid="{00000000-0005-0000-0000-00005F9D0000}"/>
    <cellStyle name="Примечание 7 28 4" xfId="39803" xr:uid="{00000000-0005-0000-0000-0000609D0000}"/>
    <cellStyle name="Примечание 7 28 5" xfId="39804" xr:uid="{00000000-0005-0000-0000-0000619D0000}"/>
    <cellStyle name="Примечание 7 28 6" xfId="39805" xr:uid="{00000000-0005-0000-0000-0000629D0000}"/>
    <cellStyle name="Примечание 7 28 7" xfId="39806" xr:uid="{00000000-0005-0000-0000-0000639D0000}"/>
    <cellStyle name="Примечание 7 28 8" xfId="39807" xr:uid="{00000000-0005-0000-0000-0000649D0000}"/>
    <cellStyle name="Примечание 7 29" xfId="39808" xr:uid="{00000000-0005-0000-0000-0000659D0000}"/>
    <cellStyle name="Примечание 7 29 2" xfId="39809" xr:uid="{00000000-0005-0000-0000-0000669D0000}"/>
    <cellStyle name="Примечание 7 29 2 2" xfId="39810" xr:uid="{00000000-0005-0000-0000-0000679D0000}"/>
    <cellStyle name="Примечание 7 29 2 3" xfId="39811" xr:uid="{00000000-0005-0000-0000-0000689D0000}"/>
    <cellStyle name="Примечание 7 29 2 4" xfId="39812" xr:uid="{00000000-0005-0000-0000-0000699D0000}"/>
    <cellStyle name="Примечание 7 29 2 5" xfId="39813" xr:uid="{00000000-0005-0000-0000-00006A9D0000}"/>
    <cellStyle name="Примечание 7 29 2 6" xfId="39814" xr:uid="{00000000-0005-0000-0000-00006B9D0000}"/>
    <cellStyle name="Примечание 7 29 2 7" xfId="39815" xr:uid="{00000000-0005-0000-0000-00006C9D0000}"/>
    <cellStyle name="Примечание 7 29 3" xfId="39816" xr:uid="{00000000-0005-0000-0000-00006D9D0000}"/>
    <cellStyle name="Примечание 7 29 4" xfId="39817" xr:uid="{00000000-0005-0000-0000-00006E9D0000}"/>
    <cellStyle name="Примечание 7 29 5" xfId="39818" xr:uid="{00000000-0005-0000-0000-00006F9D0000}"/>
    <cellStyle name="Примечание 7 29 6" xfId="39819" xr:uid="{00000000-0005-0000-0000-0000709D0000}"/>
    <cellStyle name="Примечание 7 29 7" xfId="39820" xr:uid="{00000000-0005-0000-0000-0000719D0000}"/>
    <cellStyle name="Примечание 7 29 8" xfId="39821" xr:uid="{00000000-0005-0000-0000-0000729D0000}"/>
    <cellStyle name="Примечание 7 3" xfId="39822" xr:uid="{00000000-0005-0000-0000-0000739D0000}"/>
    <cellStyle name="Примечание 7 3 2" xfId="39823" xr:uid="{00000000-0005-0000-0000-0000749D0000}"/>
    <cellStyle name="Примечание 7 3 2 2" xfId="39824" xr:uid="{00000000-0005-0000-0000-0000759D0000}"/>
    <cellStyle name="Примечание 7 3 2 3" xfId="39825" xr:uid="{00000000-0005-0000-0000-0000769D0000}"/>
    <cellStyle name="Примечание 7 3 2 4" xfId="39826" xr:uid="{00000000-0005-0000-0000-0000779D0000}"/>
    <cellStyle name="Примечание 7 3 2 5" xfId="39827" xr:uid="{00000000-0005-0000-0000-0000789D0000}"/>
    <cellStyle name="Примечание 7 3 2 6" xfId="39828" xr:uid="{00000000-0005-0000-0000-0000799D0000}"/>
    <cellStyle name="Примечание 7 3 2 7" xfId="39829" xr:uid="{00000000-0005-0000-0000-00007A9D0000}"/>
    <cellStyle name="Примечание 7 3 3" xfId="39830" xr:uid="{00000000-0005-0000-0000-00007B9D0000}"/>
    <cellStyle name="Примечание 7 3 4" xfId="39831" xr:uid="{00000000-0005-0000-0000-00007C9D0000}"/>
    <cellStyle name="Примечание 7 3 5" xfId="39832" xr:uid="{00000000-0005-0000-0000-00007D9D0000}"/>
    <cellStyle name="Примечание 7 3 6" xfId="39833" xr:uid="{00000000-0005-0000-0000-00007E9D0000}"/>
    <cellStyle name="Примечание 7 3 7" xfId="39834" xr:uid="{00000000-0005-0000-0000-00007F9D0000}"/>
    <cellStyle name="Примечание 7 3 8" xfId="39835" xr:uid="{00000000-0005-0000-0000-0000809D0000}"/>
    <cellStyle name="Примечание 7 30" xfId="39836" xr:uid="{00000000-0005-0000-0000-0000819D0000}"/>
    <cellStyle name="Примечание 7 30 2" xfId="39837" xr:uid="{00000000-0005-0000-0000-0000829D0000}"/>
    <cellStyle name="Примечание 7 30 2 2" xfId="39838" xr:uid="{00000000-0005-0000-0000-0000839D0000}"/>
    <cellStyle name="Примечание 7 30 2 3" xfId="39839" xr:uid="{00000000-0005-0000-0000-0000849D0000}"/>
    <cellStyle name="Примечание 7 30 2 4" xfId="39840" xr:uid="{00000000-0005-0000-0000-0000859D0000}"/>
    <cellStyle name="Примечание 7 30 2 5" xfId="39841" xr:uid="{00000000-0005-0000-0000-0000869D0000}"/>
    <cellStyle name="Примечание 7 30 2 6" xfId="39842" xr:uid="{00000000-0005-0000-0000-0000879D0000}"/>
    <cellStyle name="Примечание 7 30 2 7" xfId="39843" xr:uid="{00000000-0005-0000-0000-0000889D0000}"/>
    <cellStyle name="Примечание 7 30 3" xfId="39844" xr:uid="{00000000-0005-0000-0000-0000899D0000}"/>
    <cellStyle name="Примечание 7 30 4" xfId="39845" xr:uid="{00000000-0005-0000-0000-00008A9D0000}"/>
    <cellStyle name="Примечание 7 30 5" xfId="39846" xr:uid="{00000000-0005-0000-0000-00008B9D0000}"/>
    <cellStyle name="Примечание 7 30 6" xfId="39847" xr:uid="{00000000-0005-0000-0000-00008C9D0000}"/>
    <cellStyle name="Примечание 7 30 7" xfId="39848" xr:uid="{00000000-0005-0000-0000-00008D9D0000}"/>
    <cellStyle name="Примечание 7 30 8" xfId="39849" xr:uid="{00000000-0005-0000-0000-00008E9D0000}"/>
    <cellStyle name="Примечание 7 31" xfId="39850" xr:uid="{00000000-0005-0000-0000-00008F9D0000}"/>
    <cellStyle name="Примечание 7 31 2" xfId="39851" xr:uid="{00000000-0005-0000-0000-0000909D0000}"/>
    <cellStyle name="Примечание 7 31 2 2" xfId="39852" xr:uid="{00000000-0005-0000-0000-0000919D0000}"/>
    <cellStyle name="Примечание 7 31 2 3" xfId="39853" xr:uid="{00000000-0005-0000-0000-0000929D0000}"/>
    <cellStyle name="Примечание 7 31 2 4" xfId="39854" xr:uid="{00000000-0005-0000-0000-0000939D0000}"/>
    <cellStyle name="Примечание 7 31 2 5" xfId="39855" xr:uid="{00000000-0005-0000-0000-0000949D0000}"/>
    <cellStyle name="Примечание 7 31 2 6" xfId="39856" xr:uid="{00000000-0005-0000-0000-0000959D0000}"/>
    <cellStyle name="Примечание 7 31 2 7" xfId="39857" xr:uid="{00000000-0005-0000-0000-0000969D0000}"/>
    <cellStyle name="Примечание 7 31 3" xfId="39858" xr:uid="{00000000-0005-0000-0000-0000979D0000}"/>
    <cellStyle name="Примечание 7 31 4" xfId="39859" xr:uid="{00000000-0005-0000-0000-0000989D0000}"/>
    <cellStyle name="Примечание 7 31 5" xfId="39860" xr:uid="{00000000-0005-0000-0000-0000999D0000}"/>
    <cellStyle name="Примечание 7 31 6" xfId="39861" xr:uid="{00000000-0005-0000-0000-00009A9D0000}"/>
    <cellStyle name="Примечание 7 31 7" xfId="39862" xr:uid="{00000000-0005-0000-0000-00009B9D0000}"/>
    <cellStyle name="Примечание 7 31 8" xfId="39863" xr:uid="{00000000-0005-0000-0000-00009C9D0000}"/>
    <cellStyle name="Примечание 7 32" xfId="39864" xr:uid="{00000000-0005-0000-0000-00009D9D0000}"/>
    <cellStyle name="Примечание 7 32 2" xfId="39865" xr:uid="{00000000-0005-0000-0000-00009E9D0000}"/>
    <cellStyle name="Примечание 7 32 2 2" xfId="39866" xr:uid="{00000000-0005-0000-0000-00009F9D0000}"/>
    <cellStyle name="Примечание 7 32 2 3" xfId="39867" xr:uid="{00000000-0005-0000-0000-0000A09D0000}"/>
    <cellStyle name="Примечание 7 32 2 4" xfId="39868" xr:uid="{00000000-0005-0000-0000-0000A19D0000}"/>
    <cellStyle name="Примечание 7 32 2 5" xfId="39869" xr:uid="{00000000-0005-0000-0000-0000A29D0000}"/>
    <cellStyle name="Примечание 7 32 2 6" xfId="39870" xr:uid="{00000000-0005-0000-0000-0000A39D0000}"/>
    <cellStyle name="Примечание 7 32 2 7" xfId="39871" xr:uid="{00000000-0005-0000-0000-0000A49D0000}"/>
    <cellStyle name="Примечание 7 32 3" xfId="39872" xr:uid="{00000000-0005-0000-0000-0000A59D0000}"/>
    <cellStyle name="Примечание 7 32 4" xfId="39873" xr:uid="{00000000-0005-0000-0000-0000A69D0000}"/>
    <cellStyle name="Примечание 7 32 5" xfId="39874" xr:uid="{00000000-0005-0000-0000-0000A79D0000}"/>
    <cellStyle name="Примечание 7 32 6" xfId="39875" xr:uid="{00000000-0005-0000-0000-0000A89D0000}"/>
    <cellStyle name="Примечание 7 32 7" xfId="39876" xr:uid="{00000000-0005-0000-0000-0000A99D0000}"/>
    <cellStyle name="Примечание 7 32 8" xfId="39877" xr:uid="{00000000-0005-0000-0000-0000AA9D0000}"/>
    <cellStyle name="Примечание 7 33" xfId="39878" xr:uid="{00000000-0005-0000-0000-0000AB9D0000}"/>
    <cellStyle name="Примечание 7 33 2" xfId="39879" xr:uid="{00000000-0005-0000-0000-0000AC9D0000}"/>
    <cellStyle name="Примечание 7 33 2 2" xfId="39880" xr:uid="{00000000-0005-0000-0000-0000AD9D0000}"/>
    <cellStyle name="Примечание 7 33 2 3" xfId="39881" xr:uid="{00000000-0005-0000-0000-0000AE9D0000}"/>
    <cellStyle name="Примечание 7 33 2 4" xfId="39882" xr:uid="{00000000-0005-0000-0000-0000AF9D0000}"/>
    <cellStyle name="Примечание 7 33 2 5" xfId="39883" xr:uid="{00000000-0005-0000-0000-0000B09D0000}"/>
    <cellStyle name="Примечание 7 33 2 6" xfId="39884" xr:uid="{00000000-0005-0000-0000-0000B19D0000}"/>
    <cellStyle name="Примечание 7 33 2 7" xfId="39885" xr:uid="{00000000-0005-0000-0000-0000B29D0000}"/>
    <cellStyle name="Примечание 7 33 3" xfId="39886" xr:uid="{00000000-0005-0000-0000-0000B39D0000}"/>
    <cellStyle name="Примечание 7 33 4" xfId="39887" xr:uid="{00000000-0005-0000-0000-0000B49D0000}"/>
    <cellStyle name="Примечание 7 33 5" xfId="39888" xr:uid="{00000000-0005-0000-0000-0000B59D0000}"/>
    <cellStyle name="Примечание 7 33 6" xfId="39889" xr:uid="{00000000-0005-0000-0000-0000B69D0000}"/>
    <cellStyle name="Примечание 7 33 7" xfId="39890" xr:uid="{00000000-0005-0000-0000-0000B79D0000}"/>
    <cellStyle name="Примечание 7 33 8" xfId="39891" xr:uid="{00000000-0005-0000-0000-0000B89D0000}"/>
    <cellStyle name="Примечание 7 34" xfId="39892" xr:uid="{00000000-0005-0000-0000-0000B99D0000}"/>
    <cellStyle name="Примечание 7 34 2" xfId="39893" xr:uid="{00000000-0005-0000-0000-0000BA9D0000}"/>
    <cellStyle name="Примечание 7 34 2 2" xfId="39894" xr:uid="{00000000-0005-0000-0000-0000BB9D0000}"/>
    <cellStyle name="Примечание 7 34 2 3" xfId="39895" xr:uid="{00000000-0005-0000-0000-0000BC9D0000}"/>
    <cellStyle name="Примечание 7 34 2 4" xfId="39896" xr:uid="{00000000-0005-0000-0000-0000BD9D0000}"/>
    <cellStyle name="Примечание 7 34 2 5" xfId="39897" xr:uid="{00000000-0005-0000-0000-0000BE9D0000}"/>
    <cellStyle name="Примечание 7 34 2 6" xfId="39898" xr:uid="{00000000-0005-0000-0000-0000BF9D0000}"/>
    <cellStyle name="Примечание 7 34 2 7" xfId="39899" xr:uid="{00000000-0005-0000-0000-0000C09D0000}"/>
    <cellStyle name="Примечание 7 34 3" xfId="39900" xr:uid="{00000000-0005-0000-0000-0000C19D0000}"/>
    <cellStyle name="Примечание 7 34 4" xfId="39901" xr:uid="{00000000-0005-0000-0000-0000C29D0000}"/>
    <cellStyle name="Примечание 7 34 5" xfId="39902" xr:uid="{00000000-0005-0000-0000-0000C39D0000}"/>
    <cellStyle name="Примечание 7 34 6" xfId="39903" xr:uid="{00000000-0005-0000-0000-0000C49D0000}"/>
    <cellStyle name="Примечание 7 34 7" xfId="39904" xr:uid="{00000000-0005-0000-0000-0000C59D0000}"/>
    <cellStyle name="Примечание 7 34 8" xfId="39905" xr:uid="{00000000-0005-0000-0000-0000C69D0000}"/>
    <cellStyle name="Примечание 7 35" xfId="39906" xr:uid="{00000000-0005-0000-0000-0000C79D0000}"/>
    <cellStyle name="Примечание 7 35 2" xfId="39907" xr:uid="{00000000-0005-0000-0000-0000C89D0000}"/>
    <cellStyle name="Примечание 7 35 2 2" xfId="39908" xr:uid="{00000000-0005-0000-0000-0000C99D0000}"/>
    <cellStyle name="Примечание 7 35 2 3" xfId="39909" xr:uid="{00000000-0005-0000-0000-0000CA9D0000}"/>
    <cellStyle name="Примечание 7 35 2 4" xfId="39910" xr:uid="{00000000-0005-0000-0000-0000CB9D0000}"/>
    <cellStyle name="Примечание 7 35 2 5" xfId="39911" xr:uid="{00000000-0005-0000-0000-0000CC9D0000}"/>
    <cellStyle name="Примечание 7 35 2 6" xfId="39912" xr:uid="{00000000-0005-0000-0000-0000CD9D0000}"/>
    <cellStyle name="Примечание 7 35 2 7" xfId="39913" xr:uid="{00000000-0005-0000-0000-0000CE9D0000}"/>
    <cellStyle name="Примечание 7 35 3" xfId="39914" xr:uid="{00000000-0005-0000-0000-0000CF9D0000}"/>
    <cellStyle name="Примечание 7 35 4" xfId="39915" xr:uid="{00000000-0005-0000-0000-0000D09D0000}"/>
    <cellStyle name="Примечание 7 35 5" xfId="39916" xr:uid="{00000000-0005-0000-0000-0000D19D0000}"/>
    <cellStyle name="Примечание 7 35 6" xfId="39917" xr:uid="{00000000-0005-0000-0000-0000D29D0000}"/>
    <cellStyle name="Примечание 7 35 7" xfId="39918" xr:uid="{00000000-0005-0000-0000-0000D39D0000}"/>
    <cellStyle name="Примечание 7 35 8" xfId="39919" xr:uid="{00000000-0005-0000-0000-0000D49D0000}"/>
    <cellStyle name="Примечание 7 36" xfId="39920" xr:uid="{00000000-0005-0000-0000-0000D59D0000}"/>
    <cellStyle name="Примечание 7 36 2" xfId="39921" xr:uid="{00000000-0005-0000-0000-0000D69D0000}"/>
    <cellStyle name="Примечание 7 36 2 2" xfId="39922" xr:uid="{00000000-0005-0000-0000-0000D79D0000}"/>
    <cellStyle name="Примечание 7 36 2 3" xfId="39923" xr:uid="{00000000-0005-0000-0000-0000D89D0000}"/>
    <cellStyle name="Примечание 7 36 2 4" xfId="39924" xr:uid="{00000000-0005-0000-0000-0000D99D0000}"/>
    <cellStyle name="Примечание 7 36 2 5" xfId="39925" xr:uid="{00000000-0005-0000-0000-0000DA9D0000}"/>
    <cellStyle name="Примечание 7 36 2 6" xfId="39926" xr:uid="{00000000-0005-0000-0000-0000DB9D0000}"/>
    <cellStyle name="Примечание 7 36 2 7" xfId="39927" xr:uid="{00000000-0005-0000-0000-0000DC9D0000}"/>
    <cellStyle name="Примечание 7 36 3" xfId="39928" xr:uid="{00000000-0005-0000-0000-0000DD9D0000}"/>
    <cellStyle name="Примечание 7 36 4" xfId="39929" xr:uid="{00000000-0005-0000-0000-0000DE9D0000}"/>
    <cellStyle name="Примечание 7 36 5" xfId="39930" xr:uid="{00000000-0005-0000-0000-0000DF9D0000}"/>
    <cellStyle name="Примечание 7 36 6" xfId="39931" xr:uid="{00000000-0005-0000-0000-0000E09D0000}"/>
    <cellStyle name="Примечание 7 36 7" xfId="39932" xr:uid="{00000000-0005-0000-0000-0000E19D0000}"/>
    <cellStyle name="Примечание 7 36 8" xfId="39933" xr:uid="{00000000-0005-0000-0000-0000E29D0000}"/>
    <cellStyle name="Примечание 7 37" xfId="39934" xr:uid="{00000000-0005-0000-0000-0000E39D0000}"/>
    <cellStyle name="Примечание 7 37 2" xfId="39935" xr:uid="{00000000-0005-0000-0000-0000E49D0000}"/>
    <cellStyle name="Примечание 7 37 2 2" xfId="39936" xr:uid="{00000000-0005-0000-0000-0000E59D0000}"/>
    <cellStyle name="Примечание 7 37 2 3" xfId="39937" xr:uid="{00000000-0005-0000-0000-0000E69D0000}"/>
    <cellStyle name="Примечание 7 37 2 4" xfId="39938" xr:uid="{00000000-0005-0000-0000-0000E79D0000}"/>
    <cellStyle name="Примечание 7 37 2 5" xfId="39939" xr:uid="{00000000-0005-0000-0000-0000E89D0000}"/>
    <cellStyle name="Примечание 7 37 2 6" xfId="39940" xr:uid="{00000000-0005-0000-0000-0000E99D0000}"/>
    <cellStyle name="Примечание 7 37 2 7" xfId="39941" xr:uid="{00000000-0005-0000-0000-0000EA9D0000}"/>
    <cellStyle name="Примечание 7 37 3" xfId="39942" xr:uid="{00000000-0005-0000-0000-0000EB9D0000}"/>
    <cellStyle name="Примечание 7 37 4" xfId="39943" xr:uid="{00000000-0005-0000-0000-0000EC9D0000}"/>
    <cellStyle name="Примечание 7 37 5" xfId="39944" xr:uid="{00000000-0005-0000-0000-0000ED9D0000}"/>
    <cellStyle name="Примечание 7 37 6" xfId="39945" xr:uid="{00000000-0005-0000-0000-0000EE9D0000}"/>
    <cellStyle name="Примечание 7 37 7" xfId="39946" xr:uid="{00000000-0005-0000-0000-0000EF9D0000}"/>
    <cellStyle name="Примечание 7 37 8" xfId="39947" xr:uid="{00000000-0005-0000-0000-0000F09D0000}"/>
    <cellStyle name="Примечание 7 38" xfId="39948" xr:uid="{00000000-0005-0000-0000-0000F19D0000}"/>
    <cellStyle name="Примечание 7 38 2" xfId="39949" xr:uid="{00000000-0005-0000-0000-0000F29D0000}"/>
    <cellStyle name="Примечание 7 38 3" xfId="39950" xr:uid="{00000000-0005-0000-0000-0000F39D0000}"/>
    <cellStyle name="Примечание 7 38 4" xfId="39951" xr:uid="{00000000-0005-0000-0000-0000F49D0000}"/>
    <cellStyle name="Примечание 7 38 5" xfId="39952" xr:uid="{00000000-0005-0000-0000-0000F59D0000}"/>
    <cellStyle name="Примечание 7 38 6" xfId="39953" xr:uid="{00000000-0005-0000-0000-0000F69D0000}"/>
    <cellStyle name="Примечание 7 38 7" xfId="39954" xr:uid="{00000000-0005-0000-0000-0000F79D0000}"/>
    <cellStyle name="Примечание 7 39" xfId="39955" xr:uid="{00000000-0005-0000-0000-0000F89D0000}"/>
    <cellStyle name="Примечание 7 4" xfId="39956" xr:uid="{00000000-0005-0000-0000-0000F99D0000}"/>
    <cellStyle name="Примечание 7 4 2" xfId="39957" xr:uid="{00000000-0005-0000-0000-0000FA9D0000}"/>
    <cellStyle name="Примечание 7 4 2 2" xfId="39958" xr:uid="{00000000-0005-0000-0000-0000FB9D0000}"/>
    <cellStyle name="Примечание 7 4 2 3" xfId="39959" xr:uid="{00000000-0005-0000-0000-0000FC9D0000}"/>
    <cellStyle name="Примечание 7 4 2 4" xfId="39960" xr:uid="{00000000-0005-0000-0000-0000FD9D0000}"/>
    <cellStyle name="Примечание 7 4 2 5" xfId="39961" xr:uid="{00000000-0005-0000-0000-0000FE9D0000}"/>
    <cellStyle name="Примечание 7 4 2 6" xfId="39962" xr:uid="{00000000-0005-0000-0000-0000FF9D0000}"/>
    <cellStyle name="Примечание 7 4 2 7" xfId="39963" xr:uid="{00000000-0005-0000-0000-0000009E0000}"/>
    <cellStyle name="Примечание 7 4 3" xfId="39964" xr:uid="{00000000-0005-0000-0000-0000019E0000}"/>
    <cellStyle name="Примечание 7 4 4" xfId="39965" xr:uid="{00000000-0005-0000-0000-0000029E0000}"/>
    <cellStyle name="Примечание 7 4 5" xfId="39966" xr:uid="{00000000-0005-0000-0000-0000039E0000}"/>
    <cellStyle name="Примечание 7 4 6" xfId="39967" xr:uid="{00000000-0005-0000-0000-0000049E0000}"/>
    <cellStyle name="Примечание 7 4 7" xfId="39968" xr:uid="{00000000-0005-0000-0000-0000059E0000}"/>
    <cellStyle name="Примечание 7 4 8" xfId="39969" xr:uid="{00000000-0005-0000-0000-0000069E0000}"/>
    <cellStyle name="Примечание 7 40" xfId="39970" xr:uid="{00000000-0005-0000-0000-0000079E0000}"/>
    <cellStyle name="Примечание 7 41" xfId="39971" xr:uid="{00000000-0005-0000-0000-0000089E0000}"/>
    <cellStyle name="Примечание 7 42" xfId="39972" xr:uid="{00000000-0005-0000-0000-0000099E0000}"/>
    <cellStyle name="Примечание 7 43" xfId="39973" xr:uid="{00000000-0005-0000-0000-00000A9E0000}"/>
    <cellStyle name="Примечание 7 44" xfId="39974" xr:uid="{00000000-0005-0000-0000-00000B9E0000}"/>
    <cellStyle name="Примечание 7 5" xfId="39975" xr:uid="{00000000-0005-0000-0000-00000C9E0000}"/>
    <cellStyle name="Примечание 7 5 2" xfId="39976" xr:uid="{00000000-0005-0000-0000-00000D9E0000}"/>
    <cellStyle name="Примечание 7 5 2 2" xfId="39977" xr:uid="{00000000-0005-0000-0000-00000E9E0000}"/>
    <cellStyle name="Примечание 7 5 2 3" xfId="39978" xr:uid="{00000000-0005-0000-0000-00000F9E0000}"/>
    <cellStyle name="Примечание 7 5 2 4" xfId="39979" xr:uid="{00000000-0005-0000-0000-0000109E0000}"/>
    <cellStyle name="Примечание 7 5 2 5" xfId="39980" xr:uid="{00000000-0005-0000-0000-0000119E0000}"/>
    <cellStyle name="Примечание 7 5 2 6" xfId="39981" xr:uid="{00000000-0005-0000-0000-0000129E0000}"/>
    <cellStyle name="Примечание 7 5 2 7" xfId="39982" xr:uid="{00000000-0005-0000-0000-0000139E0000}"/>
    <cellStyle name="Примечание 7 5 3" xfId="39983" xr:uid="{00000000-0005-0000-0000-0000149E0000}"/>
    <cellStyle name="Примечание 7 5 4" xfId="39984" xr:uid="{00000000-0005-0000-0000-0000159E0000}"/>
    <cellStyle name="Примечание 7 5 5" xfId="39985" xr:uid="{00000000-0005-0000-0000-0000169E0000}"/>
    <cellStyle name="Примечание 7 5 6" xfId="39986" xr:uid="{00000000-0005-0000-0000-0000179E0000}"/>
    <cellStyle name="Примечание 7 5 7" xfId="39987" xr:uid="{00000000-0005-0000-0000-0000189E0000}"/>
    <cellStyle name="Примечание 7 5 8" xfId="39988" xr:uid="{00000000-0005-0000-0000-0000199E0000}"/>
    <cellStyle name="Примечание 7 6" xfId="39989" xr:uid="{00000000-0005-0000-0000-00001A9E0000}"/>
    <cellStyle name="Примечание 7 6 2" xfId="39990" xr:uid="{00000000-0005-0000-0000-00001B9E0000}"/>
    <cellStyle name="Примечание 7 6 2 2" xfId="39991" xr:uid="{00000000-0005-0000-0000-00001C9E0000}"/>
    <cellStyle name="Примечание 7 6 2 3" xfId="39992" xr:uid="{00000000-0005-0000-0000-00001D9E0000}"/>
    <cellStyle name="Примечание 7 6 2 4" xfId="39993" xr:uid="{00000000-0005-0000-0000-00001E9E0000}"/>
    <cellStyle name="Примечание 7 6 2 5" xfId="39994" xr:uid="{00000000-0005-0000-0000-00001F9E0000}"/>
    <cellStyle name="Примечание 7 6 2 6" xfId="39995" xr:uid="{00000000-0005-0000-0000-0000209E0000}"/>
    <cellStyle name="Примечание 7 6 2 7" xfId="39996" xr:uid="{00000000-0005-0000-0000-0000219E0000}"/>
    <cellStyle name="Примечание 7 6 3" xfId="39997" xr:uid="{00000000-0005-0000-0000-0000229E0000}"/>
    <cellStyle name="Примечание 7 6 4" xfId="39998" xr:uid="{00000000-0005-0000-0000-0000239E0000}"/>
    <cellStyle name="Примечание 7 6 5" xfId="39999" xr:uid="{00000000-0005-0000-0000-0000249E0000}"/>
    <cellStyle name="Примечание 7 6 6" xfId="40000" xr:uid="{00000000-0005-0000-0000-0000259E0000}"/>
    <cellStyle name="Примечание 7 6 7" xfId="40001" xr:uid="{00000000-0005-0000-0000-0000269E0000}"/>
    <cellStyle name="Примечание 7 6 8" xfId="40002" xr:uid="{00000000-0005-0000-0000-0000279E0000}"/>
    <cellStyle name="Примечание 7 7" xfId="40003" xr:uid="{00000000-0005-0000-0000-0000289E0000}"/>
    <cellStyle name="Примечание 7 7 2" xfId="40004" xr:uid="{00000000-0005-0000-0000-0000299E0000}"/>
    <cellStyle name="Примечание 7 7 2 2" xfId="40005" xr:uid="{00000000-0005-0000-0000-00002A9E0000}"/>
    <cellStyle name="Примечание 7 7 2 3" xfId="40006" xr:uid="{00000000-0005-0000-0000-00002B9E0000}"/>
    <cellStyle name="Примечание 7 7 2 4" xfId="40007" xr:uid="{00000000-0005-0000-0000-00002C9E0000}"/>
    <cellStyle name="Примечание 7 7 2 5" xfId="40008" xr:uid="{00000000-0005-0000-0000-00002D9E0000}"/>
    <cellStyle name="Примечание 7 7 2 6" xfId="40009" xr:uid="{00000000-0005-0000-0000-00002E9E0000}"/>
    <cellStyle name="Примечание 7 7 2 7" xfId="40010" xr:uid="{00000000-0005-0000-0000-00002F9E0000}"/>
    <cellStyle name="Примечание 7 7 3" xfId="40011" xr:uid="{00000000-0005-0000-0000-0000309E0000}"/>
    <cellStyle name="Примечание 7 7 4" xfId="40012" xr:uid="{00000000-0005-0000-0000-0000319E0000}"/>
    <cellStyle name="Примечание 7 7 5" xfId="40013" xr:uid="{00000000-0005-0000-0000-0000329E0000}"/>
    <cellStyle name="Примечание 7 7 6" xfId="40014" xr:uid="{00000000-0005-0000-0000-0000339E0000}"/>
    <cellStyle name="Примечание 7 7 7" xfId="40015" xr:uid="{00000000-0005-0000-0000-0000349E0000}"/>
    <cellStyle name="Примечание 7 7 8" xfId="40016" xr:uid="{00000000-0005-0000-0000-0000359E0000}"/>
    <cellStyle name="Примечание 7 8" xfId="40017" xr:uid="{00000000-0005-0000-0000-0000369E0000}"/>
    <cellStyle name="Примечание 7 8 2" xfId="40018" xr:uid="{00000000-0005-0000-0000-0000379E0000}"/>
    <cellStyle name="Примечание 7 8 2 2" xfId="40019" xr:uid="{00000000-0005-0000-0000-0000389E0000}"/>
    <cellStyle name="Примечание 7 8 2 3" xfId="40020" xr:uid="{00000000-0005-0000-0000-0000399E0000}"/>
    <cellStyle name="Примечание 7 8 2 4" xfId="40021" xr:uid="{00000000-0005-0000-0000-00003A9E0000}"/>
    <cellStyle name="Примечание 7 8 2 5" xfId="40022" xr:uid="{00000000-0005-0000-0000-00003B9E0000}"/>
    <cellStyle name="Примечание 7 8 2 6" xfId="40023" xr:uid="{00000000-0005-0000-0000-00003C9E0000}"/>
    <cellStyle name="Примечание 7 8 2 7" xfId="40024" xr:uid="{00000000-0005-0000-0000-00003D9E0000}"/>
    <cellStyle name="Примечание 7 8 3" xfId="40025" xr:uid="{00000000-0005-0000-0000-00003E9E0000}"/>
    <cellStyle name="Примечание 7 8 4" xfId="40026" xr:uid="{00000000-0005-0000-0000-00003F9E0000}"/>
    <cellStyle name="Примечание 7 8 5" xfId="40027" xr:uid="{00000000-0005-0000-0000-0000409E0000}"/>
    <cellStyle name="Примечание 7 8 6" xfId="40028" xr:uid="{00000000-0005-0000-0000-0000419E0000}"/>
    <cellStyle name="Примечание 7 8 7" xfId="40029" xr:uid="{00000000-0005-0000-0000-0000429E0000}"/>
    <cellStyle name="Примечание 7 8 8" xfId="40030" xr:uid="{00000000-0005-0000-0000-0000439E0000}"/>
    <cellStyle name="Примечание 7 9" xfId="40031" xr:uid="{00000000-0005-0000-0000-0000449E0000}"/>
    <cellStyle name="Примечание 7 9 2" xfId="40032" xr:uid="{00000000-0005-0000-0000-0000459E0000}"/>
    <cellStyle name="Примечание 7 9 2 2" xfId="40033" xr:uid="{00000000-0005-0000-0000-0000469E0000}"/>
    <cellStyle name="Примечание 7 9 2 3" xfId="40034" xr:uid="{00000000-0005-0000-0000-0000479E0000}"/>
    <cellStyle name="Примечание 7 9 2 4" xfId="40035" xr:uid="{00000000-0005-0000-0000-0000489E0000}"/>
    <cellStyle name="Примечание 7 9 2 5" xfId="40036" xr:uid="{00000000-0005-0000-0000-0000499E0000}"/>
    <cellStyle name="Примечание 7 9 2 6" xfId="40037" xr:uid="{00000000-0005-0000-0000-00004A9E0000}"/>
    <cellStyle name="Примечание 7 9 2 7" xfId="40038" xr:uid="{00000000-0005-0000-0000-00004B9E0000}"/>
    <cellStyle name="Примечание 7 9 3" xfId="40039" xr:uid="{00000000-0005-0000-0000-00004C9E0000}"/>
    <cellStyle name="Примечание 7 9 4" xfId="40040" xr:uid="{00000000-0005-0000-0000-00004D9E0000}"/>
    <cellStyle name="Примечание 7 9 5" xfId="40041" xr:uid="{00000000-0005-0000-0000-00004E9E0000}"/>
    <cellStyle name="Примечание 7 9 6" xfId="40042" xr:uid="{00000000-0005-0000-0000-00004F9E0000}"/>
    <cellStyle name="Примечание 7 9 7" xfId="40043" xr:uid="{00000000-0005-0000-0000-0000509E0000}"/>
    <cellStyle name="Примечание 7 9 8" xfId="40044" xr:uid="{00000000-0005-0000-0000-0000519E0000}"/>
    <cellStyle name="Примечание 7_7 Расчёт тарифа 2011-2012 МЭС Востока" xfId="40045" xr:uid="{00000000-0005-0000-0000-0000529E0000}"/>
    <cellStyle name="Примечание 8" xfId="40046" xr:uid="{00000000-0005-0000-0000-0000539E0000}"/>
    <cellStyle name="Примечание 8 10" xfId="40047" xr:uid="{00000000-0005-0000-0000-0000549E0000}"/>
    <cellStyle name="Примечание 8 10 2" xfId="40048" xr:uid="{00000000-0005-0000-0000-0000559E0000}"/>
    <cellStyle name="Примечание 8 10 2 2" xfId="40049" xr:uid="{00000000-0005-0000-0000-0000569E0000}"/>
    <cellStyle name="Примечание 8 10 2 3" xfId="40050" xr:uid="{00000000-0005-0000-0000-0000579E0000}"/>
    <cellStyle name="Примечание 8 10 2 4" xfId="40051" xr:uid="{00000000-0005-0000-0000-0000589E0000}"/>
    <cellStyle name="Примечание 8 10 2 5" xfId="40052" xr:uid="{00000000-0005-0000-0000-0000599E0000}"/>
    <cellStyle name="Примечание 8 10 2 6" xfId="40053" xr:uid="{00000000-0005-0000-0000-00005A9E0000}"/>
    <cellStyle name="Примечание 8 10 2 7" xfId="40054" xr:uid="{00000000-0005-0000-0000-00005B9E0000}"/>
    <cellStyle name="Примечание 8 10 3" xfId="40055" xr:uid="{00000000-0005-0000-0000-00005C9E0000}"/>
    <cellStyle name="Примечание 8 10 4" xfId="40056" xr:uid="{00000000-0005-0000-0000-00005D9E0000}"/>
    <cellStyle name="Примечание 8 10 5" xfId="40057" xr:uid="{00000000-0005-0000-0000-00005E9E0000}"/>
    <cellStyle name="Примечание 8 10 6" xfId="40058" xr:uid="{00000000-0005-0000-0000-00005F9E0000}"/>
    <cellStyle name="Примечание 8 10 7" xfId="40059" xr:uid="{00000000-0005-0000-0000-0000609E0000}"/>
    <cellStyle name="Примечание 8 10 8" xfId="40060" xr:uid="{00000000-0005-0000-0000-0000619E0000}"/>
    <cellStyle name="Примечание 8 11" xfId="40061" xr:uid="{00000000-0005-0000-0000-0000629E0000}"/>
    <cellStyle name="Примечание 8 11 2" xfId="40062" xr:uid="{00000000-0005-0000-0000-0000639E0000}"/>
    <cellStyle name="Примечание 8 11 2 2" xfId="40063" xr:uid="{00000000-0005-0000-0000-0000649E0000}"/>
    <cellStyle name="Примечание 8 11 2 3" xfId="40064" xr:uid="{00000000-0005-0000-0000-0000659E0000}"/>
    <cellStyle name="Примечание 8 11 2 4" xfId="40065" xr:uid="{00000000-0005-0000-0000-0000669E0000}"/>
    <cellStyle name="Примечание 8 11 2 5" xfId="40066" xr:uid="{00000000-0005-0000-0000-0000679E0000}"/>
    <cellStyle name="Примечание 8 11 2 6" xfId="40067" xr:uid="{00000000-0005-0000-0000-0000689E0000}"/>
    <cellStyle name="Примечание 8 11 2 7" xfId="40068" xr:uid="{00000000-0005-0000-0000-0000699E0000}"/>
    <cellStyle name="Примечание 8 11 3" xfId="40069" xr:uid="{00000000-0005-0000-0000-00006A9E0000}"/>
    <cellStyle name="Примечание 8 11 4" xfId="40070" xr:uid="{00000000-0005-0000-0000-00006B9E0000}"/>
    <cellStyle name="Примечание 8 11 5" xfId="40071" xr:uid="{00000000-0005-0000-0000-00006C9E0000}"/>
    <cellStyle name="Примечание 8 11 6" xfId="40072" xr:uid="{00000000-0005-0000-0000-00006D9E0000}"/>
    <cellStyle name="Примечание 8 11 7" xfId="40073" xr:uid="{00000000-0005-0000-0000-00006E9E0000}"/>
    <cellStyle name="Примечание 8 11 8" xfId="40074" xr:uid="{00000000-0005-0000-0000-00006F9E0000}"/>
    <cellStyle name="Примечание 8 12" xfId="40075" xr:uid="{00000000-0005-0000-0000-0000709E0000}"/>
    <cellStyle name="Примечание 8 12 2" xfId="40076" xr:uid="{00000000-0005-0000-0000-0000719E0000}"/>
    <cellStyle name="Примечание 8 12 2 2" xfId="40077" xr:uid="{00000000-0005-0000-0000-0000729E0000}"/>
    <cellStyle name="Примечание 8 12 2 3" xfId="40078" xr:uid="{00000000-0005-0000-0000-0000739E0000}"/>
    <cellStyle name="Примечание 8 12 2 4" xfId="40079" xr:uid="{00000000-0005-0000-0000-0000749E0000}"/>
    <cellStyle name="Примечание 8 12 2 5" xfId="40080" xr:uid="{00000000-0005-0000-0000-0000759E0000}"/>
    <cellStyle name="Примечание 8 12 2 6" xfId="40081" xr:uid="{00000000-0005-0000-0000-0000769E0000}"/>
    <cellStyle name="Примечание 8 12 2 7" xfId="40082" xr:uid="{00000000-0005-0000-0000-0000779E0000}"/>
    <cellStyle name="Примечание 8 12 3" xfId="40083" xr:uid="{00000000-0005-0000-0000-0000789E0000}"/>
    <cellStyle name="Примечание 8 12 4" xfId="40084" xr:uid="{00000000-0005-0000-0000-0000799E0000}"/>
    <cellStyle name="Примечание 8 12 5" xfId="40085" xr:uid="{00000000-0005-0000-0000-00007A9E0000}"/>
    <cellStyle name="Примечание 8 12 6" xfId="40086" xr:uid="{00000000-0005-0000-0000-00007B9E0000}"/>
    <cellStyle name="Примечание 8 12 7" xfId="40087" xr:uid="{00000000-0005-0000-0000-00007C9E0000}"/>
    <cellStyle name="Примечание 8 12 8" xfId="40088" xr:uid="{00000000-0005-0000-0000-00007D9E0000}"/>
    <cellStyle name="Примечание 8 13" xfId="40089" xr:uid="{00000000-0005-0000-0000-00007E9E0000}"/>
    <cellStyle name="Примечание 8 13 2" xfId="40090" xr:uid="{00000000-0005-0000-0000-00007F9E0000}"/>
    <cellStyle name="Примечание 8 13 2 2" xfId="40091" xr:uid="{00000000-0005-0000-0000-0000809E0000}"/>
    <cellStyle name="Примечание 8 13 2 3" xfId="40092" xr:uid="{00000000-0005-0000-0000-0000819E0000}"/>
    <cellStyle name="Примечание 8 13 2 4" xfId="40093" xr:uid="{00000000-0005-0000-0000-0000829E0000}"/>
    <cellStyle name="Примечание 8 13 2 5" xfId="40094" xr:uid="{00000000-0005-0000-0000-0000839E0000}"/>
    <cellStyle name="Примечание 8 13 2 6" xfId="40095" xr:uid="{00000000-0005-0000-0000-0000849E0000}"/>
    <cellStyle name="Примечание 8 13 2 7" xfId="40096" xr:uid="{00000000-0005-0000-0000-0000859E0000}"/>
    <cellStyle name="Примечание 8 13 3" xfId="40097" xr:uid="{00000000-0005-0000-0000-0000869E0000}"/>
    <cellStyle name="Примечание 8 13 4" xfId="40098" xr:uid="{00000000-0005-0000-0000-0000879E0000}"/>
    <cellStyle name="Примечание 8 13 5" xfId="40099" xr:uid="{00000000-0005-0000-0000-0000889E0000}"/>
    <cellStyle name="Примечание 8 13 6" xfId="40100" xr:uid="{00000000-0005-0000-0000-0000899E0000}"/>
    <cellStyle name="Примечание 8 13 7" xfId="40101" xr:uid="{00000000-0005-0000-0000-00008A9E0000}"/>
    <cellStyle name="Примечание 8 13 8" xfId="40102" xr:uid="{00000000-0005-0000-0000-00008B9E0000}"/>
    <cellStyle name="Примечание 8 14" xfId="40103" xr:uid="{00000000-0005-0000-0000-00008C9E0000}"/>
    <cellStyle name="Примечание 8 14 2" xfId="40104" xr:uid="{00000000-0005-0000-0000-00008D9E0000}"/>
    <cellStyle name="Примечание 8 14 2 2" xfId="40105" xr:uid="{00000000-0005-0000-0000-00008E9E0000}"/>
    <cellStyle name="Примечание 8 14 2 3" xfId="40106" xr:uid="{00000000-0005-0000-0000-00008F9E0000}"/>
    <cellStyle name="Примечание 8 14 2 4" xfId="40107" xr:uid="{00000000-0005-0000-0000-0000909E0000}"/>
    <cellStyle name="Примечание 8 14 2 5" xfId="40108" xr:uid="{00000000-0005-0000-0000-0000919E0000}"/>
    <cellStyle name="Примечание 8 14 2 6" xfId="40109" xr:uid="{00000000-0005-0000-0000-0000929E0000}"/>
    <cellStyle name="Примечание 8 14 2 7" xfId="40110" xr:uid="{00000000-0005-0000-0000-0000939E0000}"/>
    <cellStyle name="Примечание 8 14 3" xfId="40111" xr:uid="{00000000-0005-0000-0000-0000949E0000}"/>
    <cellStyle name="Примечание 8 14 4" xfId="40112" xr:uid="{00000000-0005-0000-0000-0000959E0000}"/>
    <cellStyle name="Примечание 8 14 5" xfId="40113" xr:uid="{00000000-0005-0000-0000-0000969E0000}"/>
    <cellStyle name="Примечание 8 14 6" xfId="40114" xr:uid="{00000000-0005-0000-0000-0000979E0000}"/>
    <cellStyle name="Примечание 8 14 7" xfId="40115" xr:uid="{00000000-0005-0000-0000-0000989E0000}"/>
    <cellStyle name="Примечание 8 14 8" xfId="40116" xr:uid="{00000000-0005-0000-0000-0000999E0000}"/>
    <cellStyle name="Примечание 8 15" xfId="40117" xr:uid="{00000000-0005-0000-0000-00009A9E0000}"/>
    <cellStyle name="Примечание 8 15 2" xfId="40118" xr:uid="{00000000-0005-0000-0000-00009B9E0000}"/>
    <cellStyle name="Примечание 8 15 2 2" xfId="40119" xr:uid="{00000000-0005-0000-0000-00009C9E0000}"/>
    <cellStyle name="Примечание 8 15 2 3" xfId="40120" xr:uid="{00000000-0005-0000-0000-00009D9E0000}"/>
    <cellStyle name="Примечание 8 15 2 4" xfId="40121" xr:uid="{00000000-0005-0000-0000-00009E9E0000}"/>
    <cellStyle name="Примечание 8 15 2 5" xfId="40122" xr:uid="{00000000-0005-0000-0000-00009F9E0000}"/>
    <cellStyle name="Примечание 8 15 2 6" xfId="40123" xr:uid="{00000000-0005-0000-0000-0000A09E0000}"/>
    <cellStyle name="Примечание 8 15 2 7" xfId="40124" xr:uid="{00000000-0005-0000-0000-0000A19E0000}"/>
    <cellStyle name="Примечание 8 15 3" xfId="40125" xr:uid="{00000000-0005-0000-0000-0000A29E0000}"/>
    <cellStyle name="Примечание 8 15 4" xfId="40126" xr:uid="{00000000-0005-0000-0000-0000A39E0000}"/>
    <cellStyle name="Примечание 8 15 5" xfId="40127" xr:uid="{00000000-0005-0000-0000-0000A49E0000}"/>
    <cellStyle name="Примечание 8 15 6" xfId="40128" xr:uid="{00000000-0005-0000-0000-0000A59E0000}"/>
    <cellStyle name="Примечание 8 15 7" xfId="40129" xr:uid="{00000000-0005-0000-0000-0000A69E0000}"/>
    <cellStyle name="Примечание 8 15 8" xfId="40130" xr:uid="{00000000-0005-0000-0000-0000A79E0000}"/>
    <cellStyle name="Примечание 8 16" xfId="40131" xr:uid="{00000000-0005-0000-0000-0000A89E0000}"/>
    <cellStyle name="Примечание 8 16 2" xfId="40132" xr:uid="{00000000-0005-0000-0000-0000A99E0000}"/>
    <cellStyle name="Примечание 8 16 2 2" xfId="40133" xr:uid="{00000000-0005-0000-0000-0000AA9E0000}"/>
    <cellStyle name="Примечание 8 16 2 3" xfId="40134" xr:uid="{00000000-0005-0000-0000-0000AB9E0000}"/>
    <cellStyle name="Примечание 8 16 2 4" xfId="40135" xr:uid="{00000000-0005-0000-0000-0000AC9E0000}"/>
    <cellStyle name="Примечание 8 16 2 5" xfId="40136" xr:uid="{00000000-0005-0000-0000-0000AD9E0000}"/>
    <cellStyle name="Примечание 8 16 2 6" xfId="40137" xr:uid="{00000000-0005-0000-0000-0000AE9E0000}"/>
    <cellStyle name="Примечание 8 16 2 7" xfId="40138" xr:uid="{00000000-0005-0000-0000-0000AF9E0000}"/>
    <cellStyle name="Примечание 8 16 3" xfId="40139" xr:uid="{00000000-0005-0000-0000-0000B09E0000}"/>
    <cellStyle name="Примечание 8 16 4" xfId="40140" xr:uid="{00000000-0005-0000-0000-0000B19E0000}"/>
    <cellStyle name="Примечание 8 16 5" xfId="40141" xr:uid="{00000000-0005-0000-0000-0000B29E0000}"/>
    <cellStyle name="Примечание 8 16 6" xfId="40142" xr:uid="{00000000-0005-0000-0000-0000B39E0000}"/>
    <cellStyle name="Примечание 8 16 7" xfId="40143" xr:uid="{00000000-0005-0000-0000-0000B49E0000}"/>
    <cellStyle name="Примечание 8 16 8" xfId="40144" xr:uid="{00000000-0005-0000-0000-0000B59E0000}"/>
    <cellStyle name="Примечание 8 17" xfId="40145" xr:uid="{00000000-0005-0000-0000-0000B69E0000}"/>
    <cellStyle name="Примечание 8 17 2" xfId="40146" xr:uid="{00000000-0005-0000-0000-0000B79E0000}"/>
    <cellStyle name="Примечание 8 17 2 2" xfId="40147" xr:uid="{00000000-0005-0000-0000-0000B89E0000}"/>
    <cellStyle name="Примечание 8 17 2 3" xfId="40148" xr:uid="{00000000-0005-0000-0000-0000B99E0000}"/>
    <cellStyle name="Примечание 8 17 2 4" xfId="40149" xr:uid="{00000000-0005-0000-0000-0000BA9E0000}"/>
    <cellStyle name="Примечание 8 17 2 5" xfId="40150" xr:uid="{00000000-0005-0000-0000-0000BB9E0000}"/>
    <cellStyle name="Примечание 8 17 2 6" xfId="40151" xr:uid="{00000000-0005-0000-0000-0000BC9E0000}"/>
    <cellStyle name="Примечание 8 17 2 7" xfId="40152" xr:uid="{00000000-0005-0000-0000-0000BD9E0000}"/>
    <cellStyle name="Примечание 8 17 3" xfId="40153" xr:uid="{00000000-0005-0000-0000-0000BE9E0000}"/>
    <cellStyle name="Примечание 8 17 4" xfId="40154" xr:uid="{00000000-0005-0000-0000-0000BF9E0000}"/>
    <cellStyle name="Примечание 8 17 5" xfId="40155" xr:uid="{00000000-0005-0000-0000-0000C09E0000}"/>
    <cellStyle name="Примечание 8 17 6" xfId="40156" xr:uid="{00000000-0005-0000-0000-0000C19E0000}"/>
    <cellStyle name="Примечание 8 17 7" xfId="40157" xr:uid="{00000000-0005-0000-0000-0000C29E0000}"/>
    <cellStyle name="Примечание 8 17 8" xfId="40158" xr:uid="{00000000-0005-0000-0000-0000C39E0000}"/>
    <cellStyle name="Примечание 8 18" xfId="40159" xr:uid="{00000000-0005-0000-0000-0000C49E0000}"/>
    <cellStyle name="Примечание 8 18 2" xfId="40160" xr:uid="{00000000-0005-0000-0000-0000C59E0000}"/>
    <cellStyle name="Примечание 8 18 2 2" xfId="40161" xr:uid="{00000000-0005-0000-0000-0000C69E0000}"/>
    <cellStyle name="Примечание 8 18 2 3" xfId="40162" xr:uid="{00000000-0005-0000-0000-0000C79E0000}"/>
    <cellStyle name="Примечание 8 18 2 4" xfId="40163" xr:uid="{00000000-0005-0000-0000-0000C89E0000}"/>
    <cellStyle name="Примечание 8 18 2 5" xfId="40164" xr:uid="{00000000-0005-0000-0000-0000C99E0000}"/>
    <cellStyle name="Примечание 8 18 2 6" xfId="40165" xr:uid="{00000000-0005-0000-0000-0000CA9E0000}"/>
    <cellStyle name="Примечание 8 18 2 7" xfId="40166" xr:uid="{00000000-0005-0000-0000-0000CB9E0000}"/>
    <cellStyle name="Примечание 8 18 3" xfId="40167" xr:uid="{00000000-0005-0000-0000-0000CC9E0000}"/>
    <cellStyle name="Примечание 8 18 4" xfId="40168" xr:uid="{00000000-0005-0000-0000-0000CD9E0000}"/>
    <cellStyle name="Примечание 8 18 5" xfId="40169" xr:uid="{00000000-0005-0000-0000-0000CE9E0000}"/>
    <cellStyle name="Примечание 8 18 6" xfId="40170" xr:uid="{00000000-0005-0000-0000-0000CF9E0000}"/>
    <cellStyle name="Примечание 8 18 7" xfId="40171" xr:uid="{00000000-0005-0000-0000-0000D09E0000}"/>
    <cellStyle name="Примечание 8 18 8" xfId="40172" xr:uid="{00000000-0005-0000-0000-0000D19E0000}"/>
    <cellStyle name="Примечание 8 19" xfId="40173" xr:uid="{00000000-0005-0000-0000-0000D29E0000}"/>
    <cellStyle name="Примечание 8 19 2" xfId="40174" xr:uid="{00000000-0005-0000-0000-0000D39E0000}"/>
    <cellStyle name="Примечание 8 19 2 2" xfId="40175" xr:uid="{00000000-0005-0000-0000-0000D49E0000}"/>
    <cellStyle name="Примечание 8 19 2 3" xfId="40176" xr:uid="{00000000-0005-0000-0000-0000D59E0000}"/>
    <cellStyle name="Примечание 8 19 2 4" xfId="40177" xr:uid="{00000000-0005-0000-0000-0000D69E0000}"/>
    <cellStyle name="Примечание 8 19 2 5" xfId="40178" xr:uid="{00000000-0005-0000-0000-0000D79E0000}"/>
    <cellStyle name="Примечание 8 19 2 6" xfId="40179" xr:uid="{00000000-0005-0000-0000-0000D89E0000}"/>
    <cellStyle name="Примечание 8 19 2 7" xfId="40180" xr:uid="{00000000-0005-0000-0000-0000D99E0000}"/>
    <cellStyle name="Примечание 8 19 3" xfId="40181" xr:uid="{00000000-0005-0000-0000-0000DA9E0000}"/>
    <cellStyle name="Примечание 8 19 4" xfId="40182" xr:uid="{00000000-0005-0000-0000-0000DB9E0000}"/>
    <cellStyle name="Примечание 8 19 5" xfId="40183" xr:uid="{00000000-0005-0000-0000-0000DC9E0000}"/>
    <cellStyle name="Примечание 8 19 6" xfId="40184" xr:uid="{00000000-0005-0000-0000-0000DD9E0000}"/>
    <cellStyle name="Примечание 8 19 7" xfId="40185" xr:uid="{00000000-0005-0000-0000-0000DE9E0000}"/>
    <cellStyle name="Примечание 8 19 8" xfId="40186" xr:uid="{00000000-0005-0000-0000-0000DF9E0000}"/>
    <cellStyle name="Примечание 8 2" xfId="40187" xr:uid="{00000000-0005-0000-0000-0000E09E0000}"/>
    <cellStyle name="Примечание 8 2 2" xfId="40188" xr:uid="{00000000-0005-0000-0000-0000E19E0000}"/>
    <cellStyle name="Примечание 8 2 2 2" xfId="40189" xr:uid="{00000000-0005-0000-0000-0000E29E0000}"/>
    <cellStyle name="Примечание 8 2 2 3" xfId="40190" xr:uid="{00000000-0005-0000-0000-0000E39E0000}"/>
    <cellStyle name="Примечание 8 2 2 4" xfId="40191" xr:uid="{00000000-0005-0000-0000-0000E49E0000}"/>
    <cellStyle name="Примечание 8 2 2 5" xfId="40192" xr:uid="{00000000-0005-0000-0000-0000E59E0000}"/>
    <cellStyle name="Примечание 8 2 2 6" xfId="40193" xr:uid="{00000000-0005-0000-0000-0000E69E0000}"/>
    <cellStyle name="Примечание 8 2 2 7" xfId="40194" xr:uid="{00000000-0005-0000-0000-0000E79E0000}"/>
    <cellStyle name="Примечание 8 2 3" xfId="40195" xr:uid="{00000000-0005-0000-0000-0000E89E0000}"/>
    <cellStyle name="Примечание 8 2 4" xfId="40196" xr:uid="{00000000-0005-0000-0000-0000E99E0000}"/>
    <cellStyle name="Примечание 8 2 5" xfId="40197" xr:uid="{00000000-0005-0000-0000-0000EA9E0000}"/>
    <cellStyle name="Примечание 8 2 6" xfId="40198" xr:uid="{00000000-0005-0000-0000-0000EB9E0000}"/>
    <cellStyle name="Примечание 8 2 7" xfId="40199" xr:uid="{00000000-0005-0000-0000-0000EC9E0000}"/>
    <cellStyle name="Примечание 8 2 8" xfId="40200" xr:uid="{00000000-0005-0000-0000-0000ED9E0000}"/>
    <cellStyle name="Примечание 8 20" xfId="40201" xr:uid="{00000000-0005-0000-0000-0000EE9E0000}"/>
    <cellStyle name="Примечание 8 20 2" xfId="40202" xr:uid="{00000000-0005-0000-0000-0000EF9E0000}"/>
    <cellStyle name="Примечание 8 20 2 2" xfId="40203" xr:uid="{00000000-0005-0000-0000-0000F09E0000}"/>
    <cellStyle name="Примечание 8 20 2 3" xfId="40204" xr:uid="{00000000-0005-0000-0000-0000F19E0000}"/>
    <cellStyle name="Примечание 8 20 2 4" xfId="40205" xr:uid="{00000000-0005-0000-0000-0000F29E0000}"/>
    <cellStyle name="Примечание 8 20 2 5" xfId="40206" xr:uid="{00000000-0005-0000-0000-0000F39E0000}"/>
    <cellStyle name="Примечание 8 20 2 6" xfId="40207" xr:uid="{00000000-0005-0000-0000-0000F49E0000}"/>
    <cellStyle name="Примечание 8 20 2 7" xfId="40208" xr:uid="{00000000-0005-0000-0000-0000F59E0000}"/>
    <cellStyle name="Примечание 8 20 3" xfId="40209" xr:uid="{00000000-0005-0000-0000-0000F69E0000}"/>
    <cellStyle name="Примечание 8 20 4" xfId="40210" xr:uid="{00000000-0005-0000-0000-0000F79E0000}"/>
    <cellStyle name="Примечание 8 20 5" xfId="40211" xr:uid="{00000000-0005-0000-0000-0000F89E0000}"/>
    <cellStyle name="Примечание 8 20 6" xfId="40212" xr:uid="{00000000-0005-0000-0000-0000F99E0000}"/>
    <cellStyle name="Примечание 8 20 7" xfId="40213" xr:uid="{00000000-0005-0000-0000-0000FA9E0000}"/>
    <cellStyle name="Примечание 8 20 8" xfId="40214" xr:uid="{00000000-0005-0000-0000-0000FB9E0000}"/>
    <cellStyle name="Примечание 8 21" xfId="40215" xr:uid="{00000000-0005-0000-0000-0000FC9E0000}"/>
    <cellStyle name="Примечание 8 21 2" xfId="40216" xr:uid="{00000000-0005-0000-0000-0000FD9E0000}"/>
    <cellStyle name="Примечание 8 21 2 2" xfId="40217" xr:uid="{00000000-0005-0000-0000-0000FE9E0000}"/>
    <cellStyle name="Примечание 8 21 2 3" xfId="40218" xr:uid="{00000000-0005-0000-0000-0000FF9E0000}"/>
    <cellStyle name="Примечание 8 21 2 4" xfId="40219" xr:uid="{00000000-0005-0000-0000-0000009F0000}"/>
    <cellStyle name="Примечание 8 21 2 5" xfId="40220" xr:uid="{00000000-0005-0000-0000-0000019F0000}"/>
    <cellStyle name="Примечание 8 21 2 6" xfId="40221" xr:uid="{00000000-0005-0000-0000-0000029F0000}"/>
    <cellStyle name="Примечание 8 21 2 7" xfId="40222" xr:uid="{00000000-0005-0000-0000-0000039F0000}"/>
    <cellStyle name="Примечание 8 21 3" xfId="40223" xr:uid="{00000000-0005-0000-0000-0000049F0000}"/>
    <cellStyle name="Примечание 8 21 4" xfId="40224" xr:uid="{00000000-0005-0000-0000-0000059F0000}"/>
    <cellStyle name="Примечание 8 21 5" xfId="40225" xr:uid="{00000000-0005-0000-0000-0000069F0000}"/>
    <cellStyle name="Примечание 8 21 6" xfId="40226" xr:uid="{00000000-0005-0000-0000-0000079F0000}"/>
    <cellStyle name="Примечание 8 21 7" xfId="40227" xr:uid="{00000000-0005-0000-0000-0000089F0000}"/>
    <cellStyle name="Примечание 8 21 8" xfId="40228" xr:uid="{00000000-0005-0000-0000-0000099F0000}"/>
    <cellStyle name="Примечание 8 22" xfId="40229" xr:uid="{00000000-0005-0000-0000-00000A9F0000}"/>
    <cellStyle name="Примечание 8 22 2" xfId="40230" xr:uid="{00000000-0005-0000-0000-00000B9F0000}"/>
    <cellStyle name="Примечание 8 22 2 2" xfId="40231" xr:uid="{00000000-0005-0000-0000-00000C9F0000}"/>
    <cellStyle name="Примечание 8 22 2 3" xfId="40232" xr:uid="{00000000-0005-0000-0000-00000D9F0000}"/>
    <cellStyle name="Примечание 8 22 2 4" xfId="40233" xr:uid="{00000000-0005-0000-0000-00000E9F0000}"/>
    <cellStyle name="Примечание 8 22 2 5" xfId="40234" xr:uid="{00000000-0005-0000-0000-00000F9F0000}"/>
    <cellStyle name="Примечание 8 22 2 6" xfId="40235" xr:uid="{00000000-0005-0000-0000-0000109F0000}"/>
    <cellStyle name="Примечание 8 22 2 7" xfId="40236" xr:uid="{00000000-0005-0000-0000-0000119F0000}"/>
    <cellStyle name="Примечание 8 22 3" xfId="40237" xr:uid="{00000000-0005-0000-0000-0000129F0000}"/>
    <cellStyle name="Примечание 8 22 4" xfId="40238" xr:uid="{00000000-0005-0000-0000-0000139F0000}"/>
    <cellStyle name="Примечание 8 22 5" xfId="40239" xr:uid="{00000000-0005-0000-0000-0000149F0000}"/>
    <cellStyle name="Примечание 8 22 6" xfId="40240" xr:uid="{00000000-0005-0000-0000-0000159F0000}"/>
    <cellStyle name="Примечание 8 22 7" xfId="40241" xr:uid="{00000000-0005-0000-0000-0000169F0000}"/>
    <cellStyle name="Примечание 8 22 8" xfId="40242" xr:uid="{00000000-0005-0000-0000-0000179F0000}"/>
    <cellStyle name="Примечание 8 23" xfId="40243" xr:uid="{00000000-0005-0000-0000-0000189F0000}"/>
    <cellStyle name="Примечание 8 23 2" xfId="40244" xr:uid="{00000000-0005-0000-0000-0000199F0000}"/>
    <cellStyle name="Примечание 8 23 2 2" xfId="40245" xr:uid="{00000000-0005-0000-0000-00001A9F0000}"/>
    <cellStyle name="Примечание 8 23 2 3" xfId="40246" xr:uid="{00000000-0005-0000-0000-00001B9F0000}"/>
    <cellStyle name="Примечание 8 23 2 4" xfId="40247" xr:uid="{00000000-0005-0000-0000-00001C9F0000}"/>
    <cellStyle name="Примечание 8 23 2 5" xfId="40248" xr:uid="{00000000-0005-0000-0000-00001D9F0000}"/>
    <cellStyle name="Примечание 8 23 2 6" xfId="40249" xr:uid="{00000000-0005-0000-0000-00001E9F0000}"/>
    <cellStyle name="Примечание 8 23 2 7" xfId="40250" xr:uid="{00000000-0005-0000-0000-00001F9F0000}"/>
    <cellStyle name="Примечание 8 23 3" xfId="40251" xr:uid="{00000000-0005-0000-0000-0000209F0000}"/>
    <cellStyle name="Примечание 8 23 4" xfId="40252" xr:uid="{00000000-0005-0000-0000-0000219F0000}"/>
    <cellStyle name="Примечание 8 23 5" xfId="40253" xr:uid="{00000000-0005-0000-0000-0000229F0000}"/>
    <cellStyle name="Примечание 8 23 6" xfId="40254" xr:uid="{00000000-0005-0000-0000-0000239F0000}"/>
    <cellStyle name="Примечание 8 23 7" xfId="40255" xr:uid="{00000000-0005-0000-0000-0000249F0000}"/>
    <cellStyle name="Примечание 8 23 8" xfId="40256" xr:uid="{00000000-0005-0000-0000-0000259F0000}"/>
    <cellStyle name="Примечание 8 24" xfId="40257" xr:uid="{00000000-0005-0000-0000-0000269F0000}"/>
    <cellStyle name="Примечание 8 24 2" xfId="40258" xr:uid="{00000000-0005-0000-0000-0000279F0000}"/>
    <cellStyle name="Примечание 8 24 2 2" xfId="40259" xr:uid="{00000000-0005-0000-0000-0000289F0000}"/>
    <cellStyle name="Примечание 8 24 2 3" xfId="40260" xr:uid="{00000000-0005-0000-0000-0000299F0000}"/>
    <cellStyle name="Примечание 8 24 2 4" xfId="40261" xr:uid="{00000000-0005-0000-0000-00002A9F0000}"/>
    <cellStyle name="Примечание 8 24 2 5" xfId="40262" xr:uid="{00000000-0005-0000-0000-00002B9F0000}"/>
    <cellStyle name="Примечание 8 24 2 6" xfId="40263" xr:uid="{00000000-0005-0000-0000-00002C9F0000}"/>
    <cellStyle name="Примечание 8 24 2 7" xfId="40264" xr:uid="{00000000-0005-0000-0000-00002D9F0000}"/>
    <cellStyle name="Примечание 8 24 3" xfId="40265" xr:uid="{00000000-0005-0000-0000-00002E9F0000}"/>
    <cellStyle name="Примечание 8 24 4" xfId="40266" xr:uid="{00000000-0005-0000-0000-00002F9F0000}"/>
    <cellStyle name="Примечание 8 24 5" xfId="40267" xr:uid="{00000000-0005-0000-0000-0000309F0000}"/>
    <cellStyle name="Примечание 8 24 6" xfId="40268" xr:uid="{00000000-0005-0000-0000-0000319F0000}"/>
    <cellStyle name="Примечание 8 24 7" xfId="40269" xr:uid="{00000000-0005-0000-0000-0000329F0000}"/>
    <cellStyle name="Примечание 8 24 8" xfId="40270" xr:uid="{00000000-0005-0000-0000-0000339F0000}"/>
    <cellStyle name="Примечание 8 25" xfId="40271" xr:uid="{00000000-0005-0000-0000-0000349F0000}"/>
    <cellStyle name="Примечание 8 25 2" xfId="40272" xr:uid="{00000000-0005-0000-0000-0000359F0000}"/>
    <cellStyle name="Примечание 8 25 2 2" xfId="40273" xr:uid="{00000000-0005-0000-0000-0000369F0000}"/>
    <cellStyle name="Примечание 8 25 2 3" xfId="40274" xr:uid="{00000000-0005-0000-0000-0000379F0000}"/>
    <cellStyle name="Примечание 8 25 2 4" xfId="40275" xr:uid="{00000000-0005-0000-0000-0000389F0000}"/>
    <cellStyle name="Примечание 8 25 2 5" xfId="40276" xr:uid="{00000000-0005-0000-0000-0000399F0000}"/>
    <cellStyle name="Примечание 8 25 2 6" xfId="40277" xr:uid="{00000000-0005-0000-0000-00003A9F0000}"/>
    <cellStyle name="Примечание 8 25 2 7" xfId="40278" xr:uid="{00000000-0005-0000-0000-00003B9F0000}"/>
    <cellStyle name="Примечание 8 25 3" xfId="40279" xr:uid="{00000000-0005-0000-0000-00003C9F0000}"/>
    <cellStyle name="Примечание 8 25 4" xfId="40280" xr:uid="{00000000-0005-0000-0000-00003D9F0000}"/>
    <cellStyle name="Примечание 8 25 5" xfId="40281" xr:uid="{00000000-0005-0000-0000-00003E9F0000}"/>
    <cellStyle name="Примечание 8 25 6" xfId="40282" xr:uid="{00000000-0005-0000-0000-00003F9F0000}"/>
    <cellStyle name="Примечание 8 25 7" xfId="40283" xr:uid="{00000000-0005-0000-0000-0000409F0000}"/>
    <cellStyle name="Примечание 8 25 8" xfId="40284" xr:uid="{00000000-0005-0000-0000-0000419F0000}"/>
    <cellStyle name="Примечание 8 26" xfId="40285" xr:uid="{00000000-0005-0000-0000-0000429F0000}"/>
    <cellStyle name="Примечание 8 26 2" xfId="40286" xr:uid="{00000000-0005-0000-0000-0000439F0000}"/>
    <cellStyle name="Примечание 8 26 2 2" xfId="40287" xr:uid="{00000000-0005-0000-0000-0000449F0000}"/>
    <cellStyle name="Примечание 8 26 2 3" xfId="40288" xr:uid="{00000000-0005-0000-0000-0000459F0000}"/>
    <cellStyle name="Примечание 8 26 2 4" xfId="40289" xr:uid="{00000000-0005-0000-0000-0000469F0000}"/>
    <cellStyle name="Примечание 8 26 2 5" xfId="40290" xr:uid="{00000000-0005-0000-0000-0000479F0000}"/>
    <cellStyle name="Примечание 8 26 2 6" xfId="40291" xr:uid="{00000000-0005-0000-0000-0000489F0000}"/>
    <cellStyle name="Примечание 8 26 2 7" xfId="40292" xr:uid="{00000000-0005-0000-0000-0000499F0000}"/>
    <cellStyle name="Примечание 8 26 3" xfId="40293" xr:uid="{00000000-0005-0000-0000-00004A9F0000}"/>
    <cellStyle name="Примечание 8 26 4" xfId="40294" xr:uid="{00000000-0005-0000-0000-00004B9F0000}"/>
    <cellStyle name="Примечание 8 26 5" xfId="40295" xr:uid="{00000000-0005-0000-0000-00004C9F0000}"/>
    <cellStyle name="Примечание 8 26 6" xfId="40296" xr:uid="{00000000-0005-0000-0000-00004D9F0000}"/>
    <cellStyle name="Примечание 8 26 7" xfId="40297" xr:uid="{00000000-0005-0000-0000-00004E9F0000}"/>
    <cellStyle name="Примечание 8 26 8" xfId="40298" xr:uid="{00000000-0005-0000-0000-00004F9F0000}"/>
    <cellStyle name="Примечание 8 27" xfId="40299" xr:uid="{00000000-0005-0000-0000-0000509F0000}"/>
    <cellStyle name="Примечание 8 27 2" xfId="40300" xr:uid="{00000000-0005-0000-0000-0000519F0000}"/>
    <cellStyle name="Примечание 8 27 2 2" xfId="40301" xr:uid="{00000000-0005-0000-0000-0000529F0000}"/>
    <cellStyle name="Примечание 8 27 2 3" xfId="40302" xr:uid="{00000000-0005-0000-0000-0000539F0000}"/>
    <cellStyle name="Примечание 8 27 2 4" xfId="40303" xr:uid="{00000000-0005-0000-0000-0000549F0000}"/>
    <cellStyle name="Примечание 8 27 2 5" xfId="40304" xr:uid="{00000000-0005-0000-0000-0000559F0000}"/>
    <cellStyle name="Примечание 8 27 2 6" xfId="40305" xr:uid="{00000000-0005-0000-0000-0000569F0000}"/>
    <cellStyle name="Примечание 8 27 2 7" xfId="40306" xr:uid="{00000000-0005-0000-0000-0000579F0000}"/>
    <cellStyle name="Примечание 8 27 3" xfId="40307" xr:uid="{00000000-0005-0000-0000-0000589F0000}"/>
    <cellStyle name="Примечание 8 27 4" xfId="40308" xr:uid="{00000000-0005-0000-0000-0000599F0000}"/>
    <cellStyle name="Примечание 8 27 5" xfId="40309" xr:uid="{00000000-0005-0000-0000-00005A9F0000}"/>
    <cellStyle name="Примечание 8 27 6" xfId="40310" xr:uid="{00000000-0005-0000-0000-00005B9F0000}"/>
    <cellStyle name="Примечание 8 27 7" xfId="40311" xr:uid="{00000000-0005-0000-0000-00005C9F0000}"/>
    <cellStyle name="Примечание 8 27 8" xfId="40312" xr:uid="{00000000-0005-0000-0000-00005D9F0000}"/>
    <cellStyle name="Примечание 8 28" xfId="40313" xr:uid="{00000000-0005-0000-0000-00005E9F0000}"/>
    <cellStyle name="Примечание 8 28 2" xfId="40314" xr:uid="{00000000-0005-0000-0000-00005F9F0000}"/>
    <cellStyle name="Примечание 8 28 2 2" xfId="40315" xr:uid="{00000000-0005-0000-0000-0000609F0000}"/>
    <cellStyle name="Примечание 8 28 2 3" xfId="40316" xr:uid="{00000000-0005-0000-0000-0000619F0000}"/>
    <cellStyle name="Примечание 8 28 2 4" xfId="40317" xr:uid="{00000000-0005-0000-0000-0000629F0000}"/>
    <cellStyle name="Примечание 8 28 2 5" xfId="40318" xr:uid="{00000000-0005-0000-0000-0000639F0000}"/>
    <cellStyle name="Примечание 8 28 2 6" xfId="40319" xr:uid="{00000000-0005-0000-0000-0000649F0000}"/>
    <cellStyle name="Примечание 8 28 2 7" xfId="40320" xr:uid="{00000000-0005-0000-0000-0000659F0000}"/>
    <cellStyle name="Примечание 8 28 3" xfId="40321" xr:uid="{00000000-0005-0000-0000-0000669F0000}"/>
    <cellStyle name="Примечание 8 28 4" xfId="40322" xr:uid="{00000000-0005-0000-0000-0000679F0000}"/>
    <cellStyle name="Примечание 8 28 5" xfId="40323" xr:uid="{00000000-0005-0000-0000-0000689F0000}"/>
    <cellStyle name="Примечание 8 28 6" xfId="40324" xr:uid="{00000000-0005-0000-0000-0000699F0000}"/>
    <cellStyle name="Примечание 8 28 7" xfId="40325" xr:uid="{00000000-0005-0000-0000-00006A9F0000}"/>
    <cellStyle name="Примечание 8 28 8" xfId="40326" xr:uid="{00000000-0005-0000-0000-00006B9F0000}"/>
    <cellStyle name="Примечание 8 29" xfId="40327" xr:uid="{00000000-0005-0000-0000-00006C9F0000}"/>
    <cellStyle name="Примечание 8 29 2" xfId="40328" xr:uid="{00000000-0005-0000-0000-00006D9F0000}"/>
    <cellStyle name="Примечание 8 29 2 2" xfId="40329" xr:uid="{00000000-0005-0000-0000-00006E9F0000}"/>
    <cellStyle name="Примечание 8 29 2 3" xfId="40330" xr:uid="{00000000-0005-0000-0000-00006F9F0000}"/>
    <cellStyle name="Примечание 8 29 2 4" xfId="40331" xr:uid="{00000000-0005-0000-0000-0000709F0000}"/>
    <cellStyle name="Примечание 8 29 2 5" xfId="40332" xr:uid="{00000000-0005-0000-0000-0000719F0000}"/>
    <cellStyle name="Примечание 8 29 2 6" xfId="40333" xr:uid="{00000000-0005-0000-0000-0000729F0000}"/>
    <cellStyle name="Примечание 8 29 2 7" xfId="40334" xr:uid="{00000000-0005-0000-0000-0000739F0000}"/>
    <cellStyle name="Примечание 8 29 3" xfId="40335" xr:uid="{00000000-0005-0000-0000-0000749F0000}"/>
    <cellStyle name="Примечание 8 29 4" xfId="40336" xr:uid="{00000000-0005-0000-0000-0000759F0000}"/>
    <cellStyle name="Примечание 8 29 5" xfId="40337" xr:uid="{00000000-0005-0000-0000-0000769F0000}"/>
    <cellStyle name="Примечание 8 29 6" xfId="40338" xr:uid="{00000000-0005-0000-0000-0000779F0000}"/>
    <cellStyle name="Примечание 8 29 7" xfId="40339" xr:uid="{00000000-0005-0000-0000-0000789F0000}"/>
    <cellStyle name="Примечание 8 29 8" xfId="40340" xr:uid="{00000000-0005-0000-0000-0000799F0000}"/>
    <cellStyle name="Примечание 8 3" xfId="40341" xr:uid="{00000000-0005-0000-0000-00007A9F0000}"/>
    <cellStyle name="Примечание 8 3 2" xfId="40342" xr:uid="{00000000-0005-0000-0000-00007B9F0000}"/>
    <cellStyle name="Примечание 8 3 2 2" xfId="40343" xr:uid="{00000000-0005-0000-0000-00007C9F0000}"/>
    <cellStyle name="Примечание 8 3 2 3" xfId="40344" xr:uid="{00000000-0005-0000-0000-00007D9F0000}"/>
    <cellStyle name="Примечание 8 3 2 4" xfId="40345" xr:uid="{00000000-0005-0000-0000-00007E9F0000}"/>
    <cellStyle name="Примечание 8 3 2 5" xfId="40346" xr:uid="{00000000-0005-0000-0000-00007F9F0000}"/>
    <cellStyle name="Примечание 8 3 2 6" xfId="40347" xr:uid="{00000000-0005-0000-0000-0000809F0000}"/>
    <cellStyle name="Примечание 8 3 2 7" xfId="40348" xr:uid="{00000000-0005-0000-0000-0000819F0000}"/>
    <cellStyle name="Примечание 8 3 3" xfId="40349" xr:uid="{00000000-0005-0000-0000-0000829F0000}"/>
    <cellStyle name="Примечание 8 3 4" xfId="40350" xr:uid="{00000000-0005-0000-0000-0000839F0000}"/>
    <cellStyle name="Примечание 8 3 5" xfId="40351" xr:uid="{00000000-0005-0000-0000-0000849F0000}"/>
    <cellStyle name="Примечание 8 3 6" xfId="40352" xr:uid="{00000000-0005-0000-0000-0000859F0000}"/>
    <cellStyle name="Примечание 8 3 7" xfId="40353" xr:uid="{00000000-0005-0000-0000-0000869F0000}"/>
    <cellStyle name="Примечание 8 3 8" xfId="40354" xr:uid="{00000000-0005-0000-0000-0000879F0000}"/>
    <cellStyle name="Примечание 8 30" xfId="40355" xr:uid="{00000000-0005-0000-0000-0000889F0000}"/>
    <cellStyle name="Примечание 8 30 2" xfId="40356" xr:uid="{00000000-0005-0000-0000-0000899F0000}"/>
    <cellStyle name="Примечание 8 30 2 2" xfId="40357" xr:uid="{00000000-0005-0000-0000-00008A9F0000}"/>
    <cellStyle name="Примечание 8 30 2 3" xfId="40358" xr:uid="{00000000-0005-0000-0000-00008B9F0000}"/>
    <cellStyle name="Примечание 8 30 2 4" xfId="40359" xr:uid="{00000000-0005-0000-0000-00008C9F0000}"/>
    <cellStyle name="Примечание 8 30 2 5" xfId="40360" xr:uid="{00000000-0005-0000-0000-00008D9F0000}"/>
    <cellStyle name="Примечание 8 30 2 6" xfId="40361" xr:uid="{00000000-0005-0000-0000-00008E9F0000}"/>
    <cellStyle name="Примечание 8 30 2 7" xfId="40362" xr:uid="{00000000-0005-0000-0000-00008F9F0000}"/>
    <cellStyle name="Примечание 8 30 3" xfId="40363" xr:uid="{00000000-0005-0000-0000-0000909F0000}"/>
    <cellStyle name="Примечание 8 30 4" xfId="40364" xr:uid="{00000000-0005-0000-0000-0000919F0000}"/>
    <cellStyle name="Примечание 8 30 5" xfId="40365" xr:uid="{00000000-0005-0000-0000-0000929F0000}"/>
    <cellStyle name="Примечание 8 30 6" xfId="40366" xr:uid="{00000000-0005-0000-0000-0000939F0000}"/>
    <cellStyle name="Примечание 8 30 7" xfId="40367" xr:uid="{00000000-0005-0000-0000-0000949F0000}"/>
    <cellStyle name="Примечание 8 30 8" xfId="40368" xr:uid="{00000000-0005-0000-0000-0000959F0000}"/>
    <cellStyle name="Примечание 8 31" xfId="40369" xr:uid="{00000000-0005-0000-0000-0000969F0000}"/>
    <cellStyle name="Примечание 8 31 2" xfId="40370" xr:uid="{00000000-0005-0000-0000-0000979F0000}"/>
    <cellStyle name="Примечание 8 31 2 2" xfId="40371" xr:uid="{00000000-0005-0000-0000-0000989F0000}"/>
    <cellStyle name="Примечание 8 31 2 3" xfId="40372" xr:uid="{00000000-0005-0000-0000-0000999F0000}"/>
    <cellStyle name="Примечание 8 31 2 4" xfId="40373" xr:uid="{00000000-0005-0000-0000-00009A9F0000}"/>
    <cellStyle name="Примечание 8 31 2 5" xfId="40374" xr:uid="{00000000-0005-0000-0000-00009B9F0000}"/>
    <cellStyle name="Примечание 8 31 2 6" xfId="40375" xr:uid="{00000000-0005-0000-0000-00009C9F0000}"/>
    <cellStyle name="Примечание 8 31 2 7" xfId="40376" xr:uid="{00000000-0005-0000-0000-00009D9F0000}"/>
    <cellStyle name="Примечание 8 31 3" xfId="40377" xr:uid="{00000000-0005-0000-0000-00009E9F0000}"/>
    <cellStyle name="Примечание 8 31 4" xfId="40378" xr:uid="{00000000-0005-0000-0000-00009F9F0000}"/>
    <cellStyle name="Примечание 8 31 5" xfId="40379" xr:uid="{00000000-0005-0000-0000-0000A09F0000}"/>
    <cellStyle name="Примечание 8 31 6" xfId="40380" xr:uid="{00000000-0005-0000-0000-0000A19F0000}"/>
    <cellStyle name="Примечание 8 31 7" xfId="40381" xr:uid="{00000000-0005-0000-0000-0000A29F0000}"/>
    <cellStyle name="Примечание 8 31 8" xfId="40382" xr:uid="{00000000-0005-0000-0000-0000A39F0000}"/>
    <cellStyle name="Примечание 8 32" xfId="40383" xr:uid="{00000000-0005-0000-0000-0000A49F0000}"/>
    <cellStyle name="Примечание 8 32 2" xfId="40384" xr:uid="{00000000-0005-0000-0000-0000A59F0000}"/>
    <cellStyle name="Примечание 8 32 2 2" xfId="40385" xr:uid="{00000000-0005-0000-0000-0000A69F0000}"/>
    <cellStyle name="Примечание 8 32 2 3" xfId="40386" xr:uid="{00000000-0005-0000-0000-0000A79F0000}"/>
    <cellStyle name="Примечание 8 32 2 4" xfId="40387" xr:uid="{00000000-0005-0000-0000-0000A89F0000}"/>
    <cellStyle name="Примечание 8 32 2 5" xfId="40388" xr:uid="{00000000-0005-0000-0000-0000A99F0000}"/>
    <cellStyle name="Примечание 8 32 2 6" xfId="40389" xr:uid="{00000000-0005-0000-0000-0000AA9F0000}"/>
    <cellStyle name="Примечание 8 32 2 7" xfId="40390" xr:uid="{00000000-0005-0000-0000-0000AB9F0000}"/>
    <cellStyle name="Примечание 8 32 3" xfId="40391" xr:uid="{00000000-0005-0000-0000-0000AC9F0000}"/>
    <cellStyle name="Примечание 8 32 4" xfId="40392" xr:uid="{00000000-0005-0000-0000-0000AD9F0000}"/>
    <cellStyle name="Примечание 8 32 5" xfId="40393" xr:uid="{00000000-0005-0000-0000-0000AE9F0000}"/>
    <cellStyle name="Примечание 8 32 6" xfId="40394" xr:uid="{00000000-0005-0000-0000-0000AF9F0000}"/>
    <cellStyle name="Примечание 8 32 7" xfId="40395" xr:uid="{00000000-0005-0000-0000-0000B09F0000}"/>
    <cellStyle name="Примечание 8 32 8" xfId="40396" xr:uid="{00000000-0005-0000-0000-0000B19F0000}"/>
    <cellStyle name="Примечание 8 33" xfId="40397" xr:uid="{00000000-0005-0000-0000-0000B29F0000}"/>
    <cellStyle name="Примечание 8 33 2" xfId="40398" xr:uid="{00000000-0005-0000-0000-0000B39F0000}"/>
    <cellStyle name="Примечание 8 33 2 2" xfId="40399" xr:uid="{00000000-0005-0000-0000-0000B49F0000}"/>
    <cellStyle name="Примечание 8 33 2 3" xfId="40400" xr:uid="{00000000-0005-0000-0000-0000B59F0000}"/>
    <cellStyle name="Примечание 8 33 2 4" xfId="40401" xr:uid="{00000000-0005-0000-0000-0000B69F0000}"/>
    <cellStyle name="Примечание 8 33 2 5" xfId="40402" xr:uid="{00000000-0005-0000-0000-0000B79F0000}"/>
    <cellStyle name="Примечание 8 33 2 6" xfId="40403" xr:uid="{00000000-0005-0000-0000-0000B89F0000}"/>
    <cellStyle name="Примечание 8 33 2 7" xfId="40404" xr:uid="{00000000-0005-0000-0000-0000B99F0000}"/>
    <cellStyle name="Примечание 8 33 3" xfId="40405" xr:uid="{00000000-0005-0000-0000-0000BA9F0000}"/>
    <cellStyle name="Примечание 8 33 4" xfId="40406" xr:uid="{00000000-0005-0000-0000-0000BB9F0000}"/>
    <cellStyle name="Примечание 8 33 5" xfId="40407" xr:uid="{00000000-0005-0000-0000-0000BC9F0000}"/>
    <cellStyle name="Примечание 8 33 6" xfId="40408" xr:uid="{00000000-0005-0000-0000-0000BD9F0000}"/>
    <cellStyle name="Примечание 8 33 7" xfId="40409" xr:uid="{00000000-0005-0000-0000-0000BE9F0000}"/>
    <cellStyle name="Примечание 8 33 8" xfId="40410" xr:uid="{00000000-0005-0000-0000-0000BF9F0000}"/>
    <cellStyle name="Примечание 8 34" xfId="40411" xr:uid="{00000000-0005-0000-0000-0000C09F0000}"/>
    <cellStyle name="Примечание 8 34 2" xfId="40412" xr:uid="{00000000-0005-0000-0000-0000C19F0000}"/>
    <cellStyle name="Примечание 8 34 2 2" xfId="40413" xr:uid="{00000000-0005-0000-0000-0000C29F0000}"/>
    <cellStyle name="Примечание 8 34 2 3" xfId="40414" xr:uid="{00000000-0005-0000-0000-0000C39F0000}"/>
    <cellStyle name="Примечание 8 34 2 4" xfId="40415" xr:uid="{00000000-0005-0000-0000-0000C49F0000}"/>
    <cellStyle name="Примечание 8 34 2 5" xfId="40416" xr:uid="{00000000-0005-0000-0000-0000C59F0000}"/>
    <cellStyle name="Примечание 8 34 2 6" xfId="40417" xr:uid="{00000000-0005-0000-0000-0000C69F0000}"/>
    <cellStyle name="Примечание 8 34 2 7" xfId="40418" xr:uid="{00000000-0005-0000-0000-0000C79F0000}"/>
    <cellStyle name="Примечание 8 34 3" xfId="40419" xr:uid="{00000000-0005-0000-0000-0000C89F0000}"/>
    <cellStyle name="Примечание 8 34 4" xfId="40420" xr:uid="{00000000-0005-0000-0000-0000C99F0000}"/>
    <cellStyle name="Примечание 8 34 5" xfId="40421" xr:uid="{00000000-0005-0000-0000-0000CA9F0000}"/>
    <cellStyle name="Примечание 8 34 6" xfId="40422" xr:uid="{00000000-0005-0000-0000-0000CB9F0000}"/>
    <cellStyle name="Примечание 8 34 7" xfId="40423" xr:uid="{00000000-0005-0000-0000-0000CC9F0000}"/>
    <cellStyle name="Примечание 8 34 8" xfId="40424" xr:uid="{00000000-0005-0000-0000-0000CD9F0000}"/>
    <cellStyle name="Примечание 8 35" xfId="40425" xr:uid="{00000000-0005-0000-0000-0000CE9F0000}"/>
    <cellStyle name="Примечание 8 35 2" xfId="40426" xr:uid="{00000000-0005-0000-0000-0000CF9F0000}"/>
    <cellStyle name="Примечание 8 35 2 2" xfId="40427" xr:uid="{00000000-0005-0000-0000-0000D09F0000}"/>
    <cellStyle name="Примечание 8 35 2 3" xfId="40428" xr:uid="{00000000-0005-0000-0000-0000D19F0000}"/>
    <cellStyle name="Примечание 8 35 2 4" xfId="40429" xr:uid="{00000000-0005-0000-0000-0000D29F0000}"/>
    <cellStyle name="Примечание 8 35 2 5" xfId="40430" xr:uid="{00000000-0005-0000-0000-0000D39F0000}"/>
    <cellStyle name="Примечание 8 35 2 6" xfId="40431" xr:uid="{00000000-0005-0000-0000-0000D49F0000}"/>
    <cellStyle name="Примечание 8 35 2 7" xfId="40432" xr:uid="{00000000-0005-0000-0000-0000D59F0000}"/>
    <cellStyle name="Примечание 8 35 3" xfId="40433" xr:uid="{00000000-0005-0000-0000-0000D69F0000}"/>
    <cellStyle name="Примечание 8 35 4" xfId="40434" xr:uid="{00000000-0005-0000-0000-0000D79F0000}"/>
    <cellStyle name="Примечание 8 35 5" xfId="40435" xr:uid="{00000000-0005-0000-0000-0000D89F0000}"/>
    <cellStyle name="Примечание 8 35 6" xfId="40436" xr:uid="{00000000-0005-0000-0000-0000D99F0000}"/>
    <cellStyle name="Примечание 8 35 7" xfId="40437" xr:uid="{00000000-0005-0000-0000-0000DA9F0000}"/>
    <cellStyle name="Примечание 8 35 8" xfId="40438" xr:uid="{00000000-0005-0000-0000-0000DB9F0000}"/>
    <cellStyle name="Примечание 8 36" xfId="40439" xr:uid="{00000000-0005-0000-0000-0000DC9F0000}"/>
    <cellStyle name="Примечание 8 36 2" xfId="40440" xr:uid="{00000000-0005-0000-0000-0000DD9F0000}"/>
    <cellStyle name="Примечание 8 36 2 2" xfId="40441" xr:uid="{00000000-0005-0000-0000-0000DE9F0000}"/>
    <cellStyle name="Примечание 8 36 2 3" xfId="40442" xr:uid="{00000000-0005-0000-0000-0000DF9F0000}"/>
    <cellStyle name="Примечание 8 36 2 4" xfId="40443" xr:uid="{00000000-0005-0000-0000-0000E09F0000}"/>
    <cellStyle name="Примечание 8 36 2 5" xfId="40444" xr:uid="{00000000-0005-0000-0000-0000E19F0000}"/>
    <cellStyle name="Примечание 8 36 2 6" xfId="40445" xr:uid="{00000000-0005-0000-0000-0000E29F0000}"/>
    <cellStyle name="Примечание 8 36 2 7" xfId="40446" xr:uid="{00000000-0005-0000-0000-0000E39F0000}"/>
    <cellStyle name="Примечание 8 36 3" xfId="40447" xr:uid="{00000000-0005-0000-0000-0000E49F0000}"/>
    <cellStyle name="Примечание 8 36 4" xfId="40448" xr:uid="{00000000-0005-0000-0000-0000E59F0000}"/>
    <cellStyle name="Примечание 8 36 5" xfId="40449" xr:uid="{00000000-0005-0000-0000-0000E69F0000}"/>
    <cellStyle name="Примечание 8 36 6" xfId="40450" xr:uid="{00000000-0005-0000-0000-0000E79F0000}"/>
    <cellStyle name="Примечание 8 36 7" xfId="40451" xr:uid="{00000000-0005-0000-0000-0000E89F0000}"/>
    <cellStyle name="Примечание 8 36 8" xfId="40452" xr:uid="{00000000-0005-0000-0000-0000E99F0000}"/>
    <cellStyle name="Примечание 8 37" xfId="40453" xr:uid="{00000000-0005-0000-0000-0000EA9F0000}"/>
    <cellStyle name="Примечание 8 37 2" xfId="40454" xr:uid="{00000000-0005-0000-0000-0000EB9F0000}"/>
    <cellStyle name="Примечание 8 37 2 2" xfId="40455" xr:uid="{00000000-0005-0000-0000-0000EC9F0000}"/>
    <cellStyle name="Примечание 8 37 2 3" xfId="40456" xr:uid="{00000000-0005-0000-0000-0000ED9F0000}"/>
    <cellStyle name="Примечание 8 37 2 4" xfId="40457" xr:uid="{00000000-0005-0000-0000-0000EE9F0000}"/>
    <cellStyle name="Примечание 8 37 2 5" xfId="40458" xr:uid="{00000000-0005-0000-0000-0000EF9F0000}"/>
    <cellStyle name="Примечание 8 37 2 6" xfId="40459" xr:uid="{00000000-0005-0000-0000-0000F09F0000}"/>
    <cellStyle name="Примечание 8 37 2 7" xfId="40460" xr:uid="{00000000-0005-0000-0000-0000F19F0000}"/>
    <cellStyle name="Примечание 8 37 3" xfId="40461" xr:uid="{00000000-0005-0000-0000-0000F29F0000}"/>
    <cellStyle name="Примечание 8 37 4" xfId="40462" xr:uid="{00000000-0005-0000-0000-0000F39F0000}"/>
    <cellStyle name="Примечание 8 37 5" xfId="40463" xr:uid="{00000000-0005-0000-0000-0000F49F0000}"/>
    <cellStyle name="Примечание 8 37 6" xfId="40464" xr:uid="{00000000-0005-0000-0000-0000F59F0000}"/>
    <cellStyle name="Примечание 8 37 7" xfId="40465" xr:uid="{00000000-0005-0000-0000-0000F69F0000}"/>
    <cellStyle name="Примечание 8 37 8" xfId="40466" xr:uid="{00000000-0005-0000-0000-0000F79F0000}"/>
    <cellStyle name="Примечание 8 38" xfId="40467" xr:uid="{00000000-0005-0000-0000-0000F89F0000}"/>
    <cellStyle name="Примечание 8 38 2" xfId="40468" xr:uid="{00000000-0005-0000-0000-0000F99F0000}"/>
    <cellStyle name="Примечание 8 38 3" xfId="40469" xr:uid="{00000000-0005-0000-0000-0000FA9F0000}"/>
    <cellStyle name="Примечание 8 38 4" xfId="40470" xr:uid="{00000000-0005-0000-0000-0000FB9F0000}"/>
    <cellStyle name="Примечание 8 38 5" xfId="40471" xr:uid="{00000000-0005-0000-0000-0000FC9F0000}"/>
    <cellStyle name="Примечание 8 38 6" xfId="40472" xr:uid="{00000000-0005-0000-0000-0000FD9F0000}"/>
    <cellStyle name="Примечание 8 38 7" xfId="40473" xr:uid="{00000000-0005-0000-0000-0000FE9F0000}"/>
    <cellStyle name="Примечание 8 39" xfId="40474" xr:uid="{00000000-0005-0000-0000-0000FF9F0000}"/>
    <cellStyle name="Примечание 8 4" xfId="40475" xr:uid="{00000000-0005-0000-0000-000000A00000}"/>
    <cellStyle name="Примечание 8 4 2" xfId="40476" xr:uid="{00000000-0005-0000-0000-000001A00000}"/>
    <cellStyle name="Примечание 8 4 2 2" xfId="40477" xr:uid="{00000000-0005-0000-0000-000002A00000}"/>
    <cellStyle name="Примечание 8 4 2 3" xfId="40478" xr:uid="{00000000-0005-0000-0000-000003A00000}"/>
    <cellStyle name="Примечание 8 4 2 4" xfId="40479" xr:uid="{00000000-0005-0000-0000-000004A00000}"/>
    <cellStyle name="Примечание 8 4 2 5" xfId="40480" xr:uid="{00000000-0005-0000-0000-000005A00000}"/>
    <cellStyle name="Примечание 8 4 2 6" xfId="40481" xr:uid="{00000000-0005-0000-0000-000006A00000}"/>
    <cellStyle name="Примечание 8 4 2 7" xfId="40482" xr:uid="{00000000-0005-0000-0000-000007A00000}"/>
    <cellStyle name="Примечание 8 4 3" xfId="40483" xr:uid="{00000000-0005-0000-0000-000008A00000}"/>
    <cellStyle name="Примечание 8 4 4" xfId="40484" xr:uid="{00000000-0005-0000-0000-000009A00000}"/>
    <cellStyle name="Примечание 8 4 5" xfId="40485" xr:uid="{00000000-0005-0000-0000-00000AA00000}"/>
    <cellStyle name="Примечание 8 4 6" xfId="40486" xr:uid="{00000000-0005-0000-0000-00000BA00000}"/>
    <cellStyle name="Примечание 8 4 7" xfId="40487" xr:uid="{00000000-0005-0000-0000-00000CA00000}"/>
    <cellStyle name="Примечание 8 4 8" xfId="40488" xr:uid="{00000000-0005-0000-0000-00000DA00000}"/>
    <cellStyle name="Примечание 8 40" xfId="40489" xr:uid="{00000000-0005-0000-0000-00000EA00000}"/>
    <cellStyle name="Примечание 8 41" xfId="40490" xr:uid="{00000000-0005-0000-0000-00000FA00000}"/>
    <cellStyle name="Примечание 8 42" xfId="40491" xr:uid="{00000000-0005-0000-0000-000010A00000}"/>
    <cellStyle name="Примечание 8 43" xfId="40492" xr:uid="{00000000-0005-0000-0000-000011A00000}"/>
    <cellStyle name="Примечание 8 44" xfId="40493" xr:uid="{00000000-0005-0000-0000-000012A00000}"/>
    <cellStyle name="Примечание 8 5" xfId="40494" xr:uid="{00000000-0005-0000-0000-000013A00000}"/>
    <cellStyle name="Примечание 8 5 2" xfId="40495" xr:uid="{00000000-0005-0000-0000-000014A00000}"/>
    <cellStyle name="Примечание 8 5 2 2" xfId="40496" xr:uid="{00000000-0005-0000-0000-000015A00000}"/>
    <cellStyle name="Примечание 8 5 2 3" xfId="40497" xr:uid="{00000000-0005-0000-0000-000016A00000}"/>
    <cellStyle name="Примечание 8 5 2 4" xfId="40498" xr:uid="{00000000-0005-0000-0000-000017A00000}"/>
    <cellStyle name="Примечание 8 5 2 5" xfId="40499" xr:uid="{00000000-0005-0000-0000-000018A00000}"/>
    <cellStyle name="Примечание 8 5 2 6" xfId="40500" xr:uid="{00000000-0005-0000-0000-000019A00000}"/>
    <cellStyle name="Примечание 8 5 2 7" xfId="40501" xr:uid="{00000000-0005-0000-0000-00001AA00000}"/>
    <cellStyle name="Примечание 8 5 3" xfId="40502" xr:uid="{00000000-0005-0000-0000-00001BA00000}"/>
    <cellStyle name="Примечание 8 5 4" xfId="40503" xr:uid="{00000000-0005-0000-0000-00001CA00000}"/>
    <cellStyle name="Примечание 8 5 5" xfId="40504" xr:uid="{00000000-0005-0000-0000-00001DA00000}"/>
    <cellStyle name="Примечание 8 5 6" xfId="40505" xr:uid="{00000000-0005-0000-0000-00001EA00000}"/>
    <cellStyle name="Примечание 8 5 7" xfId="40506" xr:uid="{00000000-0005-0000-0000-00001FA00000}"/>
    <cellStyle name="Примечание 8 5 8" xfId="40507" xr:uid="{00000000-0005-0000-0000-000020A00000}"/>
    <cellStyle name="Примечание 8 6" xfId="40508" xr:uid="{00000000-0005-0000-0000-000021A00000}"/>
    <cellStyle name="Примечание 8 6 2" xfId="40509" xr:uid="{00000000-0005-0000-0000-000022A00000}"/>
    <cellStyle name="Примечание 8 6 2 2" xfId="40510" xr:uid="{00000000-0005-0000-0000-000023A00000}"/>
    <cellStyle name="Примечание 8 6 2 3" xfId="40511" xr:uid="{00000000-0005-0000-0000-000024A00000}"/>
    <cellStyle name="Примечание 8 6 2 4" xfId="40512" xr:uid="{00000000-0005-0000-0000-000025A00000}"/>
    <cellStyle name="Примечание 8 6 2 5" xfId="40513" xr:uid="{00000000-0005-0000-0000-000026A00000}"/>
    <cellStyle name="Примечание 8 6 2 6" xfId="40514" xr:uid="{00000000-0005-0000-0000-000027A00000}"/>
    <cellStyle name="Примечание 8 6 2 7" xfId="40515" xr:uid="{00000000-0005-0000-0000-000028A00000}"/>
    <cellStyle name="Примечание 8 6 3" xfId="40516" xr:uid="{00000000-0005-0000-0000-000029A00000}"/>
    <cellStyle name="Примечание 8 6 4" xfId="40517" xr:uid="{00000000-0005-0000-0000-00002AA00000}"/>
    <cellStyle name="Примечание 8 6 5" xfId="40518" xr:uid="{00000000-0005-0000-0000-00002BA00000}"/>
    <cellStyle name="Примечание 8 6 6" xfId="40519" xr:uid="{00000000-0005-0000-0000-00002CA00000}"/>
    <cellStyle name="Примечание 8 6 7" xfId="40520" xr:uid="{00000000-0005-0000-0000-00002DA00000}"/>
    <cellStyle name="Примечание 8 6 8" xfId="40521" xr:uid="{00000000-0005-0000-0000-00002EA00000}"/>
    <cellStyle name="Примечание 8 7" xfId="40522" xr:uid="{00000000-0005-0000-0000-00002FA00000}"/>
    <cellStyle name="Примечание 8 7 2" xfId="40523" xr:uid="{00000000-0005-0000-0000-000030A00000}"/>
    <cellStyle name="Примечание 8 7 2 2" xfId="40524" xr:uid="{00000000-0005-0000-0000-000031A00000}"/>
    <cellStyle name="Примечание 8 7 2 3" xfId="40525" xr:uid="{00000000-0005-0000-0000-000032A00000}"/>
    <cellStyle name="Примечание 8 7 2 4" xfId="40526" xr:uid="{00000000-0005-0000-0000-000033A00000}"/>
    <cellStyle name="Примечание 8 7 2 5" xfId="40527" xr:uid="{00000000-0005-0000-0000-000034A00000}"/>
    <cellStyle name="Примечание 8 7 2 6" xfId="40528" xr:uid="{00000000-0005-0000-0000-000035A00000}"/>
    <cellStyle name="Примечание 8 7 2 7" xfId="40529" xr:uid="{00000000-0005-0000-0000-000036A00000}"/>
    <cellStyle name="Примечание 8 7 3" xfId="40530" xr:uid="{00000000-0005-0000-0000-000037A00000}"/>
    <cellStyle name="Примечание 8 7 4" xfId="40531" xr:uid="{00000000-0005-0000-0000-000038A00000}"/>
    <cellStyle name="Примечание 8 7 5" xfId="40532" xr:uid="{00000000-0005-0000-0000-000039A00000}"/>
    <cellStyle name="Примечание 8 7 6" xfId="40533" xr:uid="{00000000-0005-0000-0000-00003AA00000}"/>
    <cellStyle name="Примечание 8 7 7" xfId="40534" xr:uid="{00000000-0005-0000-0000-00003BA00000}"/>
    <cellStyle name="Примечание 8 7 8" xfId="40535" xr:uid="{00000000-0005-0000-0000-00003CA00000}"/>
    <cellStyle name="Примечание 8 8" xfId="40536" xr:uid="{00000000-0005-0000-0000-00003DA00000}"/>
    <cellStyle name="Примечание 8 8 2" xfId="40537" xr:uid="{00000000-0005-0000-0000-00003EA00000}"/>
    <cellStyle name="Примечание 8 8 2 2" xfId="40538" xr:uid="{00000000-0005-0000-0000-00003FA00000}"/>
    <cellStyle name="Примечание 8 8 2 3" xfId="40539" xr:uid="{00000000-0005-0000-0000-000040A00000}"/>
    <cellStyle name="Примечание 8 8 2 4" xfId="40540" xr:uid="{00000000-0005-0000-0000-000041A00000}"/>
    <cellStyle name="Примечание 8 8 2 5" xfId="40541" xr:uid="{00000000-0005-0000-0000-000042A00000}"/>
    <cellStyle name="Примечание 8 8 2 6" xfId="40542" xr:uid="{00000000-0005-0000-0000-000043A00000}"/>
    <cellStyle name="Примечание 8 8 2 7" xfId="40543" xr:uid="{00000000-0005-0000-0000-000044A00000}"/>
    <cellStyle name="Примечание 8 8 3" xfId="40544" xr:uid="{00000000-0005-0000-0000-000045A00000}"/>
    <cellStyle name="Примечание 8 8 4" xfId="40545" xr:uid="{00000000-0005-0000-0000-000046A00000}"/>
    <cellStyle name="Примечание 8 8 5" xfId="40546" xr:uid="{00000000-0005-0000-0000-000047A00000}"/>
    <cellStyle name="Примечание 8 8 6" xfId="40547" xr:uid="{00000000-0005-0000-0000-000048A00000}"/>
    <cellStyle name="Примечание 8 8 7" xfId="40548" xr:uid="{00000000-0005-0000-0000-000049A00000}"/>
    <cellStyle name="Примечание 8 8 8" xfId="40549" xr:uid="{00000000-0005-0000-0000-00004AA00000}"/>
    <cellStyle name="Примечание 8 9" xfId="40550" xr:uid="{00000000-0005-0000-0000-00004BA00000}"/>
    <cellStyle name="Примечание 8 9 2" xfId="40551" xr:uid="{00000000-0005-0000-0000-00004CA00000}"/>
    <cellStyle name="Примечание 8 9 2 2" xfId="40552" xr:uid="{00000000-0005-0000-0000-00004DA00000}"/>
    <cellStyle name="Примечание 8 9 2 3" xfId="40553" xr:uid="{00000000-0005-0000-0000-00004EA00000}"/>
    <cellStyle name="Примечание 8 9 2 4" xfId="40554" xr:uid="{00000000-0005-0000-0000-00004FA00000}"/>
    <cellStyle name="Примечание 8 9 2 5" xfId="40555" xr:uid="{00000000-0005-0000-0000-000050A00000}"/>
    <cellStyle name="Примечание 8 9 2 6" xfId="40556" xr:uid="{00000000-0005-0000-0000-000051A00000}"/>
    <cellStyle name="Примечание 8 9 2 7" xfId="40557" xr:uid="{00000000-0005-0000-0000-000052A00000}"/>
    <cellStyle name="Примечание 8 9 3" xfId="40558" xr:uid="{00000000-0005-0000-0000-000053A00000}"/>
    <cellStyle name="Примечание 8 9 4" xfId="40559" xr:uid="{00000000-0005-0000-0000-000054A00000}"/>
    <cellStyle name="Примечание 8 9 5" xfId="40560" xr:uid="{00000000-0005-0000-0000-000055A00000}"/>
    <cellStyle name="Примечание 8 9 6" xfId="40561" xr:uid="{00000000-0005-0000-0000-000056A00000}"/>
    <cellStyle name="Примечание 8 9 7" xfId="40562" xr:uid="{00000000-0005-0000-0000-000057A00000}"/>
    <cellStyle name="Примечание 8 9 8" xfId="40563" xr:uid="{00000000-0005-0000-0000-000058A00000}"/>
    <cellStyle name="Примечание 8_7 Расчёт тарифа 2011-2012 МЭС Востока" xfId="40564" xr:uid="{00000000-0005-0000-0000-000059A00000}"/>
    <cellStyle name="Примечание 9" xfId="40565" xr:uid="{00000000-0005-0000-0000-00005AA00000}"/>
    <cellStyle name="Примечание 9 10" xfId="40566" xr:uid="{00000000-0005-0000-0000-00005BA00000}"/>
    <cellStyle name="Примечание 9 10 2" xfId="40567" xr:uid="{00000000-0005-0000-0000-00005CA00000}"/>
    <cellStyle name="Примечание 9 10 2 2" xfId="40568" xr:uid="{00000000-0005-0000-0000-00005DA00000}"/>
    <cellStyle name="Примечание 9 10 2 3" xfId="40569" xr:uid="{00000000-0005-0000-0000-00005EA00000}"/>
    <cellStyle name="Примечание 9 10 2 4" xfId="40570" xr:uid="{00000000-0005-0000-0000-00005FA00000}"/>
    <cellStyle name="Примечание 9 10 2 5" xfId="40571" xr:uid="{00000000-0005-0000-0000-000060A00000}"/>
    <cellStyle name="Примечание 9 10 2 6" xfId="40572" xr:uid="{00000000-0005-0000-0000-000061A00000}"/>
    <cellStyle name="Примечание 9 10 2 7" xfId="40573" xr:uid="{00000000-0005-0000-0000-000062A00000}"/>
    <cellStyle name="Примечание 9 10 3" xfId="40574" xr:uid="{00000000-0005-0000-0000-000063A00000}"/>
    <cellStyle name="Примечание 9 10 4" xfId="40575" xr:uid="{00000000-0005-0000-0000-000064A00000}"/>
    <cellStyle name="Примечание 9 10 5" xfId="40576" xr:uid="{00000000-0005-0000-0000-000065A00000}"/>
    <cellStyle name="Примечание 9 10 6" xfId="40577" xr:uid="{00000000-0005-0000-0000-000066A00000}"/>
    <cellStyle name="Примечание 9 10 7" xfId="40578" xr:uid="{00000000-0005-0000-0000-000067A00000}"/>
    <cellStyle name="Примечание 9 10 8" xfId="40579" xr:uid="{00000000-0005-0000-0000-000068A00000}"/>
    <cellStyle name="Примечание 9 11" xfId="40580" xr:uid="{00000000-0005-0000-0000-000069A00000}"/>
    <cellStyle name="Примечание 9 11 2" xfId="40581" xr:uid="{00000000-0005-0000-0000-00006AA00000}"/>
    <cellStyle name="Примечание 9 11 2 2" xfId="40582" xr:uid="{00000000-0005-0000-0000-00006BA00000}"/>
    <cellStyle name="Примечание 9 11 2 3" xfId="40583" xr:uid="{00000000-0005-0000-0000-00006CA00000}"/>
    <cellStyle name="Примечание 9 11 2 4" xfId="40584" xr:uid="{00000000-0005-0000-0000-00006DA00000}"/>
    <cellStyle name="Примечание 9 11 2 5" xfId="40585" xr:uid="{00000000-0005-0000-0000-00006EA00000}"/>
    <cellStyle name="Примечание 9 11 2 6" xfId="40586" xr:uid="{00000000-0005-0000-0000-00006FA00000}"/>
    <cellStyle name="Примечание 9 11 2 7" xfId="40587" xr:uid="{00000000-0005-0000-0000-000070A00000}"/>
    <cellStyle name="Примечание 9 11 3" xfId="40588" xr:uid="{00000000-0005-0000-0000-000071A00000}"/>
    <cellStyle name="Примечание 9 11 4" xfId="40589" xr:uid="{00000000-0005-0000-0000-000072A00000}"/>
    <cellStyle name="Примечание 9 11 5" xfId="40590" xr:uid="{00000000-0005-0000-0000-000073A00000}"/>
    <cellStyle name="Примечание 9 11 6" xfId="40591" xr:uid="{00000000-0005-0000-0000-000074A00000}"/>
    <cellStyle name="Примечание 9 11 7" xfId="40592" xr:uid="{00000000-0005-0000-0000-000075A00000}"/>
    <cellStyle name="Примечание 9 11 8" xfId="40593" xr:uid="{00000000-0005-0000-0000-000076A00000}"/>
    <cellStyle name="Примечание 9 12" xfId="40594" xr:uid="{00000000-0005-0000-0000-000077A00000}"/>
    <cellStyle name="Примечание 9 12 2" xfId="40595" xr:uid="{00000000-0005-0000-0000-000078A00000}"/>
    <cellStyle name="Примечание 9 12 2 2" xfId="40596" xr:uid="{00000000-0005-0000-0000-000079A00000}"/>
    <cellStyle name="Примечание 9 12 2 3" xfId="40597" xr:uid="{00000000-0005-0000-0000-00007AA00000}"/>
    <cellStyle name="Примечание 9 12 2 4" xfId="40598" xr:uid="{00000000-0005-0000-0000-00007BA00000}"/>
    <cellStyle name="Примечание 9 12 2 5" xfId="40599" xr:uid="{00000000-0005-0000-0000-00007CA00000}"/>
    <cellStyle name="Примечание 9 12 2 6" xfId="40600" xr:uid="{00000000-0005-0000-0000-00007DA00000}"/>
    <cellStyle name="Примечание 9 12 2 7" xfId="40601" xr:uid="{00000000-0005-0000-0000-00007EA00000}"/>
    <cellStyle name="Примечание 9 12 3" xfId="40602" xr:uid="{00000000-0005-0000-0000-00007FA00000}"/>
    <cellStyle name="Примечание 9 12 4" xfId="40603" xr:uid="{00000000-0005-0000-0000-000080A00000}"/>
    <cellStyle name="Примечание 9 12 5" xfId="40604" xr:uid="{00000000-0005-0000-0000-000081A00000}"/>
    <cellStyle name="Примечание 9 12 6" xfId="40605" xr:uid="{00000000-0005-0000-0000-000082A00000}"/>
    <cellStyle name="Примечание 9 12 7" xfId="40606" xr:uid="{00000000-0005-0000-0000-000083A00000}"/>
    <cellStyle name="Примечание 9 12 8" xfId="40607" xr:uid="{00000000-0005-0000-0000-000084A00000}"/>
    <cellStyle name="Примечание 9 13" xfId="40608" xr:uid="{00000000-0005-0000-0000-000085A00000}"/>
    <cellStyle name="Примечание 9 13 2" xfId="40609" xr:uid="{00000000-0005-0000-0000-000086A00000}"/>
    <cellStyle name="Примечание 9 13 2 2" xfId="40610" xr:uid="{00000000-0005-0000-0000-000087A00000}"/>
    <cellStyle name="Примечание 9 13 2 3" xfId="40611" xr:uid="{00000000-0005-0000-0000-000088A00000}"/>
    <cellStyle name="Примечание 9 13 2 4" xfId="40612" xr:uid="{00000000-0005-0000-0000-000089A00000}"/>
    <cellStyle name="Примечание 9 13 2 5" xfId="40613" xr:uid="{00000000-0005-0000-0000-00008AA00000}"/>
    <cellStyle name="Примечание 9 13 2 6" xfId="40614" xr:uid="{00000000-0005-0000-0000-00008BA00000}"/>
    <cellStyle name="Примечание 9 13 2 7" xfId="40615" xr:uid="{00000000-0005-0000-0000-00008CA00000}"/>
    <cellStyle name="Примечание 9 13 3" xfId="40616" xr:uid="{00000000-0005-0000-0000-00008DA00000}"/>
    <cellStyle name="Примечание 9 13 4" xfId="40617" xr:uid="{00000000-0005-0000-0000-00008EA00000}"/>
    <cellStyle name="Примечание 9 13 5" xfId="40618" xr:uid="{00000000-0005-0000-0000-00008FA00000}"/>
    <cellStyle name="Примечание 9 13 6" xfId="40619" xr:uid="{00000000-0005-0000-0000-000090A00000}"/>
    <cellStyle name="Примечание 9 13 7" xfId="40620" xr:uid="{00000000-0005-0000-0000-000091A00000}"/>
    <cellStyle name="Примечание 9 13 8" xfId="40621" xr:uid="{00000000-0005-0000-0000-000092A00000}"/>
    <cellStyle name="Примечание 9 14" xfId="40622" xr:uid="{00000000-0005-0000-0000-000093A00000}"/>
    <cellStyle name="Примечание 9 14 2" xfId="40623" xr:uid="{00000000-0005-0000-0000-000094A00000}"/>
    <cellStyle name="Примечание 9 14 2 2" xfId="40624" xr:uid="{00000000-0005-0000-0000-000095A00000}"/>
    <cellStyle name="Примечание 9 14 2 3" xfId="40625" xr:uid="{00000000-0005-0000-0000-000096A00000}"/>
    <cellStyle name="Примечание 9 14 2 4" xfId="40626" xr:uid="{00000000-0005-0000-0000-000097A00000}"/>
    <cellStyle name="Примечание 9 14 2 5" xfId="40627" xr:uid="{00000000-0005-0000-0000-000098A00000}"/>
    <cellStyle name="Примечание 9 14 2 6" xfId="40628" xr:uid="{00000000-0005-0000-0000-000099A00000}"/>
    <cellStyle name="Примечание 9 14 2 7" xfId="40629" xr:uid="{00000000-0005-0000-0000-00009AA00000}"/>
    <cellStyle name="Примечание 9 14 3" xfId="40630" xr:uid="{00000000-0005-0000-0000-00009BA00000}"/>
    <cellStyle name="Примечание 9 14 4" xfId="40631" xr:uid="{00000000-0005-0000-0000-00009CA00000}"/>
    <cellStyle name="Примечание 9 14 5" xfId="40632" xr:uid="{00000000-0005-0000-0000-00009DA00000}"/>
    <cellStyle name="Примечание 9 14 6" xfId="40633" xr:uid="{00000000-0005-0000-0000-00009EA00000}"/>
    <cellStyle name="Примечание 9 14 7" xfId="40634" xr:uid="{00000000-0005-0000-0000-00009FA00000}"/>
    <cellStyle name="Примечание 9 14 8" xfId="40635" xr:uid="{00000000-0005-0000-0000-0000A0A00000}"/>
    <cellStyle name="Примечание 9 15" xfId="40636" xr:uid="{00000000-0005-0000-0000-0000A1A00000}"/>
    <cellStyle name="Примечание 9 15 2" xfId="40637" xr:uid="{00000000-0005-0000-0000-0000A2A00000}"/>
    <cellStyle name="Примечание 9 15 2 2" xfId="40638" xr:uid="{00000000-0005-0000-0000-0000A3A00000}"/>
    <cellStyle name="Примечание 9 15 2 3" xfId="40639" xr:uid="{00000000-0005-0000-0000-0000A4A00000}"/>
    <cellStyle name="Примечание 9 15 2 4" xfId="40640" xr:uid="{00000000-0005-0000-0000-0000A5A00000}"/>
    <cellStyle name="Примечание 9 15 2 5" xfId="40641" xr:uid="{00000000-0005-0000-0000-0000A6A00000}"/>
    <cellStyle name="Примечание 9 15 2 6" xfId="40642" xr:uid="{00000000-0005-0000-0000-0000A7A00000}"/>
    <cellStyle name="Примечание 9 15 2 7" xfId="40643" xr:uid="{00000000-0005-0000-0000-0000A8A00000}"/>
    <cellStyle name="Примечание 9 15 3" xfId="40644" xr:uid="{00000000-0005-0000-0000-0000A9A00000}"/>
    <cellStyle name="Примечание 9 15 4" xfId="40645" xr:uid="{00000000-0005-0000-0000-0000AAA00000}"/>
    <cellStyle name="Примечание 9 15 5" xfId="40646" xr:uid="{00000000-0005-0000-0000-0000ABA00000}"/>
    <cellStyle name="Примечание 9 15 6" xfId="40647" xr:uid="{00000000-0005-0000-0000-0000ACA00000}"/>
    <cellStyle name="Примечание 9 15 7" xfId="40648" xr:uid="{00000000-0005-0000-0000-0000ADA00000}"/>
    <cellStyle name="Примечание 9 15 8" xfId="40649" xr:uid="{00000000-0005-0000-0000-0000AEA00000}"/>
    <cellStyle name="Примечание 9 16" xfId="40650" xr:uid="{00000000-0005-0000-0000-0000AFA00000}"/>
    <cellStyle name="Примечание 9 16 2" xfId="40651" xr:uid="{00000000-0005-0000-0000-0000B0A00000}"/>
    <cellStyle name="Примечание 9 16 2 2" xfId="40652" xr:uid="{00000000-0005-0000-0000-0000B1A00000}"/>
    <cellStyle name="Примечание 9 16 2 3" xfId="40653" xr:uid="{00000000-0005-0000-0000-0000B2A00000}"/>
    <cellStyle name="Примечание 9 16 2 4" xfId="40654" xr:uid="{00000000-0005-0000-0000-0000B3A00000}"/>
    <cellStyle name="Примечание 9 16 2 5" xfId="40655" xr:uid="{00000000-0005-0000-0000-0000B4A00000}"/>
    <cellStyle name="Примечание 9 16 2 6" xfId="40656" xr:uid="{00000000-0005-0000-0000-0000B5A00000}"/>
    <cellStyle name="Примечание 9 16 2 7" xfId="40657" xr:uid="{00000000-0005-0000-0000-0000B6A00000}"/>
    <cellStyle name="Примечание 9 16 3" xfId="40658" xr:uid="{00000000-0005-0000-0000-0000B7A00000}"/>
    <cellStyle name="Примечание 9 16 4" xfId="40659" xr:uid="{00000000-0005-0000-0000-0000B8A00000}"/>
    <cellStyle name="Примечание 9 16 5" xfId="40660" xr:uid="{00000000-0005-0000-0000-0000B9A00000}"/>
    <cellStyle name="Примечание 9 16 6" xfId="40661" xr:uid="{00000000-0005-0000-0000-0000BAA00000}"/>
    <cellStyle name="Примечание 9 16 7" xfId="40662" xr:uid="{00000000-0005-0000-0000-0000BBA00000}"/>
    <cellStyle name="Примечание 9 16 8" xfId="40663" xr:uid="{00000000-0005-0000-0000-0000BCA00000}"/>
    <cellStyle name="Примечание 9 17" xfId="40664" xr:uid="{00000000-0005-0000-0000-0000BDA00000}"/>
    <cellStyle name="Примечание 9 17 2" xfId="40665" xr:uid="{00000000-0005-0000-0000-0000BEA00000}"/>
    <cellStyle name="Примечание 9 17 2 2" xfId="40666" xr:uid="{00000000-0005-0000-0000-0000BFA00000}"/>
    <cellStyle name="Примечание 9 17 2 3" xfId="40667" xr:uid="{00000000-0005-0000-0000-0000C0A00000}"/>
    <cellStyle name="Примечание 9 17 2 4" xfId="40668" xr:uid="{00000000-0005-0000-0000-0000C1A00000}"/>
    <cellStyle name="Примечание 9 17 2 5" xfId="40669" xr:uid="{00000000-0005-0000-0000-0000C2A00000}"/>
    <cellStyle name="Примечание 9 17 2 6" xfId="40670" xr:uid="{00000000-0005-0000-0000-0000C3A00000}"/>
    <cellStyle name="Примечание 9 17 2 7" xfId="40671" xr:uid="{00000000-0005-0000-0000-0000C4A00000}"/>
    <cellStyle name="Примечание 9 17 3" xfId="40672" xr:uid="{00000000-0005-0000-0000-0000C5A00000}"/>
    <cellStyle name="Примечание 9 17 4" xfId="40673" xr:uid="{00000000-0005-0000-0000-0000C6A00000}"/>
    <cellStyle name="Примечание 9 17 5" xfId="40674" xr:uid="{00000000-0005-0000-0000-0000C7A00000}"/>
    <cellStyle name="Примечание 9 17 6" xfId="40675" xr:uid="{00000000-0005-0000-0000-0000C8A00000}"/>
    <cellStyle name="Примечание 9 17 7" xfId="40676" xr:uid="{00000000-0005-0000-0000-0000C9A00000}"/>
    <cellStyle name="Примечание 9 17 8" xfId="40677" xr:uid="{00000000-0005-0000-0000-0000CAA00000}"/>
    <cellStyle name="Примечание 9 18" xfId="40678" xr:uid="{00000000-0005-0000-0000-0000CBA00000}"/>
    <cellStyle name="Примечание 9 18 2" xfId="40679" xr:uid="{00000000-0005-0000-0000-0000CCA00000}"/>
    <cellStyle name="Примечание 9 18 2 2" xfId="40680" xr:uid="{00000000-0005-0000-0000-0000CDA00000}"/>
    <cellStyle name="Примечание 9 18 2 3" xfId="40681" xr:uid="{00000000-0005-0000-0000-0000CEA00000}"/>
    <cellStyle name="Примечание 9 18 2 4" xfId="40682" xr:uid="{00000000-0005-0000-0000-0000CFA00000}"/>
    <cellStyle name="Примечание 9 18 2 5" xfId="40683" xr:uid="{00000000-0005-0000-0000-0000D0A00000}"/>
    <cellStyle name="Примечание 9 18 2 6" xfId="40684" xr:uid="{00000000-0005-0000-0000-0000D1A00000}"/>
    <cellStyle name="Примечание 9 18 2 7" xfId="40685" xr:uid="{00000000-0005-0000-0000-0000D2A00000}"/>
    <cellStyle name="Примечание 9 18 3" xfId="40686" xr:uid="{00000000-0005-0000-0000-0000D3A00000}"/>
    <cellStyle name="Примечание 9 18 4" xfId="40687" xr:uid="{00000000-0005-0000-0000-0000D4A00000}"/>
    <cellStyle name="Примечание 9 18 5" xfId="40688" xr:uid="{00000000-0005-0000-0000-0000D5A00000}"/>
    <cellStyle name="Примечание 9 18 6" xfId="40689" xr:uid="{00000000-0005-0000-0000-0000D6A00000}"/>
    <cellStyle name="Примечание 9 18 7" xfId="40690" xr:uid="{00000000-0005-0000-0000-0000D7A00000}"/>
    <cellStyle name="Примечание 9 18 8" xfId="40691" xr:uid="{00000000-0005-0000-0000-0000D8A00000}"/>
    <cellStyle name="Примечание 9 19" xfId="40692" xr:uid="{00000000-0005-0000-0000-0000D9A00000}"/>
    <cellStyle name="Примечание 9 19 2" xfId="40693" xr:uid="{00000000-0005-0000-0000-0000DAA00000}"/>
    <cellStyle name="Примечание 9 19 2 2" xfId="40694" xr:uid="{00000000-0005-0000-0000-0000DBA00000}"/>
    <cellStyle name="Примечание 9 19 2 3" xfId="40695" xr:uid="{00000000-0005-0000-0000-0000DCA00000}"/>
    <cellStyle name="Примечание 9 19 2 4" xfId="40696" xr:uid="{00000000-0005-0000-0000-0000DDA00000}"/>
    <cellStyle name="Примечание 9 19 2 5" xfId="40697" xr:uid="{00000000-0005-0000-0000-0000DEA00000}"/>
    <cellStyle name="Примечание 9 19 2 6" xfId="40698" xr:uid="{00000000-0005-0000-0000-0000DFA00000}"/>
    <cellStyle name="Примечание 9 19 2 7" xfId="40699" xr:uid="{00000000-0005-0000-0000-0000E0A00000}"/>
    <cellStyle name="Примечание 9 19 3" xfId="40700" xr:uid="{00000000-0005-0000-0000-0000E1A00000}"/>
    <cellStyle name="Примечание 9 19 4" xfId="40701" xr:uid="{00000000-0005-0000-0000-0000E2A00000}"/>
    <cellStyle name="Примечание 9 19 5" xfId="40702" xr:uid="{00000000-0005-0000-0000-0000E3A00000}"/>
    <cellStyle name="Примечание 9 19 6" xfId="40703" xr:uid="{00000000-0005-0000-0000-0000E4A00000}"/>
    <cellStyle name="Примечание 9 19 7" xfId="40704" xr:uid="{00000000-0005-0000-0000-0000E5A00000}"/>
    <cellStyle name="Примечание 9 19 8" xfId="40705" xr:uid="{00000000-0005-0000-0000-0000E6A00000}"/>
    <cellStyle name="Примечание 9 2" xfId="40706" xr:uid="{00000000-0005-0000-0000-0000E7A00000}"/>
    <cellStyle name="Примечание 9 2 2" xfId="40707" xr:uid="{00000000-0005-0000-0000-0000E8A00000}"/>
    <cellStyle name="Примечание 9 2 2 2" xfId="40708" xr:uid="{00000000-0005-0000-0000-0000E9A00000}"/>
    <cellStyle name="Примечание 9 2 2 3" xfId="40709" xr:uid="{00000000-0005-0000-0000-0000EAA00000}"/>
    <cellStyle name="Примечание 9 2 2 4" xfId="40710" xr:uid="{00000000-0005-0000-0000-0000EBA00000}"/>
    <cellStyle name="Примечание 9 2 2 5" xfId="40711" xr:uid="{00000000-0005-0000-0000-0000ECA00000}"/>
    <cellStyle name="Примечание 9 2 2 6" xfId="40712" xr:uid="{00000000-0005-0000-0000-0000EDA00000}"/>
    <cellStyle name="Примечание 9 2 2 7" xfId="40713" xr:uid="{00000000-0005-0000-0000-0000EEA00000}"/>
    <cellStyle name="Примечание 9 2 3" xfId="40714" xr:uid="{00000000-0005-0000-0000-0000EFA00000}"/>
    <cellStyle name="Примечание 9 2 4" xfId="40715" xr:uid="{00000000-0005-0000-0000-0000F0A00000}"/>
    <cellStyle name="Примечание 9 2 5" xfId="40716" xr:uid="{00000000-0005-0000-0000-0000F1A00000}"/>
    <cellStyle name="Примечание 9 2 6" xfId="40717" xr:uid="{00000000-0005-0000-0000-0000F2A00000}"/>
    <cellStyle name="Примечание 9 2 7" xfId="40718" xr:uid="{00000000-0005-0000-0000-0000F3A00000}"/>
    <cellStyle name="Примечание 9 2 8" xfId="40719" xr:uid="{00000000-0005-0000-0000-0000F4A00000}"/>
    <cellStyle name="Примечание 9 20" xfId="40720" xr:uid="{00000000-0005-0000-0000-0000F5A00000}"/>
    <cellStyle name="Примечание 9 20 2" xfId="40721" xr:uid="{00000000-0005-0000-0000-0000F6A00000}"/>
    <cellStyle name="Примечание 9 20 2 2" xfId="40722" xr:uid="{00000000-0005-0000-0000-0000F7A00000}"/>
    <cellStyle name="Примечание 9 20 2 3" xfId="40723" xr:uid="{00000000-0005-0000-0000-0000F8A00000}"/>
    <cellStyle name="Примечание 9 20 2 4" xfId="40724" xr:uid="{00000000-0005-0000-0000-0000F9A00000}"/>
    <cellStyle name="Примечание 9 20 2 5" xfId="40725" xr:uid="{00000000-0005-0000-0000-0000FAA00000}"/>
    <cellStyle name="Примечание 9 20 2 6" xfId="40726" xr:uid="{00000000-0005-0000-0000-0000FBA00000}"/>
    <cellStyle name="Примечание 9 20 2 7" xfId="40727" xr:uid="{00000000-0005-0000-0000-0000FCA00000}"/>
    <cellStyle name="Примечание 9 20 3" xfId="40728" xr:uid="{00000000-0005-0000-0000-0000FDA00000}"/>
    <cellStyle name="Примечание 9 20 4" xfId="40729" xr:uid="{00000000-0005-0000-0000-0000FEA00000}"/>
    <cellStyle name="Примечание 9 20 5" xfId="40730" xr:uid="{00000000-0005-0000-0000-0000FFA00000}"/>
    <cellStyle name="Примечание 9 20 6" xfId="40731" xr:uid="{00000000-0005-0000-0000-000000A10000}"/>
    <cellStyle name="Примечание 9 20 7" xfId="40732" xr:uid="{00000000-0005-0000-0000-000001A10000}"/>
    <cellStyle name="Примечание 9 20 8" xfId="40733" xr:uid="{00000000-0005-0000-0000-000002A10000}"/>
    <cellStyle name="Примечание 9 21" xfId="40734" xr:uid="{00000000-0005-0000-0000-000003A10000}"/>
    <cellStyle name="Примечание 9 21 2" xfId="40735" xr:uid="{00000000-0005-0000-0000-000004A10000}"/>
    <cellStyle name="Примечание 9 21 2 2" xfId="40736" xr:uid="{00000000-0005-0000-0000-000005A10000}"/>
    <cellStyle name="Примечание 9 21 2 3" xfId="40737" xr:uid="{00000000-0005-0000-0000-000006A10000}"/>
    <cellStyle name="Примечание 9 21 2 4" xfId="40738" xr:uid="{00000000-0005-0000-0000-000007A10000}"/>
    <cellStyle name="Примечание 9 21 2 5" xfId="40739" xr:uid="{00000000-0005-0000-0000-000008A10000}"/>
    <cellStyle name="Примечание 9 21 2 6" xfId="40740" xr:uid="{00000000-0005-0000-0000-000009A10000}"/>
    <cellStyle name="Примечание 9 21 2 7" xfId="40741" xr:uid="{00000000-0005-0000-0000-00000AA10000}"/>
    <cellStyle name="Примечание 9 21 3" xfId="40742" xr:uid="{00000000-0005-0000-0000-00000BA10000}"/>
    <cellStyle name="Примечание 9 21 4" xfId="40743" xr:uid="{00000000-0005-0000-0000-00000CA10000}"/>
    <cellStyle name="Примечание 9 21 5" xfId="40744" xr:uid="{00000000-0005-0000-0000-00000DA10000}"/>
    <cellStyle name="Примечание 9 21 6" xfId="40745" xr:uid="{00000000-0005-0000-0000-00000EA10000}"/>
    <cellStyle name="Примечание 9 21 7" xfId="40746" xr:uid="{00000000-0005-0000-0000-00000FA10000}"/>
    <cellStyle name="Примечание 9 21 8" xfId="40747" xr:uid="{00000000-0005-0000-0000-000010A10000}"/>
    <cellStyle name="Примечание 9 22" xfId="40748" xr:uid="{00000000-0005-0000-0000-000011A10000}"/>
    <cellStyle name="Примечание 9 22 2" xfId="40749" xr:uid="{00000000-0005-0000-0000-000012A10000}"/>
    <cellStyle name="Примечание 9 22 2 2" xfId="40750" xr:uid="{00000000-0005-0000-0000-000013A10000}"/>
    <cellStyle name="Примечание 9 22 2 3" xfId="40751" xr:uid="{00000000-0005-0000-0000-000014A10000}"/>
    <cellStyle name="Примечание 9 22 2 4" xfId="40752" xr:uid="{00000000-0005-0000-0000-000015A10000}"/>
    <cellStyle name="Примечание 9 22 2 5" xfId="40753" xr:uid="{00000000-0005-0000-0000-000016A10000}"/>
    <cellStyle name="Примечание 9 22 2 6" xfId="40754" xr:uid="{00000000-0005-0000-0000-000017A10000}"/>
    <cellStyle name="Примечание 9 22 2 7" xfId="40755" xr:uid="{00000000-0005-0000-0000-000018A10000}"/>
    <cellStyle name="Примечание 9 22 3" xfId="40756" xr:uid="{00000000-0005-0000-0000-000019A10000}"/>
    <cellStyle name="Примечание 9 22 4" xfId="40757" xr:uid="{00000000-0005-0000-0000-00001AA10000}"/>
    <cellStyle name="Примечание 9 22 5" xfId="40758" xr:uid="{00000000-0005-0000-0000-00001BA10000}"/>
    <cellStyle name="Примечание 9 22 6" xfId="40759" xr:uid="{00000000-0005-0000-0000-00001CA10000}"/>
    <cellStyle name="Примечание 9 22 7" xfId="40760" xr:uid="{00000000-0005-0000-0000-00001DA10000}"/>
    <cellStyle name="Примечание 9 22 8" xfId="40761" xr:uid="{00000000-0005-0000-0000-00001EA10000}"/>
    <cellStyle name="Примечание 9 23" xfId="40762" xr:uid="{00000000-0005-0000-0000-00001FA10000}"/>
    <cellStyle name="Примечание 9 23 2" xfId="40763" xr:uid="{00000000-0005-0000-0000-000020A10000}"/>
    <cellStyle name="Примечание 9 23 2 2" xfId="40764" xr:uid="{00000000-0005-0000-0000-000021A10000}"/>
    <cellStyle name="Примечание 9 23 2 3" xfId="40765" xr:uid="{00000000-0005-0000-0000-000022A10000}"/>
    <cellStyle name="Примечание 9 23 2 4" xfId="40766" xr:uid="{00000000-0005-0000-0000-000023A10000}"/>
    <cellStyle name="Примечание 9 23 2 5" xfId="40767" xr:uid="{00000000-0005-0000-0000-000024A10000}"/>
    <cellStyle name="Примечание 9 23 2 6" xfId="40768" xr:uid="{00000000-0005-0000-0000-000025A10000}"/>
    <cellStyle name="Примечание 9 23 2 7" xfId="40769" xr:uid="{00000000-0005-0000-0000-000026A10000}"/>
    <cellStyle name="Примечание 9 23 3" xfId="40770" xr:uid="{00000000-0005-0000-0000-000027A10000}"/>
    <cellStyle name="Примечание 9 23 4" xfId="40771" xr:uid="{00000000-0005-0000-0000-000028A10000}"/>
    <cellStyle name="Примечание 9 23 5" xfId="40772" xr:uid="{00000000-0005-0000-0000-000029A10000}"/>
    <cellStyle name="Примечание 9 23 6" xfId="40773" xr:uid="{00000000-0005-0000-0000-00002AA10000}"/>
    <cellStyle name="Примечание 9 23 7" xfId="40774" xr:uid="{00000000-0005-0000-0000-00002BA10000}"/>
    <cellStyle name="Примечание 9 23 8" xfId="40775" xr:uid="{00000000-0005-0000-0000-00002CA10000}"/>
    <cellStyle name="Примечание 9 24" xfId="40776" xr:uid="{00000000-0005-0000-0000-00002DA10000}"/>
    <cellStyle name="Примечание 9 24 2" xfId="40777" xr:uid="{00000000-0005-0000-0000-00002EA10000}"/>
    <cellStyle name="Примечание 9 24 2 2" xfId="40778" xr:uid="{00000000-0005-0000-0000-00002FA10000}"/>
    <cellStyle name="Примечание 9 24 2 3" xfId="40779" xr:uid="{00000000-0005-0000-0000-000030A10000}"/>
    <cellStyle name="Примечание 9 24 2 4" xfId="40780" xr:uid="{00000000-0005-0000-0000-000031A10000}"/>
    <cellStyle name="Примечание 9 24 2 5" xfId="40781" xr:uid="{00000000-0005-0000-0000-000032A10000}"/>
    <cellStyle name="Примечание 9 24 2 6" xfId="40782" xr:uid="{00000000-0005-0000-0000-000033A10000}"/>
    <cellStyle name="Примечание 9 24 2 7" xfId="40783" xr:uid="{00000000-0005-0000-0000-000034A10000}"/>
    <cellStyle name="Примечание 9 24 3" xfId="40784" xr:uid="{00000000-0005-0000-0000-000035A10000}"/>
    <cellStyle name="Примечание 9 24 4" xfId="40785" xr:uid="{00000000-0005-0000-0000-000036A10000}"/>
    <cellStyle name="Примечание 9 24 5" xfId="40786" xr:uid="{00000000-0005-0000-0000-000037A10000}"/>
    <cellStyle name="Примечание 9 24 6" xfId="40787" xr:uid="{00000000-0005-0000-0000-000038A10000}"/>
    <cellStyle name="Примечание 9 24 7" xfId="40788" xr:uid="{00000000-0005-0000-0000-000039A10000}"/>
    <cellStyle name="Примечание 9 24 8" xfId="40789" xr:uid="{00000000-0005-0000-0000-00003AA10000}"/>
    <cellStyle name="Примечание 9 25" xfId="40790" xr:uid="{00000000-0005-0000-0000-00003BA10000}"/>
    <cellStyle name="Примечание 9 25 2" xfId="40791" xr:uid="{00000000-0005-0000-0000-00003CA10000}"/>
    <cellStyle name="Примечание 9 25 2 2" xfId="40792" xr:uid="{00000000-0005-0000-0000-00003DA10000}"/>
    <cellStyle name="Примечание 9 25 2 3" xfId="40793" xr:uid="{00000000-0005-0000-0000-00003EA10000}"/>
    <cellStyle name="Примечание 9 25 2 4" xfId="40794" xr:uid="{00000000-0005-0000-0000-00003FA10000}"/>
    <cellStyle name="Примечание 9 25 2 5" xfId="40795" xr:uid="{00000000-0005-0000-0000-000040A10000}"/>
    <cellStyle name="Примечание 9 25 2 6" xfId="40796" xr:uid="{00000000-0005-0000-0000-000041A10000}"/>
    <cellStyle name="Примечание 9 25 2 7" xfId="40797" xr:uid="{00000000-0005-0000-0000-000042A10000}"/>
    <cellStyle name="Примечание 9 25 3" xfId="40798" xr:uid="{00000000-0005-0000-0000-000043A10000}"/>
    <cellStyle name="Примечание 9 25 4" xfId="40799" xr:uid="{00000000-0005-0000-0000-000044A10000}"/>
    <cellStyle name="Примечание 9 25 5" xfId="40800" xr:uid="{00000000-0005-0000-0000-000045A10000}"/>
    <cellStyle name="Примечание 9 25 6" xfId="40801" xr:uid="{00000000-0005-0000-0000-000046A10000}"/>
    <cellStyle name="Примечание 9 25 7" xfId="40802" xr:uid="{00000000-0005-0000-0000-000047A10000}"/>
    <cellStyle name="Примечание 9 25 8" xfId="40803" xr:uid="{00000000-0005-0000-0000-000048A10000}"/>
    <cellStyle name="Примечание 9 26" xfId="40804" xr:uid="{00000000-0005-0000-0000-000049A10000}"/>
    <cellStyle name="Примечание 9 26 2" xfId="40805" xr:uid="{00000000-0005-0000-0000-00004AA10000}"/>
    <cellStyle name="Примечание 9 26 2 2" xfId="40806" xr:uid="{00000000-0005-0000-0000-00004BA10000}"/>
    <cellStyle name="Примечание 9 26 2 3" xfId="40807" xr:uid="{00000000-0005-0000-0000-00004CA10000}"/>
    <cellStyle name="Примечание 9 26 2 4" xfId="40808" xr:uid="{00000000-0005-0000-0000-00004DA10000}"/>
    <cellStyle name="Примечание 9 26 2 5" xfId="40809" xr:uid="{00000000-0005-0000-0000-00004EA10000}"/>
    <cellStyle name="Примечание 9 26 2 6" xfId="40810" xr:uid="{00000000-0005-0000-0000-00004FA10000}"/>
    <cellStyle name="Примечание 9 26 2 7" xfId="40811" xr:uid="{00000000-0005-0000-0000-000050A10000}"/>
    <cellStyle name="Примечание 9 26 3" xfId="40812" xr:uid="{00000000-0005-0000-0000-000051A10000}"/>
    <cellStyle name="Примечание 9 26 4" xfId="40813" xr:uid="{00000000-0005-0000-0000-000052A10000}"/>
    <cellStyle name="Примечание 9 26 5" xfId="40814" xr:uid="{00000000-0005-0000-0000-000053A10000}"/>
    <cellStyle name="Примечание 9 26 6" xfId="40815" xr:uid="{00000000-0005-0000-0000-000054A10000}"/>
    <cellStyle name="Примечание 9 26 7" xfId="40816" xr:uid="{00000000-0005-0000-0000-000055A10000}"/>
    <cellStyle name="Примечание 9 26 8" xfId="40817" xr:uid="{00000000-0005-0000-0000-000056A10000}"/>
    <cellStyle name="Примечание 9 27" xfId="40818" xr:uid="{00000000-0005-0000-0000-000057A10000}"/>
    <cellStyle name="Примечание 9 27 2" xfId="40819" xr:uid="{00000000-0005-0000-0000-000058A10000}"/>
    <cellStyle name="Примечание 9 27 2 2" xfId="40820" xr:uid="{00000000-0005-0000-0000-000059A10000}"/>
    <cellStyle name="Примечание 9 27 2 3" xfId="40821" xr:uid="{00000000-0005-0000-0000-00005AA10000}"/>
    <cellStyle name="Примечание 9 27 2 4" xfId="40822" xr:uid="{00000000-0005-0000-0000-00005BA10000}"/>
    <cellStyle name="Примечание 9 27 2 5" xfId="40823" xr:uid="{00000000-0005-0000-0000-00005CA10000}"/>
    <cellStyle name="Примечание 9 27 2 6" xfId="40824" xr:uid="{00000000-0005-0000-0000-00005DA10000}"/>
    <cellStyle name="Примечание 9 27 2 7" xfId="40825" xr:uid="{00000000-0005-0000-0000-00005EA10000}"/>
    <cellStyle name="Примечание 9 27 3" xfId="40826" xr:uid="{00000000-0005-0000-0000-00005FA10000}"/>
    <cellStyle name="Примечание 9 27 4" xfId="40827" xr:uid="{00000000-0005-0000-0000-000060A10000}"/>
    <cellStyle name="Примечание 9 27 5" xfId="40828" xr:uid="{00000000-0005-0000-0000-000061A10000}"/>
    <cellStyle name="Примечание 9 27 6" xfId="40829" xr:uid="{00000000-0005-0000-0000-000062A10000}"/>
    <cellStyle name="Примечание 9 27 7" xfId="40830" xr:uid="{00000000-0005-0000-0000-000063A10000}"/>
    <cellStyle name="Примечание 9 27 8" xfId="40831" xr:uid="{00000000-0005-0000-0000-000064A10000}"/>
    <cellStyle name="Примечание 9 28" xfId="40832" xr:uid="{00000000-0005-0000-0000-000065A10000}"/>
    <cellStyle name="Примечание 9 28 2" xfId="40833" xr:uid="{00000000-0005-0000-0000-000066A10000}"/>
    <cellStyle name="Примечание 9 28 2 2" xfId="40834" xr:uid="{00000000-0005-0000-0000-000067A10000}"/>
    <cellStyle name="Примечание 9 28 2 3" xfId="40835" xr:uid="{00000000-0005-0000-0000-000068A10000}"/>
    <cellStyle name="Примечание 9 28 2 4" xfId="40836" xr:uid="{00000000-0005-0000-0000-000069A10000}"/>
    <cellStyle name="Примечание 9 28 2 5" xfId="40837" xr:uid="{00000000-0005-0000-0000-00006AA10000}"/>
    <cellStyle name="Примечание 9 28 2 6" xfId="40838" xr:uid="{00000000-0005-0000-0000-00006BA10000}"/>
    <cellStyle name="Примечание 9 28 2 7" xfId="40839" xr:uid="{00000000-0005-0000-0000-00006CA10000}"/>
    <cellStyle name="Примечание 9 28 3" xfId="40840" xr:uid="{00000000-0005-0000-0000-00006DA10000}"/>
    <cellStyle name="Примечание 9 28 4" xfId="40841" xr:uid="{00000000-0005-0000-0000-00006EA10000}"/>
    <cellStyle name="Примечание 9 28 5" xfId="40842" xr:uid="{00000000-0005-0000-0000-00006FA10000}"/>
    <cellStyle name="Примечание 9 28 6" xfId="40843" xr:uid="{00000000-0005-0000-0000-000070A10000}"/>
    <cellStyle name="Примечание 9 28 7" xfId="40844" xr:uid="{00000000-0005-0000-0000-000071A10000}"/>
    <cellStyle name="Примечание 9 28 8" xfId="40845" xr:uid="{00000000-0005-0000-0000-000072A10000}"/>
    <cellStyle name="Примечание 9 29" xfId="40846" xr:uid="{00000000-0005-0000-0000-000073A10000}"/>
    <cellStyle name="Примечание 9 29 2" xfId="40847" xr:uid="{00000000-0005-0000-0000-000074A10000}"/>
    <cellStyle name="Примечание 9 29 2 2" xfId="40848" xr:uid="{00000000-0005-0000-0000-000075A10000}"/>
    <cellStyle name="Примечание 9 29 2 3" xfId="40849" xr:uid="{00000000-0005-0000-0000-000076A10000}"/>
    <cellStyle name="Примечание 9 29 2 4" xfId="40850" xr:uid="{00000000-0005-0000-0000-000077A10000}"/>
    <cellStyle name="Примечание 9 29 2 5" xfId="40851" xr:uid="{00000000-0005-0000-0000-000078A10000}"/>
    <cellStyle name="Примечание 9 29 2 6" xfId="40852" xr:uid="{00000000-0005-0000-0000-000079A10000}"/>
    <cellStyle name="Примечание 9 29 2 7" xfId="40853" xr:uid="{00000000-0005-0000-0000-00007AA10000}"/>
    <cellStyle name="Примечание 9 29 3" xfId="40854" xr:uid="{00000000-0005-0000-0000-00007BA10000}"/>
    <cellStyle name="Примечание 9 29 4" xfId="40855" xr:uid="{00000000-0005-0000-0000-00007CA10000}"/>
    <cellStyle name="Примечание 9 29 5" xfId="40856" xr:uid="{00000000-0005-0000-0000-00007DA10000}"/>
    <cellStyle name="Примечание 9 29 6" xfId="40857" xr:uid="{00000000-0005-0000-0000-00007EA10000}"/>
    <cellStyle name="Примечание 9 29 7" xfId="40858" xr:uid="{00000000-0005-0000-0000-00007FA10000}"/>
    <cellStyle name="Примечание 9 29 8" xfId="40859" xr:uid="{00000000-0005-0000-0000-000080A10000}"/>
    <cellStyle name="Примечание 9 3" xfId="40860" xr:uid="{00000000-0005-0000-0000-000081A10000}"/>
    <cellStyle name="Примечание 9 3 2" xfId="40861" xr:uid="{00000000-0005-0000-0000-000082A10000}"/>
    <cellStyle name="Примечание 9 3 2 2" xfId="40862" xr:uid="{00000000-0005-0000-0000-000083A10000}"/>
    <cellStyle name="Примечание 9 3 2 3" xfId="40863" xr:uid="{00000000-0005-0000-0000-000084A10000}"/>
    <cellStyle name="Примечание 9 3 2 4" xfId="40864" xr:uid="{00000000-0005-0000-0000-000085A10000}"/>
    <cellStyle name="Примечание 9 3 2 5" xfId="40865" xr:uid="{00000000-0005-0000-0000-000086A10000}"/>
    <cellStyle name="Примечание 9 3 2 6" xfId="40866" xr:uid="{00000000-0005-0000-0000-000087A10000}"/>
    <cellStyle name="Примечание 9 3 2 7" xfId="40867" xr:uid="{00000000-0005-0000-0000-000088A10000}"/>
    <cellStyle name="Примечание 9 3 3" xfId="40868" xr:uid="{00000000-0005-0000-0000-000089A10000}"/>
    <cellStyle name="Примечание 9 3 4" xfId="40869" xr:uid="{00000000-0005-0000-0000-00008AA10000}"/>
    <cellStyle name="Примечание 9 3 5" xfId="40870" xr:uid="{00000000-0005-0000-0000-00008BA10000}"/>
    <cellStyle name="Примечание 9 3 6" xfId="40871" xr:uid="{00000000-0005-0000-0000-00008CA10000}"/>
    <cellStyle name="Примечание 9 3 7" xfId="40872" xr:uid="{00000000-0005-0000-0000-00008DA10000}"/>
    <cellStyle name="Примечание 9 3 8" xfId="40873" xr:uid="{00000000-0005-0000-0000-00008EA10000}"/>
    <cellStyle name="Примечание 9 30" xfId="40874" xr:uid="{00000000-0005-0000-0000-00008FA10000}"/>
    <cellStyle name="Примечание 9 30 2" xfId="40875" xr:uid="{00000000-0005-0000-0000-000090A10000}"/>
    <cellStyle name="Примечание 9 30 2 2" xfId="40876" xr:uid="{00000000-0005-0000-0000-000091A10000}"/>
    <cellStyle name="Примечание 9 30 2 3" xfId="40877" xr:uid="{00000000-0005-0000-0000-000092A10000}"/>
    <cellStyle name="Примечание 9 30 2 4" xfId="40878" xr:uid="{00000000-0005-0000-0000-000093A10000}"/>
    <cellStyle name="Примечание 9 30 2 5" xfId="40879" xr:uid="{00000000-0005-0000-0000-000094A10000}"/>
    <cellStyle name="Примечание 9 30 2 6" xfId="40880" xr:uid="{00000000-0005-0000-0000-000095A10000}"/>
    <cellStyle name="Примечание 9 30 2 7" xfId="40881" xr:uid="{00000000-0005-0000-0000-000096A10000}"/>
    <cellStyle name="Примечание 9 30 3" xfId="40882" xr:uid="{00000000-0005-0000-0000-000097A10000}"/>
    <cellStyle name="Примечание 9 30 4" xfId="40883" xr:uid="{00000000-0005-0000-0000-000098A10000}"/>
    <cellStyle name="Примечание 9 30 5" xfId="40884" xr:uid="{00000000-0005-0000-0000-000099A10000}"/>
    <cellStyle name="Примечание 9 30 6" xfId="40885" xr:uid="{00000000-0005-0000-0000-00009AA10000}"/>
    <cellStyle name="Примечание 9 30 7" xfId="40886" xr:uid="{00000000-0005-0000-0000-00009BA10000}"/>
    <cellStyle name="Примечание 9 30 8" xfId="40887" xr:uid="{00000000-0005-0000-0000-00009CA10000}"/>
    <cellStyle name="Примечание 9 31" xfId="40888" xr:uid="{00000000-0005-0000-0000-00009DA10000}"/>
    <cellStyle name="Примечание 9 31 2" xfId="40889" xr:uid="{00000000-0005-0000-0000-00009EA10000}"/>
    <cellStyle name="Примечание 9 31 2 2" xfId="40890" xr:uid="{00000000-0005-0000-0000-00009FA10000}"/>
    <cellStyle name="Примечание 9 31 2 3" xfId="40891" xr:uid="{00000000-0005-0000-0000-0000A0A10000}"/>
    <cellStyle name="Примечание 9 31 2 4" xfId="40892" xr:uid="{00000000-0005-0000-0000-0000A1A10000}"/>
    <cellStyle name="Примечание 9 31 2 5" xfId="40893" xr:uid="{00000000-0005-0000-0000-0000A2A10000}"/>
    <cellStyle name="Примечание 9 31 2 6" xfId="40894" xr:uid="{00000000-0005-0000-0000-0000A3A10000}"/>
    <cellStyle name="Примечание 9 31 2 7" xfId="40895" xr:uid="{00000000-0005-0000-0000-0000A4A10000}"/>
    <cellStyle name="Примечание 9 31 3" xfId="40896" xr:uid="{00000000-0005-0000-0000-0000A5A10000}"/>
    <cellStyle name="Примечание 9 31 4" xfId="40897" xr:uid="{00000000-0005-0000-0000-0000A6A10000}"/>
    <cellStyle name="Примечание 9 31 5" xfId="40898" xr:uid="{00000000-0005-0000-0000-0000A7A10000}"/>
    <cellStyle name="Примечание 9 31 6" xfId="40899" xr:uid="{00000000-0005-0000-0000-0000A8A10000}"/>
    <cellStyle name="Примечание 9 31 7" xfId="40900" xr:uid="{00000000-0005-0000-0000-0000A9A10000}"/>
    <cellStyle name="Примечание 9 31 8" xfId="40901" xr:uid="{00000000-0005-0000-0000-0000AAA10000}"/>
    <cellStyle name="Примечание 9 32" xfId="40902" xr:uid="{00000000-0005-0000-0000-0000ABA10000}"/>
    <cellStyle name="Примечание 9 32 2" xfId="40903" xr:uid="{00000000-0005-0000-0000-0000ACA10000}"/>
    <cellStyle name="Примечание 9 32 2 2" xfId="40904" xr:uid="{00000000-0005-0000-0000-0000ADA10000}"/>
    <cellStyle name="Примечание 9 32 2 3" xfId="40905" xr:uid="{00000000-0005-0000-0000-0000AEA10000}"/>
    <cellStyle name="Примечание 9 32 2 4" xfId="40906" xr:uid="{00000000-0005-0000-0000-0000AFA10000}"/>
    <cellStyle name="Примечание 9 32 2 5" xfId="40907" xr:uid="{00000000-0005-0000-0000-0000B0A10000}"/>
    <cellStyle name="Примечание 9 32 2 6" xfId="40908" xr:uid="{00000000-0005-0000-0000-0000B1A10000}"/>
    <cellStyle name="Примечание 9 32 2 7" xfId="40909" xr:uid="{00000000-0005-0000-0000-0000B2A10000}"/>
    <cellStyle name="Примечание 9 32 3" xfId="40910" xr:uid="{00000000-0005-0000-0000-0000B3A10000}"/>
    <cellStyle name="Примечание 9 32 4" xfId="40911" xr:uid="{00000000-0005-0000-0000-0000B4A10000}"/>
    <cellStyle name="Примечание 9 32 5" xfId="40912" xr:uid="{00000000-0005-0000-0000-0000B5A10000}"/>
    <cellStyle name="Примечание 9 32 6" xfId="40913" xr:uid="{00000000-0005-0000-0000-0000B6A10000}"/>
    <cellStyle name="Примечание 9 32 7" xfId="40914" xr:uid="{00000000-0005-0000-0000-0000B7A10000}"/>
    <cellStyle name="Примечание 9 32 8" xfId="40915" xr:uid="{00000000-0005-0000-0000-0000B8A10000}"/>
    <cellStyle name="Примечание 9 33" xfId="40916" xr:uid="{00000000-0005-0000-0000-0000B9A10000}"/>
    <cellStyle name="Примечание 9 33 2" xfId="40917" xr:uid="{00000000-0005-0000-0000-0000BAA10000}"/>
    <cellStyle name="Примечание 9 33 2 2" xfId="40918" xr:uid="{00000000-0005-0000-0000-0000BBA10000}"/>
    <cellStyle name="Примечание 9 33 2 3" xfId="40919" xr:uid="{00000000-0005-0000-0000-0000BCA10000}"/>
    <cellStyle name="Примечание 9 33 2 4" xfId="40920" xr:uid="{00000000-0005-0000-0000-0000BDA10000}"/>
    <cellStyle name="Примечание 9 33 2 5" xfId="40921" xr:uid="{00000000-0005-0000-0000-0000BEA10000}"/>
    <cellStyle name="Примечание 9 33 2 6" xfId="40922" xr:uid="{00000000-0005-0000-0000-0000BFA10000}"/>
    <cellStyle name="Примечание 9 33 2 7" xfId="40923" xr:uid="{00000000-0005-0000-0000-0000C0A10000}"/>
    <cellStyle name="Примечание 9 33 3" xfId="40924" xr:uid="{00000000-0005-0000-0000-0000C1A10000}"/>
    <cellStyle name="Примечание 9 33 4" xfId="40925" xr:uid="{00000000-0005-0000-0000-0000C2A10000}"/>
    <cellStyle name="Примечание 9 33 5" xfId="40926" xr:uid="{00000000-0005-0000-0000-0000C3A10000}"/>
    <cellStyle name="Примечание 9 33 6" xfId="40927" xr:uid="{00000000-0005-0000-0000-0000C4A10000}"/>
    <cellStyle name="Примечание 9 33 7" xfId="40928" xr:uid="{00000000-0005-0000-0000-0000C5A10000}"/>
    <cellStyle name="Примечание 9 33 8" xfId="40929" xr:uid="{00000000-0005-0000-0000-0000C6A10000}"/>
    <cellStyle name="Примечание 9 34" xfId="40930" xr:uid="{00000000-0005-0000-0000-0000C7A10000}"/>
    <cellStyle name="Примечание 9 34 2" xfId="40931" xr:uid="{00000000-0005-0000-0000-0000C8A10000}"/>
    <cellStyle name="Примечание 9 34 2 2" xfId="40932" xr:uid="{00000000-0005-0000-0000-0000C9A10000}"/>
    <cellStyle name="Примечание 9 34 2 3" xfId="40933" xr:uid="{00000000-0005-0000-0000-0000CAA10000}"/>
    <cellStyle name="Примечание 9 34 2 4" xfId="40934" xr:uid="{00000000-0005-0000-0000-0000CBA10000}"/>
    <cellStyle name="Примечание 9 34 2 5" xfId="40935" xr:uid="{00000000-0005-0000-0000-0000CCA10000}"/>
    <cellStyle name="Примечание 9 34 2 6" xfId="40936" xr:uid="{00000000-0005-0000-0000-0000CDA10000}"/>
    <cellStyle name="Примечание 9 34 2 7" xfId="40937" xr:uid="{00000000-0005-0000-0000-0000CEA10000}"/>
    <cellStyle name="Примечание 9 34 3" xfId="40938" xr:uid="{00000000-0005-0000-0000-0000CFA10000}"/>
    <cellStyle name="Примечание 9 34 4" xfId="40939" xr:uid="{00000000-0005-0000-0000-0000D0A10000}"/>
    <cellStyle name="Примечание 9 34 5" xfId="40940" xr:uid="{00000000-0005-0000-0000-0000D1A10000}"/>
    <cellStyle name="Примечание 9 34 6" xfId="40941" xr:uid="{00000000-0005-0000-0000-0000D2A10000}"/>
    <cellStyle name="Примечание 9 34 7" xfId="40942" xr:uid="{00000000-0005-0000-0000-0000D3A10000}"/>
    <cellStyle name="Примечание 9 34 8" xfId="40943" xr:uid="{00000000-0005-0000-0000-0000D4A10000}"/>
    <cellStyle name="Примечание 9 35" xfId="40944" xr:uid="{00000000-0005-0000-0000-0000D5A10000}"/>
    <cellStyle name="Примечание 9 35 2" xfId="40945" xr:uid="{00000000-0005-0000-0000-0000D6A10000}"/>
    <cellStyle name="Примечание 9 35 2 2" xfId="40946" xr:uid="{00000000-0005-0000-0000-0000D7A10000}"/>
    <cellStyle name="Примечание 9 35 2 3" xfId="40947" xr:uid="{00000000-0005-0000-0000-0000D8A10000}"/>
    <cellStyle name="Примечание 9 35 2 4" xfId="40948" xr:uid="{00000000-0005-0000-0000-0000D9A10000}"/>
    <cellStyle name="Примечание 9 35 2 5" xfId="40949" xr:uid="{00000000-0005-0000-0000-0000DAA10000}"/>
    <cellStyle name="Примечание 9 35 2 6" xfId="40950" xr:uid="{00000000-0005-0000-0000-0000DBA10000}"/>
    <cellStyle name="Примечание 9 35 2 7" xfId="40951" xr:uid="{00000000-0005-0000-0000-0000DCA10000}"/>
    <cellStyle name="Примечание 9 35 3" xfId="40952" xr:uid="{00000000-0005-0000-0000-0000DDA10000}"/>
    <cellStyle name="Примечание 9 35 4" xfId="40953" xr:uid="{00000000-0005-0000-0000-0000DEA10000}"/>
    <cellStyle name="Примечание 9 35 5" xfId="40954" xr:uid="{00000000-0005-0000-0000-0000DFA10000}"/>
    <cellStyle name="Примечание 9 35 6" xfId="40955" xr:uid="{00000000-0005-0000-0000-0000E0A10000}"/>
    <cellStyle name="Примечание 9 35 7" xfId="40956" xr:uid="{00000000-0005-0000-0000-0000E1A10000}"/>
    <cellStyle name="Примечание 9 35 8" xfId="40957" xr:uid="{00000000-0005-0000-0000-0000E2A10000}"/>
    <cellStyle name="Примечание 9 36" xfId="40958" xr:uid="{00000000-0005-0000-0000-0000E3A10000}"/>
    <cellStyle name="Примечание 9 36 2" xfId="40959" xr:uid="{00000000-0005-0000-0000-0000E4A10000}"/>
    <cellStyle name="Примечание 9 36 2 2" xfId="40960" xr:uid="{00000000-0005-0000-0000-0000E5A10000}"/>
    <cellStyle name="Примечание 9 36 2 3" xfId="40961" xr:uid="{00000000-0005-0000-0000-0000E6A10000}"/>
    <cellStyle name="Примечание 9 36 2 4" xfId="40962" xr:uid="{00000000-0005-0000-0000-0000E7A10000}"/>
    <cellStyle name="Примечание 9 36 2 5" xfId="40963" xr:uid="{00000000-0005-0000-0000-0000E8A10000}"/>
    <cellStyle name="Примечание 9 36 2 6" xfId="40964" xr:uid="{00000000-0005-0000-0000-0000E9A10000}"/>
    <cellStyle name="Примечание 9 36 2 7" xfId="40965" xr:uid="{00000000-0005-0000-0000-0000EAA10000}"/>
    <cellStyle name="Примечание 9 36 3" xfId="40966" xr:uid="{00000000-0005-0000-0000-0000EBA10000}"/>
    <cellStyle name="Примечание 9 36 4" xfId="40967" xr:uid="{00000000-0005-0000-0000-0000ECA10000}"/>
    <cellStyle name="Примечание 9 36 5" xfId="40968" xr:uid="{00000000-0005-0000-0000-0000EDA10000}"/>
    <cellStyle name="Примечание 9 36 6" xfId="40969" xr:uid="{00000000-0005-0000-0000-0000EEA10000}"/>
    <cellStyle name="Примечание 9 36 7" xfId="40970" xr:uid="{00000000-0005-0000-0000-0000EFA10000}"/>
    <cellStyle name="Примечание 9 36 8" xfId="40971" xr:uid="{00000000-0005-0000-0000-0000F0A10000}"/>
    <cellStyle name="Примечание 9 37" xfId="40972" xr:uid="{00000000-0005-0000-0000-0000F1A10000}"/>
    <cellStyle name="Примечание 9 37 2" xfId="40973" xr:uid="{00000000-0005-0000-0000-0000F2A10000}"/>
    <cellStyle name="Примечание 9 37 2 2" xfId="40974" xr:uid="{00000000-0005-0000-0000-0000F3A10000}"/>
    <cellStyle name="Примечание 9 37 2 3" xfId="40975" xr:uid="{00000000-0005-0000-0000-0000F4A10000}"/>
    <cellStyle name="Примечание 9 37 2 4" xfId="40976" xr:uid="{00000000-0005-0000-0000-0000F5A10000}"/>
    <cellStyle name="Примечание 9 37 2 5" xfId="40977" xr:uid="{00000000-0005-0000-0000-0000F6A10000}"/>
    <cellStyle name="Примечание 9 37 2 6" xfId="40978" xr:uid="{00000000-0005-0000-0000-0000F7A10000}"/>
    <cellStyle name="Примечание 9 37 2 7" xfId="40979" xr:uid="{00000000-0005-0000-0000-0000F8A10000}"/>
    <cellStyle name="Примечание 9 37 3" xfId="40980" xr:uid="{00000000-0005-0000-0000-0000F9A10000}"/>
    <cellStyle name="Примечание 9 37 4" xfId="40981" xr:uid="{00000000-0005-0000-0000-0000FAA10000}"/>
    <cellStyle name="Примечание 9 37 5" xfId="40982" xr:uid="{00000000-0005-0000-0000-0000FBA10000}"/>
    <cellStyle name="Примечание 9 37 6" xfId="40983" xr:uid="{00000000-0005-0000-0000-0000FCA10000}"/>
    <cellStyle name="Примечание 9 37 7" xfId="40984" xr:uid="{00000000-0005-0000-0000-0000FDA10000}"/>
    <cellStyle name="Примечание 9 37 8" xfId="40985" xr:uid="{00000000-0005-0000-0000-0000FEA10000}"/>
    <cellStyle name="Примечание 9 38" xfId="40986" xr:uid="{00000000-0005-0000-0000-0000FFA10000}"/>
    <cellStyle name="Примечание 9 38 2" xfId="40987" xr:uid="{00000000-0005-0000-0000-000000A20000}"/>
    <cellStyle name="Примечание 9 38 3" xfId="40988" xr:uid="{00000000-0005-0000-0000-000001A20000}"/>
    <cellStyle name="Примечание 9 38 4" xfId="40989" xr:uid="{00000000-0005-0000-0000-000002A20000}"/>
    <cellStyle name="Примечание 9 38 5" xfId="40990" xr:uid="{00000000-0005-0000-0000-000003A20000}"/>
    <cellStyle name="Примечание 9 38 6" xfId="40991" xr:uid="{00000000-0005-0000-0000-000004A20000}"/>
    <cellStyle name="Примечание 9 38 7" xfId="40992" xr:uid="{00000000-0005-0000-0000-000005A20000}"/>
    <cellStyle name="Примечание 9 39" xfId="40993" xr:uid="{00000000-0005-0000-0000-000006A20000}"/>
    <cellStyle name="Примечание 9 4" xfId="40994" xr:uid="{00000000-0005-0000-0000-000007A20000}"/>
    <cellStyle name="Примечание 9 4 2" xfId="40995" xr:uid="{00000000-0005-0000-0000-000008A20000}"/>
    <cellStyle name="Примечание 9 4 2 2" xfId="40996" xr:uid="{00000000-0005-0000-0000-000009A20000}"/>
    <cellStyle name="Примечание 9 4 2 3" xfId="40997" xr:uid="{00000000-0005-0000-0000-00000AA20000}"/>
    <cellStyle name="Примечание 9 4 2 4" xfId="40998" xr:uid="{00000000-0005-0000-0000-00000BA20000}"/>
    <cellStyle name="Примечание 9 4 2 5" xfId="40999" xr:uid="{00000000-0005-0000-0000-00000CA20000}"/>
    <cellStyle name="Примечание 9 4 2 6" xfId="41000" xr:uid="{00000000-0005-0000-0000-00000DA20000}"/>
    <cellStyle name="Примечание 9 4 2 7" xfId="41001" xr:uid="{00000000-0005-0000-0000-00000EA20000}"/>
    <cellStyle name="Примечание 9 4 3" xfId="41002" xr:uid="{00000000-0005-0000-0000-00000FA20000}"/>
    <cellStyle name="Примечание 9 4 4" xfId="41003" xr:uid="{00000000-0005-0000-0000-000010A20000}"/>
    <cellStyle name="Примечание 9 4 5" xfId="41004" xr:uid="{00000000-0005-0000-0000-000011A20000}"/>
    <cellStyle name="Примечание 9 4 6" xfId="41005" xr:uid="{00000000-0005-0000-0000-000012A20000}"/>
    <cellStyle name="Примечание 9 4 7" xfId="41006" xr:uid="{00000000-0005-0000-0000-000013A20000}"/>
    <cellStyle name="Примечание 9 4 8" xfId="41007" xr:uid="{00000000-0005-0000-0000-000014A20000}"/>
    <cellStyle name="Примечание 9 40" xfId="41008" xr:uid="{00000000-0005-0000-0000-000015A20000}"/>
    <cellStyle name="Примечание 9 41" xfId="41009" xr:uid="{00000000-0005-0000-0000-000016A20000}"/>
    <cellStyle name="Примечание 9 42" xfId="41010" xr:uid="{00000000-0005-0000-0000-000017A20000}"/>
    <cellStyle name="Примечание 9 43" xfId="41011" xr:uid="{00000000-0005-0000-0000-000018A20000}"/>
    <cellStyle name="Примечание 9 44" xfId="41012" xr:uid="{00000000-0005-0000-0000-000019A20000}"/>
    <cellStyle name="Примечание 9 5" xfId="41013" xr:uid="{00000000-0005-0000-0000-00001AA20000}"/>
    <cellStyle name="Примечание 9 5 2" xfId="41014" xr:uid="{00000000-0005-0000-0000-00001BA20000}"/>
    <cellStyle name="Примечание 9 5 2 2" xfId="41015" xr:uid="{00000000-0005-0000-0000-00001CA20000}"/>
    <cellStyle name="Примечание 9 5 2 3" xfId="41016" xr:uid="{00000000-0005-0000-0000-00001DA20000}"/>
    <cellStyle name="Примечание 9 5 2 4" xfId="41017" xr:uid="{00000000-0005-0000-0000-00001EA20000}"/>
    <cellStyle name="Примечание 9 5 2 5" xfId="41018" xr:uid="{00000000-0005-0000-0000-00001FA20000}"/>
    <cellStyle name="Примечание 9 5 2 6" xfId="41019" xr:uid="{00000000-0005-0000-0000-000020A20000}"/>
    <cellStyle name="Примечание 9 5 2 7" xfId="41020" xr:uid="{00000000-0005-0000-0000-000021A20000}"/>
    <cellStyle name="Примечание 9 5 3" xfId="41021" xr:uid="{00000000-0005-0000-0000-000022A20000}"/>
    <cellStyle name="Примечание 9 5 4" xfId="41022" xr:uid="{00000000-0005-0000-0000-000023A20000}"/>
    <cellStyle name="Примечание 9 5 5" xfId="41023" xr:uid="{00000000-0005-0000-0000-000024A20000}"/>
    <cellStyle name="Примечание 9 5 6" xfId="41024" xr:uid="{00000000-0005-0000-0000-000025A20000}"/>
    <cellStyle name="Примечание 9 5 7" xfId="41025" xr:uid="{00000000-0005-0000-0000-000026A20000}"/>
    <cellStyle name="Примечание 9 5 8" xfId="41026" xr:uid="{00000000-0005-0000-0000-000027A20000}"/>
    <cellStyle name="Примечание 9 6" xfId="41027" xr:uid="{00000000-0005-0000-0000-000028A20000}"/>
    <cellStyle name="Примечание 9 6 2" xfId="41028" xr:uid="{00000000-0005-0000-0000-000029A20000}"/>
    <cellStyle name="Примечание 9 6 2 2" xfId="41029" xr:uid="{00000000-0005-0000-0000-00002AA20000}"/>
    <cellStyle name="Примечание 9 6 2 3" xfId="41030" xr:uid="{00000000-0005-0000-0000-00002BA20000}"/>
    <cellStyle name="Примечание 9 6 2 4" xfId="41031" xr:uid="{00000000-0005-0000-0000-00002CA20000}"/>
    <cellStyle name="Примечание 9 6 2 5" xfId="41032" xr:uid="{00000000-0005-0000-0000-00002DA20000}"/>
    <cellStyle name="Примечание 9 6 2 6" xfId="41033" xr:uid="{00000000-0005-0000-0000-00002EA20000}"/>
    <cellStyle name="Примечание 9 6 2 7" xfId="41034" xr:uid="{00000000-0005-0000-0000-00002FA20000}"/>
    <cellStyle name="Примечание 9 6 3" xfId="41035" xr:uid="{00000000-0005-0000-0000-000030A20000}"/>
    <cellStyle name="Примечание 9 6 4" xfId="41036" xr:uid="{00000000-0005-0000-0000-000031A20000}"/>
    <cellStyle name="Примечание 9 6 5" xfId="41037" xr:uid="{00000000-0005-0000-0000-000032A20000}"/>
    <cellStyle name="Примечание 9 6 6" xfId="41038" xr:uid="{00000000-0005-0000-0000-000033A20000}"/>
    <cellStyle name="Примечание 9 6 7" xfId="41039" xr:uid="{00000000-0005-0000-0000-000034A20000}"/>
    <cellStyle name="Примечание 9 6 8" xfId="41040" xr:uid="{00000000-0005-0000-0000-000035A20000}"/>
    <cellStyle name="Примечание 9 7" xfId="41041" xr:uid="{00000000-0005-0000-0000-000036A20000}"/>
    <cellStyle name="Примечание 9 7 2" xfId="41042" xr:uid="{00000000-0005-0000-0000-000037A20000}"/>
    <cellStyle name="Примечание 9 7 2 2" xfId="41043" xr:uid="{00000000-0005-0000-0000-000038A20000}"/>
    <cellStyle name="Примечание 9 7 2 3" xfId="41044" xr:uid="{00000000-0005-0000-0000-000039A20000}"/>
    <cellStyle name="Примечание 9 7 2 4" xfId="41045" xr:uid="{00000000-0005-0000-0000-00003AA20000}"/>
    <cellStyle name="Примечание 9 7 2 5" xfId="41046" xr:uid="{00000000-0005-0000-0000-00003BA20000}"/>
    <cellStyle name="Примечание 9 7 2 6" xfId="41047" xr:uid="{00000000-0005-0000-0000-00003CA20000}"/>
    <cellStyle name="Примечание 9 7 2 7" xfId="41048" xr:uid="{00000000-0005-0000-0000-00003DA20000}"/>
    <cellStyle name="Примечание 9 7 3" xfId="41049" xr:uid="{00000000-0005-0000-0000-00003EA20000}"/>
    <cellStyle name="Примечание 9 7 4" xfId="41050" xr:uid="{00000000-0005-0000-0000-00003FA20000}"/>
    <cellStyle name="Примечание 9 7 5" xfId="41051" xr:uid="{00000000-0005-0000-0000-000040A20000}"/>
    <cellStyle name="Примечание 9 7 6" xfId="41052" xr:uid="{00000000-0005-0000-0000-000041A20000}"/>
    <cellStyle name="Примечание 9 7 7" xfId="41053" xr:uid="{00000000-0005-0000-0000-000042A20000}"/>
    <cellStyle name="Примечание 9 7 8" xfId="41054" xr:uid="{00000000-0005-0000-0000-000043A20000}"/>
    <cellStyle name="Примечание 9 8" xfId="41055" xr:uid="{00000000-0005-0000-0000-000044A20000}"/>
    <cellStyle name="Примечание 9 8 2" xfId="41056" xr:uid="{00000000-0005-0000-0000-000045A20000}"/>
    <cellStyle name="Примечание 9 8 2 2" xfId="41057" xr:uid="{00000000-0005-0000-0000-000046A20000}"/>
    <cellStyle name="Примечание 9 8 2 3" xfId="41058" xr:uid="{00000000-0005-0000-0000-000047A20000}"/>
    <cellStyle name="Примечание 9 8 2 4" xfId="41059" xr:uid="{00000000-0005-0000-0000-000048A20000}"/>
    <cellStyle name="Примечание 9 8 2 5" xfId="41060" xr:uid="{00000000-0005-0000-0000-000049A20000}"/>
    <cellStyle name="Примечание 9 8 2 6" xfId="41061" xr:uid="{00000000-0005-0000-0000-00004AA20000}"/>
    <cellStyle name="Примечание 9 8 2 7" xfId="41062" xr:uid="{00000000-0005-0000-0000-00004BA20000}"/>
    <cellStyle name="Примечание 9 8 3" xfId="41063" xr:uid="{00000000-0005-0000-0000-00004CA20000}"/>
    <cellStyle name="Примечание 9 8 4" xfId="41064" xr:uid="{00000000-0005-0000-0000-00004DA20000}"/>
    <cellStyle name="Примечание 9 8 5" xfId="41065" xr:uid="{00000000-0005-0000-0000-00004EA20000}"/>
    <cellStyle name="Примечание 9 8 6" xfId="41066" xr:uid="{00000000-0005-0000-0000-00004FA20000}"/>
    <cellStyle name="Примечание 9 8 7" xfId="41067" xr:uid="{00000000-0005-0000-0000-000050A20000}"/>
    <cellStyle name="Примечание 9 8 8" xfId="41068" xr:uid="{00000000-0005-0000-0000-000051A20000}"/>
    <cellStyle name="Примечание 9 9" xfId="41069" xr:uid="{00000000-0005-0000-0000-000052A20000}"/>
    <cellStyle name="Примечание 9 9 2" xfId="41070" xr:uid="{00000000-0005-0000-0000-000053A20000}"/>
    <cellStyle name="Примечание 9 9 2 2" xfId="41071" xr:uid="{00000000-0005-0000-0000-000054A20000}"/>
    <cellStyle name="Примечание 9 9 2 3" xfId="41072" xr:uid="{00000000-0005-0000-0000-000055A20000}"/>
    <cellStyle name="Примечание 9 9 2 4" xfId="41073" xr:uid="{00000000-0005-0000-0000-000056A20000}"/>
    <cellStyle name="Примечание 9 9 2 5" xfId="41074" xr:uid="{00000000-0005-0000-0000-000057A20000}"/>
    <cellStyle name="Примечание 9 9 2 6" xfId="41075" xr:uid="{00000000-0005-0000-0000-000058A20000}"/>
    <cellStyle name="Примечание 9 9 2 7" xfId="41076" xr:uid="{00000000-0005-0000-0000-000059A20000}"/>
    <cellStyle name="Примечание 9 9 3" xfId="41077" xr:uid="{00000000-0005-0000-0000-00005AA20000}"/>
    <cellStyle name="Примечание 9 9 4" xfId="41078" xr:uid="{00000000-0005-0000-0000-00005BA20000}"/>
    <cellStyle name="Примечание 9 9 5" xfId="41079" xr:uid="{00000000-0005-0000-0000-00005CA20000}"/>
    <cellStyle name="Примечание 9 9 6" xfId="41080" xr:uid="{00000000-0005-0000-0000-00005DA20000}"/>
    <cellStyle name="Примечание 9 9 7" xfId="41081" xr:uid="{00000000-0005-0000-0000-00005EA20000}"/>
    <cellStyle name="Примечание 9 9 8" xfId="41082" xr:uid="{00000000-0005-0000-0000-00005FA20000}"/>
    <cellStyle name="Примечание 9_7 Расчёт тарифа 2011-2012 МЭС Востока" xfId="41083" xr:uid="{00000000-0005-0000-0000-000060A20000}"/>
    <cellStyle name="Проверка" xfId="41084" xr:uid="{00000000-0005-0000-0000-000061A20000}"/>
    <cellStyle name="Процентный 10" xfId="41085" xr:uid="{00000000-0005-0000-0000-000062A20000}"/>
    <cellStyle name="Процентный 10 2" xfId="41086" xr:uid="{00000000-0005-0000-0000-000063A20000}"/>
    <cellStyle name="Процентный 10_БДР формат СД (2)" xfId="41087" xr:uid="{00000000-0005-0000-0000-000064A20000}"/>
    <cellStyle name="Процентный 11" xfId="41088" xr:uid="{00000000-0005-0000-0000-000065A20000}"/>
    <cellStyle name="Процентный 11 2" xfId="41089" xr:uid="{00000000-0005-0000-0000-000066A20000}"/>
    <cellStyle name="Процентный 11 2 2" xfId="41090" xr:uid="{00000000-0005-0000-0000-000067A20000}"/>
    <cellStyle name="Процентный 11 2 3" xfId="41091" xr:uid="{00000000-0005-0000-0000-000068A20000}"/>
    <cellStyle name="Процентный 11 3" xfId="41092" xr:uid="{00000000-0005-0000-0000-000069A20000}"/>
    <cellStyle name="Процентный 11 3 2" xfId="41093" xr:uid="{00000000-0005-0000-0000-00006AA20000}"/>
    <cellStyle name="Процентный 11 3 3" xfId="41094" xr:uid="{00000000-0005-0000-0000-00006BA20000}"/>
    <cellStyle name="Процентный 11 4" xfId="41095" xr:uid="{00000000-0005-0000-0000-00006CA20000}"/>
    <cellStyle name="Процентный 11 4 2" xfId="41096" xr:uid="{00000000-0005-0000-0000-00006DA20000}"/>
    <cellStyle name="Процентный 11 4 3" xfId="41097" xr:uid="{00000000-0005-0000-0000-00006EA20000}"/>
    <cellStyle name="Процентный 11 5" xfId="41098" xr:uid="{00000000-0005-0000-0000-00006FA20000}"/>
    <cellStyle name="Процентный 11 6" xfId="41099" xr:uid="{00000000-0005-0000-0000-000070A20000}"/>
    <cellStyle name="Процентный 11 7" xfId="41100" xr:uid="{00000000-0005-0000-0000-000071A20000}"/>
    <cellStyle name="Процентный 12" xfId="41101" xr:uid="{00000000-0005-0000-0000-000072A20000}"/>
    <cellStyle name="Процентный 13" xfId="41102" xr:uid="{00000000-0005-0000-0000-000073A20000}"/>
    <cellStyle name="Процентный 13 2" xfId="41103" xr:uid="{00000000-0005-0000-0000-000074A20000}"/>
    <cellStyle name="Процентный 13 3" xfId="41104" xr:uid="{00000000-0005-0000-0000-000075A20000}"/>
    <cellStyle name="Процентный 14" xfId="41105" xr:uid="{00000000-0005-0000-0000-000076A20000}"/>
    <cellStyle name="Процентный 14 2" xfId="41106" xr:uid="{00000000-0005-0000-0000-000077A20000}"/>
    <cellStyle name="Процентный 14 3" xfId="41107" xr:uid="{00000000-0005-0000-0000-000078A20000}"/>
    <cellStyle name="Процентный 15" xfId="41108" xr:uid="{00000000-0005-0000-0000-000079A20000}"/>
    <cellStyle name="Процентный 16" xfId="41109" xr:uid="{00000000-0005-0000-0000-00007AA20000}"/>
    <cellStyle name="Процентный 16 2" xfId="41110" xr:uid="{00000000-0005-0000-0000-00007BA20000}"/>
    <cellStyle name="Процентный 16 3" xfId="41111" xr:uid="{00000000-0005-0000-0000-00007CA20000}"/>
    <cellStyle name="Процентный 17" xfId="41112" xr:uid="{00000000-0005-0000-0000-00007DA20000}"/>
    <cellStyle name="Процентный 17 2" xfId="41113" xr:uid="{00000000-0005-0000-0000-00007EA20000}"/>
    <cellStyle name="Процентный 19" xfId="42967" xr:uid="{00000000-0005-0000-0000-00007FA20000}"/>
    <cellStyle name="Процентный 2" xfId="2" xr:uid="{00000000-0005-0000-0000-000080A20000}"/>
    <cellStyle name="Процентный 2 10" xfId="41114" xr:uid="{00000000-0005-0000-0000-000081A20000}"/>
    <cellStyle name="Процентный 2 10 2" xfId="41115" xr:uid="{00000000-0005-0000-0000-000082A20000}"/>
    <cellStyle name="Процентный 2 10_БДР формат СД (2)" xfId="41116" xr:uid="{00000000-0005-0000-0000-000083A20000}"/>
    <cellStyle name="Процентный 2 11" xfId="41117" xr:uid="{00000000-0005-0000-0000-000084A20000}"/>
    <cellStyle name="Процентный 2 11 2" xfId="41118" xr:uid="{00000000-0005-0000-0000-000085A20000}"/>
    <cellStyle name="Процентный 2 11_БДР формат СД (2)" xfId="41119" xr:uid="{00000000-0005-0000-0000-000086A20000}"/>
    <cellStyle name="Процентный 2 12" xfId="41120" xr:uid="{00000000-0005-0000-0000-000087A20000}"/>
    <cellStyle name="Процентный 2 12 2" xfId="41121" xr:uid="{00000000-0005-0000-0000-000088A20000}"/>
    <cellStyle name="Процентный 2 12_БДР формат СД (2)" xfId="41122" xr:uid="{00000000-0005-0000-0000-000089A20000}"/>
    <cellStyle name="Процентный 2 13" xfId="41123" xr:uid="{00000000-0005-0000-0000-00008AA20000}"/>
    <cellStyle name="Процентный 2 13 2" xfId="41124" xr:uid="{00000000-0005-0000-0000-00008BA20000}"/>
    <cellStyle name="Процентный 2 13_БДР формат СД (2)" xfId="41125" xr:uid="{00000000-0005-0000-0000-00008CA20000}"/>
    <cellStyle name="Процентный 2 14" xfId="41126" xr:uid="{00000000-0005-0000-0000-00008DA20000}"/>
    <cellStyle name="Процентный 2 14 2" xfId="41127" xr:uid="{00000000-0005-0000-0000-00008EA20000}"/>
    <cellStyle name="Процентный 2 14_БДР формат СД (2)" xfId="41128" xr:uid="{00000000-0005-0000-0000-00008FA20000}"/>
    <cellStyle name="Процентный 2 15" xfId="41129" xr:uid="{00000000-0005-0000-0000-000090A20000}"/>
    <cellStyle name="Процентный 2 15 2" xfId="41130" xr:uid="{00000000-0005-0000-0000-000091A20000}"/>
    <cellStyle name="Процентный 2 15_БДР формат СД (2)" xfId="41131" xr:uid="{00000000-0005-0000-0000-000092A20000}"/>
    <cellStyle name="Процентный 2 16" xfId="41132" xr:uid="{00000000-0005-0000-0000-000093A20000}"/>
    <cellStyle name="Процентный 2 16 2" xfId="41133" xr:uid="{00000000-0005-0000-0000-000094A20000}"/>
    <cellStyle name="Процентный 2 16_БДР формат СД (2)" xfId="41134" xr:uid="{00000000-0005-0000-0000-000095A20000}"/>
    <cellStyle name="Процентный 2 17" xfId="41135" xr:uid="{00000000-0005-0000-0000-000096A20000}"/>
    <cellStyle name="Процентный 2 17 2" xfId="41136" xr:uid="{00000000-0005-0000-0000-000097A20000}"/>
    <cellStyle name="Процентный 2 17_БДР формат СД (2)" xfId="41137" xr:uid="{00000000-0005-0000-0000-000098A20000}"/>
    <cellStyle name="Процентный 2 18" xfId="41138" xr:uid="{00000000-0005-0000-0000-000099A20000}"/>
    <cellStyle name="Процентный 2 18 2" xfId="41139" xr:uid="{00000000-0005-0000-0000-00009AA20000}"/>
    <cellStyle name="Процентный 2 18_БДР формат СД (2)" xfId="41140" xr:uid="{00000000-0005-0000-0000-00009BA20000}"/>
    <cellStyle name="Процентный 2 19" xfId="41141" xr:uid="{00000000-0005-0000-0000-00009CA20000}"/>
    <cellStyle name="Процентный 2 19 2" xfId="41142" xr:uid="{00000000-0005-0000-0000-00009DA20000}"/>
    <cellStyle name="Процентный 2 19_БДР формат СД (2)" xfId="41143" xr:uid="{00000000-0005-0000-0000-00009EA20000}"/>
    <cellStyle name="Процентный 2 2" xfId="41144" xr:uid="{00000000-0005-0000-0000-00009FA20000}"/>
    <cellStyle name="Процентный 2 2 2" xfId="41145" xr:uid="{00000000-0005-0000-0000-0000A0A20000}"/>
    <cellStyle name="Процентный 2 2 2 2" xfId="41146" xr:uid="{00000000-0005-0000-0000-0000A1A20000}"/>
    <cellStyle name="Процентный 2 2 2_БДР формат СД (2)" xfId="41147" xr:uid="{00000000-0005-0000-0000-0000A2A20000}"/>
    <cellStyle name="Процентный 2 2 3" xfId="41148" xr:uid="{00000000-0005-0000-0000-0000A3A20000}"/>
    <cellStyle name="Процентный 2 2 4" xfId="41149" xr:uid="{00000000-0005-0000-0000-0000A4A20000}"/>
    <cellStyle name="Процентный 2 2_БДР формат СД (2)" xfId="41150" xr:uid="{00000000-0005-0000-0000-0000A5A20000}"/>
    <cellStyle name="Процентный 2 20" xfId="41151" xr:uid="{00000000-0005-0000-0000-0000A6A20000}"/>
    <cellStyle name="Процентный 2 20 2" xfId="41152" xr:uid="{00000000-0005-0000-0000-0000A7A20000}"/>
    <cellStyle name="Процентный 2 20_БДР формат СД (2)" xfId="41153" xr:uid="{00000000-0005-0000-0000-0000A8A20000}"/>
    <cellStyle name="Процентный 2 21" xfId="41154" xr:uid="{00000000-0005-0000-0000-0000A9A20000}"/>
    <cellStyle name="Процентный 2 21 2" xfId="41155" xr:uid="{00000000-0005-0000-0000-0000AAA20000}"/>
    <cellStyle name="Процентный 2 21_БДР формат СД (2)" xfId="41156" xr:uid="{00000000-0005-0000-0000-0000ABA20000}"/>
    <cellStyle name="Процентный 2 22" xfId="41157" xr:uid="{00000000-0005-0000-0000-0000ACA20000}"/>
    <cellStyle name="Процентный 2 22 2" xfId="41158" xr:uid="{00000000-0005-0000-0000-0000ADA20000}"/>
    <cellStyle name="Процентный 2 22_БДР формат СД (2)" xfId="41159" xr:uid="{00000000-0005-0000-0000-0000AEA20000}"/>
    <cellStyle name="Процентный 2 23" xfId="41160" xr:uid="{00000000-0005-0000-0000-0000AFA20000}"/>
    <cellStyle name="Процентный 2 23 2" xfId="41161" xr:uid="{00000000-0005-0000-0000-0000B0A20000}"/>
    <cellStyle name="Процентный 2 23_БДР формат СД (2)" xfId="41162" xr:uid="{00000000-0005-0000-0000-0000B1A20000}"/>
    <cellStyle name="Процентный 2 24" xfId="41163" xr:uid="{00000000-0005-0000-0000-0000B2A20000}"/>
    <cellStyle name="Процентный 2 24 2" xfId="41164" xr:uid="{00000000-0005-0000-0000-0000B3A20000}"/>
    <cellStyle name="Процентный 2 24_БДР формат СД (2)" xfId="41165" xr:uid="{00000000-0005-0000-0000-0000B4A20000}"/>
    <cellStyle name="Процентный 2 25" xfId="41166" xr:uid="{00000000-0005-0000-0000-0000B5A20000}"/>
    <cellStyle name="Процентный 2 25 2" xfId="41167" xr:uid="{00000000-0005-0000-0000-0000B6A20000}"/>
    <cellStyle name="Процентный 2 25_БДР формат СД (2)" xfId="41168" xr:uid="{00000000-0005-0000-0000-0000B7A20000}"/>
    <cellStyle name="Процентный 2 26" xfId="41169" xr:uid="{00000000-0005-0000-0000-0000B8A20000}"/>
    <cellStyle name="Процентный 2 26 2" xfId="41170" xr:uid="{00000000-0005-0000-0000-0000B9A20000}"/>
    <cellStyle name="Процентный 2 26_БДР формат СД (2)" xfId="41171" xr:uid="{00000000-0005-0000-0000-0000BAA20000}"/>
    <cellStyle name="Процентный 2 27" xfId="41172" xr:uid="{00000000-0005-0000-0000-0000BBA20000}"/>
    <cellStyle name="Процентный 2 27 2" xfId="41173" xr:uid="{00000000-0005-0000-0000-0000BCA20000}"/>
    <cellStyle name="Процентный 2 27_БДР формат СД (2)" xfId="41174" xr:uid="{00000000-0005-0000-0000-0000BDA20000}"/>
    <cellStyle name="Процентный 2 28" xfId="41175" xr:uid="{00000000-0005-0000-0000-0000BEA20000}"/>
    <cellStyle name="Процентный 2 29" xfId="41176" xr:uid="{00000000-0005-0000-0000-0000BFA20000}"/>
    <cellStyle name="Процентный 2 3" xfId="41177" xr:uid="{00000000-0005-0000-0000-0000C0A20000}"/>
    <cellStyle name="Процентный 2 3 2" xfId="41178" xr:uid="{00000000-0005-0000-0000-0000C1A20000}"/>
    <cellStyle name="Процентный 2 3 2 2" xfId="41179" xr:uid="{00000000-0005-0000-0000-0000C2A20000}"/>
    <cellStyle name="Процентный 2 3 3" xfId="41180" xr:uid="{00000000-0005-0000-0000-0000C3A20000}"/>
    <cellStyle name="Процентный 2 3_БДР формат СД (2)" xfId="41181" xr:uid="{00000000-0005-0000-0000-0000C4A20000}"/>
    <cellStyle name="Процентный 2 30" xfId="41182" xr:uid="{00000000-0005-0000-0000-0000C5A20000}"/>
    <cellStyle name="Процентный 2 31" xfId="41183" xr:uid="{00000000-0005-0000-0000-0000C6A20000}"/>
    <cellStyle name="Процентный 2 32" xfId="41184" xr:uid="{00000000-0005-0000-0000-0000C7A20000}"/>
    <cellStyle name="Процентный 2 33" xfId="41185" xr:uid="{00000000-0005-0000-0000-0000C8A20000}"/>
    <cellStyle name="Процентный 2 34" xfId="41186" xr:uid="{00000000-0005-0000-0000-0000C9A20000}"/>
    <cellStyle name="Процентный 2 35" xfId="41187" xr:uid="{00000000-0005-0000-0000-0000CAA20000}"/>
    <cellStyle name="Процентный 2 36" xfId="41188" xr:uid="{00000000-0005-0000-0000-0000CBA20000}"/>
    <cellStyle name="Процентный 2 37" xfId="41189" xr:uid="{00000000-0005-0000-0000-0000CCA20000}"/>
    <cellStyle name="Процентный 2 38" xfId="41190" xr:uid="{00000000-0005-0000-0000-0000CDA20000}"/>
    <cellStyle name="Процентный 2 39" xfId="41191" xr:uid="{00000000-0005-0000-0000-0000CEA20000}"/>
    <cellStyle name="Процентный 2 4" xfId="41192" xr:uid="{00000000-0005-0000-0000-0000CFA20000}"/>
    <cellStyle name="Процентный 2 4 2" xfId="41193" xr:uid="{00000000-0005-0000-0000-0000D0A20000}"/>
    <cellStyle name="Процентный 2 4 2 2" xfId="41194" xr:uid="{00000000-0005-0000-0000-0000D1A20000}"/>
    <cellStyle name="Процентный 2 4 2 2 2" xfId="41195" xr:uid="{00000000-0005-0000-0000-0000D2A20000}"/>
    <cellStyle name="Процентный 2 4 2 2 2 2" xfId="41196" xr:uid="{00000000-0005-0000-0000-0000D3A20000}"/>
    <cellStyle name="Процентный 2 4 2 2 2 2 2" xfId="41197" xr:uid="{00000000-0005-0000-0000-0000D4A20000}"/>
    <cellStyle name="Процентный 2 4 2 2 2 2 3" xfId="41198" xr:uid="{00000000-0005-0000-0000-0000D5A20000}"/>
    <cellStyle name="Процентный 2 4 2 2 2 3" xfId="41199" xr:uid="{00000000-0005-0000-0000-0000D6A20000}"/>
    <cellStyle name="Процентный 2 4 2 2 2 4" xfId="41200" xr:uid="{00000000-0005-0000-0000-0000D7A20000}"/>
    <cellStyle name="Процентный 2 4 2 2 3" xfId="41201" xr:uid="{00000000-0005-0000-0000-0000D8A20000}"/>
    <cellStyle name="Процентный 2 4 2 2 3 2" xfId="41202" xr:uid="{00000000-0005-0000-0000-0000D9A20000}"/>
    <cellStyle name="Процентный 2 4 2 2 3 3" xfId="41203" xr:uid="{00000000-0005-0000-0000-0000DAA20000}"/>
    <cellStyle name="Процентный 2 4 2 3" xfId="41204" xr:uid="{00000000-0005-0000-0000-0000DBA20000}"/>
    <cellStyle name="Процентный 2 4 2 3 2" xfId="41205" xr:uid="{00000000-0005-0000-0000-0000DCA20000}"/>
    <cellStyle name="Процентный 2 4 2 3 2 2" xfId="41206" xr:uid="{00000000-0005-0000-0000-0000DDA20000}"/>
    <cellStyle name="Процентный 2 4 2 3 2 3" xfId="41207" xr:uid="{00000000-0005-0000-0000-0000DEA20000}"/>
    <cellStyle name="Процентный 2 4 2 3 3" xfId="41208" xr:uid="{00000000-0005-0000-0000-0000DFA20000}"/>
    <cellStyle name="Процентный 2 4 2 3 4" xfId="41209" xr:uid="{00000000-0005-0000-0000-0000E0A20000}"/>
    <cellStyle name="Процентный 2 4 2 4" xfId="41210" xr:uid="{00000000-0005-0000-0000-0000E1A20000}"/>
    <cellStyle name="Процентный 2 4 2 4 2" xfId="41211" xr:uid="{00000000-0005-0000-0000-0000E2A20000}"/>
    <cellStyle name="Процентный 2 4 2 4 3" xfId="41212" xr:uid="{00000000-0005-0000-0000-0000E3A20000}"/>
    <cellStyle name="Процентный 2 4 3" xfId="41213" xr:uid="{00000000-0005-0000-0000-0000E4A20000}"/>
    <cellStyle name="Процентный 2 4 3 2" xfId="41214" xr:uid="{00000000-0005-0000-0000-0000E5A20000}"/>
    <cellStyle name="Процентный 2 4 3 2 2" xfId="41215" xr:uid="{00000000-0005-0000-0000-0000E6A20000}"/>
    <cellStyle name="Процентный 2 4 3 2 2 2" xfId="41216" xr:uid="{00000000-0005-0000-0000-0000E7A20000}"/>
    <cellStyle name="Процентный 2 4 3 2 2 2 2" xfId="41217" xr:uid="{00000000-0005-0000-0000-0000E8A20000}"/>
    <cellStyle name="Процентный 2 4 3 2 2 2 3" xfId="41218" xr:uid="{00000000-0005-0000-0000-0000E9A20000}"/>
    <cellStyle name="Процентный 2 4 3 2 2 3" xfId="41219" xr:uid="{00000000-0005-0000-0000-0000EAA20000}"/>
    <cellStyle name="Процентный 2 4 3 2 2 4" xfId="41220" xr:uid="{00000000-0005-0000-0000-0000EBA20000}"/>
    <cellStyle name="Процентный 2 4 3 2 3" xfId="41221" xr:uid="{00000000-0005-0000-0000-0000ECA20000}"/>
    <cellStyle name="Процентный 2 4 3 2 3 2" xfId="41222" xr:uid="{00000000-0005-0000-0000-0000EDA20000}"/>
    <cellStyle name="Процентный 2 4 3 2 3 3" xfId="41223" xr:uid="{00000000-0005-0000-0000-0000EEA20000}"/>
    <cellStyle name="Процентный 2 4 3 3" xfId="41224" xr:uid="{00000000-0005-0000-0000-0000EFA20000}"/>
    <cellStyle name="Процентный 2 4 3 3 2" xfId="41225" xr:uid="{00000000-0005-0000-0000-0000F0A20000}"/>
    <cellStyle name="Процентный 2 4 3 3 2 2" xfId="41226" xr:uid="{00000000-0005-0000-0000-0000F1A20000}"/>
    <cellStyle name="Процентный 2 4 3 3 2 3" xfId="41227" xr:uid="{00000000-0005-0000-0000-0000F2A20000}"/>
    <cellStyle name="Процентный 2 4 3 3 3" xfId="41228" xr:uid="{00000000-0005-0000-0000-0000F3A20000}"/>
    <cellStyle name="Процентный 2 4 3 3 4" xfId="41229" xr:uid="{00000000-0005-0000-0000-0000F4A20000}"/>
    <cellStyle name="Процентный 2 4 3 4" xfId="41230" xr:uid="{00000000-0005-0000-0000-0000F5A20000}"/>
    <cellStyle name="Процентный 2 4 3 4 2" xfId="41231" xr:uid="{00000000-0005-0000-0000-0000F6A20000}"/>
    <cellStyle name="Процентный 2 4 3 4 3" xfId="41232" xr:uid="{00000000-0005-0000-0000-0000F7A20000}"/>
    <cellStyle name="Процентный 2 4 4" xfId="41233" xr:uid="{00000000-0005-0000-0000-0000F8A20000}"/>
    <cellStyle name="Процентный 2 4 4 2" xfId="41234" xr:uid="{00000000-0005-0000-0000-0000F9A20000}"/>
    <cellStyle name="Процентный 2 4 4 2 2" xfId="41235" xr:uid="{00000000-0005-0000-0000-0000FAA20000}"/>
    <cellStyle name="Процентный 2 4 4 2 2 2" xfId="41236" xr:uid="{00000000-0005-0000-0000-0000FBA20000}"/>
    <cellStyle name="Процентный 2 4 4 2 2 3" xfId="41237" xr:uid="{00000000-0005-0000-0000-0000FCA20000}"/>
    <cellStyle name="Процентный 2 4 4 2 3" xfId="41238" xr:uid="{00000000-0005-0000-0000-0000FDA20000}"/>
    <cellStyle name="Процентный 2 4 4 2 4" xfId="41239" xr:uid="{00000000-0005-0000-0000-0000FEA20000}"/>
    <cellStyle name="Процентный 2 4 4 3" xfId="41240" xr:uid="{00000000-0005-0000-0000-0000FFA20000}"/>
    <cellStyle name="Процентный 2 4 4 3 2" xfId="41241" xr:uid="{00000000-0005-0000-0000-000000A30000}"/>
    <cellStyle name="Процентный 2 4 4 3 3" xfId="41242" xr:uid="{00000000-0005-0000-0000-000001A30000}"/>
    <cellStyle name="Процентный 2 4 5" xfId="41243" xr:uid="{00000000-0005-0000-0000-000002A30000}"/>
    <cellStyle name="Процентный 2 4 5 2" xfId="41244" xr:uid="{00000000-0005-0000-0000-000003A30000}"/>
    <cellStyle name="Процентный 2 4 5 2 2" xfId="41245" xr:uid="{00000000-0005-0000-0000-000004A30000}"/>
    <cellStyle name="Процентный 2 4 5 2 3" xfId="41246" xr:uid="{00000000-0005-0000-0000-000005A30000}"/>
    <cellStyle name="Процентный 2 4 5 3" xfId="41247" xr:uid="{00000000-0005-0000-0000-000006A30000}"/>
    <cellStyle name="Процентный 2 4 5 4" xfId="41248" xr:uid="{00000000-0005-0000-0000-000007A30000}"/>
    <cellStyle name="Процентный 2 4 6" xfId="41249" xr:uid="{00000000-0005-0000-0000-000008A30000}"/>
    <cellStyle name="Процентный 2 4 6 2" xfId="41250" xr:uid="{00000000-0005-0000-0000-000009A30000}"/>
    <cellStyle name="Процентный 2 4 6 3" xfId="41251" xr:uid="{00000000-0005-0000-0000-00000AA30000}"/>
    <cellStyle name="Процентный 2 4_БДР формат СД (2)" xfId="41252" xr:uid="{00000000-0005-0000-0000-00000BA30000}"/>
    <cellStyle name="Процентный 2 40" xfId="41253" xr:uid="{00000000-0005-0000-0000-00000CA30000}"/>
    <cellStyle name="Процентный 2 41" xfId="41254" xr:uid="{00000000-0005-0000-0000-00000DA30000}"/>
    <cellStyle name="Процентный 2 42" xfId="41255" xr:uid="{00000000-0005-0000-0000-00000EA30000}"/>
    <cellStyle name="Процентный 2 43" xfId="41256" xr:uid="{00000000-0005-0000-0000-00000FA30000}"/>
    <cellStyle name="Процентный 2 44" xfId="41257" xr:uid="{00000000-0005-0000-0000-000010A30000}"/>
    <cellStyle name="Процентный 2 45" xfId="41258" xr:uid="{00000000-0005-0000-0000-000011A30000}"/>
    <cellStyle name="Процентный 2 46" xfId="41259" xr:uid="{00000000-0005-0000-0000-000012A30000}"/>
    <cellStyle name="Процентный 2 5" xfId="41260" xr:uid="{00000000-0005-0000-0000-000013A30000}"/>
    <cellStyle name="Процентный 2 5 2" xfId="41261" xr:uid="{00000000-0005-0000-0000-000014A30000}"/>
    <cellStyle name="Процентный 2 5 2 2" xfId="41262" xr:uid="{00000000-0005-0000-0000-000015A30000}"/>
    <cellStyle name="Процентный 2 5 2 2 2" xfId="41263" xr:uid="{00000000-0005-0000-0000-000016A30000}"/>
    <cellStyle name="Процентный 2 5 2 2 2 2" xfId="41264" xr:uid="{00000000-0005-0000-0000-000017A30000}"/>
    <cellStyle name="Процентный 2 5 2 2 2 3" xfId="41265" xr:uid="{00000000-0005-0000-0000-000018A30000}"/>
    <cellStyle name="Процентный 2 5 2 2 3" xfId="41266" xr:uid="{00000000-0005-0000-0000-000019A30000}"/>
    <cellStyle name="Процентный 2 5 2 2 4" xfId="41267" xr:uid="{00000000-0005-0000-0000-00001AA30000}"/>
    <cellStyle name="Процентный 2 5 2 3" xfId="41268" xr:uid="{00000000-0005-0000-0000-00001BA30000}"/>
    <cellStyle name="Процентный 2 5 2 3 2" xfId="41269" xr:uid="{00000000-0005-0000-0000-00001CA30000}"/>
    <cellStyle name="Процентный 2 5 2 3 3" xfId="41270" xr:uid="{00000000-0005-0000-0000-00001DA30000}"/>
    <cellStyle name="Процентный 2 5 3" xfId="41271" xr:uid="{00000000-0005-0000-0000-00001EA30000}"/>
    <cellStyle name="Процентный 2 5 3 2" xfId="41272" xr:uid="{00000000-0005-0000-0000-00001FA30000}"/>
    <cellStyle name="Процентный 2 5 3 2 2" xfId="41273" xr:uid="{00000000-0005-0000-0000-000020A30000}"/>
    <cellStyle name="Процентный 2 5 3 2 3" xfId="41274" xr:uid="{00000000-0005-0000-0000-000021A30000}"/>
    <cellStyle name="Процентный 2 5 3 3" xfId="41275" xr:uid="{00000000-0005-0000-0000-000022A30000}"/>
    <cellStyle name="Процентный 2 5 3 4" xfId="41276" xr:uid="{00000000-0005-0000-0000-000023A30000}"/>
    <cellStyle name="Процентный 2 5 4" xfId="41277" xr:uid="{00000000-0005-0000-0000-000024A30000}"/>
    <cellStyle name="Процентный 2 5 4 2" xfId="41278" xr:uid="{00000000-0005-0000-0000-000025A30000}"/>
    <cellStyle name="Процентный 2 5 4 3" xfId="41279" xr:uid="{00000000-0005-0000-0000-000026A30000}"/>
    <cellStyle name="Процентный 2 5_БДР формат СД (2)" xfId="41280" xr:uid="{00000000-0005-0000-0000-000027A30000}"/>
    <cellStyle name="Процентный 2 6" xfId="41281" xr:uid="{00000000-0005-0000-0000-000028A30000}"/>
    <cellStyle name="Процентный 2 6 2" xfId="41282" xr:uid="{00000000-0005-0000-0000-000029A30000}"/>
    <cellStyle name="Процентный 2 6_БДР формат СД (2)" xfId="41283" xr:uid="{00000000-0005-0000-0000-00002AA30000}"/>
    <cellStyle name="Процентный 2 7" xfId="41284" xr:uid="{00000000-0005-0000-0000-00002BA30000}"/>
    <cellStyle name="Процентный 2 7 2" xfId="41285" xr:uid="{00000000-0005-0000-0000-00002CA30000}"/>
    <cellStyle name="Процентный 2 7_БДР формат СД (2)" xfId="41286" xr:uid="{00000000-0005-0000-0000-00002DA30000}"/>
    <cellStyle name="Процентный 2 8" xfId="41287" xr:uid="{00000000-0005-0000-0000-00002EA30000}"/>
    <cellStyle name="Процентный 2 8 2" xfId="41288" xr:uid="{00000000-0005-0000-0000-00002FA30000}"/>
    <cellStyle name="Процентный 2 8_БДР формат СД (2)" xfId="41289" xr:uid="{00000000-0005-0000-0000-000030A30000}"/>
    <cellStyle name="Процентный 2 9" xfId="41290" xr:uid="{00000000-0005-0000-0000-000031A30000}"/>
    <cellStyle name="Процентный 2 9 2" xfId="41291" xr:uid="{00000000-0005-0000-0000-000032A30000}"/>
    <cellStyle name="Процентный 2 9_БДР формат СД (2)" xfId="41292" xr:uid="{00000000-0005-0000-0000-000033A30000}"/>
    <cellStyle name="Процентный 2_БДР формат СД (2)" xfId="41293" xr:uid="{00000000-0005-0000-0000-000034A30000}"/>
    <cellStyle name="Процентный 3" xfId="41294" xr:uid="{00000000-0005-0000-0000-000035A30000}"/>
    <cellStyle name="Процентный 3 10" xfId="41295" xr:uid="{00000000-0005-0000-0000-000036A30000}"/>
    <cellStyle name="Процентный 3 10 2" xfId="41296" xr:uid="{00000000-0005-0000-0000-000037A30000}"/>
    <cellStyle name="Процентный 3 10_БДР формат СД (2)" xfId="41297" xr:uid="{00000000-0005-0000-0000-000038A30000}"/>
    <cellStyle name="Процентный 3 11" xfId="41298" xr:uid="{00000000-0005-0000-0000-000039A30000}"/>
    <cellStyle name="Процентный 3 11 2" xfId="41299" xr:uid="{00000000-0005-0000-0000-00003AA30000}"/>
    <cellStyle name="Процентный 3 11_БДР формат СД (2)" xfId="41300" xr:uid="{00000000-0005-0000-0000-00003BA30000}"/>
    <cellStyle name="Процентный 3 12" xfId="41301" xr:uid="{00000000-0005-0000-0000-00003CA30000}"/>
    <cellStyle name="Процентный 3 12 2" xfId="41302" xr:uid="{00000000-0005-0000-0000-00003DA30000}"/>
    <cellStyle name="Процентный 3 12_БДР формат СД (2)" xfId="41303" xr:uid="{00000000-0005-0000-0000-00003EA30000}"/>
    <cellStyle name="Процентный 3 13" xfId="41304" xr:uid="{00000000-0005-0000-0000-00003FA30000}"/>
    <cellStyle name="Процентный 3 13 2" xfId="41305" xr:uid="{00000000-0005-0000-0000-000040A30000}"/>
    <cellStyle name="Процентный 3 13_БДР формат СД (2)" xfId="41306" xr:uid="{00000000-0005-0000-0000-000041A30000}"/>
    <cellStyle name="Процентный 3 14" xfId="41307" xr:uid="{00000000-0005-0000-0000-000042A30000}"/>
    <cellStyle name="Процентный 3 14 2" xfId="41308" xr:uid="{00000000-0005-0000-0000-000043A30000}"/>
    <cellStyle name="Процентный 3 14_БДР формат СД (2)" xfId="41309" xr:uid="{00000000-0005-0000-0000-000044A30000}"/>
    <cellStyle name="Процентный 3 15" xfId="41310" xr:uid="{00000000-0005-0000-0000-000045A30000}"/>
    <cellStyle name="Процентный 3 15 2" xfId="41311" xr:uid="{00000000-0005-0000-0000-000046A30000}"/>
    <cellStyle name="Процентный 3 15_БДР формат СД (2)" xfId="41312" xr:uid="{00000000-0005-0000-0000-000047A30000}"/>
    <cellStyle name="Процентный 3 16" xfId="41313" xr:uid="{00000000-0005-0000-0000-000048A30000}"/>
    <cellStyle name="Процентный 3 16 2" xfId="41314" xr:uid="{00000000-0005-0000-0000-000049A30000}"/>
    <cellStyle name="Процентный 3 16_БДР формат СД (2)" xfId="41315" xr:uid="{00000000-0005-0000-0000-00004AA30000}"/>
    <cellStyle name="Процентный 3 17" xfId="41316" xr:uid="{00000000-0005-0000-0000-00004BA30000}"/>
    <cellStyle name="Процентный 3 17 2" xfId="41317" xr:uid="{00000000-0005-0000-0000-00004CA30000}"/>
    <cellStyle name="Процентный 3 17_БДР формат СД (2)" xfId="41318" xr:uid="{00000000-0005-0000-0000-00004DA30000}"/>
    <cellStyle name="Процентный 3 18" xfId="41319" xr:uid="{00000000-0005-0000-0000-00004EA30000}"/>
    <cellStyle name="Процентный 3 18 2" xfId="41320" xr:uid="{00000000-0005-0000-0000-00004FA30000}"/>
    <cellStyle name="Процентный 3 18_БДР формат СД (2)" xfId="41321" xr:uid="{00000000-0005-0000-0000-000050A30000}"/>
    <cellStyle name="Процентный 3 19" xfId="41322" xr:uid="{00000000-0005-0000-0000-000051A30000}"/>
    <cellStyle name="Процентный 3 19 2" xfId="41323" xr:uid="{00000000-0005-0000-0000-000052A30000}"/>
    <cellStyle name="Процентный 3 19 3" xfId="41324" xr:uid="{00000000-0005-0000-0000-000053A30000}"/>
    <cellStyle name="Процентный 3 19_БДР формат СД (2)" xfId="41325" xr:uid="{00000000-0005-0000-0000-000054A30000}"/>
    <cellStyle name="Процентный 3 2" xfId="41326" xr:uid="{00000000-0005-0000-0000-000055A30000}"/>
    <cellStyle name="Процентный 3 2 2" xfId="41327" xr:uid="{00000000-0005-0000-0000-000056A30000}"/>
    <cellStyle name="Процентный 3 2 2 2" xfId="41328" xr:uid="{00000000-0005-0000-0000-000057A30000}"/>
    <cellStyle name="Процентный 3 2 2 2 2" xfId="41329" xr:uid="{00000000-0005-0000-0000-000058A30000}"/>
    <cellStyle name="Процентный 3 2 2 2_БДР формат СД (2)" xfId="41330" xr:uid="{00000000-0005-0000-0000-000059A30000}"/>
    <cellStyle name="Процентный 3 2 2 3" xfId="41331" xr:uid="{00000000-0005-0000-0000-00005AA30000}"/>
    <cellStyle name="Процентный 3 2 2 4" xfId="41332" xr:uid="{00000000-0005-0000-0000-00005BA30000}"/>
    <cellStyle name="Процентный 3 2 2_БДР формат СД (2)" xfId="41333" xr:uid="{00000000-0005-0000-0000-00005CA30000}"/>
    <cellStyle name="Процентный 3 2 3" xfId="41334" xr:uid="{00000000-0005-0000-0000-00005DA30000}"/>
    <cellStyle name="Процентный 3 2 4" xfId="41335" xr:uid="{00000000-0005-0000-0000-00005EA30000}"/>
    <cellStyle name="Процентный 3 2_БДР формат СД (2)" xfId="41336" xr:uid="{00000000-0005-0000-0000-00005FA30000}"/>
    <cellStyle name="Процентный 3 20" xfId="41337" xr:uid="{00000000-0005-0000-0000-000060A30000}"/>
    <cellStyle name="Процентный 3 20 2" xfId="41338" xr:uid="{00000000-0005-0000-0000-000061A30000}"/>
    <cellStyle name="Процентный 3 20 3" xfId="41339" xr:uid="{00000000-0005-0000-0000-000062A30000}"/>
    <cellStyle name="Процентный 3 20_БДР формат СД (2)" xfId="41340" xr:uid="{00000000-0005-0000-0000-000063A30000}"/>
    <cellStyle name="Процентный 3 21" xfId="41341" xr:uid="{00000000-0005-0000-0000-000064A30000}"/>
    <cellStyle name="Процентный 3 22" xfId="41342" xr:uid="{00000000-0005-0000-0000-000065A30000}"/>
    <cellStyle name="Процентный 3 23" xfId="41343" xr:uid="{00000000-0005-0000-0000-000066A30000}"/>
    <cellStyle name="Процентный 3 24" xfId="41344" xr:uid="{00000000-0005-0000-0000-000067A30000}"/>
    <cellStyle name="Процентный 3 25" xfId="41345" xr:uid="{00000000-0005-0000-0000-000068A30000}"/>
    <cellStyle name="Процентный 3 26" xfId="41346" xr:uid="{00000000-0005-0000-0000-000069A30000}"/>
    <cellStyle name="Процентный 3 27" xfId="41347" xr:uid="{00000000-0005-0000-0000-00006AA30000}"/>
    <cellStyle name="Процентный 3 28" xfId="41348" xr:uid="{00000000-0005-0000-0000-00006BA30000}"/>
    <cellStyle name="Процентный 3 29" xfId="41349" xr:uid="{00000000-0005-0000-0000-00006CA30000}"/>
    <cellStyle name="Процентный 3 3" xfId="41350" xr:uid="{00000000-0005-0000-0000-00006DA30000}"/>
    <cellStyle name="Процентный 3 3 2" xfId="41351" xr:uid="{00000000-0005-0000-0000-00006EA30000}"/>
    <cellStyle name="Процентный 3 3 2 2" xfId="41352" xr:uid="{00000000-0005-0000-0000-00006FA30000}"/>
    <cellStyle name="Процентный 3 3 2 2 2" xfId="41353" xr:uid="{00000000-0005-0000-0000-000070A30000}"/>
    <cellStyle name="Процентный 3 3 2 2 3" xfId="41354" xr:uid="{00000000-0005-0000-0000-000071A30000}"/>
    <cellStyle name="Процентный 3 3 2 3" xfId="41355" xr:uid="{00000000-0005-0000-0000-000072A30000}"/>
    <cellStyle name="Процентный 3 3 2 4" xfId="41356" xr:uid="{00000000-0005-0000-0000-000073A30000}"/>
    <cellStyle name="Процентный 3 3 3" xfId="41357" xr:uid="{00000000-0005-0000-0000-000074A30000}"/>
    <cellStyle name="Процентный 3 3 3 2" xfId="41358" xr:uid="{00000000-0005-0000-0000-000075A30000}"/>
    <cellStyle name="Процентный 3 3 3 3" xfId="41359" xr:uid="{00000000-0005-0000-0000-000076A30000}"/>
    <cellStyle name="Процентный 3 3_БДР формат СД (2)" xfId="41360" xr:uid="{00000000-0005-0000-0000-000077A30000}"/>
    <cellStyle name="Процентный 3 30" xfId="41361" xr:uid="{00000000-0005-0000-0000-000078A30000}"/>
    <cellStyle name="Процентный 3 31" xfId="41362" xr:uid="{00000000-0005-0000-0000-000079A30000}"/>
    <cellStyle name="Процентный 3 32" xfId="41363" xr:uid="{00000000-0005-0000-0000-00007AA30000}"/>
    <cellStyle name="Процентный 3 33" xfId="41364" xr:uid="{00000000-0005-0000-0000-00007BA30000}"/>
    <cellStyle name="Процентный 3 34" xfId="41365" xr:uid="{00000000-0005-0000-0000-00007CA30000}"/>
    <cellStyle name="Процентный 3 35" xfId="41366" xr:uid="{00000000-0005-0000-0000-00007DA30000}"/>
    <cellStyle name="Процентный 3 36" xfId="41367" xr:uid="{00000000-0005-0000-0000-00007EA30000}"/>
    <cellStyle name="Процентный 3 37" xfId="41368" xr:uid="{00000000-0005-0000-0000-00007FA30000}"/>
    <cellStyle name="Процентный 3 38" xfId="41369" xr:uid="{00000000-0005-0000-0000-000080A30000}"/>
    <cellStyle name="Процентный 3 39" xfId="41370" xr:uid="{00000000-0005-0000-0000-000081A30000}"/>
    <cellStyle name="Процентный 3 4" xfId="41371" xr:uid="{00000000-0005-0000-0000-000082A30000}"/>
    <cellStyle name="Процентный 3 4 2" xfId="41372" xr:uid="{00000000-0005-0000-0000-000083A30000}"/>
    <cellStyle name="Процентный 3 4 2 2" xfId="41373" xr:uid="{00000000-0005-0000-0000-000084A30000}"/>
    <cellStyle name="Процентный 3 4 2 2 2" xfId="41374" xr:uid="{00000000-0005-0000-0000-000085A30000}"/>
    <cellStyle name="Процентный 3 4 2 2 3" xfId="41375" xr:uid="{00000000-0005-0000-0000-000086A30000}"/>
    <cellStyle name="Процентный 3 4 2 3" xfId="41376" xr:uid="{00000000-0005-0000-0000-000087A30000}"/>
    <cellStyle name="Процентный 3 4 2 4" xfId="41377" xr:uid="{00000000-0005-0000-0000-000088A30000}"/>
    <cellStyle name="Процентный 3 4 3" xfId="41378" xr:uid="{00000000-0005-0000-0000-000089A30000}"/>
    <cellStyle name="Процентный 3 4 3 2" xfId="41379" xr:uid="{00000000-0005-0000-0000-00008AA30000}"/>
    <cellStyle name="Процентный 3 4 3 3" xfId="41380" xr:uid="{00000000-0005-0000-0000-00008BA30000}"/>
    <cellStyle name="Процентный 3 4_БДР формат СД (2)" xfId="41381" xr:uid="{00000000-0005-0000-0000-00008CA30000}"/>
    <cellStyle name="Процентный 3 40" xfId="41382" xr:uid="{00000000-0005-0000-0000-00008DA30000}"/>
    <cellStyle name="Процентный 3 41" xfId="41383" xr:uid="{00000000-0005-0000-0000-00008EA30000}"/>
    <cellStyle name="Процентный 3 42" xfId="41384" xr:uid="{00000000-0005-0000-0000-00008FA30000}"/>
    <cellStyle name="Процентный 3 43" xfId="41385" xr:uid="{00000000-0005-0000-0000-000090A30000}"/>
    <cellStyle name="Процентный 3 44" xfId="41386" xr:uid="{00000000-0005-0000-0000-000091A30000}"/>
    <cellStyle name="Процентный 3 45" xfId="41387" xr:uid="{00000000-0005-0000-0000-000092A30000}"/>
    <cellStyle name="Процентный 3 46" xfId="41388" xr:uid="{00000000-0005-0000-0000-000093A30000}"/>
    <cellStyle name="Процентный 3 47" xfId="41389" xr:uid="{00000000-0005-0000-0000-000094A30000}"/>
    <cellStyle name="Процентный 3 5" xfId="41390" xr:uid="{00000000-0005-0000-0000-000095A30000}"/>
    <cellStyle name="Процентный 3 5 2" xfId="41391" xr:uid="{00000000-0005-0000-0000-000096A30000}"/>
    <cellStyle name="Процентный 3 5 2 2" xfId="41392" xr:uid="{00000000-0005-0000-0000-000097A30000}"/>
    <cellStyle name="Процентный 3 5 2 3" xfId="41393" xr:uid="{00000000-0005-0000-0000-000098A30000}"/>
    <cellStyle name="Процентный 3 5 3" xfId="41394" xr:uid="{00000000-0005-0000-0000-000099A30000}"/>
    <cellStyle name="Процентный 3 5 4" xfId="41395" xr:uid="{00000000-0005-0000-0000-00009AA30000}"/>
    <cellStyle name="Процентный 3 5_БДР формат СД (2)" xfId="41396" xr:uid="{00000000-0005-0000-0000-00009BA30000}"/>
    <cellStyle name="Процентный 3 6" xfId="41397" xr:uid="{00000000-0005-0000-0000-00009CA30000}"/>
    <cellStyle name="Процентный 3 6 2" xfId="41398" xr:uid="{00000000-0005-0000-0000-00009DA30000}"/>
    <cellStyle name="Процентный 3 6 3" xfId="41399" xr:uid="{00000000-0005-0000-0000-00009EA30000}"/>
    <cellStyle name="Процентный 3 6_БДР формат СД (2)" xfId="41400" xr:uid="{00000000-0005-0000-0000-00009FA30000}"/>
    <cellStyle name="Процентный 3 7" xfId="41401" xr:uid="{00000000-0005-0000-0000-0000A0A30000}"/>
    <cellStyle name="Процентный 3 7 2" xfId="41402" xr:uid="{00000000-0005-0000-0000-0000A1A30000}"/>
    <cellStyle name="Процентный 3 7_БДР формат СД (2)" xfId="41403" xr:uid="{00000000-0005-0000-0000-0000A2A30000}"/>
    <cellStyle name="Процентный 3 8" xfId="41404" xr:uid="{00000000-0005-0000-0000-0000A3A30000}"/>
    <cellStyle name="Процентный 3 8 2" xfId="41405" xr:uid="{00000000-0005-0000-0000-0000A4A30000}"/>
    <cellStyle name="Процентный 3 8_БДР формат СД (2)" xfId="41406" xr:uid="{00000000-0005-0000-0000-0000A5A30000}"/>
    <cellStyle name="Процентный 3 9" xfId="41407" xr:uid="{00000000-0005-0000-0000-0000A6A30000}"/>
    <cellStyle name="Процентный 3 9 2" xfId="41408" xr:uid="{00000000-0005-0000-0000-0000A7A30000}"/>
    <cellStyle name="Процентный 3 9_БДР формат СД (2)" xfId="41409" xr:uid="{00000000-0005-0000-0000-0000A8A30000}"/>
    <cellStyle name="Процентный 3_БДР формат СД (2)" xfId="41410" xr:uid="{00000000-0005-0000-0000-0000A9A30000}"/>
    <cellStyle name="Процентный 4" xfId="41411" xr:uid="{00000000-0005-0000-0000-0000AAA30000}"/>
    <cellStyle name="Процентный 4 10" xfId="41412" xr:uid="{00000000-0005-0000-0000-0000ABA30000}"/>
    <cellStyle name="Процентный 4 11" xfId="41413" xr:uid="{00000000-0005-0000-0000-0000ACA30000}"/>
    <cellStyle name="Процентный 4 12" xfId="41414" xr:uid="{00000000-0005-0000-0000-0000ADA30000}"/>
    <cellStyle name="Процентный 4 13" xfId="41415" xr:uid="{00000000-0005-0000-0000-0000AEA30000}"/>
    <cellStyle name="Процентный 4 14" xfId="41416" xr:uid="{00000000-0005-0000-0000-0000AFA30000}"/>
    <cellStyle name="Процентный 4 15" xfId="41417" xr:uid="{00000000-0005-0000-0000-0000B0A30000}"/>
    <cellStyle name="Процентный 4 16" xfId="41418" xr:uid="{00000000-0005-0000-0000-0000B1A30000}"/>
    <cellStyle name="Процентный 4 17" xfId="41419" xr:uid="{00000000-0005-0000-0000-0000B2A30000}"/>
    <cellStyle name="Процентный 4 18" xfId="41420" xr:uid="{00000000-0005-0000-0000-0000B3A30000}"/>
    <cellStyle name="Процентный 4 19" xfId="41421" xr:uid="{00000000-0005-0000-0000-0000B4A30000}"/>
    <cellStyle name="Процентный 4 2" xfId="41422" xr:uid="{00000000-0005-0000-0000-0000B5A30000}"/>
    <cellStyle name="Процентный 4 2 10" xfId="41423" xr:uid="{00000000-0005-0000-0000-0000B6A30000}"/>
    <cellStyle name="Процентный 4 2 11" xfId="41424" xr:uid="{00000000-0005-0000-0000-0000B7A30000}"/>
    <cellStyle name="Процентный 4 2 12" xfId="41425" xr:uid="{00000000-0005-0000-0000-0000B8A30000}"/>
    <cellStyle name="Процентный 4 2 13" xfId="41426" xr:uid="{00000000-0005-0000-0000-0000B9A30000}"/>
    <cellStyle name="Процентный 4 2 14" xfId="41427" xr:uid="{00000000-0005-0000-0000-0000BAA30000}"/>
    <cellStyle name="Процентный 4 2 15" xfId="41428" xr:uid="{00000000-0005-0000-0000-0000BBA30000}"/>
    <cellStyle name="Процентный 4 2 16" xfId="41429" xr:uid="{00000000-0005-0000-0000-0000BCA30000}"/>
    <cellStyle name="Процентный 4 2 17" xfId="41430" xr:uid="{00000000-0005-0000-0000-0000BDA30000}"/>
    <cellStyle name="Процентный 4 2 18" xfId="41431" xr:uid="{00000000-0005-0000-0000-0000BEA30000}"/>
    <cellStyle name="Процентный 4 2 19" xfId="41432" xr:uid="{00000000-0005-0000-0000-0000BFA30000}"/>
    <cellStyle name="Процентный 4 2 2" xfId="41433" xr:uid="{00000000-0005-0000-0000-0000C0A30000}"/>
    <cellStyle name="Процентный 4 2 2 2" xfId="41434" xr:uid="{00000000-0005-0000-0000-0000C1A30000}"/>
    <cellStyle name="Процентный 4 2 2 2 2" xfId="41435" xr:uid="{00000000-0005-0000-0000-0000C2A30000}"/>
    <cellStyle name="Процентный 4 2 2 2 2 2" xfId="41436" xr:uid="{00000000-0005-0000-0000-0000C3A30000}"/>
    <cellStyle name="Процентный 4 2 2 2 2 2 2" xfId="41437" xr:uid="{00000000-0005-0000-0000-0000C4A30000}"/>
    <cellStyle name="Процентный 4 2 2 2 2 2 2 2" xfId="41438" xr:uid="{00000000-0005-0000-0000-0000C5A30000}"/>
    <cellStyle name="Процентный 4 2 2 2 2 2 2 2 2" xfId="41439" xr:uid="{00000000-0005-0000-0000-0000C6A30000}"/>
    <cellStyle name="Процентный 4 2 2 2 2 2 2 2 2 2" xfId="41440" xr:uid="{00000000-0005-0000-0000-0000C7A30000}"/>
    <cellStyle name="Процентный 4 2 2 2 2 2 2 2 2 2 2" xfId="41441" xr:uid="{00000000-0005-0000-0000-0000C8A30000}"/>
    <cellStyle name="Процентный 4 2 2 2 2 2 2 2 2 2 2 2" xfId="41442" xr:uid="{00000000-0005-0000-0000-0000C9A30000}"/>
    <cellStyle name="Процентный 4 2 2 2 2 2 2 2 2 2 3" xfId="41443" xr:uid="{00000000-0005-0000-0000-0000CAA30000}"/>
    <cellStyle name="Процентный 4 2 2 2 2 2 2 2 2 2_БДР формат СД (2)" xfId="41444" xr:uid="{00000000-0005-0000-0000-0000CBA30000}"/>
    <cellStyle name="Процентный 4 2 2 2 2 2 2 2 2 3" xfId="41445" xr:uid="{00000000-0005-0000-0000-0000CCA30000}"/>
    <cellStyle name="Процентный 4 2 2 2 2 2 2 2 2_БДР формат СД (2)" xfId="41446" xr:uid="{00000000-0005-0000-0000-0000CDA30000}"/>
    <cellStyle name="Процентный 4 2 2 2 2 2 2 2 3" xfId="41447" xr:uid="{00000000-0005-0000-0000-0000CEA30000}"/>
    <cellStyle name="Процентный 4 2 2 2 2 2 2 2_БДР формат СД (2)" xfId="41448" xr:uid="{00000000-0005-0000-0000-0000CFA30000}"/>
    <cellStyle name="Процентный 4 2 2 2 2 2 2 3" xfId="41449" xr:uid="{00000000-0005-0000-0000-0000D0A30000}"/>
    <cellStyle name="Процентный 4 2 2 2 2 2 2_БДР формат СД (2)" xfId="41450" xr:uid="{00000000-0005-0000-0000-0000D1A30000}"/>
    <cellStyle name="Процентный 4 2 2 2 2 2 3" xfId="41451" xr:uid="{00000000-0005-0000-0000-0000D2A30000}"/>
    <cellStyle name="Процентный 4 2 2 2 2 2_БДР формат СД (2)" xfId="41452" xr:uid="{00000000-0005-0000-0000-0000D3A30000}"/>
    <cellStyle name="Процентный 4 2 2 2 2 3" xfId="41453" xr:uid="{00000000-0005-0000-0000-0000D4A30000}"/>
    <cellStyle name="Процентный 4 2 2 2 2_БДР формат СД (2)" xfId="41454" xr:uid="{00000000-0005-0000-0000-0000D5A30000}"/>
    <cellStyle name="Процентный 4 2 2 2 3" xfId="41455" xr:uid="{00000000-0005-0000-0000-0000D6A30000}"/>
    <cellStyle name="Процентный 4 2 2 2_БДР формат СД (2)" xfId="41456" xr:uid="{00000000-0005-0000-0000-0000D7A30000}"/>
    <cellStyle name="Процентный 4 2 2_БДР формат СД (2)" xfId="41457" xr:uid="{00000000-0005-0000-0000-0000D8A30000}"/>
    <cellStyle name="Процентный 4 2 20" xfId="41458" xr:uid="{00000000-0005-0000-0000-0000D9A30000}"/>
    <cellStyle name="Процентный 4 2 21" xfId="41459" xr:uid="{00000000-0005-0000-0000-0000DAA30000}"/>
    <cellStyle name="Процентный 4 2 22" xfId="41460" xr:uid="{00000000-0005-0000-0000-0000DBA30000}"/>
    <cellStyle name="Процентный 4 2 23" xfId="41461" xr:uid="{00000000-0005-0000-0000-0000DCA30000}"/>
    <cellStyle name="Процентный 4 2 24" xfId="41462" xr:uid="{00000000-0005-0000-0000-0000DDA30000}"/>
    <cellStyle name="Процентный 4 2 25" xfId="41463" xr:uid="{00000000-0005-0000-0000-0000DEA30000}"/>
    <cellStyle name="Процентный 4 2 26" xfId="41464" xr:uid="{00000000-0005-0000-0000-0000DFA30000}"/>
    <cellStyle name="Процентный 4 2 27" xfId="41465" xr:uid="{00000000-0005-0000-0000-0000E0A30000}"/>
    <cellStyle name="Процентный 4 2 28" xfId="41466" xr:uid="{00000000-0005-0000-0000-0000E1A30000}"/>
    <cellStyle name="Процентный 4 2 29" xfId="41467" xr:uid="{00000000-0005-0000-0000-0000E2A30000}"/>
    <cellStyle name="Процентный 4 2 3" xfId="41468" xr:uid="{00000000-0005-0000-0000-0000E3A30000}"/>
    <cellStyle name="Процентный 4 2 30" xfId="41469" xr:uid="{00000000-0005-0000-0000-0000E4A30000}"/>
    <cellStyle name="Процентный 4 2 31" xfId="41470" xr:uid="{00000000-0005-0000-0000-0000E5A30000}"/>
    <cellStyle name="Процентный 4 2 32" xfId="41471" xr:uid="{00000000-0005-0000-0000-0000E6A30000}"/>
    <cellStyle name="Процентный 4 2 33" xfId="41472" xr:uid="{00000000-0005-0000-0000-0000E7A30000}"/>
    <cellStyle name="Процентный 4 2 34" xfId="41473" xr:uid="{00000000-0005-0000-0000-0000E8A30000}"/>
    <cellStyle name="Процентный 4 2 35" xfId="41474" xr:uid="{00000000-0005-0000-0000-0000E9A30000}"/>
    <cellStyle name="Процентный 4 2 36" xfId="41475" xr:uid="{00000000-0005-0000-0000-0000EAA30000}"/>
    <cellStyle name="Процентный 4 2 37" xfId="41476" xr:uid="{00000000-0005-0000-0000-0000EBA30000}"/>
    <cellStyle name="Процентный 4 2 4" xfId="41477" xr:uid="{00000000-0005-0000-0000-0000ECA30000}"/>
    <cellStyle name="Процентный 4 2 5" xfId="41478" xr:uid="{00000000-0005-0000-0000-0000EDA30000}"/>
    <cellStyle name="Процентный 4 2 6" xfId="41479" xr:uid="{00000000-0005-0000-0000-0000EEA30000}"/>
    <cellStyle name="Процентный 4 2 7" xfId="41480" xr:uid="{00000000-0005-0000-0000-0000EFA30000}"/>
    <cellStyle name="Процентный 4 2 8" xfId="41481" xr:uid="{00000000-0005-0000-0000-0000F0A30000}"/>
    <cellStyle name="Процентный 4 2 9" xfId="41482" xr:uid="{00000000-0005-0000-0000-0000F1A30000}"/>
    <cellStyle name="Процентный 4 2_БДР формат СД (2)" xfId="41483" xr:uid="{00000000-0005-0000-0000-0000F2A30000}"/>
    <cellStyle name="Процентный 4 20" xfId="41484" xr:uid="{00000000-0005-0000-0000-0000F3A30000}"/>
    <cellStyle name="Процентный 4 21" xfId="41485" xr:uid="{00000000-0005-0000-0000-0000F4A30000}"/>
    <cellStyle name="Процентный 4 22" xfId="41486" xr:uid="{00000000-0005-0000-0000-0000F5A30000}"/>
    <cellStyle name="Процентный 4 23" xfId="41487" xr:uid="{00000000-0005-0000-0000-0000F6A30000}"/>
    <cellStyle name="Процентный 4 24" xfId="41488" xr:uid="{00000000-0005-0000-0000-0000F7A30000}"/>
    <cellStyle name="Процентный 4 25" xfId="41489" xr:uid="{00000000-0005-0000-0000-0000F8A30000}"/>
    <cellStyle name="Процентный 4 26" xfId="41490" xr:uid="{00000000-0005-0000-0000-0000F9A30000}"/>
    <cellStyle name="Процентный 4 27" xfId="41491" xr:uid="{00000000-0005-0000-0000-0000FAA30000}"/>
    <cellStyle name="Процентный 4 28" xfId="41492" xr:uid="{00000000-0005-0000-0000-0000FBA30000}"/>
    <cellStyle name="Процентный 4 29" xfId="41493" xr:uid="{00000000-0005-0000-0000-0000FCA30000}"/>
    <cellStyle name="Процентный 4 3" xfId="41494" xr:uid="{00000000-0005-0000-0000-0000FDA30000}"/>
    <cellStyle name="Процентный 4 3 10" xfId="41495" xr:uid="{00000000-0005-0000-0000-0000FEA30000}"/>
    <cellStyle name="Процентный 4 3 11" xfId="41496" xr:uid="{00000000-0005-0000-0000-0000FFA30000}"/>
    <cellStyle name="Процентный 4 3 12" xfId="41497" xr:uid="{00000000-0005-0000-0000-000000A40000}"/>
    <cellStyle name="Процентный 4 3 13" xfId="41498" xr:uid="{00000000-0005-0000-0000-000001A40000}"/>
    <cellStyle name="Процентный 4 3 14" xfId="41499" xr:uid="{00000000-0005-0000-0000-000002A40000}"/>
    <cellStyle name="Процентный 4 3 15" xfId="41500" xr:uid="{00000000-0005-0000-0000-000003A40000}"/>
    <cellStyle name="Процентный 4 3 16" xfId="41501" xr:uid="{00000000-0005-0000-0000-000004A40000}"/>
    <cellStyle name="Процентный 4 3 17" xfId="41502" xr:uid="{00000000-0005-0000-0000-000005A40000}"/>
    <cellStyle name="Процентный 4 3 18" xfId="41503" xr:uid="{00000000-0005-0000-0000-000006A40000}"/>
    <cellStyle name="Процентный 4 3 19" xfId="41504" xr:uid="{00000000-0005-0000-0000-000007A40000}"/>
    <cellStyle name="Процентный 4 3 2" xfId="41505" xr:uid="{00000000-0005-0000-0000-000008A40000}"/>
    <cellStyle name="Процентный 4 3 20" xfId="41506" xr:uid="{00000000-0005-0000-0000-000009A40000}"/>
    <cellStyle name="Процентный 4 3 21" xfId="41507" xr:uid="{00000000-0005-0000-0000-00000AA40000}"/>
    <cellStyle name="Процентный 4 3 22" xfId="41508" xr:uid="{00000000-0005-0000-0000-00000BA40000}"/>
    <cellStyle name="Процентный 4 3 23" xfId="41509" xr:uid="{00000000-0005-0000-0000-00000CA40000}"/>
    <cellStyle name="Процентный 4 3 24" xfId="41510" xr:uid="{00000000-0005-0000-0000-00000DA40000}"/>
    <cellStyle name="Процентный 4 3 25" xfId="41511" xr:uid="{00000000-0005-0000-0000-00000EA40000}"/>
    <cellStyle name="Процентный 4 3 26" xfId="41512" xr:uid="{00000000-0005-0000-0000-00000FA40000}"/>
    <cellStyle name="Процентный 4 3 27" xfId="41513" xr:uid="{00000000-0005-0000-0000-000010A40000}"/>
    <cellStyle name="Процентный 4 3 28" xfId="41514" xr:uid="{00000000-0005-0000-0000-000011A40000}"/>
    <cellStyle name="Процентный 4 3 29" xfId="41515" xr:uid="{00000000-0005-0000-0000-000012A40000}"/>
    <cellStyle name="Процентный 4 3 3" xfId="41516" xr:uid="{00000000-0005-0000-0000-000013A40000}"/>
    <cellStyle name="Процентный 4 3 30" xfId="41517" xr:uid="{00000000-0005-0000-0000-000014A40000}"/>
    <cellStyle name="Процентный 4 3 31" xfId="41518" xr:uid="{00000000-0005-0000-0000-000015A40000}"/>
    <cellStyle name="Процентный 4 3 32" xfId="41519" xr:uid="{00000000-0005-0000-0000-000016A40000}"/>
    <cellStyle name="Процентный 4 3 33" xfId="41520" xr:uid="{00000000-0005-0000-0000-000017A40000}"/>
    <cellStyle name="Процентный 4 3 34" xfId="41521" xr:uid="{00000000-0005-0000-0000-000018A40000}"/>
    <cellStyle name="Процентный 4 3 35" xfId="41522" xr:uid="{00000000-0005-0000-0000-000019A40000}"/>
    <cellStyle name="Процентный 4 3 36" xfId="41523" xr:uid="{00000000-0005-0000-0000-00001AA40000}"/>
    <cellStyle name="Процентный 4 3 37" xfId="41524" xr:uid="{00000000-0005-0000-0000-00001BA40000}"/>
    <cellStyle name="Процентный 4 3 4" xfId="41525" xr:uid="{00000000-0005-0000-0000-00001CA40000}"/>
    <cellStyle name="Процентный 4 3 5" xfId="41526" xr:uid="{00000000-0005-0000-0000-00001DA40000}"/>
    <cellStyle name="Процентный 4 3 6" xfId="41527" xr:uid="{00000000-0005-0000-0000-00001EA40000}"/>
    <cellStyle name="Процентный 4 3 7" xfId="41528" xr:uid="{00000000-0005-0000-0000-00001FA40000}"/>
    <cellStyle name="Процентный 4 3 8" xfId="41529" xr:uid="{00000000-0005-0000-0000-000020A40000}"/>
    <cellStyle name="Процентный 4 3 9" xfId="41530" xr:uid="{00000000-0005-0000-0000-000021A40000}"/>
    <cellStyle name="Процентный 4 3_БДР формат СД (2)" xfId="41531" xr:uid="{00000000-0005-0000-0000-000022A40000}"/>
    <cellStyle name="Процентный 4 30" xfId="41532" xr:uid="{00000000-0005-0000-0000-000023A40000}"/>
    <cellStyle name="Процентный 4 31" xfId="41533" xr:uid="{00000000-0005-0000-0000-000024A40000}"/>
    <cellStyle name="Процентный 4 32" xfId="41534" xr:uid="{00000000-0005-0000-0000-000025A40000}"/>
    <cellStyle name="Процентный 4 33" xfId="41535" xr:uid="{00000000-0005-0000-0000-000026A40000}"/>
    <cellStyle name="Процентный 4 34" xfId="41536" xr:uid="{00000000-0005-0000-0000-000027A40000}"/>
    <cellStyle name="Процентный 4 35" xfId="41537" xr:uid="{00000000-0005-0000-0000-000028A40000}"/>
    <cellStyle name="Процентный 4 36" xfId="41538" xr:uid="{00000000-0005-0000-0000-000029A40000}"/>
    <cellStyle name="Процентный 4 37" xfId="41539" xr:uid="{00000000-0005-0000-0000-00002AA40000}"/>
    <cellStyle name="Процентный 4 38" xfId="41540" xr:uid="{00000000-0005-0000-0000-00002BA40000}"/>
    <cellStyle name="Процентный 4 39" xfId="41541" xr:uid="{00000000-0005-0000-0000-00002CA40000}"/>
    <cellStyle name="Процентный 4 4" xfId="41542" xr:uid="{00000000-0005-0000-0000-00002DA40000}"/>
    <cellStyle name="Процентный 4 4 10" xfId="41543" xr:uid="{00000000-0005-0000-0000-00002EA40000}"/>
    <cellStyle name="Процентный 4 4 11" xfId="41544" xr:uid="{00000000-0005-0000-0000-00002FA40000}"/>
    <cellStyle name="Процентный 4 4 12" xfId="41545" xr:uid="{00000000-0005-0000-0000-000030A40000}"/>
    <cellStyle name="Процентный 4 4 13" xfId="41546" xr:uid="{00000000-0005-0000-0000-000031A40000}"/>
    <cellStyle name="Процентный 4 4 14" xfId="41547" xr:uid="{00000000-0005-0000-0000-000032A40000}"/>
    <cellStyle name="Процентный 4 4 15" xfId="41548" xr:uid="{00000000-0005-0000-0000-000033A40000}"/>
    <cellStyle name="Процентный 4 4 16" xfId="41549" xr:uid="{00000000-0005-0000-0000-000034A40000}"/>
    <cellStyle name="Процентный 4 4 17" xfId="41550" xr:uid="{00000000-0005-0000-0000-000035A40000}"/>
    <cellStyle name="Процентный 4 4 18" xfId="41551" xr:uid="{00000000-0005-0000-0000-000036A40000}"/>
    <cellStyle name="Процентный 4 4 19" xfId="41552" xr:uid="{00000000-0005-0000-0000-000037A40000}"/>
    <cellStyle name="Процентный 4 4 2" xfId="41553" xr:uid="{00000000-0005-0000-0000-000038A40000}"/>
    <cellStyle name="Процентный 4 4 20" xfId="41554" xr:uid="{00000000-0005-0000-0000-000039A40000}"/>
    <cellStyle name="Процентный 4 4 21" xfId="41555" xr:uid="{00000000-0005-0000-0000-00003AA40000}"/>
    <cellStyle name="Процентный 4 4 22" xfId="41556" xr:uid="{00000000-0005-0000-0000-00003BA40000}"/>
    <cellStyle name="Процентный 4 4 23" xfId="41557" xr:uid="{00000000-0005-0000-0000-00003CA40000}"/>
    <cellStyle name="Процентный 4 4 24" xfId="41558" xr:uid="{00000000-0005-0000-0000-00003DA40000}"/>
    <cellStyle name="Процентный 4 4 25" xfId="41559" xr:uid="{00000000-0005-0000-0000-00003EA40000}"/>
    <cellStyle name="Процентный 4 4 26" xfId="41560" xr:uid="{00000000-0005-0000-0000-00003FA40000}"/>
    <cellStyle name="Процентный 4 4 27" xfId="41561" xr:uid="{00000000-0005-0000-0000-000040A40000}"/>
    <cellStyle name="Процентный 4 4 28" xfId="41562" xr:uid="{00000000-0005-0000-0000-000041A40000}"/>
    <cellStyle name="Процентный 4 4 29" xfId="41563" xr:uid="{00000000-0005-0000-0000-000042A40000}"/>
    <cellStyle name="Процентный 4 4 3" xfId="41564" xr:uid="{00000000-0005-0000-0000-000043A40000}"/>
    <cellStyle name="Процентный 4 4 30" xfId="41565" xr:uid="{00000000-0005-0000-0000-000044A40000}"/>
    <cellStyle name="Процентный 4 4 31" xfId="41566" xr:uid="{00000000-0005-0000-0000-000045A40000}"/>
    <cellStyle name="Процентный 4 4 32" xfId="41567" xr:uid="{00000000-0005-0000-0000-000046A40000}"/>
    <cellStyle name="Процентный 4 4 33" xfId="41568" xr:uid="{00000000-0005-0000-0000-000047A40000}"/>
    <cellStyle name="Процентный 4 4 34" xfId="41569" xr:uid="{00000000-0005-0000-0000-000048A40000}"/>
    <cellStyle name="Процентный 4 4 35" xfId="41570" xr:uid="{00000000-0005-0000-0000-000049A40000}"/>
    <cellStyle name="Процентный 4 4 36" xfId="41571" xr:uid="{00000000-0005-0000-0000-00004AA40000}"/>
    <cellStyle name="Процентный 4 4 37" xfId="41572" xr:uid="{00000000-0005-0000-0000-00004BA40000}"/>
    <cellStyle name="Процентный 4 4 4" xfId="41573" xr:uid="{00000000-0005-0000-0000-00004CA40000}"/>
    <cellStyle name="Процентный 4 4 5" xfId="41574" xr:uid="{00000000-0005-0000-0000-00004DA40000}"/>
    <cellStyle name="Процентный 4 4 6" xfId="41575" xr:uid="{00000000-0005-0000-0000-00004EA40000}"/>
    <cellStyle name="Процентный 4 4 7" xfId="41576" xr:uid="{00000000-0005-0000-0000-00004FA40000}"/>
    <cellStyle name="Процентный 4 4 8" xfId="41577" xr:uid="{00000000-0005-0000-0000-000050A40000}"/>
    <cellStyle name="Процентный 4 4 9" xfId="41578" xr:uid="{00000000-0005-0000-0000-000051A40000}"/>
    <cellStyle name="Процентный 4 4_БДР формат СД (2)" xfId="41579" xr:uid="{00000000-0005-0000-0000-000052A40000}"/>
    <cellStyle name="Процентный 4 40" xfId="41580" xr:uid="{00000000-0005-0000-0000-000053A40000}"/>
    <cellStyle name="Процентный 4 41" xfId="41581" xr:uid="{00000000-0005-0000-0000-000054A40000}"/>
    <cellStyle name="Процентный 4 42" xfId="41582" xr:uid="{00000000-0005-0000-0000-000055A40000}"/>
    <cellStyle name="Процентный 4 43" xfId="41583" xr:uid="{00000000-0005-0000-0000-000056A40000}"/>
    <cellStyle name="Процентный 4 44" xfId="41584" xr:uid="{00000000-0005-0000-0000-000057A40000}"/>
    <cellStyle name="Процентный 4 45" xfId="41585" xr:uid="{00000000-0005-0000-0000-000058A40000}"/>
    <cellStyle name="Процентный 4 46" xfId="41586" xr:uid="{00000000-0005-0000-0000-000059A40000}"/>
    <cellStyle name="Процентный 4 47" xfId="41587" xr:uid="{00000000-0005-0000-0000-00005AA40000}"/>
    <cellStyle name="Процентный 4 5" xfId="41588" xr:uid="{00000000-0005-0000-0000-00005BA40000}"/>
    <cellStyle name="Процентный 4 5 10" xfId="41589" xr:uid="{00000000-0005-0000-0000-00005CA40000}"/>
    <cellStyle name="Процентный 4 5 11" xfId="41590" xr:uid="{00000000-0005-0000-0000-00005DA40000}"/>
    <cellStyle name="Процентный 4 5 12" xfId="41591" xr:uid="{00000000-0005-0000-0000-00005EA40000}"/>
    <cellStyle name="Процентный 4 5 13" xfId="41592" xr:uid="{00000000-0005-0000-0000-00005FA40000}"/>
    <cellStyle name="Процентный 4 5 14" xfId="41593" xr:uid="{00000000-0005-0000-0000-000060A40000}"/>
    <cellStyle name="Процентный 4 5 15" xfId="41594" xr:uid="{00000000-0005-0000-0000-000061A40000}"/>
    <cellStyle name="Процентный 4 5 16" xfId="41595" xr:uid="{00000000-0005-0000-0000-000062A40000}"/>
    <cellStyle name="Процентный 4 5 17" xfId="41596" xr:uid="{00000000-0005-0000-0000-000063A40000}"/>
    <cellStyle name="Процентный 4 5 18" xfId="41597" xr:uid="{00000000-0005-0000-0000-000064A40000}"/>
    <cellStyle name="Процентный 4 5 19" xfId="41598" xr:uid="{00000000-0005-0000-0000-000065A40000}"/>
    <cellStyle name="Процентный 4 5 2" xfId="41599" xr:uid="{00000000-0005-0000-0000-000066A40000}"/>
    <cellStyle name="Процентный 4 5 20" xfId="41600" xr:uid="{00000000-0005-0000-0000-000067A40000}"/>
    <cellStyle name="Процентный 4 5 21" xfId="41601" xr:uid="{00000000-0005-0000-0000-000068A40000}"/>
    <cellStyle name="Процентный 4 5 22" xfId="41602" xr:uid="{00000000-0005-0000-0000-000069A40000}"/>
    <cellStyle name="Процентный 4 5 23" xfId="41603" xr:uid="{00000000-0005-0000-0000-00006AA40000}"/>
    <cellStyle name="Процентный 4 5 24" xfId="41604" xr:uid="{00000000-0005-0000-0000-00006BA40000}"/>
    <cellStyle name="Процентный 4 5 25" xfId="41605" xr:uid="{00000000-0005-0000-0000-00006CA40000}"/>
    <cellStyle name="Процентный 4 5 26" xfId="41606" xr:uid="{00000000-0005-0000-0000-00006DA40000}"/>
    <cellStyle name="Процентный 4 5 27" xfId="41607" xr:uid="{00000000-0005-0000-0000-00006EA40000}"/>
    <cellStyle name="Процентный 4 5 28" xfId="41608" xr:uid="{00000000-0005-0000-0000-00006FA40000}"/>
    <cellStyle name="Процентный 4 5 29" xfId="41609" xr:uid="{00000000-0005-0000-0000-000070A40000}"/>
    <cellStyle name="Процентный 4 5 3" xfId="41610" xr:uid="{00000000-0005-0000-0000-000071A40000}"/>
    <cellStyle name="Процентный 4 5 30" xfId="41611" xr:uid="{00000000-0005-0000-0000-000072A40000}"/>
    <cellStyle name="Процентный 4 5 31" xfId="41612" xr:uid="{00000000-0005-0000-0000-000073A40000}"/>
    <cellStyle name="Процентный 4 5 32" xfId="41613" xr:uid="{00000000-0005-0000-0000-000074A40000}"/>
    <cellStyle name="Процентный 4 5 33" xfId="41614" xr:uid="{00000000-0005-0000-0000-000075A40000}"/>
    <cellStyle name="Процентный 4 5 34" xfId="41615" xr:uid="{00000000-0005-0000-0000-000076A40000}"/>
    <cellStyle name="Процентный 4 5 35" xfId="41616" xr:uid="{00000000-0005-0000-0000-000077A40000}"/>
    <cellStyle name="Процентный 4 5 36" xfId="41617" xr:uid="{00000000-0005-0000-0000-000078A40000}"/>
    <cellStyle name="Процентный 4 5 37" xfId="41618" xr:uid="{00000000-0005-0000-0000-000079A40000}"/>
    <cellStyle name="Процентный 4 5 4" xfId="41619" xr:uid="{00000000-0005-0000-0000-00007AA40000}"/>
    <cellStyle name="Процентный 4 5 5" xfId="41620" xr:uid="{00000000-0005-0000-0000-00007BA40000}"/>
    <cellStyle name="Процентный 4 5 6" xfId="41621" xr:uid="{00000000-0005-0000-0000-00007CA40000}"/>
    <cellStyle name="Процентный 4 5 7" xfId="41622" xr:uid="{00000000-0005-0000-0000-00007DA40000}"/>
    <cellStyle name="Процентный 4 5 8" xfId="41623" xr:uid="{00000000-0005-0000-0000-00007EA40000}"/>
    <cellStyle name="Процентный 4 5 9" xfId="41624" xr:uid="{00000000-0005-0000-0000-00007FA40000}"/>
    <cellStyle name="Процентный 4 5_БДР формат СД (2)" xfId="41625" xr:uid="{00000000-0005-0000-0000-000080A40000}"/>
    <cellStyle name="Процентный 4 6" xfId="41626" xr:uid="{00000000-0005-0000-0000-000081A40000}"/>
    <cellStyle name="Процентный 4 6 10" xfId="41627" xr:uid="{00000000-0005-0000-0000-000082A40000}"/>
    <cellStyle name="Процентный 4 6 11" xfId="41628" xr:uid="{00000000-0005-0000-0000-000083A40000}"/>
    <cellStyle name="Процентный 4 6 12" xfId="41629" xr:uid="{00000000-0005-0000-0000-000084A40000}"/>
    <cellStyle name="Процентный 4 6 13" xfId="41630" xr:uid="{00000000-0005-0000-0000-000085A40000}"/>
    <cellStyle name="Процентный 4 6 14" xfId="41631" xr:uid="{00000000-0005-0000-0000-000086A40000}"/>
    <cellStyle name="Процентный 4 6 15" xfId="41632" xr:uid="{00000000-0005-0000-0000-000087A40000}"/>
    <cellStyle name="Процентный 4 6 16" xfId="41633" xr:uid="{00000000-0005-0000-0000-000088A40000}"/>
    <cellStyle name="Процентный 4 6 17" xfId="41634" xr:uid="{00000000-0005-0000-0000-000089A40000}"/>
    <cellStyle name="Процентный 4 6 18" xfId="41635" xr:uid="{00000000-0005-0000-0000-00008AA40000}"/>
    <cellStyle name="Процентный 4 6 19" xfId="41636" xr:uid="{00000000-0005-0000-0000-00008BA40000}"/>
    <cellStyle name="Процентный 4 6 2" xfId="41637" xr:uid="{00000000-0005-0000-0000-00008CA40000}"/>
    <cellStyle name="Процентный 4 6 20" xfId="41638" xr:uid="{00000000-0005-0000-0000-00008DA40000}"/>
    <cellStyle name="Процентный 4 6 21" xfId="41639" xr:uid="{00000000-0005-0000-0000-00008EA40000}"/>
    <cellStyle name="Процентный 4 6 22" xfId="41640" xr:uid="{00000000-0005-0000-0000-00008FA40000}"/>
    <cellStyle name="Процентный 4 6 23" xfId="41641" xr:uid="{00000000-0005-0000-0000-000090A40000}"/>
    <cellStyle name="Процентный 4 6 24" xfId="41642" xr:uid="{00000000-0005-0000-0000-000091A40000}"/>
    <cellStyle name="Процентный 4 6 25" xfId="41643" xr:uid="{00000000-0005-0000-0000-000092A40000}"/>
    <cellStyle name="Процентный 4 6 26" xfId="41644" xr:uid="{00000000-0005-0000-0000-000093A40000}"/>
    <cellStyle name="Процентный 4 6 27" xfId="41645" xr:uid="{00000000-0005-0000-0000-000094A40000}"/>
    <cellStyle name="Процентный 4 6 28" xfId="41646" xr:uid="{00000000-0005-0000-0000-000095A40000}"/>
    <cellStyle name="Процентный 4 6 29" xfId="41647" xr:uid="{00000000-0005-0000-0000-000096A40000}"/>
    <cellStyle name="Процентный 4 6 3" xfId="41648" xr:uid="{00000000-0005-0000-0000-000097A40000}"/>
    <cellStyle name="Процентный 4 6 30" xfId="41649" xr:uid="{00000000-0005-0000-0000-000098A40000}"/>
    <cellStyle name="Процентный 4 6 31" xfId="41650" xr:uid="{00000000-0005-0000-0000-000099A40000}"/>
    <cellStyle name="Процентный 4 6 32" xfId="41651" xr:uid="{00000000-0005-0000-0000-00009AA40000}"/>
    <cellStyle name="Процентный 4 6 33" xfId="41652" xr:uid="{00000000-0005-0000-0000-00009BA40000}"/>
    <cellStyle name="Процентный 4 6 34" xfId="41653" xr:uid="{00000000-0005-0000-0000-00009CA40000}"/>
    <cellStyle name="Процентный 4 6 35" xfId="41654" xr:uid="{00000000-0005-0000-0000-00009DA40000}"/>
    <cellStyle name="Процентный 4 6 36" xfId="41655" xr:uid="{00000000-0005-0000-0000-00009EA40000}"/>
    <cellStyle name="Процентный 4 6 37" xfId="41656" xr:uid="{00000000-0005-0000-0000-00009FA40000}"/>
    <cellStyle name="Процентный 4 6 4" xfId="41657" xr:uid="{00000000-0005-0000-0000-0000A0A40000}"/>
    <cellStyle name="Процентный 4 6 5" xfId="41658" xr:uid="{00000000-0005-0000-0000-0000A1A40000}"/>
    <cellStyle name="Процентный 4 6 6" xfId="41659" xr:uid="{00000000-0005-0000-0000-0000A2A40000}"/>
    <cellStyle name="Процентный 4 6 7" xfId="41660" xr:uid="{00000000-0005-0000-0000-0000A3A40000}"/>
    <cellStyle name="Процентный 4 6 8" xfId="41661" xr:uid="{00000000-0005-0000-0000-0000A4A40000}"/>
    <cellStyle name="Процентный 4 6 9" xfId="41662" xr:uid="{00000000-0005-0000-0000-0000A5A40000}"/>
    <cellStyle name="Процентный 4 6_БДР формат СД (2)" xfId="41663" xr:uid="{00000000-0005-0000-0000-0000A6A40000}"/>
    <cellStyle name="Процентный 4 7" xfId="41664" xr:uid="{00000000-0005-0000-0000-0000A7A40000}"/>
    <cellStyle name="Процентный 4 7 10" xfId="41665" xr:uid="{00000000-0005-0000-0000-0000A8A40000}"/>
    <cellStyle name="Процентный 4 7 11" xfId="41666" xr:uid="{00000000-0005-0000-0000-0000A9A40000}"/>
    <cellStyle name="Процентный 4 7 12" xfId="41667" xr:uid="{00000000-0005-0000-0000-0000AAA40000}"/>
    <cellStyle name="Процентный 4 7 13" xfId="41668" xr:uid="{00000000-0005-0000-0000-0000ABA40000}"/>
    <cellStyle name="Процентный 4 7 14" xfId="41669" xr:uid="{00000000-0005-0000-0000-0000ACA40000}"/>
    <cellStyle name="Процентный 4 7 15" xfId="41670" xr:uid="{00000000-0005-0000-0000-0000ADA40000}"/>
    <cellStyle name="Процентный 4 7 16" xfId="41671" xr:uid="{00000000-0005-0000-0000-0000AEA40000}"/>
    <cellStyle name="Процентный 4 7 17" xfId="41672" xr:uid="{00000000-0005-0000-0000-0000AFA40000}"/>
    <cellStyle name="Процентный 4 7 18" xfId="41673" xr:uid="{00000000-0005-0000-0000-0000B0A40000}"/>
    <cellStyle name="Процентный 4 7 19" xfId="41674" xr:uid="{00000000-0005-0000-0000-0000B1A40000}"/>
    <cellStyle name="Процентный 4 7 2" xfId="41675" xr:uid="{00000000-0005-0000-0000-0000B2A40000}"/>
    <cellStyle name="Процентный 4 7 20" xfId="41676" xr:uid="{00000000-0005-0000-0000-0000B3A40000}"/>
    <cellStyle name="Процентный 4 7 21" xfId="41677" xr:uid="{00000000-0005-0000-0000-0000B4A40000}"/>
    <cellStyle name="Процентный 4 7 22" xfId="41678" xr:uid="{00000000-0005-0000-0000-0000B5A40000}"/>
    <cellStyle name="Процентный 4 7 23" xfId="41679" xr:uid="{00000000-0005-0000-0000-0000B6A40000}"/>
    <cellStyle name="Процентный 4 7 24" xfId="41680" xr:uid="{00000000-0005-0000-0000-0000B7A40000}"/>
    <cellStyle name="Процентный 4 7 25" xfId="41681" xr:uid="{00000000-0005-0000-0000-0000B8A40000}"/>
    <cellStyle name="Процентный 4 7 26" xfId="41682" xr:uid="{00000000-0005-0000-0000-0000B9A40000}"/>
    <cellStyle name="Процентный 4 7 27" xfId="41683" xr:uid="{00000000-0005-0000-0000-0000BAA40000}"/>
    <cellStyle name="Процентный 4 7 28" xfId="41684" xr:uid="{00000000-0005-0000-0000-0000BBA40000}"/>
    <cellStyle name="Процентный 4 7 29" xfId="41685" xr:uid="{00000000-0005-0000-0000-0000BCA40000}"/>
    <cellStyle name="Процентный 4 7 3" xfId="41686" xr:uid="{00000000-0005-0000-0000-0000BDA40000}"/>
    <cellStyle name="Процентный 4 7 30" xfId="41687" xr:uid="{00000000-0005-0000-0000-0000BEA40000}"/>
    <cellStyle name="Процентный 4 7 31" xfId="41688" xr:uid="{00000000-0005-0000-0000-0000BFA40000}"/>
    <cellStyle name="Процентный 4 7 32" xfId="41689" xr:uid="{00000000-0005-0000-0000-0000C0A40000}"/>
    <cellStyle name="Процентный 4 7 33" xfId="41690" xr:uid="{00000000-0005-0000-0000-0000C1A40000}"/>
    <cellStyle name="Процентный 4 7 34" xfId="41691" xr:uid="{00000000-0005-0000-0000-0000C2A40000}"/>
    <cellStyle name="Процентный 4 7 35" xfId="41692" xr:uid="{00000000-0005-0000-0000-0000C3A40000}"/>
    <cellStyle name="Процентный 4 7 36" xfId="41693" xr:uid="{00000000-0005-0000-0000-0000C4A40000}"/>
    <cellStyle name="Процентный 4 7 37" xfId="41694" xr:uid="{00000000-0005-0000-0000-0000C5A40000}"/>
    <cellStyle name="Процентный 4 7 4" xfId="41695" xr:uid="{00000000-0005-0000-0000-0000C6A40000}"/>
    <cellStyle name="Процентный 4 7 5" xfId="41696" xr:uid="{00000000-0005-0000-0000-0000C7A40000}"/>
    <cellStyle name="Процентный 4 7 6" xfId="41697" xr:uid="{00000000-0005-0000-0000-0000C8A40000}"/>
    <cellStyle name="Процентный 4 7 7" xfId="41698" xr:uid="{00000000-0005-0000-0000-0000C9A40000}"/>
    <cellStyle name="Процентный 4 7 8" xfId="41699" xr:uid="{00000000-0005-0000-0000-0000CAA40000}"/>
    <cellStyle name="Процентный 4 7 9" xfId="41700" xr:uid="{00000000-0005-0000-0000-0000CBA40000}"/>
    <cellStyle name="Процентный 4 7_БДР формат СД (2)" xfId="41701" xr:uid="{00000000-0005-0000-0000-0000CCA40000}"/>
    <cellStyle name="Процентный 4 8" xfId="41702" xr:uid="{00000000-0005-0000-0000-0000CDA40000}"/>
    <cellStyle name="Процентный 4 8 10" xfId="41703" xr:uid="{00000000-0005-0000-0000-0000CEA40000}"/>
    <cellStyle name="Процентный 4 8 11" xfId="41704" xr:uid="{00000000-0005-0000-0000-0000CFA40000}"/>
    <cellStyle name="Процентный 4 8 12" xfId="41705" xr:uid="{00000000-0005-0000-0000-0000D0A40000}"/>
    <cellStyle name="Процентный 4 8 13" xfId="41706" xr:uid="{00000000-0005-0000-0000-0000D1A40000}"/>
    <cellStyle name="Процентный 4 8 14" xfId="41707" xr:uid="{00000000-0005-0000-0000-0000D2A40000}"/>
    <cellStyle name="Процентный 4 8 15" xfId="41708" xr:uid="{00000000-0005-0000-0000-0000D3A40000}"/>
    <cellStyle name="Процентный 4 8 16" xfId="41709" xr:uid="{00000000-0005-0000-0000-0000D4A40000}"/>
    <cellStyle name="Процентный 4 8 17" xfId="41710" xr:uid="{00000000-0005-0000-0000-0000D5A40000}"/>
    <cellStyle name="Процентный 4 8 18" xfId="41711" xr:uid="{00000000-0005-0000-0000-0000D6A40000}"/>
    <cellStyle name="Процентный 4 8 19" xfId="41712" xr:uid="{00000000-0005-0000-0000-0000D7A40000}"/>
    <cellStyle name="Процентный 4 8 2" xfId="41713" xr:uid="{00000000-0005-0000-0000-0000D8A40000}"/>
    <cellStyle name="Процентный 4 8 20" xfId="41714" xr:uid="{00000000-0005-0000-0000-0000D9A40000}"/>
    <cellStyle name="Процентный 4 8 21" xfId="41715" xr:uid="{00000000-0005-0000-0000-0000DAA40000}"/>
    <cellStyle name="Процентный 4 8 22" xfId="41716" xr:uid="{00000000-0005-0000-0000-0000DBA40000}"/>
    <cellStyle name="Процентный 4 8 23" xfId="41717" xr:uid="{00000000-0005-0000-0000-0000DCA40000}"/>
    <cellStyle name="Процентный 4 8 24" xfId="41718" xr:uid="{00000000-0005-0000-0000-0000DDA40000}"/>
    <cellStyle name="Процентный 4 8 25" xfId="41719" xr:uid="{00000000-0005-0000-0000-0000DEA40000}"/>
    <cellStyle name="Процентный 4 8 26" xfId="41720" xr:uid="{00000000-0005-0000-0000-0000DFA40000}"/>
    <cellStyle name="Процентный 4 8 27" xfId="41721" xr:uid="{00000000-0005-0000-0000-0000E0A40000}"/>
    <cellStyle name="Процентный 4 8 28" xfId="41722" xr:uid="{00000000-0005-0000-0000-0000E1A40000}"/>
    <cellStyle name="Процентный 4 8 29" xfId="41723" xr:uid="{00000000-0005-0000-0000-0000E2A40000}"/>
    <cellStyle name="Процентный 4 8 3" xfId="41724" xr:uid="{00000000-0005-0000-0000-0000E3A40000}"/>
    <cellStyle name="Процентный 4 8 30" xfId="41725" xr:uid="{00000000-0005-0000-0000-0000E4A40000}"/>
    <cellStyle name="Процентный 4 8 31" xfId="41726" xr:uid="{00000000-0005-0000-0000-0000E5A40000}"/>
    <cellStyle name="Процентный 4 8 32" xfId="41727" xr:uid="{00000000-0005-0000-0000-0000E6A40000}"/>
    <cellStyle name="Процентный 4 8 33" xfId="41728" xr:uid="{00000000-0005-0000-0000-0000E7A40000}"/>
    <cellStyle name="Процентный 4 8 34" xfId="41729" xr:uid="{00000000-0005-0000-0000-0000E8A40000}"/>
    <cellStyle name="Процентный 4 8 35" xfId="41730" xr:uid="{00000000-0005-0000-0000-0000E9A40000}"/>
    <cellStyle name="Процентный 4 8 36" xfId="41731" xr:uid="{00000000-0005-0000-0000-0000EAA40000}"/>
    <cellStyle name="Процентный 4 8 37" xfId="41732" xr:uid="{00000000-0005-0000-0000-0000EBA40000}"/>
    <cellStyle name="Процентный 4 8 4" xfId="41733" xr:uid="{00000000-0005-0000-0000-0000ECA40000}"/>
    <cellStyle name="Процентный 4 8 5" xfId="41734" xr:uid="{00000000-0005-0000-0000-0000EDA40000}"/>
    <cellStyle name="Процентный 4 8 6" xfId="41735" xr:uid="{00000000-0005-0000-0000-0000EEA40000}"/>
    <cellStyle name="Процентный 4 8 7" xfId="41736" xr:uid="{00000000-0005-0000-0000-0000EFA40000}"/>
    <cellStyle name="Процентный 4 8 8" xfId="41737" xr:uid="{00000000-0005-0000-0000-0000F0A40000}"/>
    <cellStyle name="Процентный 4 8 9" xfId="41738" xr:uid="{00000000-0005-0000-0000-0000F1A40000}"/>
    <cellStyle name="Процентный 4 8_БДР формат СД (2)" xfId="41739" xr:uid="{00000000-0005-0000-0000-0000F2A40000}"/>
    <cellStyle name="Процентный 4 9" xfId="41740" xr:uid="{00000000-0005-0000-0000-0000F3A40000}"/>
    <cellStyle name="Процентный 4 9 10" xfId="41741" xr:uid="{00000000-0005-0000-0000-0000F4A40000}"/>
    <cellStyle name="Процентный 4 9 11" xfId="41742" xr:uid="{00000000-0005-0000-0000-0000F5A40000}"/>
    <cellStyle name="Процентный 4 9 12" xfId="41743" xr:uid="{00000000-0005-0000-0000-0000F6A40000}"/>
    <cellStyle name="Процентный 4 9 13" xfId="41744" xr:uid="{00000000-0005-0000-0000-0000F7A40000}"/>
    <cellStyle name="Процентный 4 9 14" xfId="41745" xr:uid="{00000000-0005-0000-0000-0000F8A40000}"/>
    <cellStyle name="Процентный 4 9 15" xfId="41746" xr:uid="{00000000-0005-0000-0000-0000F9A40000}"/>
    <cellStyle name="Процентный 4 9 16" xfId="41747" xr:uid="{00000000-0005-0000-0000-0000FAA40000}"/>
    <cellStyle name="Процентный 4 9 17" xfId="41748" xr:uid="{00000000-0005-0000-0000-0000FBA40000}"/>
    <cellStyle name="Процентный 4 9 18" xfId="41749" xr:uid="{00000000-0005-0000-0000-0000FCA40000}"/>
    <cellStyle name="Процентный 4 9 19" xfId="41750" xr:uid="{00000000-0005-0000-0000-0000FDA40000}"/>
    <cellStyle name="Процентный 4 9 2" xfId="41751" xr:uid="{00000000-0005-0000-0000-0000FEA40000}"/>
    <cellStyle name="Процентный 4 9 20" xfId="41752" xr:uid="{00000000-0005-0000-0000-0000FFA40000}"/>
    <cellStyle name="Процентный 4 9 21" xfId="41753" xr:uid="{00000000-0005-0000-0000-000000A50000}"/>
    <cellStyle name="Процентный 4 9 22" xfId="41754" xr:uid="{00000000-0005-0000-0000-000001A50000}"/>
    <cellStyle name="Процентный 4 9 23" xfId="41755" xr:uid="{00000000-0005-0000-0000-000002A50000}"/>
    <cellStyle name="Процентный 4 9 24" xfId="41756" xr:uid="{00000000-0005-0000-0000-000003A50000}"/>
    <cellStyle name="Процентный 4 9 25" xfId="41757" xr:uid="{00000000-0005-0000-0000-000004A50000}"/>
    <cellStyle name="Процентный 4 9 26" xfId="41758" xr:uid="{00000000-0005-0000-0000-000005A50000}"/>
    <cellStyle name="Процентный 4 9 27" xfId="41759" xr:uid="{00000000-0005-0000-0000-000006A50000}"/>
    <cellStyle name="Процентный 4 9 28" xfId="41760" xr:uid="{00000000-0005-0000-0000-000007A50000}"/>
    <cellStyle name="Процентный 4 9 29" xfId="41761" xr:uid="{00000000-0005-0000-0000-000008A50000}"/>
    <cellStyle name="Процентный 4 9 3" xfId="41762" xr:uid="{00000000-0005-0000-0000-000009A50000}"/>
    <cellStyle name="Процентный 4 9 30" xfId="41763" xr:uid="{00000000-0005-0000-0000-00000AA50000}"/>
    <cellStyle name="Процентный 4 9 31" xfId="41764" xr:uid="{00000000-0005-0000-0000-00000BA50000}"/>
    <cellStyle name="Процентный 4 9 32" xfId="41765" xr:uid="{00000000-0005-0000-0000-00000CA50000}"/>
    <cellStyle name="Процентный 4 9 33" xfId="41766" xr:uid="{00000000-0005-0000-0000-00000DA50000}"/>
    <cellStyle name="Процентный 4 9 34" xfId="41767" xr:uid="{00000000-0005-0000-0000-00000EA50000}"/>
    <cellStyle name="Процентный 4 9 35" xfId="41768" xr:uid="{00000000-0005-0000-0000-00000FA50000}"/>
    <cellStyle name="Процентный 4 9 36" xfId="41769" xr:uid="{00000000-0005-0000-0000-000010A50000}"/>
    <cellStyle name="Процентный 4 9 37" xfId="41770" xr:uid="{00000000-0005-0000-0000-000011A50000}"/>
    <cellStyle name="Процентный 4 9 4" xfId="41771" xr:uid="{00000000-0005-0000-0000-000012A50000}"/>
    <cellStyle name="Процентный 4 9 5" xfId="41772" xr:uid="{00000000-0005-0000-0000-000013A50000}"/>
    <cellStyle name="Процентный 4 9 6" xfId="41773" xr:uid="{00000000-0005-0000-0000-000014A50000}"/>
    <cellStyle name="Процентный 4 9 7" xfId="41774" xr:uid="{00000000-0005-0000-0000-000015A50000}"/>
    <cellStyle name="Процентный 4 9 8" xfId="41775" xr:uid="{00000000-0005-0000-0000-000016A50000}"/>
    <cellStyle name="Процентный 4 9 9" xfId="41776" xr:uid="{00000000-0005-0000-0000-000017A50000}"/>
    <cellStyle name="Процентный 4 9_БДР формат СД (2)" xfId="41777" xr:uid="{00000000-0005-0000-0000-000018A50000}"/>
    <cellStyle name="Процентный 4_БДР формат СД (2)" xfId="41778" xr:uid="{00000000-0005-0000-0000-000019A50000}"/>
    <cellStyle name="Процентный 5" xfId="41779" xr:uid="{00000000-0005-0000-0000-00001AA50000}"/>
    <cellStyle name="Процентный 5 10" xfId="41780" xr:uid="{00000000-0005-0000-0000-00001BA50000}"/>
    <cellStyle name="Процентный 5 11" xfId="41781" xr:uid="{00000000-0005-0000-0000-00001CA50000}"/>
    <cellStyle name="Процентный 5 12" xfId="41782" xr:uid="{00000000-0005-0000-0000-00001DA50000}"/>
    <cellStyle name="Процентный 5 13" xfId="41783" xr:uid="{00000000-0005-0000-0000-00001EA50000}"/>
    <cellStyle name="Процентный 5 14" xfId="41784" xr:uid="{00000000-0005-0000-0000-00001FA50000}"/>
    <cellStyle name="Процентный 5 15" xfId="41785" xr:uid="{00000000-0005-0000-0000-000020A50000}"/>
    <cellStyle name="Процентный 5 16" xfId="41786" xr:uid="{00000000-0005-0000-0000-000021A50000}"/>
    <cellStyle name="Процентный 5 17" xfId="41787" xr:uid="{00000000-0005-0000-0000-000022A50000}"/>
    <cellStyle name="Процентный 5 18" xfId="41788" xr:uid="{00000000-0005-0000-0000-000023A50000}"/>
    <cellStyle name="Процентный 5 19" xfId="41789" xr:uid="{00000000-0005-0000-0000-000024A50000}"/>
    <cellStyle name="Процентный 5 2" xfId="41790" xr:uid="{00000000-0005-0000-0000-000025A50000}"/>
    <cellStyle name="Процентный 5 2 10" xfId="41791" xr:uid="{00000000-0005-0000-0000-000026A50000}"/>
    <cellStyle name="Процентный 5 2 11" xfId="41792" xr:uid="{00000000-0005-0000-0000-000027A50000}"/>
    <cellStyle name="Процентный 5 2 12" xfId="41793" xr:uid="{00000000-0005-0000-0000-000028A50000}"/>
    <cellStyle name="Процентный 5 2 13" xfId="41794" xr:uid="{00000000-0005-0000-0000-000029A50000}"/>
    <cellStyle name="Процентный 5 2 14" xfId="41795" xr:uid="{00000000-0005-0000-0000-00002AA50000}"/>
    <cellStyle name="Процентный 5 2 15" xfId="41796" xr:uid="{00000000-0005-0000-0000-00002BA50000}"/>
    <cellStyle name="Процентный 5 2 16" xfId="41797" xr:uid="{00000000-0005-0000-0000-00002CA50000}"/>
    <cellStyle name="Процентный 5 2 17" xfId="41798" xr:uid="{00000000-0005-0000-0000-00002DA50000}"/>
    <cellStyle name="Процентный 5 2 18" xfId="41799" xr:uid="{00000000-0005-0000-0000-00002EA50000}"/>
    <cellStyle name="Процентный 5 2 19" xfId="41800" xr:uid="{00000000-0005-0000-0000-00002FA50000}"/>
    <cellStyle name="Процентный 5 2 2" xfId="41801" xr:uid="{00000000-0005-0000-0000-000030A50000}"/>
    <cellStyle name="Процентный 5 2 20" xfId="41802" xr:uid="{00000000-0005-0000-0000-000031A50000}"/>
    <cellStyle name="Процентный 5 2 21" xfId="41803" xr:uid="{00000000-0005-0000-0000-000032A50000}"/>
    <cellStyle name="Процентный 5 2 22" xfId="41804" xr:uid="{00000000-0005-0000-0000-000033A50000}"/>
    <cellStyle name="Процентный 5 2 23" xfId="41805" xr:uid="{00000000-0005-0000-0000-000034A50000}"/>
    <cellStyle name="Процентный 5 2 24" xfId="41806" xr:uid="{00000000-0005-0000-0000-000035A50000}"/>
    <cellStyle name="Процентный 5 2 25" xfId="41807" xr:uid="{00000000-0005-0000-0000-000036A50000}"/>
    <cellStyle name="Процентный 5 2 26" xfId="41808" xr:uid="{00000000-0005-0000-0000-000037A50000}"/>
    <cellStyle name="Процентный 5 2 27" xfId="41809" xr:uid="{00000000-0005-0000-0000-000038A50000}"/>
    <cellStyle name="Процентный 5 2 28" xfId="41810" xr:uid="{00000000-0005-0000-0000-000039A50000}"/>
    <cellStyle name="Процентный 5 2 3" xfId="41811" xr:uid="{00000000-0005-0000-0000-00003AA50000}"/>
    <cellStyle name="Процентный 5 2 4" xfId="41812" xr:uid="{00000000-0005-0000-0000-00003BA50000}"/>
    <cellStyle name="Процентный 5 2 5" xfId="41813" xr:uid="{00000000-0005-0000-0000-00003CA50000}"/>
    <cellStyle name="Процентный 5 2 6" xfId="41814" xr:uid="{00000000-0005-0000-0000-00003DA50000}"/>
    <cellStyle name="Процентный 5 2 7" xfId="41815" xr:uid="{00000000-0005-0000-0000-00003EA50000}"/>
    <cellStyle name="Процентный 5 2 8" xfId="41816" xr:uid="{00000000-0005-0000-0000-00003FA50000}"/>
    <cellStyle name="Процентный 5 2 9" xfId="41817" xr:uid="{00000000-0005-0000-0000-000040A50000}"/>
    <cellStyle name="Процентный 5 2_БДР формат СД (2)" xfId="41818" xr:uid="{00000000-0005-0000-0000-000041A50000}"/>
    <cellStyle name="Процентный 5 20" xfId="41819" xr:uid="{00000000-0005-0000-0000-000042A50000}"/>
    <cellStyle name="Процентный 5 21" xfId="41820" xr:uid="{00000000-0005-0000-0000-000043A50000}"/>
    <cellStyle name="Процентный 5 22" xfId="41821" xr:uid="{00000000-0005-0000-0000-000044A50000}"/>
    <cellStyle name="Процентный 5 23" xfId="41822" xr:uid="{00000000-0005-0000-0000-000045A50000}"/>
    <cellStyle name="Процентный 5 24" xfId="41823" xr:uid="{00000000-0005-0000-0000-000046A50000}"/>
    <cellStyle name="Процентный 5 25" xfId="41824" xr:uid="{00000000-0005-0000-0000-000047A50000}"/>
    <cellStyle name="Процентный 5 26" xfId="41825" xr:uid="{00000000-0005-0000-0000-000048A50000}"/>
    <cellStyle name="Процентный 5 27" xfId="41826" xr:uid="{00000000-0005-0000-0000-000049A50000}"/>
    <cellStyle name="Процентный 5 28" xfId="41827" xr:uid="{00000000-0005-0000-0000-00004AA50000}"/>
    <cellStyle name="Процентный 5 29" xfId="41828" xr:uid="{00000000-0005-0000-0000-00004BA50000}"/>
    <cellStyle name="Процентный 5 3" xfId="41829" xr:uid="{00000000-0005-0000-0000-00004CA50000}"/>
    <cellStyle name="Процентный 5 3 10" xfId="41830" xr:uid="{00000000-0005-0000-0000-00004DA50000}"/>
    <cellStyle name="Процентный 5 3 11" xfId="41831" xr:uid="{00000000-0005-0000-0000-00004EA50000}"/>
    <cellStyle name="Процентный 5 3 12" xfId="41832" xr:uid="{00000000-0005-0000-0000-00004FA50000}"/>
    <cellStyle name="Процентный 5 3 13" xfId="41833" xr:uid="{00000000-0005-0000-0000-000050A50000}"/>
    <cellStyle name="Процентный 5 3 14" xfId="41834" xr:uid="{00000000-0005-0000-0000-000051A50000}"/>
    <cellStyle name="Процентный 5 3 15" xfId="41835" xr:uid="{00000000-0005-0000-0000-000052A50000}"/>
    <cellStyle name="Процентный 5 3 16" xfId="41836" xr:uid="{00000000-0005-0000-0000-000053A50000}"/>
    <cellStyle name="Процентный 5 3 17" xfId="41837" xr:uid="{00000000-0005-0000-0000-000054A50000}"/>
    <cellStyle name="Процентный 5 3 18" xfId="41838" xr:uid="{00000000-0005-0000-0000-000055A50000}"/>
    <cellStyle name="Процентный 5 3 19" xfId="41839" xr:uid="{00000000-0005-0000-0000-000056A50000}"/>
    <cellStyle name="Процентный 5 3 2" xfId="41840" xr:uid="{00000000-0005-0000-0000-000057A50000}"/>
    <cellStyle name="Процентный 5 3 20" xfId="41841" xr:uid="{00000000-0005-0000-0000-000058A50000}"/>
    <cellStyle name="Процентный 5 3 21" xfId="41842" xr:uid="{00000000-0005-0000-0000-000059A50000}"/>
    <cellStyle name="Процентный 5 3 22" xfId="41843" xr:uid="{00000000-0005-0000-0000-00005AA50000}"/>
    <cellStyle name="Процентный 5 3 23" xfId="41844" xr:uid="{00000000-0005-0000-0000-00005BA50000}"/>
    <cellStyle name="Процентный 5 3 24" xfId="41845" xr:uid="{00000000-0005-0000-0000-00005CA50000}"/>
    <cellStyle name="Процентный 5 3 25" xfId="41846" xr:uid="{00000000-0005-0000-0000-00005DA50000}"/>
    <cellStyle name="Процентный 5 3 26" xfId="41847" xr:uid="{00000000-0005-0000-0000-00005EA50000}"/>
    <cellStyle name="Процентный 5 3 27" xfId="41848" xr:uid="{00000000-0005-0000-0000-00005FA50000}"/>
    <cellStyle name="Процентный 5 3 28" xfId="41849" xr:uid="{00000000-0005-0000-0000-000060A50000}"/>
    <cellStyle name="Процентный 5 3 3" xfId="41850" xr:uid="{00000000-0005-0000-0000-000061A50000}"/>
    <cellStyle name="Процентный 5 3 4" xfId="41851" xr:uid="{00000000-0005-0000-0000-000062A50000}"/>
    <cellStyle name="Процентный 5 3 5" xfId="41852" xr:uid="{00000000-0005-0000-0000-000063A50000}"/>
    <cellStyle name="Процентный 5 3 6" xfId="41853" xr:uid="{00000000-0005-0000-0000-000064A50000}"/>
    <cellStyle name="Процентный 5 3 7" xfId="41854" xr:uid="{00000000-0005-0000-0000-000065A50000}"/>
    <cellStyle name="Процентный 5 3 8" xfId="41855" xr:uid="{00000000-0005-0000-0000-000066A50000}"/>
    <cellStyle name="Процентный 5 3 9" xfId="41856" xr:uid="{00000000-0005-0000-0000-000067A50000}"/>
    <cellStyle name="Процентный 5 3_БДР формат СД (2)" xfId="41857" xr:uid="{00000000-0005-0000-0000-000068A50000}"/>
    <cellStyle name="Процентный 5 30" xfId="41858" xr:uid="{00000000-0005-0000-0000-000069A50000}"/>
    <cellStyle name="Процентный 5 31" xfId="41859" xr:uid="{00000000-0005-0000-0000-00006AA50000}"/>
    <cellStyle name="Процентный 5 32" xfId="41860" xr:uid="{00000000-0005-0000-0000-00006BA50000}"/>
    <cellStyle name="Процентный 5 33" xfId="41861" xr:uid="{00000000-0005-0000-0000-00006CA50000}"/>
    <cellStyle name="Процентный 5 34" xfId="41862" xr:uid="{00000000-0005-0000-0000-00006DA50000}"/>
    <cellStyle name="Процентный 5 35" xfId="41863" xr:uid="{00000000-0005-0000-0000-00006EA50000}"/>
    <cellStyle name="Процентный 5 36" xfId="41864" xr:uid="{00000000-0005-0000-0000-00006FA50000}"/>
    <cellStyle name="Процентный 5 37" xfId="41865" xr:uid="{00000000-0005-0000-0000-000070A50000}"/>
    <cellStyle name="Процентный 5 38" xfId="41866" xr:uid="{00000000-0005-0000-0000-000071A50000}"/>
    <cellStyle name="Процентный 5 39" xfId="41867" xr:uid="{00000000-0005-0000-0000-000072A50000}"/>
    <cellStyle name="Процентный 5 4" xfId="41868" xr:uid="{00000000-0005-0000-0000-000073A50000}"/>
    <cellStyle name="Процентный 5 4 10" xfId="41869" xr:uid="{00000000-0005-0000-0000-000074A50000}"/>
    <cellStyle name="Процентный 5 4 11" xfId="41870" xr:uid="{00000000-0005-0000-0000-000075A50000}"/>
    <cellStyle name="Процентный 5 4 12" xfId="41871" xr:uid="{00000000-0005-0000-0000-000076A50000}"/>
    <cellStyle name="Процентный 5 4 13" xfId="41872" xr:uid="{00000000-0005-0000-0000-000077A50000}"/>
    <cellStyle name="Процентный 5 4 14" xfId="41873" xr:uid="{00000000-0005-0000-0000-000078A50000}"/>
    <cellStyle name="Процентный 5 4 15" xfId="41874" xr:uid="{00000000-0005-0000-0000-000079A50000}"/>
    <cellStyle name="Процентный 5 4 16" xfId="41875" xr:uid="{00000000-0005-0000-0000-00007AA50000}"/>
    <cellStyle name="Процентный 5 4 17" xfId="41876" xr:uid="{00000000-0005-0000-0000-00007BA50000}"/>
    <cellStyle name="Процентный 5 4 18" xfId="41877" xr:uid="{00000000-0005-0000-0000-00007CA50000}"/>
    <cellStyle name="Процентный 5 4 19" xfId="41878" xr:uid="{00000000-0005-0000-0000-00007DA50000}"/>
    <cellStyle name="Процентный 5 4 2" xfId="41879" xr:uid="{00000000-0005-0000-0000-00007EA50000}"/>
    <cellStyle name="Процентный 5 4 20" xfId="41880" xr:uid="{00000000-0005-0000-0000-00007FA50000}"/>
    <cellStyle name="Процентный 5 4 21" xfId="41881" xr:uid="{00000000-0005-0000-0000-000080A50000}"/>
    <cellStyle name="Процентный 5 4 22" xfId="41882" xr:uid="{00000000-0005-0000-0000-000081A50000}"/>
    <cellStyle name="Процентный 5 4 23" xfId="41883" xr:uid="{00000000-0005-0000-0000-000082A50000}"/>
    <cellStyle name="Процентный 5 4 24" xfId="41884" xr:uid="{00000000-0005-0000-0000-000083A50000}"/>
    <cellStyle name="Процентный 5 4 25" xfId="41885" xr:uid="{00000000-0005-0000-0000-000084A50000}"/>
    <cellStyle name="Процентный 5 4 26" xfId="41886" xr:uid="{00000000-0005-0000-0000-000085A50000}"/>
    <cellStyle name="Процентный 5 4 27" xfId="41887" xr:uid="{00000000-0005-0000-0000-000086A50000}"/>
    <cellStyle name="Процентный 5 4 28" xfId="41888" xr:uid="{00000000-0005-0000-0000-000087A50000}"/>
    <cellStyle name="Процентный 5 4 3" xfId="41889" xr:uid="{00000000-0005-0000-0000-000088A50000}"/>
    <cellStyle name="Процентный 5 4 4" xfId="41890" xr:uid="{00000000-0005-0000-0000-000089A50000}"/>
    <cellStyle name="Процентный 5 4 5" xfId="41891" xr:uid="{00000000-0005-0000-0000-00008AA50000}"/>
    <cellStyle name="Процентный 5 4 6" xfId="41892" xr:uid="{00000000-0005-0000-0000-00008BA50000}"/>
    <cellStyle name="Процентный 5 4 7" xfId="41893" xr:uid="{00000000-0005-0000-0000-00008CA50000}"/>
    <cellStyle name="Процентный 5 4 8" xfId="41894" xr:uid="{00000000-0005-0000-0000-00008DA50000}"/>
    <cellStyle name="Процентный 5 4 9" xfId="41895" xr:uid="{00000000-0005-0000-0000-00008EA50000}"/>
    <cellStyle name="Процентный 5 4_БДР формат СД (2)" xfId="41896" xr:uid="{00000000-0005-0000-0000-00008FA50000}"/>
    <cellStyle name="Процентный 5 5" xfId="41897" xr:uid="{00000000-0005-0000-0000-000090A50000}"/>
    <cellStyle name="Процентный 5 5 10" xfId="41898" xr:uid="{00000000-0005-0000-0000-000091A50000}"/>
    <cellStyle name="Процентный 5 5 11" xfId="41899" xr:uid="{00000000-0005-0000-0000-000092A50000}"/>
    <cellStyle name="Процентный 5 5 12" xfId="41900" xr:uid="{00000000-0005-0000-0000-000093A50000}"/>
    <cellStyle name="Процентный 5 5 13" xfId="41901" xr:uid="{00000000-0005-0000-0000-000094A50000}"/>
    <cellStyle name="Процентный 5 5 14" xfId="41902" xr:uid="{00000000-0005-0000-0000-000095A50000}"/>
    <cellStyle name="Процентный 5 5 15" xfId="41903" xr:uid="{00000000-0005-0000-0000-000096A50000}"/>
    <cellStyle name="Процентный 5 5 16" xfId="41904" xr:uid="{00000000-0005-0000-0000-000097A50000}"/>
    <cellStyle name="Процентный 5 5 17" xfId="41905" xr:uid="{00000000-0005-0000-0000-000098A50000}"/>
    <cellStyle name="Процентный 5 5 18" xfId="41906" xr:uid="{00000000-0005-0000-0000-000099A50000}"/>
    <cellStyle name="Процентный 5 5 19" xfId="41907" xr:uid="{00000000-0005-0000-0000-00009AA50000}"/>
    <cellStyle name="Процентный 5 5 2" xfId="41908" xr:uid="{00000000-0005-0000-0000-00009BA50000}"/>
    <cellStyle name="Процентный 5 5 20" xfId="41909" xr:uid="{00000000-0005-0000-0000-00009CA50000}"/>
    <cellStyle name="Процентный 5 5 21" xfId="41910" xr:uid="{00000000-0005-0000-0000-00009DA50000}"/>
    <cellStyle name="Процентный 5 5 22" xfId="41911" xr:uid="{00000000-0005-0000-0000-00009EA50000}"/>
    <cellStyle name="Процентный 5 5 23" xfId="41912" xr:uid="{00000000-0005-0000-0000-00009FA50000}"/>
    <cellStyle name="Процентный 5 5 24" xfId="41913" xr:uid="{00000000-0005-0000-0000-0000A0A50000}"/>
    <cellStyle name="Процентный 5 5 25" xfId="41914" xr:uid="{00000000-0005-0000-0000-0000A1A50000}"/>
    <cellStyle name="Процентный 5 5 26" xfId="41915" xr:uid="{00000000-0005-0000-0000-0000A2A50000}"/>
    <cellStyle name="Процентный 5 5 27" xfId="41916" xr:uid="{00000000-0005-0000-0000-0000A3A50000}"/>
    <cellStyle name="Процентный 5 5 28" xfId="41917" xr:uid="{00000000-0005-0000-0000-0000A4A50000}"/>
    <cellStyle name="Процентный 5 5 3" xfId="41918" xr:uid="{00000000-0005-0000-0000-0000A5A50000}"/>
    <cellStyle name="Процентный 5 5 4" xfId="41919" xr:uid="{00000000-0005-0000-0000-0000A6A50000}"/>
    <cellStyle name="Процентный 5 5 5" xfId="41920" xr:uid="{00000000-0005-0000-0000-0000A7A50000}"/>
    <cellStyle name="Процентный 5 5 6" xfId="41921" xr:uid="{00000000-0005-0000-0000-0000A8A50000}"/>
    <cellStyle name="Процентный 5 5 7" xfId="41922" xr:uid="{00000000-0005-0000-0000-0000A9A50000}"/>
    <cellStyle name="Процентный 5 5 8" xfId="41923" xr:uid="{00000000-0005-0000-0000-0000AAA50000}"/>
    <cellStyle name="Процентный 5 5 9" xfId="41924" xr:uid="{00000000-0005-0000-0000-0000ABA50000}"/>
    <cellStyle name="Процентный 5 5_БДР формат СД (2)" xfId="41925" xr:uid="{00000000-0005-0000-0000-0000ACA50000}"/>
    <cellStyle name="Процентный 5 6" xfId="41926" xr:uid="{00000000-0005-0000-0000-0000ADA50000}"/>
    <cellStyle name="Процентный 5 6 10" xfId="41927" xr:uid="{00000000-0005-0000-0000-0000AEA50000}"/>
    <cellStyle name="Процентный 5 6 11" xfId="41928" xr:uid="{00000000-0005-0000-0000-0000AFA50000}"/>
    <cellStyle name="Процентный 5 6 12" xfId="41929" xr:uid="{00000000-0005-0000-0000-0000B0A50000}"/>
    <cellStyle name="Процентный 5 6 13" xfId="41930" xr:uid="{00000000-0005-0000-0000-0000B1A50000}"/>
    <cellStyle name="Процентный 5 6 14" xfId="41931" xr:uid="{00000000-0005-0000-0000-0000B2A50000}"/>
    <cellStyle name="Процентный 5 6 15" xfId="41932" xr:uid="{00000000-0005-0000-0000-0000B3A50000}"/>
    <cellStyle name="Процентный 5 6 16" xfId="41933" xr:uid="{00000000-0005-0000-0000-0000B4A50000}"/>
    <cellStyle name="Процентный 5 6 17" xfId="41934" xr:uid="{00000000-0005-0000-0000-0000B5A50000}"/>
    <cellStyle name="Процентный 5 6 18" xfId="41935" xr:uid="{00000000-0005-0000-0000-0000B6A50000}"/>
    <cellStyle name="Процентный 5 6 19" xfId="41936" xr:uid="{00000000-0005-0000-0000-0000B7A50000}"/>
    <cellStyle name="Процентный 5 6 2" xfId="41937" xr:uid="{00000000-0005-0000-0000-0000B8A50000}"/>
    <cellStyle name="Процентный 5 6 20" xfId="41938" xr:uid="{00000000-0005-0000-0000-0000B9A50000}"/>
    <cellStyle name="Процентный 5 6 21" xfId="41939" xr:uid="{00000000-0005-0000-0000-0000BAA50000}"/>
    <cellStyle name="Процентный 5 6 22" xfId="41940" xr:uid="{00000000-0005-0000-0000-0000BBA50000}"/>
    <cellStyle name="Процентный 5 6 23" xfId="41941" xr:uid="{00000000-0005-0000-0000-0000BCA50000}"/>
    <cellStyle name="Процентный 5 6 24" xfId="41942" xr:uid="{00000000-0005-0000-0000-0000BDA50000}"/>
    <cellStyle name="Процентный 5 6 25" xfId="41943" xr:uid="{00000000-0005-0000-0000-0000BEA50000}"/>
    <cellStyle name="Процентный 5 6 26" xfId="41944" xr:uid="{00000000-0005-0000-0000-0000BFA50000}"/>
    <cellStyle name="Процентный 5 6 27" xfId="41945" xr:uid="{00000000-0005-0000-0000-0000C0A50000}"/>
    <cellStyle name="Процентный 5 6 28" xfId="41946" xr:uid="{00000000-0005-0000-0000-0000C1A50000}"/>
    <cellStyle name="Процентный 5 6 3" xfId="41947" xr:uid="{00000000-0005-0000-0000-0000C2A50000}"/>
    <cellStyle name="Процентный 5 6 4" xfId="41948" xr:uid="{00000000-0005-0000-0000-0000C3A50000}"/>
    <cellStyle name="Процентный 5 6 5" xfId="41949" xr:uid="{00000000-0005-0000-0000-0000C4A50000}"/>
    <cellStyle name="Процентный 5 6 6" xfId="41950" xr:uid="{00000000-0005-0000-0000-0000C5A50000}"/>
    <cellStyle name="Процентный 5 6 7" xfId="41951" xr:uid="{00000000-0005-0000-0000-0000C6A50000}"/>
    <cellStyle name="Процентный 5 6 8" xfId="41952" xr:uid="{00000000-0005-0000-0000-0000C7A50000}"/>
    <cellStyle name="Процентный 5 6 9" xfId="41953" xr:uid="{00000000-0005-0000-0000-0000C8A50000}"/>
    <cellStyle name="Процентный 5 6_БДР формат СД (2)" xfId="41954" xr:uid="{00000000-0005-0000-0000-0000C9A50000}"/>
    <cellStyle name="Процентный 5 7" xfId="41955" xr:uid="{00000000-0005-0000-0000-0000CAA50000}"/>
    <cellStyle name="Процентный 5 7 10" xfId="41956" xr:uid="{00000000-0005-0000-0000-0000CBA50000}"/>
    <cellStyle name="Процентный 5 7 11" xfId="41957" xr:uid="{00000000-0005-0000-0000-0000CCA50000}"/>
    <cellStyle name="Процентный 5 7 12" xfId="41958" xr:uid="{00000000-0005-0000-0000-0000CDA50000}"/>
    <cellStyle name="Процентный 5 7 13" xfId="41959" xr:uid="{00000000-0005-0000-0000-0000CEA50000}"/>
    <cellStyle name="Процентный 5 7 14" xfId="41960" xr:uid="{00000000-0005-0000-0000-0000CFA50000}"/>
    <cellStyle name="Процентный 5 7 15" xfId="41961" xr:uid="{00000000-0005-0000-0000-0000D0A50000}"/>
    <cellStyle name="Процентный 5 7 16" xfId="41962" xr:uid="{00000000-0005-0000-0000-0000D1A50000}"/>
    <cellStyle name="Процентный 5 7 17" xfId="41963" xr:uid="{00000000-0005-0000-0000-0000D2A50000}"/>
    <cellStyle name="Процентный 5 7 18" xfId="41964" xr:uid="{00000000-0005-0000-0000-0000D3A50000}"/>
    <cellStyle name="Процентный 5 7 19" xfId="41965" xr:uid="{00000000-0005-0000-0000-0000D4A50000}"/>
    <cellStyle name="Процентный 5 7 2" xfId="41966" xr:uid="{00000000-0005-0000-0000-0000D5A50000}"/>
    <cellStyle name="Процентный 5 7 20" xfId="41967" xr:uid="{00000000-0005-0000-0000-0000D6A50000}"/>
    <cellStyle name="Процентный 5 7 21" xfId="41968" xr:uid="{00000000-0005-0000-0000-0000D7A50000}"/>
    <cellStyle name="Процентный 5 7 22" xfId="41969" xr:uid="{00000000-0005-0000-0000-0000D8A50000}"/>
    <cellStyle name="Процентный 5 7 23" xfId="41970" xr:uid="{00000000-0005-0000-0000-0000D9A50000}"/>
    <cellStyle name="Процентный 5 7 24" xfId="41971" xr:uid="{00000000-0005-0000-0000-0000DAA50000}"/>
    <cellStyle name="Процентный 5 7 25" xfId="41972" xr:uid="{00000000-0005-0000-0000-0000DBA50000}"/>
    <cellStyle name="Процентный 5 7 26" xfId="41973" xr:uid="{00000000-0005-0000-0000-0000DCA50000}"/>
    <cellStyle name="Процентный 5 7 27" xfId="41974" xr:uid="{00000000-0005-0000-0000-0000DDA50000}"/>
    <cellStyle name="Процентный 5 7 28" xfId="41975" xr:uid="{00000000-0005-0000-0000-0000DEA50000}"/>
    <cellStyle name="Процентный 5 7 3" xfId="41976" xr:uid="{00000000-0005-0000-0000-0000DFA50000}"/>
    <cellStyle name="Процентный 5 7 4" xfId="41977" xr:uid="{00000000-0005-0000-0000-0000E0A50000}"/>
    <cellStyle name="Процентный 5 7 5" xfId="41978" xr:uid="{00000000-0005-0000-0000-0000E1A50000}"/>
    <cellStyle name="Процентный 5 7 6" xfId="41979" xr:uid="{00000000-0005-0000-0000-0000E2A50000}"/>
    <cellStyle name="Процентный 5 7 7" xfId="41980" xr:uid="{00000000-0005-0000-0000-0000E3A50000}"/>
    <cellStyle name="Процентный 5 7 8" xfId="41981" xr:uid="{00000000-0005-0000-0000-0000E4A50000}"/>
    <cellStyle name="Процентный 5 7 9" xfId="41982" xr:uid="{00000000-0005-0000-0000-0000E5A50000}"/>
    <cellStyle name="Процентный 5 7_БДР формат СД (2)" xfId="41983" xr:uid="{00000000-0005-0000-0000-0000E6A50000}"/>
    <cellStyle name="Процентный 5 8" xfId="41984" xr:uid="{00000000-0005-0000-0000-0000E7A50000}"/>
    <cellStyle name="Процентный 5 8 10" xfId="41985" xr:uid="{00000000-0005-0000-0000-0000E8A50000}"/>
    <cellStyle name="Процентный 5 8 11" xfId="41986" xr:uid="{00000000-0005-0000-0000-0000E9A50000}"/>
    <cellStyle name="Процентный 5 8 12" xfId="41987" xr:uid="{00000000-0005-0000-0000-0000EAA50000}"/>
    <cellStyle name="Процентный 5 8 13" xfId="41988" xr:uid="{00000000-0005-0000-0000-0000EBA50000}"/>
    <cellStyle name="Процентный 5 8 14" xfId="41989" xr:uid="{00000000-0005-0000-0000-0000ECA50000}"/>
    <cellStyle name="Процентный 5 8 15" xfId="41990" xr:uid="{00000000-0005-0000-0000-0000EDA50000}"/>
    <cellStyle name="Процентный 5 8 16" xfId="41991" xr:uid="{00000000-0005-0000-0000-0000EEA50000}"/>
    <cellStyle name="Процентный 5 8 17" xfId="41992" xr:uid="{00000000-0005-0000-0000-0000EFA50000}"/>
    <cellStyle name="Процентный 5 8 18" xfId="41993" xr:uid="{00000000-0005-0000-0000-0000F0A50000}"/>
    <cellStyle name="Процентный 5 8 19" xfId="41994" xr:uid="{00000000-0005-0000-0000-0000F1A50000}"/>
    <cellStyle name="Процентный 5 8 2" xfId="41995" xr:uid="{00000000-0005-0000-0000-0000F2A50000}"/>
    <cellStyle name="Процентный 5 8 20" xfId="41996" xr:uid="{00000000-0005-0000-0000-0000F3A50000}"/>
    <cellStyle name="Процентный 5 8 21" xfId="41997" xr:uid="{00000000-0005-0000-0000-0000F4A50000}"/>
    <cellStyle name="Процентный 5 8 22" xfId="41998" xr:uid="{00000000-0005-0000-0000-0000F5A50000}"/>
    <cellStyle name="Процентный 5 8 23" xfId="41999" xr:uid="{00000000-0005-0000-0000-0000F6A50000}"/>
    <cellStyle name="Процентный 5 8 24" xfId="42000" xr:uid="{00000000-0005-0000-0000-0000F7A50000}"/>
    <cellStyle name="Процентный 5 8 25" xfId="42001" xr:uid="{00000000-0005-0000-0000-0000F8A50000}"/>
    <cellStyle name="Процентный 5 8 26" xfId="42002" xr:uid="{00000000-0005-0000-0000-0000F9A50000}"/>
    <cellStyle name="Процентный 5 8 27" xfId="42003" xr:uid="{00000000-0005-0000-0000-0000FAA50000}"/>
    <cellStyle name="Процентный 5 8 28" xfId="42004" xr:uid="{00000000-0005-0000-0000-0000FBA50000}"/>
    <cellStyle name="Процентный 5 8 3" xfId="42005" xr:uid="{00000000-0005-0000-0000-0000FCA50000}"/>
    <cellStyle name="Процентный 5 8 4" xfId="42006" xr:uid="{00000000-0005-0000-0000-0000FDA50000}"/>
    <cellStyle name="Процентный 5 8 5" xfId="42007" xr:uid="{00000000-0005-0000-0000-0000FEA50000}"/>
    <cellStyle name="Процентный 5 8 6" xfId="42008" xr:uid="{00000000-0005-0000-0000-0000FFA50000}"/>
    <cellStyle name="Процентный 5 8 7" xfId="42009" xr:uid="{00000000-0005-0000-0000-000000A60000}"/>
    <cellStyle name="Процентный 5 8 8" xfId="42010" xr:uid="{00000000-0005-0000-0000-000001A60000}"/>
    <cellStyle name="Процентный 5 8 9" xfId="42011" xr:uid="{00000000-0005-0000-0000-000002A60000}"/>
    <cellStyle name="Процентный 5 8_БДР формат СД (2)" xfId="42012" xr:uid="{00000000-0005-0000-0000-000003A60000}"/>
    <cellStyle name="Процентный 5 9" xfId="42013" xr:uid="{00000000-0005-0000-0000-000004A60000}"/>
    <cellStyle name="Процентный 5 9 10" xfId="42014" xr:uid="{00000000-0005-0000-0000-000005A60000}"/>
    <cellStyle name="Процентный 5 9 11" xfId="42015" xr:uid="{00000000-0005-0000-0000-000006A60000}"/>
    <cellStyle name="Процентный 5 9 12" xfId="42016" xr:uid="{00000000-0005-0000-0000-000007A60000}"/>
    <cellStyle name="Процентный 5 9 13" xfId="42017" xr:uid="{00000000-0005-0000-0000-000008A60000}"/>
    <cellStyle name="Процентный 5 9 14" xfId="42018" xr:uid="{00000000-0005-0000-0000-000009A60000}"/>
    <cellStyle name="Процентный 5 9 15" xfId="42019" xr:uid="{00000000-0005-0000-0000-00000AA60000}"/>
    <cellStyle name="Процентный 5 9 16" xfId="42020" xr:uid="{00000000-0005-0000-0000-00000BA60000}"/>
    <cellStyle name="Процентный 5 9 17" xfId="42021" xr:uid="{00000000-0005-0000-0000-00000CA60000}"/>
    <cellStyle name="Процентный 5 9 18" xfId="42022" xr:uid="{00000000-0005-0000-0000-00000DA60000}"/>
    <cellStyle name="Процентный 5 9 19" xfId="42023" xr:uid="{00000000-0005-0000-0000-00000EA60000}"/>
    <cellStyle name="Процентный 5 9 2" xfId="42024" xr:uid="{00000000-0005-0000-0000-00000FA60000}"/>
    <cellStyle name="Процентный 5 9 20" xfId="42025" xr:uid="{00000000-0005-0000-0000-000010A60000}"/>
    <cellStyle name="Процентный 5 9 21" xfId="42026" xr:uid="{00000000-0005-0000-0000-000011A60000}"/>
    <cellStyle name="Процентный 5 9 22" xfId="42027" xr:uid="{00000000-0005-0000-0000-000012A60000}"/>
    <cellStyle name="Процентный 5 9 23" xfId="42028" xr:uid="{00000000-0005-0000-0000-000013A60000}"/>
    <cellStyle name="Процентный 5 9 24" xfId="42029" xr:uid="{00000000-0005-0000-0000-000014A60000}"/>
    <cellStyle name="Процентный 5 9 25" xfId="42030" xr:uid="{00000000-0005-0000-0000-000015A60000}"/>
    <cellStyle name="Процентный 5 9 26" xfId="42031" xr:uid="{00000000-0005-0000-0000-000016A60000}"/>
    <cellStyle name="Процентный 5 9 27" xfId="42032" xr:uid="{00000000-0005-0000-0000-000017A60000}"/>
    <cellStyle name="Процентный 5 9 28" xfId="42033" xr:uid="{00000000-0005-0000-0000-000018A60000}"/>
    <cellStyle name="Процентный 5 9 3" xfId="42034" xr:uid="{00000000-0005-0000-0000-000019A60000}"/>
    <cellStyle name="Процентный 5 9 4" xfId="42035" xr:uid="{00000000-0005-0000-0000-00001AA60000}"/>
    <cellStyle name="Процентный 5 9 5" xfId="42036" xr:uid="{00000000-0005-0000-0000-00001BA60000}"/>
    <cellStyle name="Процентный 5 9 6" xfId="42037" xr:uid="{00000000-0005-0000-0000-00001CA60000}"/>
    <cellStyle name="Процентный 5 9 7" xfId="42038" xr:uid="{00000000-0005-0000-0000-00001DA60000}"/>
    <cellStyle name="Процентный 5 9 8" xfId="42039" xr:uid="{00000000-0005-0000-0000-00001EA60000}"/>
    <cellStyle name="Процентный 5 9 9" xfId="42040" xr:uid="{00000000-0005-0000-0000-00001FA60000}"/>
    <cellStyle name="Процентный 5 9_БДР формат СД (2)" xfId="42041" xr:uid="{00000000-0005-0000-0000-000020A60000}"/>
    <cellStyle name="Процентный 5_БДР формат СД (2)" xfId="42042" xr:uid="{00000000-0005-0000-0000-000021A60000}"/>
    <cellStyle name="Процентный 6" xfId="42043" xr:uid="{00000000-0005-0000-0000-000022A60000}"/>
    <cellStyle name="Процентный 6 2" xfId="42044" xr:uid="{00000000-0005-0000-0000-000023A60000}"/>
    <cellStyle name="Процентный 6 2 2" xfId="42045" xr:uid="{00000000-0005-0000-0000-000024A60000}"/>
    <cellStyle name="Процентный 6 2 2 2" xfId="42046" xr:uid="{00000000-0005-0000-0000-000025A60000}"/>
    <cellStyle name="Процентный 6 2 2 2 2" xfId="42047" xr:uid="{00000000-0005-0000-0000-000026A60000}"/>
    <cellStyle name="Процентный 6 2 2 2 2 2" xfId="42048" xr:uid="{00000000-0005-0000-0000-000027A60000}"/>
    <cellStyle name="Процентный 6 2 2 2 2 3" xfId="42049" xr:uid="{00000000-0005-0000-0000-000028A60000}"/>
    <cellStyle name="Процентный 6 2 2 2 3" xfId="42050" xr:uid="{00000000-0005-0000-0000-000029A60000}"/>
    <cellStyle name="Процентный 6 2 2 2 4" xfId="42051" xr:uid="{00000000-0005-0000-0000-00002AA60000}"/>
    <cellStyle name="Процентный 6 2 2 3" xfId="42052" xr:uid="{00000000-0005-0000-0000-00002BA60000}"/>
    <cellStyle name="Процентный 6 2 2 3 2" xfId="42053" xr:uid="{00000000-0005-0000-0000-00002CA60000}"/>
    <cellStyle name="Процентный 6 2 2 3 3" xfId="42054" xr:uid="{00000000-0005-0000-0000-00002DA60000}"/>
    <cellStyle name="Процентный 6 2 3" xfId="42055" xr:uid="{00000000-0005-0000-0000-00002EA60000}"/>
    <cellStyle name="Процентный 6 2 3 2" xfId="42056" xr:uid="{00000000-0005-0000-0000-00002FA60000}"/>
    <cellStyle name="Процентный 6 2 3 2 2" xfId="42057" xr:uid="{00000000-0005-0000-0000-000030A60000}"/>
    <cellStyle name="Процентный 6 2 3 2 3" xfId="42058" xr:uid="{00000000-0005-0000-0000-000031A60000}"/>
    <cellStyle name="Процентный 6 2 3 3" xfId="42059" xr:uid="{00000000-0005-0000-0000-000032A60000}"/>
    <cellStyle name="Процентный 6 2 3 4" xfId="42060" xr:uid="{00000000-0005-0000-0000-000033A60000}"/>
    <cellStyle name="Процентный 6 2 4" xfId="42061" xr:uid="{00000000-0005-0000-0000-000034A60000}"/>
    <cellStyle name="Процентный 6 2 4 2" xfId="42062" xr:uid="{00000000-0005-0000-0000-000035A60000}"/>
    <cellStyle name="Процентный 6 2 4 3" xfId="42063" xr:uid="{00000000-0005-0000-0000-000036A60000}"/>
    <cellStyle name="Процентный 6 3" xfId="42064" xr:uid="{00000000-0005-0000-0000-000037A60000}"/>
    <cellStyle name="Процентный 6 3 2" xfId="42065" xr:uid="{00000000-0005-0000-0000-000038A60000}"/>
    <cellStyle name="Процентный 6 3 2 2" xfId="42066" xr:uid="{00000000-0005-0000-0000-000039A60000}"/>
    <cellStyle name="Процентный 6 3 2 2 2" xfId="42067" xr:uid="{00000000-0005-0000-0000-00003AA60000}"/>
    <cellStyle name="Процентный 6 3 2 2 3" xfId="42068" xr:uid="{00000000-0005-0000-0000-00003BA60000}"/>
    <cellStyle name="Процентный 6 3 2 3" xfId="42069" xr:uid="{00000000-0005-0000-0000-00003CA60000}"/>
    <cellStyle name="Процентный 6 3 2 4" xfId="42070" xr:uid="{00000000-0005-0000-0000-00003DA60000}"/>
    <cellStyle name="Процентный 6 3 3" xfId="42071" xr:uid="{00000000-0005-0000-0000-00003EA60000}"/>
    <cellStyle name="Процентный 6 3 3 2" xfId="42072" xr:uid="{00000000-0005-0000-0000-00003FA60000}"/>
    <cellStyle name="Процентный 6 3 3 3" xfId="42073" xr:uid="{00000000-0005-0000-0000-000040A60000}"/>
    <cellStyle name="Процентный 6 4" xfId="42074" xr:uid="{00000000-0005-0000-0000-000041A60000}"/>
    <cellStyle name="Процентный 6 4 2" xfId="42075" xr:uid="{00000000-0005-0000-0000-000042A60000}"/>
    <cellStyle name="Процентный 6 4 2 2" xfId="42076" xr:uid="{00000000-0005-0000-0000-000043A60000}"/>
    <cellStyle name="Процентный 6 4 2 3" xfId="42077" xr:uid="{00000000-0005-0000-0000-000044A60000}"/>
    <cellStyle name="Процентный 6 4 3" xfId="42078" xr:uid="{00000000-0005-0000-0000-000045A60000}"/>
    <cellStyle name="Процентный 6 4 4" xfId="42079" xr:uid="{00000000-0005-0000-0000-000046A60000}"/>
    <cellStyle name="Процентный 6 5" xfId="42080" xr:uid="{00000000-0005-0000-0000-000047A60000}"/>
    <cellStyle name="Процентный 6 5 2" xfId="42081" xr:uid="{00000000-0005-0000-0000-000048A60000}"/>
    <cellStyle name="Процентный 6 5 3" xfId="42082" xr:uid="{00000000-0005-0000-0000-000049A60000}"/>
    <cellStyle name="Процентный 6 6" xfId="42083" xr:uid="{00000000-0005-0000-0000-00004AA60000}"/>
    <cellStyle name="Процентный 6 7" xfId="42084" xr:uid="{00000000-0005-0000-0000-00004BA60000}"/>
    <cellStyle name="Процентный 6_БДР формат СД (2)" xfId="42085" xr:uid="{00000000-0005-0000-0000-00004CA60000}"/>
    <cellStyle name="Процентный 7" xfId="42086" xr:uid="{00000000-0005-0000-0000-00004DA60000}"/>
    <cellStyle name="Процентный 7 2" xfId="42087" xr:uid="{00000000-0005-0000-0000-00004EA60000}"/>
    <cellStyle name="Процентный 8" xfId="42088" xr:uid="{00000000-0005-0000-0000-00004FA60000}"/>
    <cellStyle name="Процентный 8 2" xfId="42089" xr:uid="{00000000-0005-0000-0000-000050A60000}"/>
    <cellStyle name="Процентный 8 2 2" xfId="42090" xr:uid="{00000000-0005-0000-0000-000051A60000}"/>
    <cellStyle name="Процентный 8 2 2 2" xfId="42091" xr:uid="{00000000-0005-0000-0000-000052A60000}"/>
    <cellStyle name="Процентный 8 2 2 2 2" xfId="42092" xr:uid="{00000000-0005-0000-0000-000053A60000}"/>
    <cellStyle name="Процентный 8 2 2 2 2 2" xfId="42093" xr:uid="{00000000-0005-0000-0000-000054A60000}"/>
    <cellStyle name="Процентный 8 2 2 2 2 3" xfId="42094" xr:uid="{00000000-0005-0000-0000-000055A60000}"/>
    <cellStyle name="Процентный 8 2 2 2 3" xfId="42095" xr:uid="{00000000-0005-0000-0000-000056A60000}"/>
    <cellStyle name="Процентный 8 2 2 2 4" xfId="42096" xr:uid="{00000000-0005-0000-0000-000057A60000}"/>
    <cellStyle name="Процентный 8 2 2 3" xfId="42097" xr:uid="{00000000-0005-0000-0000-000058A60000}"/>
    <cellStyle name="Процентный 8 2 2 3 2" xfId="42098" xr:uid="{00000000-0005-0000-0000-000059A60000}"/>
    <cellStyle name="Процентный 8 2 2 3 3" xfId="42099" xr:uid="{00000000-0005-0000-0000-00005AA60000}"/>
    <cellStyle name="Процентный 8 2 3" xfId="42100" xr:uid="{00000000-0005-0000-0000-00005BA60000}"/>
    <cellStyle name="Процентный 8 2 3 2" xfId="42101" xr:uid="{00000000-0005-0000-0000-00005CA60000}"/>
    <cellStyle name="Процентный 8 2 3 2 2" xfId="42102" xr:uid="{00000000-0005-0000-0000-00005DA60000}"/>
    <cellStyle name="Процентный 8 2 3 2 3" xfId="42103" xr:uid="{00000000-0005-0000-0000-00005EA60000}"/>
    <cellStyle name="Процентный 8 2 3 3" xfId="42104" xr:uid="{00000000-0005-0000-0000-00005FA60000}"/>
    <cellStyle name="Процентный 8 2 3 4" xfId="42105" xr:uid="{00000000-0005-0000-0000-000060A60000}"/>
    <cellStyle name="Процентный 8 2 4" xfId="42106" xr:uid="{00000000-0005-0000-0000-000061A60000}"/>
    <cellStyle name="Процентный 8 2 4 2" xfId="42107" xr:uid="{00000000-0005-0000-0000-000062A60000}"/>
    <cellStyle name="Процентный 8 2 4 3" xfId="42108" xr:uid="{00000000-0005-0000-0000-000063A60000}"/>
    <cellStyle name="Процентный 8 3" xfId="42109" xr:uid="{00000000-0005-0000-0000-000064A60000}"/>
    <cellStyle name="Процентный 8 3 2" xfId="42110" xr:uid="{00000000-0005-0000-0000-000065A60000}"/>
    <cellStyle name="Процентный 8 3 2 2" xfId="42111" xr:uid="{00000000-0005-0000-0000-000066A60000}"/>
    <cellStyle name="Процентный 8 3 2 2 2" xfId="42112" xr:uid="{00000000-0005-0000-0000-000067A60000}"/>
    <cellStyle name="Процентный 8 3 2 2 3" xfId="42113" xr:uid="{00000000-0005-0000-0000-000068A60000}"/>
    <cellStyle name="Процентный 8 3 2 3" xfId="42114" xr:uid="{00000000-0005-0000-0000-000069A60000}"/>
    <cellStyle name="Процентный 8 3 2 4" xfId="42115" xr:uid="{00000000-0005-0000-0000-00006AA60000}"/>
    <cellStyle name="Процентный 8 3 3" xfId="42116" xr:uid="{00000000-0005-0000-0000-00006BA60000}"/>
    <cellStyle name="Процентный 8 3 3 2" xfId="42117" xr:uid="{00000000-0005-0000-0000-00006CA60000}"/>
    <cellStyle name="Процентный 8 3 3 3" xfId="42118" xr:uid="{00000000-0005-0000-0000-00006DA60000}"/>
    <cellStyle name="Процентный 8 4" xfId="42119" xr:uid="{00000000-0005-0000-0000-00006EA60000}"/>
    <cellStyle name="Процентный 8 4 2" xfId="42120" xr:uid="{00000000-0005-0000-0000-00006FA60000}"/>
    <cellStyle name="Процентный 8 4 2 2" xfId="42121" xr:uid="{00000000-0005-0000-0000-000070A60000}"/>
    <cellStyle name="Процентный 8 4 2 3" xfId="42122" xr:uid="{00000000-0005-0000-0000-000071A60000}"/>
    <cellStyle name="Процентный 8 4 3" xfId="42123" xr:uid="{00000000-0005-0000-0000-000072A60000}"/>
    <cellStyle name="Процентный 8 4 4" xfId="42124" xr:uid="{00000000-0005-0000-0000-000073A60000}"/>
    <cellStyle name="Процентный 8 5" xfId="42125" xr:uid="{00000000-0005-0000-0000-000074A60000}"/>
    <cellStyle name="Процентный 8 5 2" xfId="42126" xr:uid="{00000000-0005-0000-0000-000075A60000}"/>
    <cellStyle name="Процентный 8 5 3" xfId="42127" xr:uid="{00000000-0005-0000-0000-000076A60000}"/>
    <cellStyle name="Процентный 9" xfId="42128" xr:uid="{00000000-0005-0000-0000-000077A60000}"/>
    <cellStyle name="Процентный 9 2" xfId="42129" xr:uid="{00000000-0005-0000-0000-000078A60000}"/>
    <cellStyle name="Процентный 9 3" xfId="42130" xr:uid="{00000000-0005-0000-0000-000079A60000}"/>
    <cellStyle name="Регламент_УК_Холдинга" xfId="42131" xr:uid="{00000000-0005-0000-0000-00007AA60000}"/>
    <cellStyle name="Сводная" xfId="42132" xr:uid="{00000000-0005-0000-0000-00007BA60000}"/>
    <cellStyle name="Сводная 2" xfId="42133" xr:uid="{00000000-0005-0000-0000-00007CA60000}"/>
    <cellStyle name="Сводная 2 2" xfId="42134" xr:uid="{00000000-0005-0000-0000-00007DA60000}"/>
    <cellStyle name="Сводная 2 3" xfId="42135" xr:uid="{00000000-0005-0000-0000-00007EA60000}"/>
    <cellStyle name="Сводная 2 4" xfId="42136" xr:uid="{00000000-0005-0000-0000-00007FA60000}"/>
    <cellStyle name="Сводная 3" xfId="42137" xr:uid="{00000000-0005-0000-0000-000080A60000}"/>
    <cellStyle name="Сводная 3 2" xfId="42138" xr:uid="{00000000-0005-0000-0000-000081A60000}"/>
    <cellStyle name="Сводная 3 2 2" xfId="42139" xr:uid="{00000000-0005-0000-0000-000082A60000}"/>
    <cellStyle name="Сводная 3 3" xfId="42140" xr:uid="{00000000-0005-0000-0000-000083A60000}"/>
    <cellStyle name="Сводная 3 4" xfId="42141" xr:uid="{00000000-0005-0000-0000-000084A60000}"/>
    <cellStyle name="Сводная 4" xfId="42142" xr:uid="{00000000-0005-0000-0000-000085A60000}"/>
    <cellStyle name="Сводная 4 2" xfId="42143" xr:uid="{00000000-0005-0000-0000-000086A60000}"/>
    <cellStyle name="Связанная ячейка 2" xfId="43" xr:uid="{00000000-0005-0000-0000-000087A60000}"/>
    <cellStyle name="Связанная ячейка 2 2" xfId="42144" xr:uid="{00000000-0005-0000-0000-000088A60000}"/>
    <cellStyle name="Связанная ячейка 2 2 2" xfId="42145" xr:uid="{00000000-0005-0000-0000-000089A60000}"/>
    <cellStyle name="Связанная ячейка 2 2_БДР формат СД (2)" xfId="42146" xr:uid="{00000000-0005-0000-0000-00008AA60000}"/>
    <cellStyle name="Связанная ячейка 2 3" xfId="42147" xr:uid="{00000000-0005-0000-0000-00008BA60000}"/>
    <cellStyle name="Связанная ячейка 2 3 2" xfId="42148" xr:uid="{00000000-0005-0000-0000-00008CA60000}"/>
    <cellStyle name="Связанная ячейка 2 4" xfId="42149" xr:uid="{00000000-0005-0000-0000-00008DA60000}"/>
    <cellStyle name="Связанная ячейка 2 4 2" xfId="42150" xr:uid="{00000000-0005-0000-0000-00008EA60000}"/>
    <cellStyle name="Связанная ячейка 2 5" xfId="42151" xr:uid="{00000000-0005-0000-0000-00008FA60000}"/>
    <cellStyle name="Связанная ячейка 2 5 2" xfId="42152" xr:uid="{00000000-0005-0000-0000-000090A60000}"/>
    <cellStyle name="Связанная ячейка 2 6" xfId="42153" xr:uid="{00000000-0005-0000-0000-000091A60000}"/>
    <cellStyle name="Связанная ячейка 2_БДР формат СД (2)" xfId="42154" xr:uid="{00000000-0005-0000-0000-000092A60000}"/>
    <cellStyle name="Связанная ячейка 3" xfId="42155" xr:uid="{00000000-0005-0000-0000-000093A60000}"/>
    <cellStyle name="Связанная ячейка 4" xfId="42156" xr:uid="{00000000-0005-0000-0000-000094A60000}"/>
    <cellStyle name="Связанная ячейка 5" xfId="42157" xr:uid="{00000000-0005-0000-0000-000095A60000}"/>
    <cellStyle name="Статья" xfId="42158" xr:uid="{00000000-0005-0000-0000-000096A60000}"/>
    <cellStyle name="Стиль 1" xfId="42159" xr:uid="{00000000-0005-0000-0000-000097A60000}"/>
    <cellStyle name="Стиль 1 10" xfId="42160" xr:uid="{00000000-0005-0000-0000-000098A60000}"/>
    <cellStyle name="Стиль 1 10 2" xfId="42161" xr:uid="{00000000-0005-0000-0000-000099A60000}"/>
    <cellStyle name="Стиль 1 11" xfId="42162" xr:uid="{00000000-0005-0000-0000-00009AA60000}"/>
    <cellStyle name="Стиль 1 11 2" xfId="42163" xr:uid="{00000000-0005-0000-0000-00009BA60000}"/>
    <cellStyle name="Стиль 1 12" xfId="42164" xr:uid="{00000000-0005-0000-0000-00009CA60000}"/>
    <cellStyle name="Стиль 1 12 2" xfId="42165" xr:uid="{00000000-0005-0000-0000-00009DA60000}"/>
    <cellStyle name="Стиль 1 13" xfId="42166" xr:uid="{00000000-0005-0000-0000-00009EA60000}"/>
    <cellStyle name="Стиль 1 13 2" xfId="42167" xr:uid="{00000000-0005-0000-0000-00009FA60000}"/>
    <cellStyle name="Стиль 1 14" xfId="42168" xr:uid="{00000000-0005-0000-0000-0000A0A60000}"/>
    <cellStyle name="Стиль 1 14 2" xfId="42169" xr:uid="{00000000-0005-0000-0000-0000A1A60000}"/>
    <cellStyle name="Стиль 1 15" xfId="42170" xr:uid="{00000000-0005-0000-0000-0000A2A60000}"/>
    <cellStyle name="Стиль 1 15 2" xfId="42171" xr:uid="{00000000-0005-0000-0000-0000A3A60000}"/>
    <cellStyle name="Стиль 1 16" xfId="42172" xr:uid="{00000000-0005-0000-0000-0000A4A60000}"/>
    <cellStyle name="Стиль 1 16 2" xfId="42173" xr:uid="{00000000-0005-0000-0000-0000A5A60000}"/>
    <cellStyle name="Стиль 1 17" xfId="42174" xr:uid="{00000000-0005-0000-0000-0000A6A60000}"/>
    <cellStyle name="Стиль 1 17 2" xfId="42175" xr:uid="{00000000-0005-0000-0000-0000A7A60000}"/>
    <cellStyle name="Стиль 1 18" xfId="42176" xr:uid="{00000000-0005-0000-0000-0000A8A60000}"/>
    <cellStyle name="Стиль 1 18 2" xfId="42177" xr:uid="{00000000-0005-0000-0000-0000A9A60000}"/>
    <cellStyle name="Стиль 1 19" xfId="42178" xr:uid="{00000000-0005-0000-0000-0000AAA60000}"/>
    <cellStyle name="Стиль 1 19 2" xfId="42179" xr:uid="{00000000-0005-0000-0000-0000ABA60000}"/>
    <cellStyle name="Стиль 1 2" xfId="42180" xr:uid="{00000000-0005-0000-0000-0000ACA60000}"/>
    <cellStyle name="Стиль 1 2 2" xfId="42181" xr:uid="{00000000-0005-0000-0000-0000ADA60000}"/>
    <cellStyle name="Стиль 1 2 2 2" xfId="42182" xr:uid="{00000000-0005-0000-0000-0000AEA60000}"/>
    <cellStyle name="Стиль 1 2 3" xfId="42183" xr:uid="{00000000-0005-0000-0000-0000AFA60000}"/>
    <cellStyle name="Стиль 1 2 4" xfId="42184" xr:uid="{00000000-0005-0000-0000-0000B0A60000}"/>
    <cellStyle name="Стиль 1 2_БДР формат СД (2)" xfId="42185" xr:uid="{00000000-0005-0000-0000-0000B1A60000}"/>
    <cellStyle name="Стиль 1 20" xfId="42186" xr:uid="{00000000-0005-0000-0000-0000B2A60000}"/>
    <cellStyle name="Стиль 1 20 2" xfId="42187" xr:uid="{00000000-0005-0000-0000-0000B3A60000}"/>
    <cellStyle name="Стиль 1 21" xfId="42188" xr:uid="{00000000-0005-0000-0000-0000B4A60000}"/>
    <cellStyle name="Стиль 1 3" xfId="42189" xr:uid="{00000000-0005-0000-0000-0000B5A60000}"/>
    <cellStyle name="Стиль 1 3 2" xfId="42190" xr:uid="{00000000-0005-0000-0000-0000B6A60000}"/>
    <cellStyle name="Стиль 1 3 3" xfId="42191" xr:uid="{00000000-0005-0000-0000-0000B7A60000}"/>
    <cellStyle name="Стиль 1 3_БДР формат СД (2)" xfId="42192" xr:uid="{00000000-0005-0000-0000-0000B8A60000}"/>
    <cellStyle name="Стиль 1 4" xfId="42193" xr:uid="{00000000-0005-0000-0000-0000B9A60000}"/>
    <cellStyle name="Стиль 1 4 2" xfId="42194" xr:uid="{00000000-0005-0000-0000-0000BAA60000}"/>
    <cellStyle name="Стиль 1 4 3" xfId="42195" xr:uid="{00000000-0005-0000-0000-0000BBA60000}"/>
    <cellStyle name="Стиль 1 4_БДР формат СД (2)" xfId="42196" xr:uid="{00000000-0005-0000-0000-0000BCA60000}"/>
    <cellStyle name="Стиль 1 5" xfId="42197" xr:uid="{00000000-0005-0000-0000-0000BDA60000}"/>
    <cellStyle name="Стиль 1 5 2" xfId="42198" xr:uid="{00000000-0005-0000-0000-0000BEA60000}"/>
    <cellStyle name="Стиль 1 5_БДР формат СД (2)" xfId="42199" xr:uid="{00000000-0005-0000-0000-0000BFA60000}"/>
    <cellStyle name="Стиль 1 6" xfId="42200" xr:uid="{00000000-0005-0000-0000-0000C0A60000}"/>
    <cellStyle name="Стиль 1 6 2" xfId="42201" xr:uid="{00000000-0005-0000-0000-0000C1A60000}"/>
    <cellStyle name="Стиль 1 7" xfId="42202" xr:uid="{00000000-0005-0000-0000-0000C2A60000}"/>
    <cellStyle name="Стиль 1 7 2" xfId="42203" xr:uid="{00000000-0005-0000-0000-0000C3A60000}"/>
    <cellStyle name="Стиль 1 8" xfId="42204" xr:uid="{00000000-0005-0000-0000-0000C4A60000}"/>
    <cellStyle name="Стиль 1 8 2" xfId="42205" xr:uid="{00000000-0005-0000-0000-0000C5A60000}"/>
    <cellStyle name="Стиль 1 9" xfId="42206" xr:uid="{00000000-0005-0000-0000-0000C6A60000}"/>
    <cellStyle name="Стиль 1 9 2" xfId="42207" xr:uid="{00000000-0005-0000-0000-0000C7A60000}"/>
    <cellStyle name="Стиль 1_2 ш е  из Нижегородского ПМЭС" xfId="42208" xr:uid="{00000000-0005-0000-0000-0000C8A60000}"/>
    <cellStyle name="Стиль 2" xfId="42209" xr:uid="{00000000-0005-0000-0000-0000C9A60000}"/>
    <cellStyle name="Стиль 2 2" xfId="42210" xr:uid="{00000000-0005-0000-0000-0000CAA60000}"/>
    <cellStyle name="Стиль 2 2 2" xfId="42211" xr:uid="{00000000-0005-0000-0000-0000CBA60000}"/>
    <cellStyle name="Стиль 2 2 3" xfId="42212" xr:uid="{00000000-0005-0000-0000-0000CCA60000}"/>
    <cellStyle name="Стиль 3" xfId="42213" xr:uid="{00000000-0005-0000-0000-0000CDA60000}"/>
    <cellStyle name="Стиль 4" xfId="42214" xr:uid="{00000000-0005-0000-0000-0000CEA60000}"/>
    <cellStyle name="Стиль 5" xfId="42215" xr:uid="{00000000-0005-0000-0000-0000CFA60000}"/>
    <cellStyle name="Стиль_названий" xfId="42216" xr:uid="{00000000-0005-0000-0000-0000D0A60000}"/>
    <cellStyle name="Строка нечётная" xfId="42217" xr:uid="{00000000-0005-0000-0000-0000D1A60000}"/>
    <cellStyle name="Строка нечётная 2" xfId="42218" xr:uid="{00000000-0005-0000-0000-0000D2A60000}"/>
    <cellStyle name="Строка нечётная 2 2" xfId="42219" xr:uid="{00000000-0005-0000-0000-0000D3A60000}"/>
    <cellStyle name="Строка нечётная 2 3" xfId="42220" xr:uid="{00000000-0005-0000-0000-0000D4A60000}"/>
    <cellStyle name="Строка нечётная 2 4" xfId="42221" xr:uid="{00000000-0005-0000-0000-0000D5A60000}"/>
    <cellStyle name="Строка нечётная 3" xfId="42222" xr:uid="{00000000-0005-0000-0000-0000D6A60000}"/>
    <cellStyle name="Строка нечётная 3 2" xfId="42223" xr:uid="{00000000-0005-0000-0000-0000D7A60000}"/>
    <cellStyle name="Строка нечётная 3 3" xfId="42224" xr:uid="{00000000-0005-0000-0000-0000D8A60000}"/>
    <cellStyle name="Строка нечётная 3 4" xfId="42225" xr:uid="{00000000-0005-0000-0000-0000D9A60000}"/>
    <cellStyle name="Строка нечётная 3 5" xfId="42226" xr:uid="{00000000-0005-0000-0000-0000DAA60000}"/>
    <cellStyle name="Строка нечётная 3 6" xfId="42227" xr:uid="{00000000-0005-0000-0000-0000DBA60000}"/>
    <cellStyle name="Строка нечётная 3 7" xfId="42228" xr:uid="{00000000-0005-0000-0000-0000DCA60000}"/>
    <cellStyle name="Строка нечётная 4" xfId="42229" xr:uid="{00000000-0005-0000-0000-0000DDA60000}"/>
    <cellStyle name="Строка нечётная 5" xfId="42230" xr:uid="{00000000-0005-0000-0000-0000DEA60000}"/>
    <cellStyle name="Строка нечётная 6" xfId="42231" xr:uid="{00000000-0005-0000-0000-0000DFA60000}"/>
    <cellStyle name="Строка нечётная 7" xfId="42232" xr:uid="{00000000-0005-0000-0000-0000E0A60000}"/>
    <cellStyle name="Строка нечётная 8" xfId="42233" xr:uid="{00000000-0005-0000-0000-0000E1A60000}"/>
    <cellStyle name="Строка нечётная 9" xfId="42234" xr:uid="{00000000-0005-0000-0000-0000E2A60000}"/>
    <cellStyle name="Строка нечётная_БДР формат СД (2)" xfId="42235" xr:uid="{00000000-0005-0000-0000-0000E3A60000}"/>
    <cellStyle name="Строка чётная" xfId="42236" xr:uid="{00000000-0005-0000-0000-0000E4A60000}"/>
    <cellStyle name="Строка чётная 2" xfId="42237" xr:uid="{00000000-0005-0000-0000-0000E5A60000}"/>
    <cellStyle name="Строка чётная 2 2" xfId="42238" xr:uid="{00000000-0005-0000-0000-0000E6A60000}"/>
    <cellStyle name="Строка чётная 2 3" xfId="42239" xr:uid="{00000000-0005-0000-0000-0000E7A60000}"/>
    <cellStyle name="Строка чётная 2 4" xfId="42240" xr:uid="{00000000-0005-0000-0000-0000E8A60000}"/>
    <cellStyle name="Строка чётная 3" xfId="42241" xr:uid="{00000000-0005-0000-0000-0000E9A60000}"/>
    <cellStyle name="Строка чётная 4" xfId="42242" xr:uid="{00000000-0005-0000-0000-0000EAA60000}"/>
    <cellStyle name="Субсчет" xfId="42243" xr:uid="{00000000-0005-0000-0000-0000EBA60000}"/>
    <cellStyle name="Счет" xfId="42244" xr:uid="{00000000-0005-0000-0000-0000ECA60000}"/>
    <cellStyle name="Таблица" xfId="42245" xr:uid="{00000000-0005-0000-0000-0000EDA60000}"/>
    <cellStyle name="Таблица 2" xfId="42246" xr:uid="{00000000-0005-0000-0000-0000EEA60000}"/>
    <cellStyle name="Таблица 3" xfId="42247" xr:uid="{00000000-0005-0000-0000-0000EFA60000}"/>
    <cellStyle name="Таблица 3 2" xfId="42248" xr:uid="{00000000-0005-0000-0000-0000F0A60000}"/>
    <cellStyle name="Таблица 3 3" xfId="42249" xr:uid="{00000000-0005-0000-0000-0000F1A60000}"/>
    <cellStyle name="Таблица 3 4" xfId="42250" xr:uid="{00000000-0005-0000-0000-0000F2A60000}"/>
    <cellStyle name="Таблица 3 5" xfId="42251" xr:uid="{00000000-0005-0000-0000-0000F3A60000}"/>
    <cellStyle name="Таблица 3 6" xfId="42252" xr:uid="{00000000-0005-0000-0000-0000F4A60000}"/>
    <cellStyle name="Таблица 3 7" xfId="42253" xr:uid="{00000000-0005-0000-0000-0000F5A60000}"/>
    <cellStyle name="Таблица 4" xfId="42254" xr:uid="{00000000-0005-0000-0000-0000F6A60000}"/>
    <cellStyle name="Таблица 5" xfId="42255" xr:uid="{00000000-0005-0000-0000-0000F7A60000}"/>
    <cellStyle name="Таблица 6" xfId="42256" xr:uid="{00000000-0005-0000-0000-0000F8A60000}"/>
    <cellStyle name="Таблица 7" xfId="42257" xr:uid="{00000000-0005-0000-0000-0000F9A60000}"/>
    <cellStyle name="Таблица 8" xfId="42258" xr:uid="{00000000-0005-0000-0000-0000FAA60000}"/>
    <cellStyle name="Таблица 9" xfId="42259" xr:uid="{00000000-0005-0000-0000-0000FBA60000}"/>
    <cellStyle name="Таблица_БДР формат СД (2)" xfId="42260" xr:uid="{00000000-0005-0000-0000-0000FCA60000}"/>
    <cellStyle name="ТЕКСТ" xfId="42261" xr:uid="{00000000-0005-0000-0000-0000FDA60000}"/>
    <cellStyle name="Текст 12Л" xfId="42262" xr:uid="{00000000-0005-0000-0000-0000FEA60000}"/>
    <cellStyle name="Текст 12Ц" xfId="42263" xr:uid="{00000000-0005-0000-0000-0000FFA60000}"/>
    <cellStyle name="ТЕКСТ 2" xfId="42264" xr:uid="{00000000-0005-0000-0000-000000A70000}"/>
    <cellStyle name="Текст 2 2" xfId="42265" xr:uid="{00000000-0005-0000-0000-000001A70000}"/>
    <cellStyle name="Текст 2 3" xfId="42266" xr:uid="{00000000-0005-0000-0000-000002A70000}"/>
    <cellStyle name="Текст 2 4" xfId="42267" xr:uid="{00000000-0005-0000-0000-000003A70000}"/>
    <cellStyle name="Текст 2 5" xfId="42268" xr:uid="{00000000-0005-0000-0000-000004A70000}"/>
    <cellStyle name="ТЕКСТ 3" xfId="42269" xr:uid="{00000000-0005-0000-0000-000005A70000}"/>
    <cellStyle name="Текст 3 2" xfId="42270" xr:uid="{00000000-0005-0000-0000-000006A70000}"/>
    <cellStyle name="Текст 3 3" xfId="42271" xr:uid="{00000000-0005-0000-0000-000007A70000}"/>
    <cellStyle name="Текст 3 4" xfId="42272" xr:uid="{00000000-0005-0000-0000-000008A70000}"/>
    <cellStyle name="Текст 4" xfId="42273" xr:uid="{00000000-0005-0000-0000-000009A70000}"/>
    <cellStyle name="Текст 5" xfId="42274" xr:uid="{00000000-0005-0000-0000-00000AA70000}"/>
    <cellStyle name="Текст 6" xfId="42275" xr:uid="{00000000-0005-0000-0000-00000BA70000}"/>
    <cellStyle name="Текст 7" xfId="42276" xr:uid="{00000000-0005-0000-0000-00000CA70000}"/>
    <cellStyle name="Текст 8" xfId="42277" xr:uid="{00000000-0005-0000-0000-00000DA70000}"/>
    <cellStyle name="Текст 9" xfId="42278" xr:uid="{00000000-0005-0000-0000-00000EA70000}"/>
    <cellStyle name="Текст предупреждения 2" xfId="44" xr:uid="{00000000-0005-0000-0000-00000FA70000}"/>
    <cellStyle name="Текст предупреждения 2 2" xfId="42279" xr:uid="{00000000-0005-0000-0000-000010A70000}"/>
    <cellStyle name="Текст предупреждения 2 2 2" xfId="42280" xr:uid="{00000000-0005-0000-0000-000011A70000}"/>
    <cellStyle name="Текст предупреждения 2 2_БДР формат СД (2)" xfId="42281" xr:uid="{00000000-0005-0000-0000-000012A70000}"/>
    <cellStyle name="Текст предупреждения 2 3" xfId="42282" xr:uid="{00000000-0005-0000-0000-000013A70000}"/>
    <cellStyle name="Текст предупреждения 2 3 2" xfId="42283" xr:uid="{00000000-0005-0000-0000-000014A70000}"/>
    <cellStyle name="Текст предупреждения 2 4" xfId="42284" xr:uid="{00000000-0005-0000-0000-000015A70000}"/>
    <cellStyle name="Текст предупреждения 2 4 2" xfId="42285" xr:uid="{00000000-0005-0000-0000-000016A70000}"/>
    <cellStyle name="Текст предупреждения 2 5" xfId="42286" xr:uid="{00000000-0005-0000-0000-000017A70000}"/>
    <cellStyle name="Текст предупреждения 2 5 2" xfId="42287" xr:uid="{00000000-0005-0000-0000-000018A70000}"/>
    <cellStyle name="Текст предупреждения 2 6" xfId="42288" xr:uid="{00000000-0005-0000-0000-000019A70000}"/>
    <cellStyle name="Текст предупреждения 2_БДР формат СД (2)" xfId="42289" xr:uid="{00000000-0005-0000-0000-00001AA70000}"/>
    <cellStyle name="Текст предупреждения 3" xfId="42290" xr:uid="{00000000-0005-0000-0000-00001BA70000}"/>
    <cellStyle name="Текст предупреждения 4" xfId="42291" xr:uid="{00000000-0005-0000-0000-00001CA70000}"/>
    <cellStyle name="Текст предупреждения 5" xfId="42292" xr:uid="{00000000-0005-0000-0000-00001DA70000}"/>
    <cellStyle name="Текстовый" xfId="42293" xr:uid="{00000000-0005-0000-0000-00001EA70000}"/>
    <cellStyle name="Текстовый 2" xfId="42294" xr:uid="{00000000-0005-0000-0000-00001FA70000}"/>
    <cellStyle name="Текстовый 2 2" xfId="42295" xr:uid="{00000000-0005-0000-0000-000020A70000}"/>
    <cellStyle name="Текстовый 2_БДР формат СД (2)" xfId="42296" xr:uid="{00000000-0005-0000-0000-000021A70000}"/>
    <cellStyle name="Текстовый 3" xfId="42297" xr:uid="{00000000-0005-0000-0000-000022A70000}"/>
    <cellStyle name="Текстовый 3 2" xfId="42298" xr:uid="{00000000-0005-0000-0000-000023A70000}"/>
    <cellStyle name="Текстовый 3_БДР формат СД (2)" xfId="42299" xr:uid="{00000000-0005-0000-0000-000024A70000}"/>
    <cellStyle name="Текстовый_БДР формат СД (2)" xfId="42300" xr:uid="{00000000-0005-0000-0000-000025A70000}"/>
    <cellStyle name="тонны" xfId="42301" xr:uid="{00000000-0005-0000-0000-000026A70000}"/>
    <cellStyle name="тонны 10" xfId="42302" xr:uid="{00000000-0005-0000-0000-000027A70000}"/>
    <cellStyle name="тонны 2" xfId="42303" xr:uid="{00000000-0005-0000-0000-000028A70000}"/>
    <cellStyle name="тонны 3" xfId="42304" xr:uid="{00000000-0005-0000-0000-000029A70000}"/>
    <cellStyle name="тонны 4" xfId="42305" xr:uid="{00000000-0005-0000-0000-00002AA70000}"/>
    <cellStyle name="тонны 5" xfId="42306" xr:uid="{00000000-0005-0000-0000-00002BA70000}"/>
    <cellStyle name="тонны 6" xfId="42307" xr:uid="{00000000-0005-0000-0000-00002CA70000}"/>
    <cellStyle name="тонны 7" xfId="42308" xr:uid="{00000000-0005-0000-0000-00002DA70000}"/>
    <cellStyle name="тонны 8" xfId="42309" xr:uid="{00000000-0005-0000-0000-00002EA70000}"/>
    <cellStyle name="тонны 9" xfId="42310" xr:uid="{00000000-0005-0000-0000-00002FA70000}"/>
    <cellStyle name="тонны_op.report фев 09" xfId="42311" xr:uid="{00000000-0005-0000-0000-000030A70000}"/>
    <cellStyle name="тщк" xfId="42312" xr:uid="{00000000-0005-0000-0000-000031A70000}"/>
    <cellStyle name="тщкьфд" xfId="42313" xr:uid="{00000000-0005-0000-0000-000032A70000}"/>
    <cellStyle name="ТысРуб" xfId="42314" xr:uid="{00000000-0005-0000-0000-000033A70000}"/>
    <cellStyle name="Тысячи" xfId="42315" xr:uid="{00000000-0005-0000-0000-000034A70000}"/>
    <cellStyle name="Тысячи (0)" xfId="42316" xr:uid="{00000000-0005-0000-0000-000035A70000}"/>
    <cellStyle name="Тысячи (0) 2" xfId="42317" xr:uid="{00000000-0005-0000-0000-000036A70000}"/>
    <cellStyle name="Тысячи (0) 2 2" xfId="42318" xr:uid="{00000000-0005-0000-0000-000037A70000}"/>
    <cellStyle name="Тысячи (0) 2 3" xfId="42319" xr:uid="{00000000-0005-0000-0000-000038A70000}"/>
    <cellStyle name="Тысячи (0) 2 4" xfId="42320" xr:uid="{00000000-0005-0000-0000-000039A70000}"/>
    <cellStyle name="Тысячи (0) 3" xfId="42321" xr:uid="{00000000-0005-0000-0000-00003AA70000}"/>
    <cellStyle name="Тысячи (0) 4" xfId="42322" xr:uid="{00000000-0005-0000-0000-00003BA70000}"/>
    <cellStyle name="тысячи (000)" xfId="42323" xr:uid="{00000000-0005-0000-0000-00003CA70000}"/>
    <cellStyle name="тысячи (000) 2" xfId="42324" xr:uid="{00000000-0005-0000-0000-00003DA70000}"/>
    <cellStyle name="тысячи (000) 2 2" xfId="42325" xr:uid="{00000000-0005-0000-0000-00003EA70000}"/>
    <cellStyle name="тысячи (000) 2 3" xfId="42326" xr:uid="{00000000-0005-0000-0000-00003FA70000}"/>
    <cellStyle name="тысячи (000) 2 4" xfId="42327" xr:uid="{00000000-0005-0000-0000-000040A70000}"/>
    <cellStyle name="тысячи (000) 3" xfId="42328" xr:uid="{00000000-0005-0000-0000-000041A70000}"/>
    <cellStyle name="тысячи (000) 4" xfId="42329" xr:uid="{00000000-0005-0000-0000-000042A70000}"/>
    <cellStyle name="Тысячи [0.0]" xfId="42330" xr:uid="{00000000-0005-0000-0000-000043A70000}"/>
    <cellStyle name="Тысячи [0]_ прил.2,4" xfId="42331" xr:uid="{00000000-0005-0000-0000-000044A70000}"/>
    <cellStyle name="Тысячи [а]" xfId="42332" xr:uid="{00000000-0005-0000-0000-000045A70000}"/>
    <cellStyle name="Тысячи [а] 2" xfId="42333" xr:uid="{00000000-0005-0000-0000-000046A70000}"/>
    <cellStyle name="Тысячи 2" xfId="42334" xr:uid="{00000000-0005-0000-0000-000047A70000}"/>
    <cellStyle name="Тысячи 2 2" xfId="42335" xr:uid="{00000000-0005-0000-0000-000048A70000}"/>
    <cellStyle name="Тысячи 2 3" xfId="42336" xr:uid="{00000000-0005-0000-0000-000049A70000}"/>
    <cellStyle name="Тысячи 2 4" xfId="42337" xr:uid="{00000000-0005-0000-0000-00004AA70000}"/>
    <cellStyle name="Тысячи 3" xfId="42338" xr:uid="{00000000-0005-0000-0000-00004BA70000}"/>
    <cellStyle name="Тысячи 4" xfId="42339" xr:uid="{00000000-0005-0000-0000-00004CA70000}"/>
    <cellStyle name="Тысячи 5" xfId="42340" xr:uid="{00000000-0005-0000-0000-00004DA70000}"/>
    <cellStyle name="Тысячи 6" xfId="42341" xr:uid="{00000000-0005-0000-0000-00004EA70000}"/>
    <cellStyle name="Тысячи 7" xfId="42342" xr:uid="{00000000-0005-0000-0000-00004FA70000}"/>
    <cellStyle name="Тысячи 8" xfId="42343" xr:uid="{00000000-0005-0000-0000-000050A70000}"/>
    <cellStyle name="Тысячи_ прибыль " xfId="42344" xr:uid="{00000000-0005-0000-0000-000051A70000}"/>
    <cellStyle name="Финансовый [0] 2" xfId="42345" xr:uid="{00000000-0005-0000-0000-000052A70000}"/>
    <cellStyle name="Финансовый [0] 2 2" xfId="42346" xr:uid="{00000000-0005-0000-0000-000053A70000}"/>
    <cellStyle name="Финансовый [0] 2_БДР формат СД (2)" xfId="42347" xr:uid="{00000000-0005-0000-0000-000054A70000}"/>
    <cellStyle name="Финансовый [0] 3" xfId="42348" xr:uid="{00000000-0005-0000-0000-000055A70000}"/>
    <cellStyle name="Финансовый [0] 4" xfId="42349" xr:uid="{00000000-0005-0000-0000-000056A70000}"/>
    <cellStyle name="Финансовый 10" xfId="42350" xr:uid="{00000000-0005-0000-0000-000057A70000}"/>
    <cellStyle name="Финансовый 10 2" xfId="42351" xr:uid="{00000000-0005-0000-0000-000058A70000}"/>
    <cellStyle name="Финансовый 11" xfId="42352" xr:uid="{00000000-0005-0000-0000-000059A70000}"/>
    <cellStyle name="Финансовый 11 2" xfId="42353" xr:uid="{00000000-0005-0000-0000-00005AA70000}"/>
    <cellStyle name="Финансовый 12" xfId="42354" xr:uid="{00000000-0005-0000-0000-00005BA70000}"/>
    <cellStyle name="Финансовый 12 2" xfId="42355" xr:uid="{00000000-0005-0000-0000-00005CA70000}"/>
    <cellStyle name="Финансовый 12 2 2" xfId="42356" xr:uid="{00000000-0005-0000-0000-00005DA70000}"/>
    <cellStyle name="Финансовый 12 3" xfId="42357" xr:uid="{00000000-0005-0000-0000-00005EA70000}"/>
    <cellStyle name="Финансовый 13" xfId="42358" xr:uid="{00000000-0005-0000-0000-00005FA70000}"/>
    <cellStyle name="Финансовый 13 2" xfId="42359" xr:uid="{00000000-0005-0000-0000-000060A70000}"/>
    <cellStyle name="Финансовый 13 3" xfId="42360" xr:uid="{00000000-0005-0000-0000-000061A70000}"/>
    <cellStyle name="Финансовый 14" xfId="42361" xr:uid="{00000000-0005-0000-0000-000062A70000}"/>
    <cellStyle name="Финансовый 14 2" xfId="42362" xr:uid="{00000000-0005-0000-0000-000063A70000}"/>
    <cellStyle name="Финансовый 14 2 2" xfId="42363" xr:uid="{00000000-0005-0000-0000-000064A70000}"/>
    <cellStyle name="Финансовый 14 2 3" xfId="42364" xr:uid="{00000000-0005-0000-0000-000065A70000}"/>
    <cellStyle name="Финансовый 14 3" xfId="42365" xr:uid="{00000000-0005-0000-0000-000066A70000}"/>
    <cellStyle name="Финансовый 14 3 2" xfId="42366" xr:uid="{00000000-0005-0000-0000-000067A70000}"/>
    <cellStyle name="Финансовый 14 4" xfId="42367" xr:uid="{00000000-0005-0000-0000-000068A70000}"/>
    <cellStyle name="Финансовый 15" xfId="42368" xr:uid="{00000000-0005-0000-0000-000069A70000}"/>
    <cellStyle name="Финансовый 15 2" xfId="42369" xr:uid="{00000000-0005-0000-0000-00006AA70000}"/>
    <cellStyle name="Финансовый 15 2 2" xfId="42370" xr:uid="{00000000-0005-0000-0000-00006BA70000}"/>
    <cellStyle name="Финансовый 15 3" xfId="42371" xr:uid="{00000000-0005-0000-0000-00006CA70000}"/>
    <cellStyle name="Финансовый 16" xfId="42372" xr:uid="{00000000-0005-0000-0000-00006DA70000}"/>
    <cellStyle name="Финансовый 16 2" xfId="42373" xr:uid="{00000000-0005-0000-0000-00006EA70000}"/>
    <cellStyle name="Финансовый 17" xfId="42374" xr:uid="{00000000-0005-0000-0000-00006FA70000}"/>
    <cellStyle name="Финансовый 18" xfId="42375" xr:uid="{00000000-0005-0000-0000-000070A70000}"/>
    <cellStyle name="Финансовый 19" xfId="42376" xr:uid="{00000000-0005-0000-0000-000071A70000}"/>
    <cellStyle name="Финансовый 19 2" xfId="42377" xr:uid="{00000000-0005-0000-0000-000072A70000}"/>
    <cellStyle name="Финансовый 19 3" xfId="42378" xr:uid="{00000000-0005-0000-0000-000073A70000}"/>
    <cellStyle name="Финансовый 2" xfId="45" xr:uid="{00000000-0005-0000-0000-000074A70000}"/>
    <cellStyle name="Финансовый 2 10" xfId="42379" xr:uid="{00000000-0005-0000-0000-000075A70000}"/>
    <cellStyle name="Финансовый 2 10 2" xfId="42380" xr:uid="{00000000-0005-0000-0000-000076A70000}"/>
    <cellStyle name="Финансовый 2 11" xfId="42381" xr:uid="{00000000-0005-0000-0000-000077A70000}"/>
    <cellStyle name="Финансовый 2 12" xfId="42382" xr:uid="{00000000-0005-0000-0000-000078A70000}"/>
    <cellStyle name="Финансовый 2 13" xfId="42383" xr:uid="{00000000-0005-0000-0000-000079A70000}"/>
    <cellStyle name="Финансовый 2 14" xfId="42384" xr:uid="{00000000-0005-0000-0000-00007AA70000}"/>
    <cellStyle name="Финансовый 2 15" xfId="42385" xr:uid="{00000000-0005-0000-0000-00007BA70000}"/>
    <cellStyle name="Финансовый 2 15 2" xfId="42386" xr:uid="{00000000-0005-0000-0000-00007CA70000}"/>
    <cellStyle name="Финансовый 2 15 2 2" xfId="42387" xr:uid="{00000000-0005-0000-0000-00007DA70000}"/>
    <cellStyle name="Финансовый 2 15 3" xfId="42388" xr:uid="{00000000-0005-0000-0000-00007EA70000}"/>
    <cellStyle name="Финансовый 2 15 4" xfId="42389" xr:uid="{00000000-0005-0000-0000-00007FA70000}"/>
    <cellStyle name="Финансовый 2 16" xfId="42390" xr:uid="{00000000-0005-0000-0000-000080A70000}"/>
    <cellStyle name="Финансовый 2 17" xfId="42391" xr:uid="{00000000-0005-0000-0000-000081A70000}"/>
    <cellStyle name="Финансовый 2 18" xfId="42392" xr:uid="{00000000-0005-0000-0000-000082A70000}"/>
    <cellStyle name="Финансовый 2 2" xfId="42393" xr:uid="{00000000-0005-0000-0000-000083A70000}"/>
    <cellStyle name="Финансовый 2 2 2" xfId="42394" xr:uid="{00000000-0005-0000-0000-000084A70000}"/>
    <cellStyle name="Финансовый 2 2 2 2" xfId="42395" xr:uid="{00000000-0005-0000-0000-000085A70000}"/>
    <cellStyle name="Финансовый 2 2 2 3" xfId="42396" xr:uid="{00000000-0005-0000-0000-000086A70000}"/>
    <cellStyle name="Финансовый 2 2 2 4" xfId="42397" xr:uid="{00000000-0005-0000-0000-000087A70000}"/>
    <cellStyle name="Финансовый 2 2 3" xfId="42398" xr:uid="{00000000-0005-0000-0000-000088A70000}"/>
    <cellStyle name="Финансовый 2 2 3 2" xfId="42399" xr:uid="{00000000-0005-0000-0000-000089A70000}"/>
    <cellStyle name="Финансовый 2 2 3 2 2" xfId="42400" xr:uid="{00000000-0005-0000-0000-00008AA70000}"/>
    <cellStyle name="Финансовый 2 2 3 2 2 2" xfId="42401" xr:uid="{00000000-0005-0000-0000-00008BA70000}"/>
    <cellStyle name="Финансовый 2 2 3 2 2 2 2" xfId="42402" xr:uid="{00000000-0005-0000-0000-00008CA70000}"/>
    <cellStyle name="Финансовый 2 2 3 2 2 2 3" xfId="42403" xr:uid="{00000000-0005-0000-0000-00008DA70000}"/>
    <cellStyle name="Финансовый 2 2 3 2 2 3" xfId="42404" xr:uid="{00000000-0005-0000-0000-00008EA70000}"/>
    <cellStyle name="Финансовый 2 2 3 2 2 4" xfId="42405" xr:uid="{00000000-0005-0000-0000-00008FA70000}"/>
    <cellStyle name="Финансовый 2 2 3 2 3" xfId="42406" xr:uid="{00000000-0005-0000-0000-000090A70000}"/>
    <cellStyle name="Финансовый 2 2 3 2 3 2" xfId="42407" xr:uid="{00000000-0005-0000-0000-000091A70000}"/>
    <cellStyle name="Финансовый 2 2 3 2 3 3" xfId="42408" xr:uid="{00000000-0005-0000-0000-000092A70000}"/>
    <cellStyle name="Финансовый 2 2 3 3" xfId="42409" xr:uid="{00000000-0005-0000-0000-000093A70000}"/>
    <cellStyle name="Финансовый 2 2 3 3 2" xfId="42410" xr:uid="{00000000-0005-0000-0000-000094A70000}"/>
    <cellStyle name="Финансовый 2 2 3 3 2 2" xfId="42411" xr:uid="{00000000-0005-0000-0000-000095A70000}"/>
    <cellStyle name="Финансовый 2 2 3 3 2 3" xfId="42412" xr:uid="{00000000-0005-0000-0000-000096A70000}"/>
    <cellStyle name="Финансовый 2 2 3 3 3" xfId="42413" xr:uid="{00000000-0005-0000-0000-000097A70000}"/>
    <cellStyle name="Финансовый 2 2 3 3 4" xfId="42414" xr:uid="{00000000-0005-0000-0000-000098A70000}"/>
    <cellStyle name="Финансовый 2 2 3 4" xfId="42415" xr:uid="{00000000-0005-0000-0000-000099A70000}"/>
    <cellStyle name="Финансовый 2 2 3 4 2" xfId="42416" xr:uid="{00000000-0005-0000-0000-00009AA70000}"/>
    <cellStyle name="Финансовый 2 2 3 4 3" xfId="42417" xr:uid="{00000000-0005-0000-0000-00009BA70000}"/>
    <cellStyle name="Финансовый 2 2 3 5" xfId="42418" xr:uid="{00000000-0005-0000-0000-00009CA70000}"/>
    <cellStyle name="Финансовый 2 2 3 5 2" xfId="42419" xr:uid="{00000000-0005-0000-0000-00009DA70000}"/>
    <cellStyle name="Финансовый 2 2 3 5 3" xfId="42420" xr:uid="{00000000-0005-0000-0000-00009EA70000}"/>
    <cellStyle name="Финансовый 2 2 3 6" xfId="42421" xr:uid="{00000000-0005-0000-0000-00009FA70000}"/>
    <cellStyle name="Финансовый 2 2 3 6 2" xfId="42422" xr:uid="{00000000-0005-0000-0000-0000A0A70000}"/>
    <cellStyle name="Финансовый 2 2 3 6 3" xfId="42423" xr:uid="{00000000-0005-0000-0000-0000A1A70000}"/>
    <cellStyle name="Финансовый 2 2 3 7" xfId="42424" xr:uid="{00000000-0005-0000-0000-0000A2A70000}"/>
    <cellStyle name="Финансовый 2 2 3 8" xfId="42425" xr:uid="{00000000-0005-0000-0000-0000A3A70000}"/>
    <cellStyle name="Финансовый 2 2 3 9" xfId="42426" xr:uid="{00000000-0005-0000-0000-0000A4A70000}"/>
    <cellStyle name="Финансовый 2 2 4" xfId="42427" xr:uid="{00000000-0005-0000-0000-0000A5A70000}"/>
    <cellStyle name="Финансовый 2 2_БДР формат СД (2)" xfId="42428" xr:uid="{00000000-0005-0000-0000-0000A6A70000}"/>
    <cellStyle name="Финансовый 2 3" xfId="42429" xr:uid="{00000000-0005-0000-0000-0000A7A70000}"/>
    <cellStyle name="Финансовый 2 3 2" xfId="42430" xr:uid="{00000000-0005-0000-0000-0000A8A70000}"/>
    <cellStyle name="Финансовый 2 3 2 2" xfId="42431" xr:uid="{00000000-0005-0000-0000-0000A9A70000}"/>
    <cellStyle name="Финансовый 2 3 2 3" xfId="42432" xr:uid="{00000000-0005-0000-0000-0000AAA70000}"/>
    <cellStyle name="Финансовый 2 3 3" xfId="42433" xr:uid="{00000000-0005-0000-0000-0000ABA70000}"/>
    <cellStyle name="Финансовый 2 3 3 2" xfId="42434" xr:uid="{00000000-0005-0000-0000-0000ACA70000}"/>
    <cellStyle name="Финансовый 2 3 3 3" xfId="42435" xr:uid="{00000000-0005-0000-0000-0000ADA70000}"/>
    <cellStyle name="Финансовый 2 3 4" xfId="42436" xr:uid="{00000000-0005-0000-0000-0000AEA70000}"/>
    <cellStyle name="Финансовый 2 3 5" xfId="42437" xr:uid="{00000000-0005-0000-0000-0000AFA70000}"/>
    <cellStyle name="Финансовый 2 3 6" xfId="42438" xr:uid="{00000000-0005-0000-0000-0000B0A70000}"/>
    <cellStyle name="Финансовый 2 3_БДР формат СД (2)" xfId="42439" xr:uid="{00000000-0005-0000-0000-0000B1A70000}"/>
    <cellStyle name="Финансовый 2 4" xfId="42440" xr:uid="{00000000-0005-0000-0000-0000B2A70000}"/>
    <cellStyle name="Финансовый 2 4 10" xfId="42441" xr:uid="{00000000-0005-0000-0000-0000B3A70000}"/>
    <cellStyle name="Финансовый 2 4 10 2" xfId="42442" xr:uid="{00000000-0005-0000-0000-0000B4A70000}"/>
    <cellStyle name="Финансовый 2 4 10 3" xfId="42443" xr:uid="{00000000-0005-0000-0000-0000B5A70000}"/>
    <cellStyle name="Финансовый 2 4 11" xfId="42444" xr:uid="{00000000-0005-0000-0000-0000B6A70000}"/>
    <cellStyle name="Финансовый 2 4 12" xfId="42445" xr:uid="{00000000-0005-0000-0000-0000B7A70000}"/>
    <cellStyle name="Финансовый 2 4 2" xfId="42446" xr:uid="{00000000-0005-0000-0000-0000B8A70000}"/>
    <cellStyle name="Финансовый 2 4 3" xfId="42447" xr:uid="{00000000-0005-0000-0000-0000B9A70000}"/>
    <cellStyle name="Финансовый 2 4 3 2" xfId="42448" xr:uid="{00000000-0005-0000-0000-0000BAA70000}"/>
    <cellStyle name="Финансовый 2 4 3 2 2" xfId="42449" xr:uid="{00000000-0005-0000-0000-0000BBA70000}"/>
    <cellStyle name="Финансовый 2 4 3 2 2 2" xfId="42450" xr:uid="{00000000-0005-0000-0000-0000BCA70000}"/>
    <cellStyle name="Финансовый 2 4 3 2 2 3" xfId="42451" xr:uid="{00000000-0005-0000-0000-0000BDA70000}"/>
    <cellStyle name="Финансовый 2 4 3 2 3" xfId="42452" xr:uid="{00000000-0005-0000-0000-0000BEA70000}"/>
    <cellStyle name="Финансовый 2 4 3 2 4" xfId="42453" xr:uid="{00000000-0005-0000-0000-0000BFA70000}"/>
    <cellStyle name="Финансовый 2 4 3 3" xfId="42454" xr:uid="{00000000-0005-0000-0000-0000C0A70000}"/>
    <cellStyle name="Финансовый 2 4 3 3 2" xfId="42455" xr:uid="{00000000-0005-0000-0000-0000C1A70000}"/>
    <cellStyle name="Финансовый 2 4 3 3 3" xfId="42456" xr:uid="{00000000-0005-0000-0000-0000C2A70000}"/>
    <cellStyle name="Финансовый 2 4 3 4" xfId="42457" xr:uid="{00000000-0005-0000-0000-0000C3A70000}"/>
    <cellStyle name="Финансовый 2 4 4" xfId="42458" xr:uid="{00000000-0005-0000-0000-0000C4A70000}"/>
    <cellStyle name="Финансовый 2 4 4 2" xfId="42459" xr:uid="{00000000-0005-0000-0000-0000C5A70000}"/>
    <cellStyle name="Финансовый 2 4 4 2 2" xfId="42460" xr:uid="{00000000-0005-0000-0000-0000C6A70000}"/>
    <cellStyle name="Финансовый 2 4 4 2 3" xfId="42461" xr:uid="{00000000-0005-0000-0000-0000C7A70000}"/>
    <cellStyle name="Финансовый 2 4 4 3" xfId="42462" xr:uid="{00000000-0005-0000-0000-0000C8A70000}"/>
    <cellStyle name="Финансовый 2 4 4 4" xfId="42463" xr:uid="{00000000-0005-0000-0000-0000C9A70000}"/>
    <cellStyle name="Финансовый 2 4 5" xfId="42464" xr:uid="{00000000-0005-0000-0000-0000CAA70000}"/>
    <cellStyle name="Финансовый 2 4 5 2" xfId="42465" xr:uid="{00000000-0005-0000-0000-0000CBA70000}"/>
    <cellStyle name="Финансовый 2 4 5 3" xfId="42466" xr:uid="{00000000-0005-0000-0000-0000CCA70000}"/>
    <cellStyle name="Финансовый 2 4 6" xfId="42467" xr:uid="{00000000-0005-0000-0000-0000CDA70000}"/>
    <cellStyle name="Финансовый 2 4 6 2" xfId="42468" xr:uid="{00000000-0005-0000-0000-0000CEA70000}"/>
    <cellStyle name="Финансовый 2 4 6 3" xfId="42469" xr:uid="{00000000-0005-0000-0000-0000CFA70000}"/>
    <cellStyle name="Финансовый 2 4 7" xfId="42470" xr:uid="{00000000-0005-0000-0000-0000D0A70000}"/>
    <cellStyle name="Финансовый 2 4 7 2" xfId="42471" xr:uid="{00000000-0005-0000-0000-0000D1A70000}"/>
    <cellStyle name="Финансовый 2 4 7 3" xfId="42472" xr:uid="{00000000-0005-0000-0000-0000D2A70000}"/>
    <cellStyle name="Финансовый 2 4 8" xfId="42473" xr:uid="{00000000-0005-0000-0000-0000D3A70000}"/>
    <cellStyle name="Финансовый 2 4 8 2" xfId="42474" xr:uid="{00000000-0005-0000-0000-0000D4A70000}"/>
    <cellStyle name="Финансовый 2 4 8 3" xfId="42475" xr:uid="{00000000-0005-0000-0000-0000D5A70000}"/>
    <cellStyle name="Финансовый 2 4 9" xfId="42476" xr:uid="{00000000-0005-0000-0000-0000D6A70000}"/>
    <cellStyle name="Финансовый 2 4 9 2" xfId="42477" xr:uid="{00000000-0005-0000-0000-0000D7A70000}"/>
    <cellStyle name="Финансовый 2 4 9 3" xfId="42478" xr:uid="{00000000-0005-0000-0000-0000D8A70000}"/>
    <cellStyle name="Финансовый 2 5" xfId="42479" xr:uid="{00000000-0005-0000-0000-0000D9A70000}"/>
    <cellStyle name="Финансовый 2 5 2" xfId="42480" xr:uid="{00000000-0005-0000-0000-0000DAA70000}"/>
    <cellStyle name="Финансовый 2 6" xfId="42481" xr:uid="{00000000-0005-0000-0000-0000DBA70000}"/>
    <cellStyle name="Финансовый 2 7" xfId="42482" xr:uid="{00000000-0005-0000-0000-0000DCA70000}"/>
    <cellStyle name="Финансовый 2 7 2" xfId="42483" xr:uid="{00000000-0005-0000-0000-0000DDA70000}"/>
    <cellStyle name="Финансовый 2 8" xfId="42484" xr:uid="{00000000-0005-0000-0000-0000DEA70000}"/>
    <cellStyle name="Финансовый 2 9" xfId="42485" xr:uid="{00000000-0005-0000-0000-0000DFA70000}"/>
    <cellStyle name="Финансовый 2_БДР формат СД (2)" xfId="42486" xr:uid="{00000000-0005-0000-0000-0000E0A70000}"/>
    <cellStyle name="Финансовый 20" xfId="42487" xr:uid="{00000000-0005-0000-0000-0000E1A70000}"/>
    <cellStyle name="Финансовый 21" xfId="42488" xr:uid="{00000000-0005-0000-0000-0000E2A70000}"/>
    <cellStyle name="Финансовый 22" xfId="42489" xr:uid="{00000000-0005-0000-0000-0000E3A70000}"/>
    <cellStyle name="Финансовый 22 2" xfId="42490" xr:uid="{00000000-0005-0000-0000-0000E4A70000}"/>
    <cellStyle name="Финансовый 22 3" xfId="42491" xr:uid="{00000000-0005-0000-0000-0000E5A70000}"/>
    <cellStyle name="Финансовый 23" xfId="42492" xr:uid="{00000000-0005-0000-0000-0000E6A70000}"/>
    <cellStyle name="Финансовый 23 2" xfId="42493" xr:uid="{00000000-0005-0000-0000-0000E7A70000}"/>
    <cellStyle name="Финансовый 23 3" xfId="42494" xr:uid="{00000000-0005-0000-0000-0000E8A70000}"/>
    <cellStyle name="Финансовый 24" xfId="42495" xr:uid="{00000000-0005-0000-0000-0000E9A70000}"/>
    <cellStyle name="Финансовый 24 2" xfId="42496" xr:uid="{00000000-0005-0000-0000-0000EAA70000}"/>
    <cellStyle name="Финансовый 24 3" xfId="42497" xr:uid="{00000000-0005-0000-0000-0000EBA70000}"/>
    <cellStyle name="Финансовый 25" xfId="42498" xr:uid="{00000000-0005-0000-0000-0000ECA70000}"/>
    <cellStyle name="Финансовый 25 2" xfId="42499" xr:uid="{00000000-0005-0000-0000-0000EDA70000}"/>
    <cellStyle name="Финансовый 26" xfId="42500" xr:uid="{00000000-0005-0000-0000-0000EEA70000}"/>
    <cellStyle name="Финансовый 27" xfId="42501" xr:uid="{00000000-0005-0000-0000-0000EFA70000}"/>
    <cellStyle name="Финансовый 28" xfId="42502" xr:uid="{00000000-0005-0000-0000-0000F0A70000}"/>
    <cellStyle name="Финансовый 29" xfId="42503" xr:uid="{00000000-0005-0000-0000-0000F1A70000}"/>
    <cellStyle name="Финансовый 3" xfId="51" xr:uid="{00000000-0005-0000-0000-0000F2A70000}"/>
    <cellStyle name="Финансовый 3 2" xfId="42504" xr:uid="{00000000-0005-0000-0000-0000F3A70000}"/>
    <cellStyle name="Финансовый 3 2 2" xfId="42505" xr:uid="{00000000-0005-0000-0000-0000F4A70000}"/>
    <cellStyle name="Финансовый 3 3" xfId="42506" xr:uid="{00000000-0005-0000-0000-0000F5A70000}"/>
    <cellStyle name="Финансовый 3 4" xfId="42507" xr:uid="{00000000-0005-0000-0000-0000F6A70000}"/>
    <cellStyle name="Финансовый 3 5" xfId="42508" xr:uid="{00000000-0005-0000-0000-0000F7A70000}"/>
    <cellStyle name="Финансовый 3 6" xfId="42509" xr:uid="{00000000-0005-0000-0000-0000F8A70000}"/>
    <cellStyle name="Финансовый 3 6 2" xfId="42510" xr:uid="{00000000-0005-0000-0000-0000F9A70000}"/>
    <cellStyle name="Финансовый 3 7" xfId="42511" xr:uid="{00000000-0005-0000-0000-0000FAA70000}"/>
    <cellStyle name="Финансовый 3_БДР формат СД (2)" xfId="42512" xr:uid="{00000000-0005-0000-0000-0000FBA70000}"/>
    <cellStyle name="Финансовый 30" xfId="42513" xr:uid="{00000000-0005-0000-0000-0000FCA70000}"/>
    <cellStyle name="Финансовый 4" xfId="42514" xr:uid="{00000000-0005-0000-0000-0000FDA70000}"/>
    <cellStyle name="Финансовый 4 2" xfId="42515" xr:uid="{00000000-0005-0000-0000-0000FEA70000}"/>
    <cellStyle name="Финансовый 4 2 2" xfId="42516" xr:uid="{00000000-0005-0000-0000-0000FFA70000}"/>
    <cellStyle name="Финансовый 4 2 2 2" xfId="42517" xr:uid="{00000000-0005-0000-0000-000000A80000}"/>
    <cellStyle name="Финансовый 4 2 3" xfId="42518" xr:uid="{00000000-0005-0000-0000-000001A80000}"/>
    <cellStyle name="Финансовый 4 3" xfId="42519" xr:uid="{00000000-0005-0000-0000-000002A80000}"/>
    <cellStyle name="Финансовый 4 4" xfId="42520" xr:uid="{00000000-0005-0000-0000-000003A80000}"/>
    <cellStyle name="Финансовый 4 5" xfId="42521" xr:uid="{00000000-0005-0000-0000-000004A80000}"/>
    <cellStyle name="Финансовый 4 6" xfId="42522" xr:uid="{00000000-0005-0000-0000-000005A80000}"/>
    <cellStyle name="Финансовый 4_БДР формат СД (2)" xfId="42523" xr:uid="{00000000-0005-0000-0000-000006A80000}"/>
    <cellStyle name="Финансовый 5" xfId="42524" xr:uid="{00000000-0005-0000-0000-000007A80000}"/>
    <cellStyle name="Финансовый 5 2" xfId="42525" xr:uid="{00000000-0005-0000-0000-000008A80000}"/>
    <cellStyle name="Финансовый 5 2 2" xfId="42526" xr:uid="{00000000-0005-0000-0000-000009A80000}"/>
    <cellStyle name="Финансовый 5 2 2 2" xfId="42527" xr:uid="{00000000-0005-0000-0000-00000AA80000}"/>
    <cellStyle name="Финансовый 5 2 2_БДР формат СД (2)" xfId="42528" xr:uid="{00000000-0005-0000-0000-00000BA80000}"/>
    <cellStyle name="Финансовый 5 2 3" xfId="42529" xr:uid="{00000000-0005-0000-0000-00000CA80000}"/>
    <cellStyle name="Финансовый 5 2_БДР формат СД (2)" xfId="42530" xr:uid="{00000000-0005-0000-0000-00000DA80000}"/>
    <cellStyle name="Финансовый 5 3" xfId="42531" xr:uid="{00000000-0005-0000-0000-00000EA80000}"/>
    <cellStyle name="Финансовый 5 3 2" xfId="42532" xr:uid="{00000000-0005-0000-0000-00000FA80000}"/>
    <cellStyle name="Финансовый 5 3 2 2" xfId="42533" xr:uid="{00000000-0005-0000-0000-000010A80000}"/>
    <cellStyle name="Финансовый 5 3 3" xfId="42534" xr:uid="{00000000-0005-0000-0000-000011A80000}"/>
    <cellStyle name="Финансовый 5 3_БДР формат СД (2)" xfId="42535" xr:uid="{00000000-0005-0000-0000-000012A80000}"/>
    <cellStyle name="Финансовый 5 4" xfId="42536" xr:uid="{00000000-0005-0000-0000-000013A80000}"/>
    <cellStyle name="Финансовый 5 5" xfId="42537" xr:uid="{00000000-0005-0000-0000-000014A80000}"/>
    <cellStyle name="Финансовый 5 6" xfId="42538" xr:uid="{00000000-0005-0000-0000-000015A80000}"/>
    <cellStyle name="Финансовый 5_БДР формат СД (2)" xfId="42539" xr:uid="{00000000-0005-0000-0000-000016A80000}"/>
    <cellStyle name="Финансовый 6" xfId="42540" xr:uid="{00000000-0005-0000-0000-000017A80000}"/>
    <cellStyle name="Финансовый 6 2" xfId="42541" xr:uid="{00000000-0005-0000-0000-000018A80000}"/>
    <cellStyle name="Финансовый 6 3" xfId="42542" xr:uid="{00000000-0005-0000-0000-000019A80000}"/>
    <cellStyle name="Финансовый 6 4" xfId="42543" xr:uid="{00000000-0005-0000-0000-00001AA80000}"/>
    <cellStyle name="Финансовый 6_БДР формат СД (2)" xfId="42544" xr:uid="{00000000-0005-0000-0000-00001BA80000}"/>
    <cellStyle name="Финансовый 7" xfId="42545" xr:uid="{00000000-0005-0000-0000-00001CA80000}"/>
    <cellStyle name="Финансовый 7 2" xfId="42546" xr:uid="{00000000-0005-0000-0000-00001DA80000}"/>
    <cellStyle name="Финансовый 7 2 2" xfId="42547" xr:uid="{00000000-0005-0000-0000-00001EA80000}"/>
    <cellStyle name="Финансовый 7 2 2 2" xfId="42548" xr:uid="{00000000-0005-0000-0000-00001FA80000}"/>
    <cellStyle name="Финансовый 7 2 2 3" xfId="42549" xr:uid="{00000000-0005-0000-0000-000020A80000}"/>
    <cellStyle name="Финансовый 7 2 3" xfId="42550" xr:uid="{00000000-0005-0000-0000-000021A80000}"/>
    <cellStyle name="Финансовый 7 2 4" xfId="42551" xr:uid="{00000000-0005-0000-0000-000022A80000}"/>
    <cellStyle name="Финансовый 7 3" xfId="42552" xr:uid="{00000000-0005-0000-0000-000023A80000}"/>
    <cellStyle name="Финансовый 7 4" xfId="42553" xr:uid="{00000000-0005-0000-0000-000024A80000}"/>
    <cellStyle name="Финансовый 7_БДР формат СД (2)" xfId="42554" xr:uid="{00000000-0005-0000-0000-000025A80000}"/>
    <cellStyle name="Финансовый 8" xfId="42555" xr:uid="{00000000-0005-0000-0000-000026A80000}"/>
    <cellStyle name="Финансовый 8 2" xfId="42556" xr:uid="{00000000-0005-0000-0000-000027A80000}"/>
    <cellStyle name="Финансовый 8 2 2" xfId="42557" xr:uid="{00000000-0005-0000-0000-000028A80000}"/>
    <cellStyle name="Финансовый 8 2 3" xfId="42558" xr:uid="{00000000-0005-0000-0000-000029A80000}"/>
    <cellStyle name="Финансовый 8 3" xfId="42559" xr:uid="{00000000-0005-0000-0000-00002AA80000}"/>
    <cellStyle name="Финансовый 8 3 2" xfId="42560" xr:uid="{00000000-0005-0000-0000-00002BA80000}"/>
    <cellStyle name="Финансовый 8 3 3" xfId="42561" xr:uid="{00000000-0005-0000-0000-00002CA80000}"/>
    <cellStyle name="Финансовый 8 4" xfId="42562" xr:uid="{00000000-0005-0000-0000-00002DA80000}"/>
    <cellStyle name="Финансовый 8 5" xfId="42563" xr:uid="{00000000-0005-0000-0000-00002EA80000}"/>
    <cellStyle name="Финансовый 8_БДР формат СД (2)" xfId="42564" xr:uid="{00000000-0005-0000-0000-00002FA80000}"/>
    <cellStyle name="Финансовый 9" xfId="42565" xr:uid="{00000000-0005-0000-0000-000030A80000}"/>
    <cellStyle name="Финансовый 9 2" xfId="42566" xr:uid="{00000000-0005-0000-0000-000031A80000}"/>
    <cellStyle name="Финансовый 9 3" xfId="42567" xr:uid="{00000000-0005-0000-0000-000032A80000}"/>
    <cellStyle name="Финансовый 9 4" xfId="42568" xr:uid="{00000000-0005-0000-0000-000033A80000}"/>
    <cellStyle name="Финансовый 9 4 2" xfId="42569" xr:uid="{00000000-0005-0000-0000-000034A80000}"/>
    <cellStyle name="Финансовый 9 5" xfId="42570" xr:uid="{00000000-0005-0000-0000-000035A80000}"/>
    <cellStyle name="Финансовый 9_БДР формат СД (2)" xfId="42571" xr:uid="{00000000-0005-0000-0000-000036A80000}"/>
    <cellStyle name="Формула" xfId="42572" xr:uid="{00000000-0005-0000-0000-000037A80000}"/>
    <cellStyle name="Формула 10" xfId="42573" xr:uid="{00000000-0005-0000-0000-000038A80000}"/>
    <cellStyle name="Формула 11" xfId="42574" xr:uid="{00000000-0005-0000-0000-000039A80000}"/>
    <cellStyle name="Формула 12" xfId="42575" xr:uid="{00000000-0005-0000-0000-00003AA80000}"/>
    <cellStyle name="Формула 13" xfId="42576" xr:uid="{00000000-0005-0000-0000-00003BA80000}"/>
    <cellStyle name="Формула 2" xfId="42577" xr:uid="{00000000-0005-0000-0000-00003CA80000}"/>
    <cellStyle name="Формула 2 2" xfId="42578" xr:uid="{00000000-0005-0000-0000-00003DA80000}"/>
    <cellStyle name="Формула 2 3" xfId="42579" xr:uid="{00000000-0005-0000-0000-00003EA80000}"/>
    <cellStyle name="Формула 2_БДР формат СД (2)" xfId="42580" xr:uid="{00000000-0005-0000-0000-00003FA80000}"/>
    <cellStyle name="Формула 3" xfId="42581" xr:uid="{00000000-0005-0000-0000-000040A80000}"/>
    <cellStyle name="Формула 3 2" xfId="42582" xr:uid="{00000000-0005-0000-0000-000041A80000}"/>
    <cellStyle name="Формула 3 2 2" xfId="42583" xr:uid="{00000000-0005-0000-0000-000042A80000}"/>
    <cellStyle name="Формула 3 2 3" xfId="42584" xr:uid="{00000000-0005-0000-0000-000043A80000}"/>
    <cellStyle name="Формула 3 2 4" xfId="42585" xr:uid="{00000000-0005-0000-0000-000044A80000}"/>
    <cellStyle name="Формула 3 2 5" xfId="42586" xr:uid="{00000000-0005-0000-0000-000045A80000}"/>
    <cellStyle name="Формула 3 2 6" xfId="42587" xr:uid="{00000000-0005-0000-0000-000046A80000}"/>
    <cellStyle name="Формула 3 2 7" xfId="42588" xr:uid="{00000000-0005-0000-0000-000047A80000}"/>
    <cellStyle name="Формула 3 3" xfId="42589" xr:uid="{00000000-0005-0000-0000-000048A80000}"/>
    <cellStyle name="Формула 3 4" xfId="42590" xr:uid="{00000000-0005-0000-0000-000049A80000}"/>
    <cellStyle name="Формула 3 5" xfId="42591" xr:uid="{00000000-0005-0000-0000-00004AA80000}"/>
    <cellStyle name="Формула 3 6" xfId="42592" xr:uid="{00000000-0005-0000-0000-00004BA80000}"/>
    <cellStyle name="Формула 3 7" xfId="42593" xr:uid="{00000000-0005-0000-0000-00004CA80000}"/>
    <cellStyle name="Формула 3 8" xfId="42594" xr:uid="{00000000-0005-0000-0000-00004DA80000}"/>
    <cellStyle name="Формула 4" xfId="42595" xr:uid="{00000000-0005-0000-0000-00004EA80000}"/>
    <cellStyle name="Формула 4 2" xfId="42596" xr:uid="{00000000-0005-0000-0000-00004FA80000}"/>
    <cellStyle name="Формула 4 3" xfId="42597" xr:uid="{00000000-0005-0000-0000-000050A80000}"/>
    <cellStyle name="Формула 4 4" xfId="42598" xr:uid="{00000000-0005-0000-0000-000051A80000}"/>
    <cellStyle name="Формула 4 5" xfId="42599" xr:uid="{00000000-0005-0000-0000-000052A80000}"/>
    <cellStyle name="Формула 4 6" xfId="42600" xr:uid="{00000000-0005-0000-0000-000053A80000}"/>
    <cellStyle name="Формула 4 7" xfId="42601" xr:uid="{00000000-0005-0000-0000-000054A80000}"/>
    <cellStyle name="Формула 5" xfId="42602" xr:uid="{00000000-0005-0000-0000-000055A80000}"/>
    <cellStyle name="Формула 5 2" xfId="42603" xr:uid="{00000000-0005-0000-0000-000056A80000}"/>
    <cellStyle name="Формула 5 3" xfId="42604" xr:uid="{00000000-0005-0000-0000-000057A80000}"/>
    <cellStyle name="Формула 5 4" xfId="42605" xr:uid="{00000000-0005-0000-0000-000058A80000}"/>
    <cellStyle name="Формула 5 5" xfId="42606" xr:uid="{00000000-0005-0000-0000-000059A80000}"/>
    <cellStyle name="Формула 5 6" xfId="42607" xr:uid="{00000000-0005-0000-0000-00005AA80000}"/>
    <cellStyle name="Формула 5 7" xfId="42608" xr:uid="{00000000-0005-0000-0000-00005BA80000}"/>
    <cellStyle name="Формула 6" xfId="42609" xr:uid="{00000000-0005-0000-0000-00005CA80000}"/>
    <cellStyle name="Формула 7" xfId="42610" xr:uid="{00000000-0005-0000-0000-00005DA80000}"/>
    <cellStyle name="Формула 8" xfId="42611" xr:uid="{00000000-0005-0000-0000-00005EA80000}"/>
    <cellStyle name="Формула 9" xfId="42612" xr:uid="{00000000-0005-0000-0000-00005FA80000}"/>
    <cellStyle name="Формула_5" xfId="42613" xr:uid="{00000000-0005-0000-0000-000060A80000}"/>
    <cellStyle name="ФормулаВБ" xfId="42614" xr:uid="{00000000-0005-0000-0000-000061A80000}"/>
    <cellStyle name="ФормулаВБ 2" xfId="42615" xr:uid="{00000000-0005-0000-0000-000062A80000}"/>
    <cellStyle name="ФормулаВБ 3" xfId="42616" xr:uid="{00000000-0005-0000-0000-000063A80000}"/>
    <cellStyle name="ФормулаВБ_БДР формат СД (2)" xfId="42617" xr:uid="{00000000-0005-0000-0000-000064A80000}"/>
    <cellStyle name="ФормулаНаКонтроль" xfId="42618" xr:uid="{00000000-0005-0000-0000-000065A80000}"/>
    <cellStyle name="ФормулаНаКонтроль 2" xfId="42619" xr:uid="{00000000-0005-0000-0000-000066A80000}"/>
    <cellStyle name="ФормулаНаКонтроль 3" xfId="42620" xr:uid="{00000000-0005-0000-0000-000067A80000}"/>
    <cellStyle name="ФормулаНаКонтроль 3 2" xfId="42621" xr:uid="{00000000-0005-0000-0000-000068A80000}"/>
    <cellStyle name="ФормулаНаКонтроль 3 2 2" xfId="42622" xr:uid="{00000000-0005-0000-0000-000069A80000}"/>
    <cellStyle name="ФормулаНаКонтроль 3 2 3" xfId="42623" xr:uid="{00000000-0005-0000-0000-00006AA80000}"/>
    <cellStyle name="ФормулаНаКонтроль 3 2 4" xfId="42624" xr:uid="{00000000-0005-0000-0000-00006BA80000}"/>
    <cellStyle name="ФормулаНаКонтроль 3 2 5" xfId="42625" xr:uid="{00000000-0005-0000-0000-00006CA80000}"/>
    <cellStyle name="ФормулаНаКонтроль 3 2 6" xfId="42626" xr:uid="{00000000-0005-0000-0000-00006DA80000}"/>
    <cellStyle name="ФормулаНаКонтроль 3 2 7" xfId="42627" xr:uid="{00000000-0005-0000-0000-00006EA80000}"/>
    <cellStyle name="ФормулаНаКонтроль_GRES.2007.5" xfId="42628" xr:uid="{00000000-0005-0000-0000-00006FA80000}"/>
    <cellStyle name="Формулы" xfId="42629" xr:uid="{00000000-0005-0000-0000-000070A80000}"/>
    <cellStyle name="Формулы 2" xfId="42630" xr:uid="{00000000-0005-0000-0000-000071A80000}"/>
    <cellStyle name="Хороший 2" xfId="46" xr:uid="{00000000-0005-0000-0000-000072A80000}"/>
    <cellStyle name="Хороший 2 2" xfId="42631" xr:uid="{00000000-0005-0000-0000-000073A80000}"/>
    <cellStyle name="Хороший 2 2 2" xfId="42632" xr:uid="{00000000-0005-0000-0000-000074A80000}"/>
    <cellStyle name="Хороший 2 2_БДР формат СД (2)" xfId="42633" xr:uid="{00000000-0005-0000-0000-000075A80000}"/>
    <cellStyle name="Хороший 2 3" xfId="42634" xr:uid="{00000000-0005-0000-0000-000076A80000}"/>
    <cellStyle name="Хороший 2 3 2" xfId="42635" xr:uid="{00000000-0005-0000-0000-000077A80000}"/>
    <cellStyle name="Хороший 2 4" xfId="42636" xr:uid="{00000000-0005-0000-0000-000078A80000}"/>
    <cellStyle name="Хороший 2 4 2" xfId="42637" xr:uid="{00000000-0005-0000-0000-000079A80000}"/>
    <cellStyle name="Хороший 2 5" xfId="42638" xr:uid="{00000000-0005-0000-0000-00007AA80000}"/>
    <cellStyle name="Хороший 2 5 2" xfId="42639" xr:uid="{00000000-0005-0000-0000-00007BA80000}"/>
    <cellStyle name="Хороший 2 6" xfId="42640" xr:uid="{00000000-0005-0000-0000-00007CA80000}"/>
    <cellStyle name="Хороший 2_БДР формат СД (2)" xfId="42641" xr:uid="{00000000-0005-0000-0000-00007DA80000}"/>
    <cellStyle name="Хороший 3" xfId="42642" xr:uid="{00000000-0005-0000-0000-00007EA80000}"/>
    <cellStyle name="Хороший 4" xfId="42643" xr:uid="{00000000-0005-0000-0000-00007FA80000}"/>
    <cellStyle name="Хороший 5" xfId="42644" xr:uid="{00000000-0005-0000-0000-000080A80000}"/>
    <cellStyle name="Цифры по центру с десятыми" xfId="42645" xr:uid="{00000000-0005-0000-0000-000081A80000}"/>
    <cellStyle name="Цифры по центру с десятыми 2" xfId="42646" xr:uid="{00000000-0005-0000-0000-000082A80000}"/>
    <cellStyle name="Цифры по центру с десятыми 3" xfId="42647" xr:uid="{00000000-0005-0000-0000-000083A80000}"/>
    <cellStyle name="Цифры по центру с десятыми 3 2" xfId="42648" xr:uid="{00000000-0005-0000-0000-000084A80000}"/>
    <cellStyle name="Цифры по центру с десятыми 3 3" xfId="42649" xr:uid="{00000000-0005-0000-0000-000085A80000}"/>
    <cellStyle name="Цифры по центру с десятыми 3 4" xfId="42650" xr:uid="{00000000-0005-0000-0000-000086A80000}"/>
    <cellStyle name="Цифры по центру с десятыми 3 5" xfId="42651" xr:uid="{00000000-0005-0000-0000-000087A80000}"/>
    <cellStyle name="Цифры по центру с десятыми 3 6" xfId="42652" xr:uid="{00000000-0005-0000-0000-000088A80000}"/>
    <cellStyle name="Цифры по центру с десятыми 3 7" xfId="42653" xr:uid="{00000000-0005-0000-0000-000089A80000}"/>
    <cellStyle name="Цифры по центру с десятыми 4" xfId="42654" xr:uid="{00000000-0005-0000-0000-00008AA80000}"/>
    <cellStyle name="Цифры по центру с десятыми 5" xfId="42655" xr:uid="{00000000-0005-0000-0000-00008BA80000}"/>
    <cellStyle name="Цифры по центру с десятыми 6" xfId="42656" xr:uid="{00000000-0005-0000-0000-00008CA80000}"/>
    <cellStyle name="Цифры по центру с десятыми 7" xfId="42657" xr:uid="{00000000-0005-0000-0000-00008DA80000}"/>
    <cellStyle name="Цифры по центру с десятыми 8" xfId="42658" xr:uid="{00000000-0005-0000-0000-00008EA80000}"/>
    <cellStyle name="Цифры по центру с десятыми 9" xfId="42659" xr:uid="{00000000-0005-0000-0000-00008FA80000}"/>
    <cellStyle name="Цифры по центру с десятыми_БДР формат СД (2)" xfId="42660" xr:uid="{00000000-0005-0000-0000-000090A80000}"/>
    <cellStyle name="число" xfId="42661" xr:uid="{00000000-0005-0000-0000-000091A80000}"/>
    <cellStyle name="Число 12Ц" xfId="42662" xr:uid="{00000000-0005-0000-0000-000092A80000}"/>
    <cellStyle name="Числовой" xfId="42663" xr:uid="{00000000-0005-0000-0000-000093A80000}"/>
    <cellStyle name="Џђћ–…ќ’ќ›‰" xfId="42664" xr:uid="{00000000-0005-0000-0000-000094A80000}"/>
    <cellStyle name="Џђћ–…ќ’ќ›‰ 2" xfId="42665" xr:uid="{00000000-0005-0000-0000-000095A80000}"/>
    <cellStyle name="Џђћ–…ќ’ќ›‰ 2 2" xfId="42666" xr:uid="{00000000-0005-0000-0000-000096A80000}"/>
    <cellStyle name="Џђћ–…ќ’ќ›‰ 2_БДР формат СД (2)" xfId="42667" xr:uid="{00000000-0005-0000-0000-000097A80000}"/>
    <cellStyle name="Џђћ–…ќ’ќ›‰ 3" xfId="42668" xr:uid="{00000000-0005-0000-0000-000098A80000}"/>
    <cellStyle name="Џђћ–…ќ’ќ›‰ 4" xfId="42669" xr:uid="{00000000-0005-0000-0000-000099A80000}"/>
    <cellStyle name="Џђћ–…ќ’ќ›‰ 5" xfId="42670" xr:uid="{00000000-0005-0000-0000-00009AA80000}"/>
    <cellStyle name="Џђћ–…ќ’ќ›‰_PL ожидаемый 2011г." xfId="42671" xr:uid="{00000000-0005-0000-0000-00009BA80000}"/>
    <cellStyle name="Шапка таблицы" xfId="42672" xr:uid="{00000000-0005-0000-0000-00009CA80000}"/>
    <cellStyle name="Шапка таблицы 10" xfId="42673" xr:uid="{00000000-0005-0000-0000-00009DA80000}"/>
    <cellStyle name="Шапка таблицы 2" xfId="42674" xr:uid="{00000000-0005-0000-0000-00009EA80000}"/>
    <cellStyle name="Шапка таблицы 2 2" xfId="42675" xr:uid="{00000000-0005-0000-0000-00009FA80000}"/>
    <cellStyle name="Шапка таблицы 2 2 2" xfId="42676" xr:uid="{00000000-0005-0000-0000-0000A0A80000}"/>
    <cellStyle name="Шапка таблицы 2 2 3" xfId="42677" xr:uid="{00000000-0005-0000-0000-0000A1A80000}"/>
    <cellStyle name="Шапка таблицы 2 2 4" xfId="42678" xr:uid="{00000000-0005-0000-0000-0000A2A80000}"/>
    <cellStyle name="Шапка таблицы 2 2 5" xfId="42679" xr:uid="{00000000-0005-0000-0000-0000A3A80000}"/>
    <cellStyle name="Шапка таблицы 2 2 6" xfId="42680" xr:uid="{00000000-0005-0000-0000-0000A4A80000}"/>
    <cellStyle name="Шапка таблицы 2 2 7" xfId="42681" xr:uid="{00000000-0005-0000-0000-0000A5A80000}"/>
    <cellStyle name="Шапка таблицы 2 3" xfId="42682" xr:uid="{00000000-0005-0000-0000-0000A6A80000}"/>
    <cellStyle name="Шапка таблицы 2 4" xfId="42683" xr:uid="{00000000-0005-0000-0000-0000A7A80000}"/>
    <cellStyle name="Шапка таблицы 2 5" xfId="42684" xr:uid="{00000000-0005-0000-0000-0000A8A80000}"/>
    <cellStyle name="Шапка таблицы 2 6" xfId="42685" xr:uid="{00000000-0005-0000-0000-0000A9A80000}"/>
    <cellStyle name="Шапка таблицы 2 7" xfId="42686" xr:uid="{00000000-0005-0000-0000-0000AAA80000}"/>
    <cellStyle name="Шапка таблицы 2 8" xfId="42687" xr:uid="{00000000-0005-0000-0000-0000ABA80000}"/>
    <cellStyle name="Шапка таблицы 3" xfId="42688" xr:uid="{00000000-0005-0000-0000-0000ACA80000}"/>
    <cellStyle name="Шапка таблицы 3 2" xfId="42689" xr:uid="{00000000-0005-0000-0000-0000ADA80000}"/>
    <cellStyle name="Шапка таблицы 3 2 2" xfId="42690" xr:uid="{00000000-0005-0000-0000-0000AEA80000}"/>
    <cellStyle name="Шапка таблицы 3 2 3" xfId="42691" xr:uid="{00000000-0005-0000-0000-0000AFA80000}"/>
    <cellStyle name="Шапка таблицы 3 2 4" xfId="42692" xr:uid="{00000000-0005-0000-0000-0000B0A80000}"/>
    <cellStyle name="Шапка таблицы 3 2 5" xfId="42693" xr:uid="{00000000-0005-0000-0000-0000B1A80000}"/>
    <cellStyle name="Шапка таблицы 3 2 6" xfId="42694" xr:uid="{00000000-0005-0000-0000-0000B2A80000}"/>
    <cellStyle name="Шапка таблицы 3 2 7" xfId="42695" xr:uid="{00000000-0005-0000-0000-0000B3A80000}"/>
    <cellStyle name="Шапка таблицы 3 3" xfId="42696" xr:uid="{00000000-0005-0000-0000-0000B4A80000}"/>
    <cellStyle name="Шапка таблицы 3 4" xfId="42697" xr:uid="{00000000-0005-0000-0000-0000B5A80000}"/>
    <cellStyle name="Шапка таблицы 3 5" xfId="42698" xr:uid="{00000000-0005-0000-0000-0000B6A80000}"/>
    <cellStyle name="Шапка таблицы 3 6" xfId="42699" xr:uid="{00000000-0005-0000-0000-0000B7A80000}"/>
    <cellStyle name="Шапка таблицы 3 7" xfId="42700" xr:uid="{00000000-0005-0000-0000-0000B8A80000}"/>
    <cellStyle name="Шапка таблицы 3 8" xfId="42701" xr:uid="{00000000-0005-0000-0000-0000B9A80000}"/>
    <cellStyle name="Шапка таблицы 4" xfId="42702" xr:uid="{00000000-0005-0000-0000-0000BAA80000}"/>
    <cellStyle name="Шапка таблицы 4 2" xfId="42703" xr:uid="{00000000-0005-0000-0000-0000BBA80000}"/>
    <cellStyle name="Шапка таблицы 4 3" xfId="42704" xr:uid="{00000000-0005-0000-0000-0000BCA80000}"/>
    <cellStyle name="Шапка таблицы 4 4" xfId="42705" xr:uid="{00000000-0005-0000-0000-0000BDA80000}"/>
    <cellStyle name="Шапка таблицы 4 5" xfId="42706" xr:uid="{00000000-0005-0000-0000-0000BEA80000}"/>
    <cellStyle name="Шапка таблицы 4 6" xfId="42707" xr:uid="{00000000-0005-0000-0000-0000BFA80000}"/>
    <cellStyle name="Шапка таблицы 4 7" xfId="42708" xr:uid="{00000000-0005-0000-0000-0000C0A80000}"/>
    <cellStyle name="Шапка таблицы 5" xfId="42709" xr:uid="{00000000-0005-0000-0000-0000C1A80000}"/>
    <cellStyle name="Шапка таблицы 6" xfId="42710" xr:uid="{00000000-0005-0000-0000-0000C2A80000}"/>
    <cellStyle name="Шапка таблицы 7" xfId="42711" xr:uid="{00000000-0005-0000-0000-0000C3A80000}"/>
    <cellStyle name="Шапка таблицы 8" xfId="42712" xr:uid="{00000000-0005-0000-0000-0000C4A80000}"/>
    <cellStyle name="Шапка таблицы 9" xfId="42713" xr:uid="{00000000-0005-0000-0000-0000C5A80000}"/>
    <cellStyle name="Шапка таблицы_БДР формат СД (2)" xfId="42714" xr:uid="{00000000-0005-0000-0000-0000C6A80000}"/>
    <cellStyle name="ШАУ" xfId="42715" xr:uid="{00000000-0005-0000-0000-0000C7A80000}"/>
    <cellStyle name="ШАУ 2" xfId="42716" xr:uid="{00000000-0005-0000-0000-0000C8A80000}"/>
    <cellStyle name="ШАУ 2 2" xfId="42717" xr:uid="{00000000-0005-0000-0000-0000C9A80000}"/>
    <cellStyle name="ШАУ 2 3" xfId="42718" xr:uid="{00000000-0005-0000-0000-0000CAA80000}"/>
    <cellStyle name="ШАУ 2 4" xfId="42719" xr:uid="{00000000-0005-0000-0000-0000CBA80000}"/>
    <cellStyle name="ШАУ 3" xfId="42720" xr:uid="{00000000-0005-0000-0000-0000CCA80000}"/>
    <cellStyle name="ШАУ 4" xfId="42721" xr:uid="{00000000-0005-0000-0000-0000CDA80000}"/>
    <cellStyle name="ܘ_x0008_" xfId="42722" xr:uid="{00000000-0005-0000-0000-0000CEA80000}"/>
    <cellStyle name="ܘ_x0008_?䈌Ȏ㘛䤀ጛܛ_x0008_?䨐Ȏ㘛䤀ጛܛ_x0008_?䉜Ȏ㘛伀ᤛ" xfId="42723" xr:uid="{00000000-0005-0000-0000-0000CFA80000}"/>
    <cellStyle name="ܘ_x0008_?䈌Ȏ㘛䤀ጛܛ_x0008_?䨐Ȏ㘛䤀ጛܛ_x0008_?䉜Ȏ㘛伀ᤛ 1" xfId="42724" xr:uid="{00000000-0005-0000-0000-0000D0A80000}"/>
    <cellStyle name="ܛ_x0008_" xfId="42725" xr:uid="{00000000-0005-0000-0000-0000D1A80000}"/>
    <cellStyle name="ܛ_x0008_?䉜Ȏ㘛伀ᤛܛ_x0008_?偬Ȏ?ഀ഍č_x0001_?䊴Ȏ?ကတĐ_x0001_Ҡ" xfId="42726" xr:uid="{00000000-0005-0000-0000-0000D2A80000}"/>
    <cellStyle name="ܛ_x0008_?䉜Ȏ㘛伀ᤛܛ_x0008_?偬Ȏ?ഀ഍č_x0001_?䊴Ȏ?ကတĐ_x0001_Ҡ 1" xfId="42727" xr:uid="{00000000-0005-0000-0000-0000D3A80000}"/>
    <cellStyle name="ܛ_x0008_?䉜Ȏ㘛伀ᤛܛ_x0008_?偬Ȏ?ഀ഍č_x0001_?䊴Ȏ?ကတĐ_x0001_Ҡ_БДР С44о БДДС ок03" xfId="42728" xr:uid="{00000000-0005-0000-0000-0000D4A80000}"/>
    <cellStyle name="ܛ_x0008__2007_Бюджет_план-факт_конс" xfId="42729" xr:uid="{00000000-0005-0000-0000-0000D5A80000}"/>
    <cellStyle name=" [0.00]_ Att. 1- Cover" xfId="42776" xr:uid="{00000000-0005-0000-0000-0000D6A80000}"/>
    <cellStyle name="_ Att. 1- Cover" xfId="42777" xr:uid="{00000000-0005-0000-0000-0000D7A80000}"/>
    <cellStyle name="?_ Att. 1- Cover" xfId="42778" xr:uid="{00000000-0005-0000-0000-0000D8A80000}"/>
    <cellStyle name="Ž–…’›‰" xfId="42779" xr:uid="{00000000-0005-0000-0000-0000D9A80000}"/>
    <cellStyle name="똿뗦먛귟 [0.00]_PRODUCT DETAIL Q1" xfId="42730" xr:uid="{00000000-0005-0000-0000-0000DAA80000}"/>
    <cellStyle name="똿뗦먛귟_PRODUCT DETAIL Q1" xfId="42731" xr:uid="{00000000-0005-0000-0000-0000DBA80000}"/>
    <cellStyle name="믅됞 [0.00]_PRODUCT DETAIL Q1" xfId="42732" xr:uid="{00000000-0005-0000-0000-0000DCA80000}"/>
    <cellStyle name="믅됞_PRODUCT DETAIL Q1" xfId="42733" xr:uid="{00000000-0005-0000-0000-0000DDA80000}"/>
    <cellStyle name="백분율_95" xfId="42734" xr:uid="{00000000-0005-0000-0000-0000DEA80000}"/>
    <cellStyle name="뷭?_BOOKSHIP" xfId="42735" xr:uid="{00000000-0005-0000-0000-0000DFA80000}"/>
    <cellStyle name="콤마 [0]_1202" xfId="42739" xr:uid="{00000000-0005-0000-0000-0000E0A80000}"/>
    <cellStyle name="콤마_1202" xfId="42740" xr:uid="{00000000-0005-0000-0000-0000E1A80000}"/>
    <cellStyle name="통화 [0]_1202" xfId="42741" xr:uid="{00000000-0005-0000-0000-0000E2A80000}"/>
    <cellStyle name="통화_1202" xfId="42742" xr:uid="{00000000-0005-0000-0000-0000E3A80000}"/>
    <cellStyle name="표준_(정보부문)월별인원계획" xfId="42743" xr:uid="{00000000-0005-0000-0000-0000E4A80000}"/>
    <cellStyle name="一般_00Q3902REV.1" xfId="42736" xr:uid="{00000000-0005-0000-0000-0000E5A80000}"/>
    <cellStyle name="千分位[0]_00Q3902REV.1" xfId="42737" xr:uid="{00000000-0005-0000-0000-0000E6A80000}"/>
    <cellStyle name="千分位_00Q3902REV.1" xfId="42738" xr:uid="{00000000-0005-0000-0000-0000E7A80000}"/>
    <cellStyle name="桁区切り [0.00]_Form Sheet" xfId="42744" xr:uid="{00000000-0005-0000-0000-0000E8A80000}"/>
    <cellStyle name="桁区切り_Form Sheet" xfId="42745" xr:uid="{00000000-0005-0000-0000-0000E9A80000}"/>
    <cellStyle name="標準_(E)" xfId="42746" xr:uid="{00000000-0005-0000-0000-0000EAA80000}"/>
    <cellStyle name="貨幣 [0]_00Q3902REV.1" xfId="42747" xr:uid="{00000000-0005-0000-0000-0000EBA80000}"/>
    <cellStyle name="貨幣[0]_BRE" xfId="42748" xr:uid="{00000000-0005-0000-0000-0000ECA80000}"/>
    <cellStyle name="貨幣_00Q3902REV.1" xfId="42749" xr:uid="{00000000-0005-0000-0000-0000EDA80000}"/>
    <cellStyle name="通貨 [0.00]_Form Sheet" xfId="42750" xr:uid="{00000000-0005-0000-0000-0000EEA80000}"/>
    <cellStyle name="通貨_Form Sheet" xfId="42751" xr:uid="{00000000-0005-0000-0000-0000EFA80000}"/>
    <cellStyle name="非表示" xfId="42752" xr:uid="{00000000-0005-0000-0000-0000F0A80000}"/>
    <cellStyle name="非表示 2" xfId="42753" xr:uid="{00000000-0005-0000-0000-0000F1A80000}"/>
    <cellStyle name="非表示 2 2" xfId="42754" xr:uid="{00000000-0005-0000-0000-0000F2A80000}"/>
    <cellStyle name="非表示 2 2 2" xfId="42755" xr:uid="{00000000-0005-0000-0000-0000F3A80000}"/>
    <cellStyle name="非表示 2 2 3" xfId="42756" xr:uid="{00000000-0005-0000-0000-0000F4A80000}"/>
    <cellStyle name="非表示 2 2 4" xfId="42757" xr:uid="{00000000-0005-0000-0000-0000F5A80000}"/>
    <cellStyle name="非表示 2 2 5" xfId="42758" xr:uid="{00000000-0005-0000-0000-0000F6A80000}"/>
    <cellStyle name="非表示 2 3" xfId="42759" xr:uid="{00000000-0005-0000-0000-0000F7A80000}"/>
    <cellStyle name="非表示 2 3 2" xfId="42760" xr:uid="{00000000-0005-0000-0000-0000F8A80000}"/>
    <cellStyle name="非表示 2 3 3" xfId="42761" xr:uid="{00000000-0005-0000-0000-0000F9A80000}"/>
    <cellStyle name="非表示 2 3 4" xfId="42762" xr:uid="{00000000-0005-0000-0000-0000FAA80000}"/>
    <cellStyle name="非表示 2 4" xfId="42763" xr:uid="{00000000-0005-0000-0000-0000FBA80000}"/>
    <cellStyle name="非表示 2 5" xfId="42764" xr:uid="{00000000-0005-0000-0000-0000FCA80000}"/>
    <cellStyle name="非表示 3" xfId="42765" xr:uid="{00000000-0005-0000-0000-0000FDA80000}"/>
    <cellStyle name="非表示 3 2" xfId="42766" xr:uid="{00000000-0005-0000-0000-0000FEA80000}"/>
    <cellStyle name="非表示 3 3" xfId="42767" xr:uid="{00000000-0005-0000-0000-0000FFA80000}"/>
    <cellStyle name="非表示 3 4" xfId="42768" xr:uid="{00000000-0005-0000-0000-000000A90000}"/>
    <cellStyle name="非表示 3 5" xfId="42769" xr:uid="{00000000-0005-0000-0000-000001A90000}"/>
    <cellStyle name="非表示 4" xfId="42770" xr:uid="{00000000-0005-0000-0000-000002A90000}"/>
    <cellStyle name="非表示 4 2" xfId="42771" xr:uid="{00000000-0005-0000-0000-000003A90000}"/>
    <cellStyle name="非表示 4 3" xfId="42772" xr:uid="{00000000-0005-0000-0000-000004A90000}"/>
    <cellStyle name="非表示 4 4" xfId="42773" xr:uid="{00000000-0005-0000-0000-000005A90000}"/>
    <cellStyle name="非表示 5" xfId="42774" xr:uid="{00000000-0005-0000-0000-000006A90000}"/>
    <cellStyle name="非表示 6" xfId="42775" xr:uid="{00000000-0005-0000-0000-000007A90000}"/>
    <cellStyle name="㐀കܒ_x0008_" xfId="42780" xr:uid="{00000000-0005-0000-0000-000008A90000}"/>
    <cellStyle name="㐀കܒ_x0008_?䆴Ȏ㘛伀ᤛܛ_x0008_?䧀Ȏ〘䤀ᤘ" xfId="42781" xr:uid="{00000000-0005-0000-0000-000009A90000}"/>
    <cellStyle name="㐀കܒ_x0008_?䆴Ȏ㘛伀ᤛܛ_x0008_?䧀Ȏ〘䤀ᤘ 1" xfId="42782" xr:uid="{00000000-0005-0000-0000-00000AA90000}"/>
    <cellStyle name="㐀കܒ_x0008_?䆴Ȏ㘛伀ᤛܛ_x0008_?䧀Ȏ〘䤀ᤘ_БДР С44о БДДС ок03" xfId="42783" xr:uid="{00000000-0005-0000-0000-00000BA90000}"/>
    <cellStyle name="㼿?" xfId="42784" xr:uid="{00000000-0005-0000-0000-00000CA90000}"/>
    <cellStyle name="㼿? 2" xfId="42785" xr:uid="{00000000-0005-0000-0000-00000DA90000}"/>
    <cellStyle name="㼿? 2 2" xfId="42786" xr:uid="{00000000-0005-0000-0000-00000EA90000}"/>
    <cellStyle name="㼿? 2 2 2" xfId="42787" xr:uid="{00000000-0005-0000-0000-00000FA90000}"/>
    <cellStyle name="㼿? 2 2 3" xfId="42788" xr:uid="{00000000-0005-0000-0000-000010A90000}"/>
    <cellStyle name="㼿? 2 2 4" xfId="42789" xr:uid="{00000000-0005-0000-0000-000011A90000}"/>
    <cellStyle name="㼿? 2 2 5" xfId="42790" xr:uid="{00000000-0005-0000-0000-000012A90000}"/>
    <cellStyle name="㼿? 2 2 6" xfId="42791" xr:uid="{00000000-0005-0000-0000-000013A90000}"/>
    <cellStyle name="㼿? 2 2 7" xfId="42792" xr:uid="{00000000-0005-0000-0000-000014A90000}"/>
    <cellStyle name="㼿? 2 3" xfId="42793" xr:uid="{00000000-0005-0000-0000-000015A90000}"/>
    <cellStyle name="㼿? 2 4" xfId="42794" xr:uid="{00000000-0005-0000-0000-000016A90000}"/>
    <cellStyle name="㼿? 2 5" xfId="42795" xr:uid="{00000000-0005-0000-0000-000017A90000}"/>
    <cellStyle name="㼿? 2 6" xfId="42796" xr:uid="{00000000-0005-0000-0000-000018A90000}"/>
    <cellStyle name="㼿? 2 7" xfId="42797" xr:uid="{00000000-0005-0000-0000-000019A90000}"/>
    <cellStyle name="㼿? 2 8" xfId="42798" xr:uid="{00000000-0005-0000-0000-00001AA90000}"/>
    <cellStyle name="㼿? 3" xfId="42799" xr:uid="{00000000-0005-0000-0000-00001BA90000}"/>
    <cellStyle name="㼿? 3 2" xfId="42800" xr:uid="{00000000-0005-0000-0000-00001CA90000}"/>
    <cellStyle name="㼿? 3 3" xfId="42801" xr:uid="{00000000-0005-0000-0000-00001DA90000}"/>
    <cellStyle name="㼿? 3 4" xfId="42802" xr:uid="{00000000-0005-0000-0000-00001EA90000}"/>
    <cellStyle name="㼿? 3 5" xfId="42803" xr:uid="{00000000-0005-0000-0000-00001FA90000}"/>
    <cellStyle name="㼿? 3 6" xfId="42804" xr:uid="{00000000-0005-0000-0000-000020A90000}"/>
    <cellStyle name="㼿? 3 7" xfId="42805" xr:uid="{00000000-0005-0000-0000-000021A90000}"/>
    <cellStyle name="㼿? 4" xfId="42806" xr:uid="{00000000-0005-0000-0000-000022A90000}"/>
    <cellStyle name="㼿? 5" xfId="42807" xr:uid="{00000000-0005-0000-0000-000023A90000}"/>
    <cellStyle name="㼿? 6" xfId="42808" xr:uid="{00000000-0005-0000-0000-000024A90000}"/>
    <cellStyle name="㼿? 7" xfId="42809" xr:uid="{00000000-0005-0000-0000-000025A90000}"/>
    <cellStyle name="㼿? 8" xfId="42810" xr:uid="{00000000-0005-0000-0000-000026A90000}"/>
    <cellStyle name="㼿? 9" xfId="42811" xr:uid="{00000000-0005-0000-0000-000027A90000}"/>
    <cellStyle name="㼿㼿" xfId="42812" xr:uid="{00000000-0005-0000-0000-000028A90000}"/>
    <cellStyle name="㼿㼿 2" xfId="42813" xr:uid="{00000000-0005-0000-0000-000029A90000}"/>
    <cellStyle name="㼿㼿 2 2" xfId="42814" xr:uid="{00000000-0005-0000-0000-00002AA90000}"/>
    <cellStyle name="㼿㼿 2 3" xfId="42815" xr:uid="{00000000-0005-0000-0000-00002BA90000}"/>
    <cellStyle name="㼿㼿 2 4" xfId="42816" xr:uid="{00000000-0005-0000-0000-00002CA90000}"/>
    <cellStyle name="㼿㼿 2 5" xfId="42817" xr:uid="{00000000-0005-0000-0000-00002DA90000}"/>
    <cellStyle name="㼿㼿 2 6" xfId="42818" xr:uid="{00000000-0005-0000-0000-00002EA90000}"/>
    <cellStyle name="㼿㼿 3" xfId="42819" xr:uid="{00000000-0005-0000-0000-00002FA90000}"/>
    <cellStyle name="㼿㼿 3 2" xfId="42820" xr:uid="{00000000-0005-0000-0000-000030A90000}"/>
    <cellStyle name="㼿㼿 3 3" xfId="42821" xr:uid="{00000000-0005-0000-0000-000031A90000}"/>
    <cellStyle name="㼿㼿 3 4" xfId="42822" xr:uid="{00000000-0005-0000-0000-000032A90000}"/>
    <cellStyle name="㼿㼿 3 5" xfId="42823" xr:uid="{00000000-0005-0000-0000-000033A90000}"/>
    <cellStyle name="㼿㼿 4" xfId="42824" xr:uid="{00000000-0005-0000-0000-000034A90000}"/>
    <cellStyle name="㼿㼿 5" xfId="42825" xr:uid="{00000000-0005-0000-0000-000035A90000}"/>
    <cellStyle name="㼿㼿 6" xfId="42826" xr:uid="{00000000-0005-0000-0000-000036A90000}"/>
    <cellStyle name="㼿㼿 7" xfId="42827" xr:uid="{00000000-0005-0000-0000-000037A90000}"/>
    <cellStyle name="㼿㼿?" xfId="42828" xr:uid="{00000000-0005-0000-0000-000038A90000}"/>
    <cellStyle name="㼿㼿? 2" xfId="42829" xr:uid="{00000000-0005-0000-0000-000039A90000}"/>
    <cellStyle name="㼿㼿? 2 2" xfId="42830" xr:uid="{00000000-0005-0000-0000-00003AA90000}"/>
    <cellStyle name="㼿㼿? 2 3" xfId="42831" xr:uid="{00000000-0005-0000-0000-00003BA90000}"/>
    <cellStyle name="㼿㼿? 2 4" xfId="42832" xr:uid="{00000000-0005-0000-0000-00003CA90000}"/>
    <cellStyle name="㼿㼿? 2 5" xfId="42833" xr:uid="{00000000-0005-0000-0000-00003DA90000}"/>
    <cellStyle name="㼿㼿? 2 6" xfId="42834" xr:uid="{00000000-0005-0000-0000-00003EA90000}"/>
    <cellStyle name="㼿㼿? 2 7" xfId="42835" xr:uid="{00000000-0005-0000-0000-00003FA90000}"/>
    <cellStyle name="㼿㼿? 3" xfId="42836" xr:uid="{00000000-0005-0000-0000-000040A90000}"/>
    <cellStyle name="㼿㼿? 3 2" xfId="42837" xr:uid="{00000000-0005-0000-0000-000041A90000}"/>
    <cellStyle name="㼿㼿? 3 3" xfId="42838" xr:uid="{00000000-0005-0000-0000-000042A90000}"/>
    <cellStyle name="㼿㼿? 3 4" xfId="42839" xr:uid="{00000000-0005-0000-0000-000043A90000}"/>
    <cellStyle name="㼿㼿? 3 5" xfId="42840" xr:uid="{00000000-0005-0000-0000-000044A90000}"/>
    <cellStyle name="㼿㼿? 3 6" xfId="42841" xr:uid="{00000000-0005-0000-0000-000045A90000}"/>
    <cellStyle name="㼿㼿? 4" xfId="42842" xr:uid="{00000000-0005-0000-0000-000046A90000}"/>
    <cellStyle name="㼿㼿? 5" xfId="42843" xr:uid="{00000000-0005-0000-0000-000047A90000}"/>
    <cellStyle name="㼿㼿? 6" xfId="42844" xr:uid="{00000000-0005-0000-0000-000048A90000}"/>
    <cellStyle name="㼿㼿? 7" xfId="42845" xr:uid="{00000000-0005-0000-0000-000049A90000}"/>
    <cellStyle name="㼿㼿㼿" xfId="42846" xr:uid="{00000000-0005-0000-0000-00004AA90000}"/>
    <cellStyle name="㼿㼿㼿 2" xfId="42847" xr:uid="{00000000-0005-0000-0000-00004BA90000}"/>
    <cellStyle name="㼿㼿㼿?" xfId="42848" xr:uid="{00000000-0005-0000-0000-00004CA90000}"/>
    <cellStyle name="㼿㼿㼿? 2" xfId="42849" xr:uid="{00000000-0005-0000-0000-00004DA90000}"/>
    <cellStyle name="㼿㼿㼿㼿" xfId="42850" xr:uid="{00000000-0005-0000-0000-00004EA90000}"/>
    <cellStyle name="㼿㼿㼿㼿 2" xfId="42851" xr:uid="{00000000-0005-0000-0000-00004FA90000}"/>
    <cellStyle name="㼿㼿㼿㼿?" xfId="42852" xr:uid="{00000000-0005-0000-0000-000050A90000}"/>
    <cellStyle name="㼿㼿㼿㼿㼿" xfId="42853" xr:uid="{00000000-0005-0000-0000-000051A90000}"/>
    <cellStyle name="㼿㼿㼿㼿㼿 2" xfId="42854" xr:uid="{00000000-0005-0000-0000-000052A90000}"/>
    <cellStyle name="㼿㼿㼿㼿㼿 2 2" xfId="42855" xr:uid="{00000000-0005-0000-0000-000053A90000}"/>
    <cellStyle name="㼿㼿㼿㼿㼿 2 2 2" xfId="42856" xr:uid="{00000000-0005-0000-0000-000054A90000}"/>
    <cellStyle name="㼿㼿㼿㼿㼿 2 2 3" xfId="42857" xr:uid="{00000000-0005-0000-0000-000055A90000}"/>
    <cellStyle name="㼿㼿㼿㼿㼿 2 2 4" xfId="42858" xr:uid="{00000000-0005-0000-0000-000056A90000}"/>
    <cellStyle name="㼿㼿㼿㼿㼿 2 2 5" xfId="42859" xr:uid="{00000000-0005-0000-0000-000057A90000}"/>
    <cellStyle name="㼿㼿㼿㼿㼿 2 2 6" xfId="42860" xr:uid="{00000000-0005-0000-0000-000058A90000}"/>
    <cellStyle name="㼿㼿㼿㼿㼿 2 2 7" xfId="42861" xr:uid="{00000000-0005-0000-0000-000059A90000}"/>
    <cellStyle name="㼿㼿㼿㼿㼿 2 3" xfId="42862" xr:uid="{00000000-0005-0000-0000-00005AA90000}"/>
    <cellStyle name="㼿㼿㼿㼿㼿 2 4" xfId="42863" xr:uid="{00000000-0005-0000-0000-00005BA90000}"/>
    <cellStyle name="㼿㼿㼿㼿㼿 2 5" xfId="42864" xr:uid="{00000000-0005-0000-0000-00005CA90000}"/>
    <cellStyle name="㼿㼿㼿㼿㼿 2 6" xfId="42865" xr:uid="{00000000-0005-0000-0000-00005DA90000}"/>
    <cellStyle name="㼿㼿㼿㼿㼿 2 7" xfId="42866" xr:uid="{00000000-0005-0000-0000-00005EA90000}"/>
    <cellStyle name="㼿㼿㼿㼿㼿 2 8" xfId="42867" xr:uid="{00000000-0005-0000-0000-00005FA90000}"/>
    <cellStyle name="㼿㼿㼿㼿㼿 3" xfId="42868" xr:uid="{00000000-0005-0000-0000-000060A90000}"/>
    <cellStyle name="㼿㼿㼿㼿㼿 3 2" xfId="42869" xr:uid="{00000000-0005-0000-0000-000061A90000}"/>
    <cellStyle name="㼿㼿㼿㼿㼿 3 3" xfId="42870" xr:uid="{00000000-0005-0000-0000-000062A90000}"/>
    <cellStyle name="㼿㼿㼿㼿㼿 3 4" xfId="42871" xr:uid="{00000000-0005-0000-0000-000063A90000}"/>
    <cellStyle name="㼿㼿㼿㼿㼿 3 5" xfId="42872" xr:uid="{00000000-0005-0000-0000-000064A90000}"/>
    <cellStyle name="㼿㼿㼿㼿㼿 3 6" xfId="42873" xr:uid="{00000000-0005-0000-0000-000065A90000}"/>
    <cellStyle name="㼿㼿㼿㼿㼿 3 7" xfId="42874" xr:uid="{00000000-0005-0000-0000-000066A90000}"/>
    <cellStyle name="㼿㼿㼿㼿㼿 4" xfId="42875" xr:uid="{00000000-0005-0000-0000-000067A90000}"/>
    <cellStyle name="㼿㼿㼿㼿㼿 5" xfId="42876" xr:uid="{00000000-0005-0000-0000-000068A90000}"/>
    <cellStyle name="㼿㼿㼿㼿㼿 6" xfId="42877" xr:uid="{00000000-0005-0000-0000-000069A90000}"/>
    <cellStyle name="㼿㼿㼿㼿㼿 7" xfId="42878" xr:uid="{00000000-0005-0000-0000-00006AA90000}"/>
    <cellStyle name="㼿㼿㼿㼿㼿 8" xfId="42879" xr:uid="{00000000-0005-0000-0000-00006BA90000}"/>
    <cellStyle name="㼿㼿㼿㼿㼿 9" xfId="42880" xr:uid="{00000000-0005-0000-0000-00006CA90000}"/>
    <cellStyle name="㼿㼿㼿㼿㼿?" xfId="42881" xr:uid="{00000000-0005-0000-0000-00006DA90000}"/>
    <cellStyle name="㼿㼿㼿㼿㼿? 2" xfId="42882" xr:uid="{00000000-0005-0000-0000-00006EA90000}"/>
    <cellStyle name="㼿㼿㼿㼿㼿㼿?" xfId="42883" xr:uid="{00000000-0005-0000-0000-00006FA90000}"/>
    <cellStyle name="㼿㼿㼿㼿㼿㼿? 2" xfId="42884" xr:uid="{00000000-0005-0000-0000-000070A90000}"/>
    <cellStyle name="㼿㼿㼿㼿㼿㼿㼿?" xfId="42885" xr:uid="{00000000-0005-0000-0000-000071A90000}"/>
    <cellStyle name="㼿㼿㼿㼿㼿㼿㼿㼿" xfId="42886" xr:uid="{00000000-0005-0000-0000-000072A90000}"/>
    <cellStyle name="㼿㼿㼿㼿㼿㼿㼿㼿㼿" xfId="42887" xr:uid="{00000000-0005-0000-0000-000073A90000}"/>
    <cellStyle name="㼿㼿㼿㼿㼿㼿㼿㼿㼿 2" xfId="42888" xr:uid="{00000000-0005-0000-0000-000074A90000}"/>
    <cellStyle name="㼿㼿㼿㼿㼿㼿㼿㼿㼿㼿" xfId="42889" xr:uid="{00000000-0005-0000-0000-000075A90000}"/>
    <cellStyle name="㼿㼿㼿㼿㼿㼿㼿㼿㼿㼿?" xfId="42890" xr:uid="{00000000-0005-0000-0000-000076A90000}"/>
    <cellStyle name="㼿㼿㼿㼿㼿㼿㼿㼿㼿㼿㼿" xfId="42891" xr:uid="{00000000-0005-0000-0000-000077A90000}"/>
    <cellStyle name="㼿㼿㼿㼿㼿㼿㼿㼿㼿㼿㼿?" xfId="42892" xr:uid="{00000000-0005-0000-0000-000078A90000}"/>
    <cellStyle name="㼿㼿㼿㼿㼿㼿㼿㼿㼿㼿㼿㼿" xfId="42893" xr:uid="{00000000-0005-0000-0000-000079A90000}"/>
    <cellStyle name="㼿㼿㼿㼿㼿㼿㼿㼿㼿㼿㼿㼿?" xfId="42894" xr:uid="{00000000-0005-0000-0000-00007AA90000}"/>
    <cellStyle name="㼿㼿㼿㼿㼿㼿㼿㼿㼿㼿㼿㼿㼿" xfId="42895" xr:uid="{00000000-0005-0000-0000-00007BA90000}"/>
    <cellStyle name="㼿㼿㼿㼿㼿㼿㼿㼿㼿㼿㼿㼿㼿?" xfId="42896" xr:uid="{00000000-0005-0000-0000-00007CA90000}"/>
    <cellStyle name="㼿㼿㼿㼿㼿㼿㼿㼿㼿㼿㼿㼿㼿㼿" xfId="42897" xr:uid="{00000000-0005-0000-0000-00007DA90000}"/>
    <cellStyle name="㼿㼿㼿㼿㼿㼿㼿㼿㼿㼿㼿㼿㼿㼿?" xfId="42898" xr:uid="{00000000-0005-0000-0000-00007EA90000}"/>
    <cellStyle name="㼿㼿㼿㼿㼿㼿㼿㼿㼿㼿㼿㼿㼿㼿㼿" xfId="42899" xr:uid="{00000000-0005-0000-0000-00007FA90000}"/>
    <cellStyle name="㼿㼿㼿㼿㼿㼿㼿㼿㼿㼿㼿㼿㼿㼿㼿?" xfId="42900" xr:uid="{00000000-0005-0000-0000-000080A90000}"/>
    <cellStyle name="㼿㼿㼿㼿㼿㼿㼿㼿㼿㼿㼿㼿㼿㼿㼿㼿" xfId="42901" xr:uid="{00000000-0005-0000-0000-000081A90000}"/>
    <cellStyle name="㼿㼿㼿㼿㼿㼿㼿㼿㼿㼿㼿㼿㼿㼿㼿㼿㼿" xfId="42902" xr:uid="{00000000-0005-0000-0000-000082A90000}"/>
    <cellStyle name="㼿㼿㼿㼿㼿㼿㼿㼿㼿㼿㼿㼿㼿㼿㼿㼿㼿?" xfId="42903" xr:uid="{00000000-0005-0000-0000-000083A90000}"/>
    <cellStyle name="㼿㼿㼿㼿㼿㼿㼿㼿㼿㼿㼿㼿㼿㼿㼿㼿㼿㼿?" xfId="42904" xr:uid="{00000000-0005-0000-0000-000084A90000}"/>
    <cellStyle name="㼿㼿㼿㼿㼿㼿㼿㼿㼿㼿㼿㼿㼿㼿㼿㼿㼿㼿㼿" xfId="42905" xr:uid="{00000000-0005-0000-0000-000085A90000}"/>
    <cellStyle name="㼿㼿㼿㼿㼿㼿㼿㼿㼿㼿㼿㼿㼿㼿㼿㼿㼿㼿㼿㼿" xfId="42906" xr:uid="{00000000-0005-0000-0000-000086A90000}"/>
    <cellStyle name="㼿㼿㼿㼿㼿㼿㼿㼿㼿㼿㼿㼿㼿㼿㼿㼿㼿㼿㼿㼿㼿" xfId="42907" xr:uid="{00000000-0005-0000-0000-000087A90000}"/>
    <cellStyle name="㼿㼿㼿㼿㼿㼿㼿㼿㼿㼿㼿㼿㼿㼿㼿㼿㼿㼿㼿㼿㼿㼿" xfId="42908" xr:uid="{00000000-0005-0000-0000-000088A90000}"/>
    <cellStyle name="㼿㼿㼿㼿㼿㼿㼿㼿㼿㼿㼿㼿㼿㼿㼿㼿㼿㼿㼿㼿㼿㼿?" xfId="42909" xr:uid="{00000000-0005-0000-0000-000089A90000}"/>
    <cellStyle name="㼿㼿㼿㼿㼿㼿㼿㼿㼿㼿㼿㼿㼿㼿㼿㼿㼿㼿㼿㼿㼿㼿㼿" xfId="42910" xr:uid="{00000000-0005-0000-0000-00008AA90000}"/>
    <cellStyle name="㼿㼿㼿㼿㼿㼿㼿㼿㼿㼿㼿㼿㼿㼿㼿㼿㼿㼿㼿㼿㼿㼿㼿㼿" xfId="42911" xr:uid="{00000000-0005-0000-0000-00008BA90000}"/>
    <cellStyle name="㼿㼿㼿㼿㼿㼿㼿㼿㼿㼿㼿㼿㼿㼿㼿㼿㼿㼿㼿㼿㼿㼿㼿㼿㼿" xfId="42912" xr:uid="{00000000-0005-0000-0000-00008CA90000}"/>
    <cellStyle name="㼿㼿㼿㼿㼿㼿㼿㼿㼿㼿㼿㼿㼿㼿㼿㼿㼿㼿㼿㼿㼿㼿㼿㼿㼿㼿" xfId="42913" xr:uid="{00000000-0005-0000-0000-00008DA90000}"/>
    <cellStyle name="㼿㼿㼿㼿㼿㼿㼿㼿㼿㼿㼿㼿㼿㼿㼿㼿㼿㼿㼿㼿㼿㼿㼿㼿㼿㼿?" xfId="42914" xr:uid="{00000000-0005-0000-0000-00008EA90000}"/>
    <cellStyle name="㼿㼿㼿㼿㼿㼿㼿㼿㼿㼿㼿㼿㼿㼿㼿㼿㼿㼿㼿㼿㼿㼿㼿㼿㼿㼿㼿" xfId="42915" xr:uid="{00000000-0005-0000-0000-00008FA90000}"/>
    <cellStyle name="㼿㼿㼿㼿㼿㼿㼿㼿㼿㼿㼿㼿㼿㼿㼿㼿㼿㼿㼿㼿㼿㼿㼿㼿㼿㼿㼿?" xfId="42916" xr:uid="{00000000-0005-0000-0000-000090A90000}"/>
    <cellStyle name="㼿㼿㼿㼿㼿㼿㼿㼿㼿㼿㼿㼿㼿㼿㼿㼿㼿㼿㼿㼿㼿㼿㼿㼿㼿㼿㼿㼿" xfId="42917" xr:uid="{00000000-0005-0000-0000-000091A90000}"/>
    <cellStyle name="㼿㼿㼿㼿㼿㼿㼿㼿㼿㼿㼿㼿㼿㼿㼿㼿㼿㼿㼿㼿㼿㼿㼿㼿㼿㼿㼿㼿?" xfId="42918" xr:uid="{00000000-0005-0000-0000-000092A90000}"/>
    <cellStyle name="㼿㼿㼿㼿㼿㼿㼿㼿㼿㼿㼿㼿㼿㼿㼿㼿㼿㼿㼿㼿㼿㼿㼿㼿㼿㼿㼿㼿㼿" xfId="42919" xr:uid="{00000000-0005-0000-0000-000093A90000}"/>
    <cellStyle name="㼿㼿㼿㼿㼿㼿㼿㼿㼿㼿㼿㼿㼿㼿㼿㼿㼿㼿㼿㼿㼿㼿㼿㼿㼿㼿㼿㼿㼿?" xfId="42920" xr:uid="{00000000-0005-0000-0000-000094A90000}"/>
    <cellStyle name="㼿㼿㼿㼿㼿㼿㼿㼿㼿㼿㼿㼿㼿㼿㼿㼿㼿㼿㼿㼿㼿㼿㼿㼿㼿㼿㼿㼿㼿㼿?" xfId="42921" xr:uid="{00000000-0005-0000-0000-000095A90000}"/>
    <cellStyle name="㼿㼿㼿㼿㼿㼿㼿㼿㼿㼿㼿㼿㼿㼿㼿㼿㼿㼿㼿㼿㼿㼿㼿㼿㼿㼿㼿㼿㼿㼿㼿?" xfId="42922" xr:uid="{00000000-0005-0000-0000-000096A90000}"/>
    <cellStyle name="㼿㼿㼿㼿㼿㼿㼿㼿㼿㼿㼿㼿㼿㼿㼿㼿㼿㼿㼿㼿㼿㼿㼿㼿㼿㼿㼿㼿㼿㼿㼿㼿" xfId="42923" xr:uid="{00000000-0005-0000-0000-000097A90000}"/>
    <cellStyle name="㼿㼿㼿㼿㼿㼿㼿㼿㼿㼿㼿㼿㼿㼿㼿㼿㼿㼿㼿㼿㼿㼿㼿㼿㼿㼿㼿㼿㼿㼿㼿㼿?" xfId="42924" xr:uid="{00000000-0005-0000-0000-000098A90000}"/>
    <cellStyle name="㼿㼿㼿㼿㼿㼿㼿㼿㼿㼿㼿㼿㼿㼿㼿㼿㼿㼿㼿㼿㼿㼿㼿㼿㼿㼿㼿㼿㼿㼿㼿㼿㼿?" xfId="42925" xr:uid="{00000000-0005-0000-0000-000099A90000}"/>
    <cellStyle name="㼿㼿㼿㼿㼿㼿㼿㼿㼿㼿㼿㼿㼿㼿㼿㼿㼿㼿㼿㼿㼿㼿㼿㼿㼿㼿㼿㼿㼿㼿㼿㼿㼿㼿" xfId="42926" xr:uid="{00000000-0005-0000-0000-00009AA90000}"/>
    <cellStyle name="㼿㼿㼿㼿㼿㼿㼿㼿㼿㼿㼿㼿㼿㼿㼿㼿㼿㼿㼿㼿㼿㼿㼿㼿㼿㼿㼿㼿㼿㼿㼿㼿㼿㼿?" xfId="42927" xr:uid="{00000000-0005-0000-0000-00009BA90000}"/>
    <cellStyle name="㼿㼿㼿㼿㼿㼿㼿㼿㼿㼿㼿㼿㼿㼿㼿㼿㼿㼿㼿㼿㼿㼿㼿㼿㼿㼿㼿㼿㼿㼿㼿㼿㼿㼿㼿" xfId="42928" xr:uid="{00000000-0005-0000-0000-00009CA90000}"/>
    <cellStyle name="㼿㼿㼿㼿㼿㼿㼿㼿㼿㼿㼿㼿㼿㼿㼿㼿㼿㼿㼿㼿㼿㼿㼿㼿㼿㼿㼿㼿㼿㼿㼿㼿㼿㼿㼿?" xfId="42929" xr:uid="{00000000-0005-0000-0000-00009DA90000}"/>
    <cellStyle name="㼿㼿㼿㼿㼿㼿㼿㼿㼿㼿㼿㼿㼿㼿㼿㼿㼿㼿㼿㼿㼿㼿㼿㼿㼿㼿㼿㼿㼿㼿㼿㼿㼿㼿㼿㼿" xfId="42930" xr:uid="{00000000-0005-0000-0000-00009EA90000}"/>
    <cellStyle name="㼿㼿㼿㼿㼿㼿㼿㼿㼿㼿㼿㼿㼿㼿㼿㼿㼿㼿㼿㼿㼿㼿㼿㼿㼿㼿㼿㼿㼿㼿㼿㼿㼿㼿㼿㼿?" xfId="42931" xr:uid="{00000000-0005-0000-0000-00009FA90000}"/>
    <cellStyle name="㼿㼿㼿㼿㼿㼿㼿㼿㼿㼿㼿㼿㼿㼿㼿㼿㼿㼿㼿㼿㼿㼿㼿㼿㼿㼿㼿㼿㼿㼿㼿㼿㼿㼿㼿㼿㼿" xfId="42932" xr:uid="{00000000-0005-0000-0000-0000A0A90000}"/>
    <cellStyle name="㼿㼿㼿㼿㼿㼿㼿㼿㼿㼿㼿㼿㼿㼿㼿㼿㼿㼿㼿㼿㼿㼿㼿㼿㼿㼿㼿㼿㼿㼿㼿㼿㼿㼿㼿㼿㼿?" xfId="42933" xr:uid="{00000000-0005-0000-0000-0000A1A90000}"/>
    <cellStyle name="㼿㼿㼿㼿㼿㼿㼿㼿㼿㼿㼿㼿㼿㼿㼿㼿㼿㼿㼿㼿㼿㼿㼿㼿㼿㼿㼿㼿㼿㼿㼿㼿㼿㼿㼿㼿㼿㼿?" xfId="42934" xr:uid="{00000000-0005-0000-0000-0000A2A90000}"/>
    <cellStyle name="㼿㼿㼿㼿㼿㼿㼿㼿㼿㼿㼿㼿㼿㼿㼿㼿㼿㼿㼿㼿㼿㼿㼿㼿㼿㼿㼿㼿㼿㼿㼿㼿㼿㼿㼿㼿㼿㼿㼿" xfId="42935" xr:uid="{00000000-0005-0000-0000-0000A3A90000}"/>
    <cellStyle name="㼿㼿㼿㼿㼿㼿㼿㼿㼿㼿㼿㼿㼿㼿㼿㼿㼿㼿㼿㼿㼿㼿㼿㼿㼿㼿㼿㼿㼿㼿㼿㼿㼿㼿㼿㼿㼿㼿㼿?" xfId="42936" xr:uid="{00000000-0005-0000-0000-0000A4A90000}"/>
    <cellStyle name="㼿㼿㼿㼿㼿㼿㼿㼿㼿㼿㼿㼿㼿㼿㼿㼿㼿㼿㼿㼿㼿㼿㼿㼿㼿㼿㼿㼿㼿㼿㼿㼿㼿㼿㼿㼿㼿㼿㼿㼿" xfId="42937" xr:uid="{00000000-0005-0000-0000-0000A5A90000}"/>
    <cellStyle name="㼿㼿㼿㼿㼿㼿㼿㼿㼿㼿㼿㼿㼿㼿㼿㼿㼿㼿㼿㼿㼿㼿㼿㼿㼿㼿㼿㼿㼿㼿㼿㼿㼿㼿㼿㼿㼿㼿㼿㼿?" xfId="42938" xr:uid="{00000000-0005-0000-0000-0000A6A90000}"/>
    <cellStyle name="㼿㼿㼿㼿㼿㼿㼿㼿㼿㼿㼿㼿㼿㼿㼿㼿㼿㼿㼿㼿㼿㼿㼿㼿㼿㼿㼿㼿㼿㼿㼿㼿㼿㼿㼿㼿㼿㼿㼿㼿㼿?" xfId="42939" xr:uid="{00000000-0005-0000-0000-0000A7A90000}"/>
    <cellStyle name="㼿㼿㼿㼿㼿㼿㼿㼿㼿㼿㼿㼿㼿㼿㼿㼿㼿㼿㼿㼿㼿㼿㼿㼿㼿㼿㼿㼿㼿㼿㼿㼿㼿㼿㼿㼿㼿㼿㼿㼿㼿㼿" xfId="42940" xr:uid="{00000000-0005-0000-0000-0000A8A90000}"/>
    <cellStyle name="㼿㼿㼿㼿㼿㼿㼿㼿㼿㼿㼿㼿㼿㼿㼿㼿㼿㼿㼿㼿㼿㼿㼿㼿㼿㼿㼿㼿㼿㼿㼿㼿㼿㼿㼿㼿㼿㼿㼿㼿㼿㼿?" xfId="42941" xr:uid="{00000000-0005-0000-0000-0000A9A90000}"/>
    <cellStyle name="㼿㼿㼿㼿㼿㼿㼿㼿㼿㼿㼿㼿㼿㼿㼿㼿㼿㼿㼿㼿㼿㼿㼿㼿㼿㼿㼿㼿㼿㼿㼿㼿㼿㼿㼿㼿㼿㼿㼿㼿㼿㼿㼿" xfId="42942" xr:uid="{00000000-0005-0000-0000-0000AAA90000}"/>
    <cellStyle name="㼿㼿㼿㼿㼿㼿㼿㼿㼿㼿㼿㼿㼿㼿㼿㼿㼿㼿㼿㼿㼿㼿㼿㼿㼿㼿㼿㼿㼿㼿㼿㼿㼿㼿㼿㼿㼿㼿㼿㼿㼿㼿㼿㼿" xfId="42943" xr:uid="{00000000-0005-0000-0000-0000ABA90000}"/>
    <cellStyle name="㼿㼿㼿㼿㼿㼿㼿㼿㼿㼿㼿㼿㼿㼿㼿㼿㼿㼿㼿㼿㼿㼿㼿㼿㼿㼿㼿㼿㼿㼿㼿㼿㼿㼿㼿㼿㼿㼿㼿㼿㼿㼿㼿㼿?" xfId="42944" xr:uid="{00000000-0005-0000-0000-0000ACA90000}"/>
    <cellStyle name="㼿㼿㼿㼿㼿㼿㼿㼿㼿㼿㼿㼿㼿㼿㼿㼿㼿㼿㼿㼿㼿㼿㼿㼿㼿㼿㼿㼿㼿㼿㼿㼿㼿㼿㼿㼿㼿㼿㼿㼿㼿㼿㼿㼿㼿" xfId="42945" xr:uid="{00000000-0005-0000-0000-0000ADA90000}"/>
    <cellStyle name="㼿㼿㼿㼿㼿㼿㼿㼿㼿㼿㼿㼿㼿㼿㼿㼿㼿㼿㼿㼿㼿㼿㼿㼿㼿㼿㼿㼿㼿㼿㼿㼿㼿㼿㼿㼿㼿㼿㼿㼿㼿㼿㼿㼿㼿?" xfId="42946" xr:uid="{00000000-0005-0000-0000-0000AEA90000}"/>
    <cellStyle name="㼿㼿㼿㼿㼿㼿㼿㼿㼿㼿㼿㼿㼿㼿㼿㼿㼿㼿㼿㼿㼿㼿㼿㼿㼿㼿㼿㼿㼿㼿㼿㼿㼿㼿㼿㼿㼿㼿㼿㼿㼿㼿㼿㼿㼿㼿" xfId="42947" xr:uid="{00000000-0005-0000-0000-0000AFA90000}"/>
    <cellStyle name="㼿㼿㼿㼿㼿㼿㼿㼿㼿㼿㼿㼿㼿㼿㼿㼿㼿㼿㼿㼿㼿㼿㼿㼿㼿㼿㼿㼿㼿㼿㼿㼿㼿㼿㼿㼿㼿㼿㼿㼿㼿㼿㼿㼿㼿㼿㼿㼿" xfId="42948" xr:uid="{00000000-0005-0000-0000-0000B0A90000}"/>
    <cellStyle name="㼿㼿㼿㼿㼿㼿㼿㼿㼿㼿㼿㼿㼿㼿㼿㼿㼿㼿㼿㼿㼿㼿㼿㼿㼿㼿㼿㼿㼿㼿㼿㼿㼿㼿㼿㼿㼿㼿㼿㼿㼿㼿㼿㼿㼿㼿㼿㼿?" xfId="42949" xr:uid="{00000000-0005-0000-0000-0000B1A90000}"/>
    <cellStyle name="㼿㼿㼿㼿㼿㼿㼿㼿㼿㼿㼿㼿㼿㼿㼿㼿㼿㼿㼿㼿㼿㼿㼿㼿㼿㼿㼿㼿㼿㼿㼿㼿㼿㼿㼿㼿㼿㼿㼿㼿㼿㼿㼿㼿㼿㼿㼿㼿㼿" xfId="42950" xr:uid="{00000000-0005-0000-0000-0000B2A90000}"/>
    <cellStyle name="㼿㼿㼿㼿㼿㼿㼿㼿㼿㼿㼿㼿㼿㼿㼿㼿㼿㼿㼿㼿㼿㼿㼿㼿㼿㼿㼿㼿㼿㼿㼿㼿㼿㼿㼿㼿㼿㼿㼿㼿㼿㼿㼿㼿㼿㼿㼿㼿㼿?" xfId="42951" xr:uid="{00000000-0005-0000-0000-0000B3A90000}"/>
    <cellStyle name="㼿㼿㼿㼿㼿㼿㼿㼿㼿㼿㼿㼿㼿㼿㼿㼿㼿㼿㼿㼿㼿㼿㼿㼿㼿㼿㼿㼿㼿㼿㼿㼿㼿㼿㼿㼿㼿㼿㼿㼿㼿㼿㼿㼿㼿㼿㼿㼿㼿㼿" xfId="42952" xr:uid="{00000000-0005-0000-0000-0000B4A90000}"/>
    <cellStyle name="㼿㼿㼿㼿㼿㼿㼿㼿㼿㼿㼿㼿㼿㼿㼿㼿㼿㼿㼿㼿㼿㼿㼿㼿㼿㼿㼿㼿㼿㼿㼿㼿㼿㼿㼿㼿㼿㼿㼿㼿㼿㼿㼿㼿㼿㼿㼿㼿㼿㼿?" xfId="42953" xr:uid="{00000000-0005-0000-0000-0000B5A90000}"/>
    <cellStyle name="㼿㼿㼿㼿㼿㼿㼿㼿㼿㼿㼿㼿㼿㼿㼿㼿㼿㼿㼿㼿㼿㼿㼿㼿㼿㼿㼿㼿㼿㼿㼿㼿㼿㼿㼿㼿㼿㼿㼿㼿㼿㼿㼿㼿㼿㼿㼿㼿㼿㼿㼿" xfId="42954" xr:uid="{00000000-0005-0000-0000-0000B6A90000}"/>
    <cellStyle name="㼿㼿㼿㼿㼿㼿㼿㼿㼿㼿㼿㼿㼿㼿㼿㼿㼿㼿㼿㼿㼿㼿㼿㼿㼿㼿㼿㼿㼿㼿㼿㼿㼿㼿㼿㼿㼿㼿㼿㼿㼿㼿㼿㼿㼿㼿㼿㼿㼿㼿㼿?" xfId="42955" xr:uid="{00000000-0005-0000-0000-0000B7A90000}"/>
    <cellStyle name="㼿㼿㼿㼿㼿㼿㼿㼿㼿㼿㼿㼿㼿㼿㼿㼿㼿㼿㼿㼿㼿㼿㼿㼿㼿㼿㼿㼿㼿㼿㼿㼿㼿㼿㼿㼿㼿㼿㼿㼿㼿㼿㼿㼿㼿㼿㼿㼿㼿㼿㼿㼿" xfId="42956" xr:uid="{00000000-0005-0000-0000-0000B8A90000}"/>
    <cellStyle name="㼿㼿㼿㼿㼿㼿㼿㼿㼿㼿㼿㼿㼿㼿㼿㼿㼿㼿㼿㼿㼿㼿㼿㼿㼿㼿㼿㼿㼿㼿㼿㼿㼿㼿㼿㼿㼿㼿㼿㼿㼿㼿㼿㼿㼿㼿㼿㼿㼿㼿㼿㼿?" xfId="42957" xr:uid="{00000000-0005-0000-0000-0000B9A90000}"/>
    <cellStyle name="㼿㼿㼿㼿㼿㼿㼿㼿㼿㼿㼿㼿㼿㼿㼿㼿㼿㼿㼿㼿㼿㼿㼿㼿㼿㼿㼿㼿㼿㼿㼿㼿㼿㼿㼿㼿㼿㼿㼿㼿㼿㼿㼿㼿㼿㼿㼿㼿㼿㼿㼿㼿㼿" xfId="42958" xr:uid="{00000000-0005-0000-0000-0000BAA90000}"/>
    <cellStyle name="㼿㼿㼿㼿㼿㼿㼿㼿㼿㼿㼿㼿㼿㼿㼿㼿㼿㼿㼿㼿㼿㼿㼿㼿㼿㼿㼿㼿㼿㼿㼿㼿㼿㼿㼿㼿㼿㼿㼿㼿㼿㼿㼿㼿㼿㼿㼿㼿㼿㼿㼿㼿㼿㼿?" xfId="42959" xr:uid="{00000000-0005-0000-0000-0000BBA90000}"/>
    <cellStyle name="㼿㼿㼿㼿㼿㼿㼿㼿㼿㼿㼿㼿㼿㼿㼿㼿㼿㼿㼿㼿㼿㼿㼿㼿㼿㼿㼿㼿㼿㼿㼿㼿㼿㼿㼿㼿㼿㼿㼿㼿㼿㼿㼿㼿㼿㼿㼿㼿㼿㼿㼿㼿㼿㼿㼿" xfId="42960" xr:uid="{00000000-0005-0000-0000-0000BCA90000}"/>
    <cellStyle name="㼿㼿㼿㼿㼿㼿㼿㼿㼿㼿㼿㼿㼿㼿㼿㼿㼿㼿㼿㼿㼿㼿㼿㼿㼿㼿㼿㼿㼿㼿㼿㼿㼿㼿㼿㼿㼿㼿㼿㼿㼿㼿㼿㼿㼿㼿㼿㼿㼿㼿㼿㼿㼿㼿㼿?" xfId="42961" xr:uid="{00000000-0005-0000-0000-0000BDA90000}"/>
  </cellStyles>
  <dxfs count="0"/>
  <tableStyles count="0" defaultTableStyle="TableStyleMedium9" defaultPivotStyle="PivotStyleLight16"/>
  <colors>
    <mruColors>
      <color rgb="FFB9FFDE"/>
      <color rgb="FFFFFF99"/>
      <color rgb="FFFF66FF"/>
      <color rgb="FFFFFF00"/>
      <color rgb="FFFFFFFF"/>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3.xml"/><Relationship Id="rId21" Type="http://schemas.openxmlformats.org/officeDocument/2006/relationships/externalLink" Target="externalLinks/externalLink18.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63" Type="http://schemas.openxmlformats.org/officeDocument/2006/relationships/externalLink" Target="externalLinks/externalLink60.xml"/><Relationship Id="rId68" Type="http://schemas.openxmlformats.org/officeDocument/2006/relationships/externalLink" Target="externalLinks/externalLink65.xml"/><Relationship Id="rId84" Type="http://schemas.openxmlformats.org/officeDocument/2006/relationships/externalLink" Target="externalLinks/externalLink81.xml"/><Relationship Id="rId89" Type="http://schemas.openxmlformats.org/officeDocument/2006/relationships/externalLink" Target="externalLinks/externalLink86.xml"/><Relationship Id="rId112" Type="http://schemas.openxmlformats.org/officeDocument/2006/relationships/theme" Target="theme/theme1.xml"/><Relationship Id="rId16" Type="http://schemas.openxmlformats.org/officeDocument/2006/relationships/externalLink" Target="externalLinks/externalLink13.xml"/><Relationship Id="rId107" Type="http://schemas.openxmlformats.org/officeDocument/2006/relationships/externalLink" Target="externalLinks/externalLink104.xml"/><Relationship Id="rId11" Type="http://schemas.openxmlformats.org/officeDocument/2006/relationships/externalLink" Target="externalLinks/externalLink8.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74" Type="http://schemas.openxmlformats.org/officeDocument/2006/relationships/externalLink" Target="externalLinks/externalLink71.xml"/><Relationship Id="rId79" Type="http://schemas.openxmlformats.org/officeDocument/2006/relationships/externalLink" Target="externalLinks/externalLink76.xml"/><Relationship Id="rId102" Type="http://schemas.openxmlformats.org/officeDocument/2006/relationships/externalLink" Target="externalLinks/externalLink99.xml"/><Relationship Id="rId5" Type="http://schemas.openxmlformats.org/officeDocument/2006/relationships/externalLink" Target="externalLinks/externalLink2.xml"/><Relationship Id="rId90" Type="http://schemas.openxmlformats.org/officeDocument/2006/relationships/externalLink" Target="externalLinks/externalLink87.xml"/><Relationship Id="rId95" Type="http://schemas.openxmlformats.org/officeDocument/2006/relationships/externalLink" Target="externalLinks/externalLink92.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64" Type="http://schemas.openxmlformats.org/officeDocument/2006/relationships/externalLink" Target="externalLinks/externalLink61.xml"/><Relationship Id="rId69" Type="http://schemas.openxmlformats.org/officeDocument/2006/relationships/externalLink" Target="externalLinks/externalLink66.xml"/><Relationship Id="rId113" Type="http://schemas.openxmlformats.org/officeDocument/2006/relationships/styles" Target="styles.xml"/><Relationship Id="rId80" Type="http://schemas.openxmlformats.org/officeDocument/2006/relationships/externalLink" Target="externalLinks/externalLink77.xml"/><Relationship Id="rId85" Type="http://schemas.openxmlformats.org/officeDocument/2006/relationships/externalLink" Target="externalLinks/externalLink82.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59" Type="http://schemas.openxmlformats.org/officeDocument/2006/relationships/externalLink" Target="externalLinks/externalLink56.xml"/><Relationship Id="rId103" Type="http://schemas.openxmlformats.org/officeDocument/2006/relationships/externalLink" Target="externalLinks/externalLink100.xml"/><Relationship Id="rId108" Type="http://schemas.openxmlformats.org/officeDocument/2006/relationships/externalLink" Target="externalLinks/externalLink105.xml"/><Relationship Id="rId54" Type="http://schemas.openxmlformats.org/officeDocument/2006/relationships/externalLink" Target="externalLinks/externalLink51.xml"/><Relationship Id="rId70" Type="http://schemas.openxmlformats.org/officeDocument/2006/relationships/externalLink" Target="externalLinks/externalLink67.xml"/><Relationship Id="rId75" Type="http://schemas.openxmlformats.org/officeDocument/2006/relationships/externalLink" Target="externalLinks/externalLink72.xml"/><Relationship Id="rId91" Type="http://schemas.openxmlformats.org/officeDocument/2006/relationships/externalLink" Target="externalLinks/externalLink88.xml"/><Relationship Id="rId96" Type="http://schemas.openxmlformats.org/officeDocument/2006/relationships/externalLink" Target="externalLinks/externalLink93.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106" Type="http://schemas.openxmlformats.org/officeDocument/2006/relationships/externalLink" Target="externalLinks/externalLink103.xml"/><Relationship Id="rId114" Type="http://schemas.openxmlformats.org/officeDocument/2006/relationships/sharedStrings" Target="sharedStrings.xml"/><Relationship Id="rId10" Type="http://schemas.openxmlformats.org/officeDocument/2006/relationships/externalLink" Target="externalLinks/externalLink7.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73" Type="http://schemas.openxmlformats.org/officeDocument/2006/relationships/externalLink" Target="externalLinks/externalLink70.xml"/><Relationship Id="rId78" Type="http://schemas.openxmlformats.org/officeDocument/2006/relationships/externalLink" Target="externalLinks/externalLink75.xml"/><Relationship Id="rId81" Type="http://schemas.openxmlformats.org/officeDocument/2006/relationships/externalLink" Target="externalLinks/externalLink78.xml"/><Relationship Id="rId86" Type="http://schemas.openxmlformats.org/officeDocument/2006/relationships/externalLink" Target="externalLinks/externalLink83.xml"/><Relationship Id="rId94" Type="http://schemas.openxmlformats.org/officeDocument/2006/relationships/externalLink" Target="externalLinks/externalLink91.xml"/><Relationship Id="rId99" Type="http://schemas.openxmlformats.org/officeDocument/2006/relationships/externalLink" Target="externalLinks/externalLink96.xml"/><Relationship Id="rId101" Type="http://schemas.openxmlformats.org/officeDocument/2006/relationships/externalLink" Target="externalLinks/externalLink9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9" Type="http://schemas.openxmlformats.org/officeDocument/2006/relationships/externalLink" Target="externalLinks/externalLink36.xml"/><Relationship Id="rId109" Type="http://schemas.openxmlformats.org/officeDocument/2006/relationships/externalLink" Target="externalLinks/externalLink106.xml"/><Relationship Id="rId34" Type="http://schemas.openxmlformats.org/officeDocument/2006/relationships/externalLink" Target="externalLinks/externalLink31.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76" Type="http://schemas.openxmlformats.org/officeDocument/2006/relationships/externalLink" Target="externalLinks/externalLink73.xml"/><Relationship Id="rId97" Type="http://schemas.openxmlformats.org/officeDocument/2006/relationships/externalLink" Target="externalLinks/externalLink94.xml"/><Relationship Id="rId104" Type="http://schemas.openxmlformats.org/officeDocument/2006/relationships/externalLink" Target="externalLinks/externalLink101.xml"/><Relationship Id="rId7" Type="http://schemas.openxmlformats.org/officeDocument/2006/relationships/externalLink" Target="externalLinks/externalLink4.xml"/><Relationship Id="rId71" Type="http://schemas.openxmlformats.org/officeDocument/2006/relationships/externalLink" Target="externalLinks/externalLink68.xml"/><Relationship Id="rId92" Type="http://schemas.openxmlformats.org/officeDocument/2006/relationships/externalLink" Target="externalLinks/externalLink89.xml"/><Relationship Id="rId2" Type="http://schemas.openxmlformats.org/officeDocument/2006/relationships/worksheet" Target="worksheets/sheet2.xml"/><Relationship Id="rId29" Type="http://schemas.openxmlformats.org/officeDocument/2006/relationships/externalLink" Target="externalLinks/externalLink26.xml"/><Relationship Id="rId24" Type="http://schemas.openxmlformats.org/officeDocument/2006/relationships/externalLink" Target="externalLinks/externalLink21.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66" Type="http://schemas.openxmlformats.org/officeDocument/2006/relationships/externalLink" Target="externalLinks/externalLink63.xml"/><Relationship Id="rId87" Type="http://schemas.openxmlformats.org/officeDocument/2006/relationships/externalLink" Target="externalLinks/externalLink84.xml"/><Relationship Id="rId110" Type="http://schemas.openxmlformats.org/officeDocument/2006/relationships/externalLink" Target="externalLinks/externalLink107.xml"/><Relationship Id="rId115" Type="http://schemas.openxmlformats.org/officeDocument/2006/relationships/calcChain" Target="calcChain.xml"/><Relationship Id="rId61" Type="http://schemas.openxmlformats.org/officeDocument/2006/relationships/externalLink" Target="externalLinks/externalLink58.xml"/><Relationship Id="rId82" Type="http://schemas.openxmlformats.org/officeDocument/2006/relationships/externalLink" Target="externalLinks/externalLink79.xml"/><Relationship Id="rId19" Type="http://schemas.openxmlformats.org/officeDocument/2006/relationships/externalLink" Target="externalLinks/externalLink16.xml"/><Relationship Id="rId14" Type="http://schemas.openxmlformats.org/officeDocument/2006/relationships/externalLink" Target="externalLinks/externalLink11.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56" Type="http://schemas.openxmlformats.org/officeDocument/2006/relationships/externalLink" Target="externalLinks/externalLink53.xml"/><Relationship Id="rId77" Type="http://schemas.openxmlformats.org/officeDocument/2006/relationships/externalLink" Target="externalLinks/externalLink74.xml"/><Relationship Id="rId100" Type="http://schemas.openxmlformats.org/officeDocument/2006/relationships/externalLink" Target="externalLinks/externalLink97.xml"/><Relationship Id="rId105" Type="http://schemas.openxmlformats.org/officeDocument/2006/relationships/externalLink" Target="externalLinks/externalLink102.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72" Type="http://schemas.openxmlformats.org/officeDocument/2006/relationships/externalLink" Target="externalLinks/externalLink69.xml"/><Relationship Id="rId93" Type="http://schemas.openxmlformats.org/officeDocument/2006/relationships/externalLink" Target="externalLinks/externalLink90.xml"/><Relationship Id="rId98"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externalLink" Target="externalLinks/externalLink22.xml"/><Relationship Id="rId46" Type="http://schemas.openxmlformats.org/officeDocument/2006/relationships/externalLink" Target="externalLinks/externalLink43.xml"/><Relationship Id="rId67" Type="http://schemas.openxmlformats.org/officeDocument/2006/relationships/externalLink" Target="externalLinks/externalLink64.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62" Type="http://schemas.openxmlformats.org/officeDocument/2006/relationships/externalLink" Target="externalLinks/externalLink59.xml"/><Relationship Id="rId83" Type="http://schemas.openxmlformats.org/officeDocument/2006/relationships/externalLink" Target="externalLinks/externalLink80.xml"/><Relationship Id="rId88" Type="http://schemas.openxmlformats.org/officeDocument/2006/relationships/externalLink" Target="externalLinks/externalLink85.xml"/><Relationship Id="rId111" Type="http://schemas.openxmlformats.org/officeDocument/2006/relationships/externalLink" Target="externalLinks/externalLink10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rsosranov/AppData/Local/Microsoft/Windows/Temporary%20Internet%20Files/Content.Outlook/ZZXZ5HGZ/&#1041;&#1102;&#1076;&#1078;&#1077;&#1090;_&#1040;&#1048;&#1048;&#1057;-&#1051;&#1080;&#1087;&#1077;&#1094;&#1082;-10-11-2011.xlsm"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1055;&#1072;&#1087;&#1082;&#1080;%20&#1087;&#1086;&#1083;&#1100;&#1079;&#1086;&#1074;&#1072;&#1090;&#1077;&#1083;&#1077;&#1081;/&#1044;&#1080;&#1088;&#1077;&#1082;&#1094;&#1080;&#1103;%20&#1048;&#1058;/&#1041;&#1102;&#1076;&#1078;&#1077;&#1090;/&#1041;&#1102;&#1076;&#1078;&#1077;&#1090;%20&#1048;&#1058;_2011_110701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57;&#1080;&#1073;&#1080;&#1088;&#1100;/For%20Bezik%20&#1057;&#1090;&#1088;&#1072;&#1090;&#1077;&#1075;-1130-&#1080;&#1102;&#1083;&#110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Lu07/E/i/&#1086;&#1090;&#1095;&#1077;&#1090;&#1099;2003/&#1088;&#1072;&#1089;&#1089;&#1099;&#1083;&#1082;&#1072;%20&#1048;&#1053;&#1069;&#1048;/&#1042;&#1086;&#1083;&#1075;&#1072;/For%20Bezik%20&#1057;&#1090;&#1088;&#1072;&#1090;&#1077;&#1075;-1130-&#1080;&#1102;&#1083;&#110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1055;&#1056;&#1054;&#1048;&#1047;&#1042;&#1054;&#1044;&#1057;&#1058;&#1042;&#1045;&#1053;&#1053;&#1040;&#1071;%20&#1057;&#1051;&#1059;&#1046;&#1041;&#1040;/5&#1041;.%20&#1056;&#1077;&#1084;&#1086;&#1085;&#1090;&#1085;&#1072;&#1103;%20&#1087;&#1088;&#1086;&#1075;&#1088;&#1072;&#1084;&#1084;&#1072;%20&#1057;&#1056;-07/160205_&#1040;&#1055;&#1056;+&#1057;&#1056;-07_2016_&#1075;&#1086;&#1076;_&#1082;&#1086;&#1088;&#1088;&#1077;&#1082;&#1090;&#1080;&#1088;&#1086;&#1074;&#1082;&#1072;_&#1087;&#1086;&#1076;_&#1041;&#1055;_ver2-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ung%20Quat/Nhom%20GC/New%20Folder/My%20Documents/3533/99Q/99Q3657/99Q3299(REV.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mikhano/&#1052;&#1086;&#1080;%20&#1076;&#1086;&#1082;&#1091;&#1084;&#1077;&#1085;&#1090;&#1099;/&#1041;&#1102;&#1076;&#1078;&#1077;&#1090;/111/&#1041;&#1044;&#1056;%20&#1052;&#1080;&#1088;&#1086;&#1085;&#1086;&#1074;&#1072;%20&#1042;&#1080;&#1082;&#1090;&#1086;&#1088;&#1080;&#11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57;&#1084;&#1077;&#1090;&#1072;%20&#1085;&#1072;%202003%20&#1087;&#1086;%20&#1042;&#105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Technip\Piping%20BoQs\summar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Balashov/&#1058;&#1069;&#1062;-20/&#1056;&#1072;&#1089;&#1095;&#1077;&#1090;_&#1058;&#1069;&#1062;-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brosihina\&#1084;&#1086;&#1080;%20&#1076;&#1086;&#1082;&#1091;&#1084;&#1077;&#1085;&#1090;&#1099;\Documents%20and%20Settings\VKancidalova.S13FLOOR5\&#1052;&#1086;&#1080;%20&#1076;&#1086;&#1082;&#1091;&#1084;&#1077;&#1085;&#1090;&#1099;\VALENTINA\VALENTINA\&#1063;&#1091;&#1083;&#1072;&#1085;&#1086;&#1074;%202003\&#1057;&#1077;&#1083;&#1100;&#1089;&#1082;&#1072;&#1103;%20&#1101;&#1085;&#1077;&#1088;&#1075;&#1077;&#1090;&#1080;&#1082;&#1072;%203%20&#1074;&#1072;&#1088;&#1080;&#1072;&#1085;&#1090;\133-2003%20&#1053;&#1086;&#1075;&#1080;&#1085;&#1089;&#1082;&#1080;&#1077;%20&#1101;&#1083;&#1089;&#1077;&#1090;&#1080;3+\133-2003%20&#1057;&#1054;&#1043;&#1051;%20&#1053;&#1086;&#1075;&#1080;&#1085;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mail.rambler.ru/My%20Documents/PORT_COST_haiphong_3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GRPK\&#1041;&#1080;&#1079;&#1085;&#1077;&#1089;-&#1087;&#1083;&#1072;&#1085;\&#1041;&#1055;_&#1044;&#1047;&#1054;%202006\&#1048;&#1085;&#1089;&#1090;&#1080;&#1090;&#1091;&#1090;&#1099;\&#1057;&#1086;&#1075;&#1083;&#1072;&#1089;&#1086;&#1074;&#1072;&#1085;&#1085;&#1099;&#1077;\&#1044;&#1072;&#1083;&#1100;&#1089;&#1077;&#1083;&#1100;&#1101;&#1085;&#1077;&#1088;&#1075;&#1086;&#1087;&#1088;&#1086;&#1077;&#1082;&#1090;\&#1041;&#1045;-&#1057;&#1077;&#1088;&#1074;&#1080;&#1089;_&#1053;&#1058;&#1062;_&#1044;&#1072;&#1083;&#1100;&#1089;&#1077;&#1083;&#1100;&#1101;&#1085;&#1077;&#1088;&#1075;&#1086;&#1087;&#1088;&#1086;&#1077;&#1082;&#1090;_20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GRPK/&#1041;&#1080;&#1079;&#1085;&#1077;&#1089;-&#1087;&#1083;&#1072;&#1085;/&#1041;&#1055;_&#1044;&#1047;&#1054;%202006/&#1048;&#1085;&#1089;&#1090;&#1080;&#1090;&#1091;&#1090;&#1099;/&#1057;&#1086;&#1075;&#1083;&#1072;&#1089;&#1086;&#1074;&#1072;&#1085;&#1085;&#1099;&#1077;/&#1044;&#1072;&#1083;&#1100;&#1089;&#1077;&#1083;&#1100;&#1101;&#1085;&#1077;&#1088;&#1075;&#1086;&#1087;&#1088;&#1086;&#1077;&#1082;&#1090;/&#1041;&#1045;-&#1057;&#1077;&#1088;&#1074;&#1080;&#1089;_&#1053;&#1058;&#1062;_&#1044;&#1072;&#1083;&#1100;&#1089;&#1077;&#1083;&#1100;&#1101;&#1085;&#1077;&#1088;&#1075;&#1086;&#1087;&#1088;&#1086;&#1077;&#1082;&#1090;_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mail.rambler.ru/WINDOWS/&#65411;&#65438;&#65405;&#65400;&#65412;&#65391;&#65420;&#65439;/&#21942;&#26989;&#36039;&#26009;/Balai-E/&#26032;&#12375;&#12356;&#12501;&#12457;&#12523;&#12480;/My%20Documents/Hanoi%20drainage/&#28165;&#27700;&#21336;&#20385;/06-22%20Eui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Balashov/TPE/Izhora.RUS/&#1053;&#1086;&#1074;&#1072;&#1103;%20&#1087;&#1083;&#1086;&#1097;&#1072;&#1076;&#1082;&#1072;/R-00801-08090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larikovaMI/AppData/Local/Microsoft/Windows/Temporary%20Internet%20Files/Content.Outlook/7M2JM5MG/&#1052;&#1069;&#1055;_Master_budget_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nts%20and%20Settings/klepikov_yg/&#1056;&#1072;&#1073;&#1086;&#1095;&#1080;&#1081;%20&#1089;&#1090;&#1086;&#1083;/Information%20bl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klepikov_yg/Local%20Settings/Temporary%20Internet%20Files/Content.Outlook/2UMNX8RJ/Information%20blok.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ERPP%20UK/Piping/ABM%20Piping%20r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DOWS/TEMP/IBASE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aydung1\c\CS3408\Standard\RP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oegorova/AppData/Local/Microsoft/Windows/Temporary%20Internet%20Files/Content.Outlook/53MEQ1NU/&#1057;&#1090;&#1072;&#1088;&#1072;&#1103;%20&#1080;%20&#1085;&#1086;&#1074;&#1072;&#1103;%20&#1084;&#1086;&#1076;&#1077;&#1083;&#1100;/&#1057;&#1058;&#1040;&#1056;&#1067;&#1049;_&#1060;&#1086;&#1088;&#1084;&#1072;&#1090;%20&#1041;&#1055;%20&#1052;&#1056;&#1057;&#1050;,%20&#1060;&#1057;&#105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A022-N2\Construction\FORMATI2\SERV\HOserv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WINDOWS/TEMP/notesFFF692/&#1056;&#1072;&#1079;&#1088;&#1072;&#1073;&#1086;&#1090;&#1082;&#1072;%20&#1096;&#1072;&#1073;&#1083;&#1086;&#1085;&#1072;%20&#1041;&#1055;/old/&#1096;&#1072;&#1073;&#1083;&#1086;&#1085;_v59.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Documents%20and%20Settings\Otchik_IV\Local%20Settings\Temporary%20Internet%20Files\OLKE6\&#1041;&#1055;%20&#1053;&#1048;&#1048;&#1055;&#1058;_2006(&#1048;&#1053;&#1057;&#1058;&#1048;&#1058;&#1059;&#105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ocuments%20and%20Settings/Otchik_IV/Local%20Settings/Temporary%20Internet%20Files/OLKE6/&#1041;&#1055;%20&#1053;&#1048;&#1048;&#1055;&#1058;_2006(&#1048;&#1053;&#1057;&#1058;&#1048;&#1058;&#1059;&#105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aschet/R2005/Kostolac.SRB/&#1056;&#1077;&#1082;&#1086;&#1085;&#1089;&#1090;&#1088;&#1091;&#1082;&#1094;&#1080;&#1103;/&#1048;&#1085;&#1092;&#1086;&#1088;&#1084;&#1072;&#1094;&#1080;&#11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LikhachevaVP/AppData/Local/Microsoft/Windows/Temporary%20Internet%20Files/Content.Outlook/JO0VCTF9/&#1052;&#1086;&#1080;%20&#1076;&#1086;&#1082;&#1091;&#1084;&#1077;&#1085;&#1090;&#1099;/&#1052;&#1054;&#1041;/06-03-06/Var2.7%20(version%2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Balashov/&#1058;&#1069;&#1062;-16/&#1041;&#1102;&#1076;&#1078;&#1077;&#109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rsosranov/AppData/Local/Microsoft/Windows/Temporary%20Internet%20Files/Content.Outlook/ZZXZ5HGZ/&#1056;&#1072;&#1079;&#1088;&#1072;&#1073;&#1086;&#1090;&#1082;&#1072;%20&#1064;&#1056;%20&#1080;%20&#1095;&#1080;&#1089;&#1083;&#1077;&#1085;&#1085;&#1086;&#1089;&#1090;&#1080;%20&#1085;&#1072;%202012%20&#1075;&#1086;&#1076;/&#1057;&#1054;&#1058;/&#1064;&#1056;%20&#1052;&#1069;&#1055;-&#1058;&#1069;&#1050;%202011%20&#1085;&#1072;%2001.09.2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ablesch-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ep9\Obmen\Network2\&#1056;&#1040;&#1047;&#1044;&#1045;&#1051;_8_&#1048;&#1042;&#1040;&#1053;&#1054;&#1042;&#1054;\&#1055;&#1088;&#1080;&#1083;&#1086;&#1078;&#1077;&#1085;&#1080;&#11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NLobanova/&#1052;&#1086;&#1080;%20&#1076;&#1086;&#1082;&#1091;&#1084;&#1077;&#1085;&#1090;&#1099;/1-&#1044;&#1054;&#1043;&#1054;&#1042;&#1054;&#1056;&#1067;/&#1063;&#1091;&#1083;&#1082;&#1086;&#1074;%202008/11&#1076;-2008/11&#1076;-20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nergo\Resource\Documents%20and%20Settings\&#1045;&#1088;&#1084;&#1086;&#1083;&#1077;&#1085;&#1082;&#1086;\&#1056;&#1072;&#1073;&#1086;&#1095;&#1080;&#1081;%20&#1089;&#1090;&#1086;&#1083;\Tarif_demo\Tarif2_dem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A022-N2\Construction\6823\PB-StorageNH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sinev_mn/AppData/Local/Temp/7zO6788.tmp/&#1055;&#1088;&#1080;&#1083;&#1086;&#1078;&#1077;&#1085;&#1080;&#1077;_&#1060;&#1086;&#1088;&#1084;&#1072;&#1090;&#1099;%20&#1041;&#1055;_&#1089;%20&#1091;&#1095;&#1077;&#1090;&#1086;&#1084;%20&#1087;&#1088;&#1072;&#1074;&#1086;&#108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1043;&#1072;&#1074;&#1088;&#1080;&#1083;&#1086;&#1074;/&#1055;&#1042;&#1056;/&#1055;&#1042;&#1056;%20&#1080;&#1079;&#1084;&#1077;&#1085;&#1077;&#1085;&#1080;&#1077;%20&#8470;8_&#1092;&#1086;&#1088;&#1084;&#1072;%20&#8470;6.xlsb"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erver\&#1086;&#1073;&#1097;&#1072;&#1103;\Documents%20and%20Settings\Lavrenkova_SV\Local%20Settings\Temporary%20Internet%20Files\OLK5D\Documents%20and%20Settings\Tishchenko_AA\Local%20Settings\Temporary%20Internet%20Files\OLK1C\&#1050;&#1086;&#1087;&#1080;&#1103;%20&#1041;&#1055;%20&#1085;&#1072;%202007-2012_&#1062;&#1048;&#1059;&#1057;_21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mail.rambler.ru/My%20Documents/Hanoi%20drainage/&#35211;&#31309;CP7a/06-22%20Eui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1055;&#1072;&#1087;&#1082;&#1080;%20&#1087;&#1086;&#1083;&#1100;&#1079;&#1086;&#1074;&#1072;&#1090;&#1077;&#1083;&#1077;&#1081;/&#1054;&#1090;&#1076;&#1077;&#1083;%20&#1089;&#1086;&#1087;&#1088;&#1086;&#1074;&#1086;&#1078;&#1076;&#1077;&#1085;&#1080;&#1103;%20&#1087;&#1088;&#1086;&#1077;&#1082;&#1090;&#1086;&#1074;/&#1042;&#1099;&#1087;&#1086;&#1083;&#1085;&#1077;&#1085;&#1080;&#1077;/&#1056;&#1045;&#1045;&#1057;&#1058;&#1056;&#1067;/2011/&#1056;&#1045;&#1045;&#1057;&#1058;&#1056;%20&#1040;&#1050;&#1058;&#1054;&#1042;.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mail.rambler.ru/WINDOWS/&#65411;&#65438;&#65405;&#65400;&#65412;&#65391;&#65420;&#65439;/New%20Project/Balai-E/&#27010;&#31639;&#24037;&#20107;&#36027;-3/&#27010;&#31639;&#35211;&#31309;-3/Sluice%20gate/My%20Documents/Hanoi%20drainage/&#28165;&#27700;&#21336;&#20385;/06-22%20Euip.XLS" TargetMode="External"/></Relationships>
</file>

<file path=xl/externalLinks/_rels/externalLink80.xml.rels><?xml version="1.0" encoding="UTF-8" standalone="yes"?>
<Relationships xmlns="http://schemas.openxmlformats.org/package/2006/relationships"><Relationship Id="rId2" Type="http://schemas.microsoft.com/office/2019/04/relationships/externalLinkLongPath" Target="file:///\\Server\&#1086;&#1073;&#1097;&#1072;&#1103;\Documents%20and%20Settings\Lavrenkova_SV\Local%20Settings\Temporary%20Internet%20Files\OLK5D\Documents%20and%20Settings\Ivashenko_km\&#1052;&#1086;&#1080;%20&#1076;&#1086;&#1082;&#1091;&#1084;&#1077;&#1085;&#1090;&#1099;\&#1060;&#1057;&#1050;\&#1059;&#1095;&#1088;&#1077;&#1078;&#1076;&#1077;&#1085;&#1080;&#1077;%20&#1054;&#1040;&#1054;%20&#1058;&#1054;&#1080;&#1056;%20&#1060;&#1057;&#1050;\&#1041;&#1055;%20%20&#1043;&#1057;&#1057;%20&#1045;&#1053;&#1069;&#1057;\&#1041;&#1055;%20&#1086;&#1090;%2026.02.08\&#1059;&#1041;&#1055;%20&#1085;&#1072;%202007-2010_%20&#1086;&#1090;%2026.02.08.xls?73C323C9" TargetMode="External"/><Relationship Id="rId1" Type="http://schemas.openxmlformats.org/officeDocument/2006/relationships/externalLinkPath" Target="file:///\\73C323C9\&#1059;&#1041;&#1055;%20&#1085;&#1072;%202007-2010_%20&#1086;&#1090;%2026.02.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ocuments%20and%20Settings/mikhano.ITE-NG_NT/Local%20Settings/Temporary%20Internet%20Files/OLK5/&#1057;&#1054;&#1073;_&#1057;&#1069;&#104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gmcs\&#1057;&#1058;&#1040;&#1056;&#1067;&#1049;_&#1060;&#1086;&#1088;&#1084;&#1072;&#1090;%20&#1041;&#1055;%20&#1052;&#1056;&#1057;&#1050;,%20&#1060;&#1057;&#1050;.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54;&#1042;&#1053;/&#1058;&#1077;&#1090;&#1077;&#1088;&#1077;&#1074;&#1072;%20&#1045;.&#1057;/&#1056;&#1045;&#1052;&#1054;&#1053;&#1058;&#1067;/ADR%20PR%20REM%20PLAN_&#1086;&#1090;&#1087;&#1088;&#1072;&#1074;&#1083;&#1077;&#1085;&#1085;&#1072;&#1103;%20&#1074;%20&#1050;&#1058;%20&#1057;&#1055;&#1073;.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sers/GaristAG/AppData/Local/Microsoft/Windows/Temporary%20Internet%20Files/Content.Outlook/8SFQ1ZL7/&#1057;&#1084;&#1077;&#1090;&#1085;&#1099;&#1081;%20&#1086;&#1090;&#1076;&#1077;&#1083;/&#1056;&#1077;&#1077;&#1089;&#1090;&#1088;&#1099;%20&#1074;&#1099;&#1087;&#1086;&#1083;&#1085;&#1077;&#1085;&#1085;&#1099;&#1093;%20&#1088;&#1072;&#1073;&#1086;&#1090;/&#1058;&#1069;&#1062;-16/&#1056;&#1077;&#1077;&#1089;&#1090;&#1088;%20&#1074;&#1099;&#1087;&#1086;&#1083;&#1085;&#1077;&#1085;&#1085;&#1099;&#1093;%20&#1088;&#1072;&#1073;&#1086;&#1090;%20&#1087;&#1086;%20&#1058;&#1069;&#1062;-16.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NLobanova/&#1052;&#1086;&#1080;%20&#1076;&#1086;&#1082;&#1091;&#1084;&#1077;&#1085;&#1090;&#1099;/1-&#1044;&#1054;&#1043;&#1054;&#1042;&#1054;&#1056;&#1067;/&#1041;&#1091;&#1083;&#1072;&#1090;&#1086;&#1074;%202008/6&#1076;-2008%201-2008%20&#1052;&#1048;&#1055;/123-2007%201-2008%20&#1047;&#1074;&#1077;&#1085;&#1080;&#1075;&#1086;&#1088;&#1086;&#1076;/&#1089;&#1084;&#1077;&#1090;&#1099;%20&#1047;&#1074;&#1077;&#1085;&#1080;&#1075;&#1086;&#1088;&#1086;&#107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NLobanova/&#1052;&#1086;&#1080;%20&#1076;&#1086;&#1082;&#1091;&#1084;&#1077;&#1085;&#1090;&#1099;/2-&#1057;&#1054;&#1043;&#1051;&#1040;&#1064;&#1045;&#1053;&#1048;&#1071;/&#1063;&#1077;&#1088;&#1082;&#1072;&#1089;&#1086;&#1074;%202008/8&#1089;-2008%20&#1058;&#1069;&#1062;-22%20&#1043;&#1056;&#1059;%2010&#1082;&#1042;/8&#1089;-2008%20&#1089;&#1084;&#1077;&#1090;&#1099;%20&#1073;&#1072;&#1079;&#1072;%20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rver-arhiv\feo-excel\&#1050;&#1069;&#1057;-&#1069;&#1085;&#1077;&#1088;&#1075;&#1086;&#1057;&#1090;&#1088;&#1086;&#1081;&#1048;&#1085;&#1078;&#1080;&#1085;&#1080;&#1088;&#1080;&#1085;&#1075;\&#1060;&#1069;&#1055;\&#1041;&#1080;&#1079;&#1085;&#1077;&#1089;-&#1087;&#1083;&#1072;&#1085;%202008\_&#1050;&#1086;&#1085;&#1089;&#1086;&#1083;&#1080;&#1076;&#1072;&#1094;&#1080;&#1103;_&#1040;&#1083;&#1100;&#1073;&#1086;&#1084;%202007_&#1086;&#1090;&#107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Tep9\Obmen\Network2\&#1048;&#1074;&#1072;&#1085;&#1086;&#1074;&#1089;&#1082;&#1072;&#1103;%20&#1043;&#1056;&#1069;&#1057;%2002R34E\02R34E-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erver-arhiv\feo-excel\Documents%20and%20Settings\e_lukashova\Local%20Settings\Temporary%20Internet%20Files\OLK2E5\&#1055;&#1083;&#1072;&#1085;&#1080;&#1088;&#1086;&#1074;&#1072;&#1085;&#1080;&#1077;%20&#1085;&#1072;%20&#1075;&#1086;&#107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NLobanova/&#1052;&#1086;&#1080;%20&#1076;&#1086;&#1082;&#1091;&#1084;&#1077;&#1085;&#1090;&#1099;/1-&#1044;&#1054;&#1043;&#1054;&#1042;&#1054;&#1056;&#1067;/&#1054;&#1083;&#1077;&#1085;&#1077;&#1074;%202008/8&#1076;-2008/&#1101;&#1083;.&#1074;&#1077;&#1088;&#1089;&#1080;&#1103;%20&#1076;&#1083;&#1103;%20&#1052;&#1058;&#1050;/8&#1076;-2008%20&#1089;&#1084;&#1077;&#1090;&#1099;%20&#1085;&#1086;&#1074;&#1099;&#107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Рейтинг"/>
      <sheetName val="Данные"/>
      <sheetName val="Регионы"/>
      <sheetName val="[_FES.X濔彗濥挧玟弱26 (3)"/>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Свод"/>
      <sheetName val="Этапы проекта"/>
      <sheetName val="Бюджет ДДС"/>
      <sheetName val="ДДС сводный"/>
      <sheetName val="Поставщики и субподрядчики"/>
      <sheetName val="ПСП"/>
      <sheetName val="Расчет премии"/>
      <sheetName val="Set"/>
      <sheetName val="Set Rates"/>
      <sheetName val="Калькуляторы"/>
      <sheetName val="Checks"/>
      <sheetName val="УФ-61"/>
      <sheetName val="共機J"/>
      <sheetName val="共機計算"/>
    </sheetNames>
    <sheetDataSet>
      <sheetData sheetId="0">
        <row r="2">
          <cell r="A2" t="str">
            <v>6.0</v>
          </cell>
        </row>
      </sheetData>
      <sheetData sheetId="1">
        <row r="18">
          <cell r="C18">
            <v>40918</v>
          </cell>
        </row>
        <row r="28">
          <cell r="D28" t="str">
            <v>Этап 1</v>
          </cell>
          <cell r="E28" t="str">
            <v>Этап 2</v>
          </cell>
          <cell r="F28" t="str">
            <v>Этап 3</v>
          </cell>
          <cell r="G28" t="str">
            <v>Этап 4</v>
          </cell>
          <cell r="H28" t="str">
            <v>Этап 5</v>
          </cell>
          <cell r="I28" t="str">
            <v>Этап 6</v>
          </cell>
          <cell r="J28" t="str">
            <v>Этап 7</v>
          </cell>
          <cell r="K28" t="str">
            <v>Этап 8</v>
          </cell>
          <cell r="L28" t="str">
            <v>Этап 9</v>
          </cell>
          <cell r="M28" t="str">
            <v>Этап 10</v>
          </cell>
          <cell r="N28" t="str">
            <v>Этап 11</v>
          </cell>
          <cell r="O28" t="str">
            <v>Этап 12</v>
          </cell>
        </row>
      </sheetData>
      <sheetData sheetId="2" refreshError="1"/>
      <sheetData sheetId="3" refreshError="1"/>
      <sheetData sheetId="4" refreshError="1"/>
      <sheetData sheetId="5">
        <row r="10">
          <cell r="B10" t="str">
            <v>Поставщик  материалов</v>
          </cell>
        </row>
        <row r="32">
          <cell r="B32" t="str">
            <v>Строймонтаж</v>
          </cell>
        </row>
        <row r="33">
          <cell r="B33" t="str">
            <v>Шеф-наладка произв. оборудования</v>
          </cell>
        </row>
      </sheetData>
      <sheetData sheetId="6" refreshError="1"/>
      <sheetData sheetId="7" refreshError="1"/>
      <sheetData sheetId="8">
        <row r="2">
          <cell r="A2" t="str">
            <v>6.0</v>
          </cell>
          <cell r="B2" t="str">
            <v>10310 Corp. Sales / рук. Гуревич</v>
          </cell>
          <cell r="D2" t="str">
            <v>нет</v>
          </cell>
        </row>
        <row r="3">
          <cell r="B3" t="str">
            <v>10930 ГКС Продажи группы</v>
          </cell>
          <cell r="D3" t="str">
            <v>12000 CONS</v>
          </cell>
        </row>
        <row r="4">
          <cell r="A4" t="str">
            <v>факт</v>
          </cell>
          <cell r="B4" t="str">
            <v>15030 DET Продажи</v>
          </cell>
          <cell r="D4" t="str">
            <v>13000 ERPO</v>
          </cell>
        </row>
        <row r="5">
          <cell r="A5" t="str">
            <v>план</v>
          </cell>
          <cell r="B5" t="str">
            <v>17030 DSI  Продажи</v>
          </cell>
          <cell r="D5" t="str">
            <v>14000 ERPS</v>
          </cell>
        </row>
        <row r="6">
          <cell r="D6" t="str">
            <v>15000 DET</v>
          </cell>
        </row>
        <row r="7">
          <cell r="D7" t="str">
            <v>16100 EB - Документум</v>
          </cell>
        </row>
        <row r="8">
          <cell r="D8" t="str">
            <v>16200 EB - Майкрософт</v>
          </cell>
        </row>
        <row r="9">
          <cell r="D9" t="str">
            <v>16300 EB - Разработка</v>
          </cell>
        </row>
        <row r="10">
          <cell r="D10" t="str">
            <v>17000 DSI Комплексный проект</v>
          </cell>
        </row>
        <row r="11">
          <cell r="D11" t="str">
            <v>17100 DSI Контакт центры и унифицированные коммуникации</v>
          </cell>
        </row>
        <row r="12">
          <cell r="A12" t="str">
            <v>RUB</v>
          </cell>
          <cell r="D12" t="str">
            <v>17200 DSI Инфраструктурные решения</v>
          </cell>
        </row>
        <row r="13">
          <cell r="A13" t="str">
            <v>USD</v>
          </cell>
          <cell r="D13" t="str">
            <v>17300 DSI IT безопасность</v>
          </cell>
        </row>
        <row r="14">
          <cell r="A14" t="str">
            <v>EUR</v>
          </cell>
          <cell r="D14" t="str">
            <v>17400 DSI ITSM</v>
          </cell>
        </row>
        <row r="17">
          <cell r="A17">
            <v>0.1</v>
          </cell>
          <cell r="D17">
            <v>0.05</v>
          </cell>
        </row>
        <row r="18">
          <cell r="A18">
            <v>0.05</v>
          </cell>
        </row>
        <row r="19">
          <cell r="A19">
            <v>1.6500000000000001E-2</v>
          </cell>
        </row>
        <row r="20">
          <cell r="A20">
            <v>0</v>
          </cell>
        </row>
        <row r="27">
          <cell r="A27">
            <v>0</v>
          </cell>
          <cell r="B27">
            <v>0.25</v>
          </cell>
          <cell r="C27">
            <v>0</v>
          </cell>
        </row>
        <row r="28">
          <cell r="A28">
            <v>0.1</v>
          </cell>
          <cell r="B28">
            <v>0.2</v>
          </cell>
        </row>
        <row r="29">
          <cell r="A29">
            <v>0.11111111111111115</v>
          </cell>
          <cell r="B29">
            <v>0.17647058823529421</v>
          </cell>
        </row>
        <row r="30">
          <cell r="A30">
            <v>0.15</v>
          </cell>
          <cell r="B30">
            <v>0.15</v>
          </cell>
        </row>
        <row r="31">
          <cell r="A31">
            <v>0.17647058823529421</v>
          </cell>
          <cell r="B31">
            <v>0.11111111111111115</v>
          </cell>
        </row>
        <row r="32">
          <cell r="B32">
            <v>0.1</v>
          </cell>
        </row>
        <row r="33">
          <cell r="B33">
            <v>5.2631578947368494E-2</v>
          </cell>
        </row>
        <row r="34">
          <cell r="B34">
            <v>0.05</v>
          </cell>
        </row>
        <row r="35">
          <cell r="B35">
            <v>0</v>
          </cell>
        </row>
        <row r="38">
          <cell r="A38" t="str">
            <v>HW&amp;SW</v>
          </cell>
        </row>
        <row r="39">
          <cell r="A39" t="str">
            <v>Support (товары)</v>
          </cell>
        </row>
        <row r="40">
          <cell r="A40" t="str">
            <v>Services (в т.ч. Support services)</v>
          </cell>
        </row>
        <row r="48">
          <cell r="A48" t="str">
            <v>Поступл.(аванс) от клиента за оборуд./ПО</v>
          </cell>
          <cell r="B48" t="str">
            <v>1.1</v>
          </cell>
        </row>
        <row r="49">
          <cell r="A49" t="str">
            <v>Поступл.(факт) от клиента за оборуд./ПО</v>
          </cell>
          <cell r="B49" t="str">
            <v>1.1</v>
          </cell>
        </row>
        <row r="50">
          <cell r="A50" t="str">
            <v>Поступл.(аванс) от клиента за ПО без НДС</v>
          </cell>
          <cell r="B50" t="str">
            <v>1.1</v>
          </cell>
        </row>
        <row r="51">
          <cell r="A51" t="str">
            <v>Поступл.(факт) от клиента за ПО без НДС</v>
          </cell>
          <cell r="B51" t="str">
            <v>1.1</v>
          </cell>
        </row>
        <row r="52">
          <cell r="A52" t="str">
            <v>Поступл.(аванс) от клиента за поддержку (товары)</v>
          </cell>
          <cell r="B52" t="str">
            <v>1.2</v>
          </cell>
        </row>
        <row r="53">
          <cell r="A53" t="str">
            <v>Поступл.(факт) от клиента за поддержку (товары)</v>
          </cell>
          <cell r="B53" t="str">
            <v>1.2</v>
          </cell>
        </row>
        <row r="54">
          <cell r="A54" t="str">
            <v>Поступл.(аванс) от клиента за услуги</v>
          </cell>
          <cell r="B54" t="str">
            <v>1.3</v>
          </cell>
        </row>
        <row r="55">
          <cell r="A55" t="str">
            <v>Поступл.(факт) от клиента за услуги</v>
          </cell>
          <cell r="B55" t="str">
            <v>1.3</v>
          </cell>
        </row>
        <row r="56">
          <cell r="A56" t="str">
            <v>Поступл.(аванс) от клиента за услуги НИОКР (без НДС)</v>
          </cell>
          <cell r="B56" t="str">
            <v>1.3</v>
          </cell>
        </row>
        <row r="57">
          <cell r="A57" t="str">
            <v>Поступл.(факт) от клиента за услуги НИОКР (без НДС)</v>
          </cell>
          <cell r="B57" t="str">
            <v>1.3</v>
          </cell>
        </row>
        <row r="58">
          <cell r="A58" t="str">
            <v>Поступл.(аванс) от клиента услуги Госконтракт (без НДС)</v>
          </cell>
          <cell r="B58" t="str">
            <v>1.3</v>
          </cell>
        </row>
        <row r="59">
          <cell r="A59" t="str">
            <v>Поступл.(факт) от клиента услуги Госконтракт (без НДС)</v>
          </cell>
          <cell r="B59" t="str">
            <v>1.3</v>
          </cell>
        </row>
        <row r="60">
          <cell r="A60" t="str">
            <v>Оплата (аванс) оборудования/ПО/поддержки</v>
          </cell>
          <cell r="B60" t="str">
            <v>2.1.1</v>
          </cell>
        </row>
        <row r="61">
          <cell r="A61" t="str">
            <v>Оплата (факт) оборудования/ПО/поддержки</v>
          </cell>
          <cell r="B61" t="str">
            <v>2.1.1</v>
          </cell>
        </row>
        <row r="62">
          <cell r="A62" t="str">
            <v>Оплата (аванс) лицензий без НДС</v>
          </cell>
          <cell r="B62" t="str">
            <v>2.1.1</v>
          </cell>
        </row>
        <row r="63">
          <cell r="A63" t="str">
            <v>Оплата (факт) лицензий без НДС</v>
          </cell>
          <cell r="B63" t="str">
            <v>2.1.1</v>
          </cell>
        </row>
        <row r="64">
          <cell r="A64" t="str">
            <v>Выплата ПСП (вкл РКО)</v>
          </cell>
          <cell r="B64" t="str">
            <v>2.7</v>
          </cell>
        </row>
        <row r="65">
          <cell r="A65" t="str">
            <v>Оплата (авансом) субподряда</v>
          </cell>
          <cell r="B65" t="str">
            <v>2.2</v>
          </cell>
        </row>
        <row r="66">
          <cell r="A66" t="str">
            <v>Оплата (факт) субподряда</v>
          </cell>
          <cell r="B66" t="str">
            <v>2.2</v>
          </cell>
        </row>
        <row r="67">
          <cell r="A67" t="str">
            <v>Оплата (аванс) субподряда без НДС</v>
          </cell>
          <cell r="B67" t="str">
            <v>2.2</v>
          </cell>
        </row>
        <row r="68">
          <cell r="A68" t="str">
            <v>Оплата (факт) субподряда без НДС</v>
          </cell>
          <cell r="B68" t="str">
            <v>2.2</v>
          </cell>
        </row>
        <row r="69">
          <cell r="A69" t="str">
            <v>Оплата наличными без НДС</v>
          </cell>
          <cell r="B69" t="str">
            <v>2.2</v>
          </cell>
        </row>
        <row r="70">
          <cell r="A70" t="str">
            <v>Представительские расходы</v>
          </cell>
          <cell r="B70" t="str">
            <v>3.3</v>
          </cell>
        </row>
        <row r="71">
          <cell r="A71" t="str">
            <v>Командировочные расходы</v>
          </cell>
          <cell r="B71" t="str">
            <v>2.4</v>
          </cell>
        </row>
        <row r="72">
          <cell r="A72" t="str">
            <v>Логистические расходы</v>
          </cell>
          <cell r="B72" t="str">
            <v>2.4</v>
          </cell>
        </row>
        <row r="73">
          <cell r="A73" t="str">
            <v>Расход на получ. банк. гарантии</v>
          </cell>
          <cell r="B73" t="str">
            <v>3.5</v>
          </cell>
        </row>
        <row r="112">
          <cell r="A112">
            <v>40522</v>
          </cell>
          <cell r="B112">
            <v>0</v>
          </cell>
        </row>
        <row r="113">
          <cell r="A113">
            <v>40553</v>
          </cell>
          <cell r="B113">
            <v>1</v>
          </cell>
        </row>
        <row r="114">
          <cell r="A114">
            <v>40584</v>
          </cell>
          <cell r="B114">
            <v>2</v>
          </cell>
        </row>
        <row r="115">
          <cell r="A115">
            <v>40612</v>
          </cell>
          <cell r="B115">
            <v>3</v>
          </cell>
        </row>
        <row r="116">
          <cell r="A116">
            <v>40643</v>
          </cell>
          <cell r="B116">
            <v>4</v>
          </cell>
        </row>
        <row r="117">
          <cell r="A117">
            <v>40673</v>
          </cell>
          <cell r="B117">
            <v>5</v>
          </cell>
        </row>
        <row r="118">
          <cell r="A118">
            <v>40704</v>
          </cell>
          <cell r="B118">
            <v>6</v>
          </cell>
        </row>
        <row r="119">
          <cell r="A119">
            <v>40734</v>
          </cell>
          <cell r="B119">
            <v>7</v>
          </cell>
        </row>
        <row r="120">
          <cell r="A120">
            <v>40765</v>
          </cell>
          <cell r="B120">
            <v>8</v>
          </cell>
        </row>
        <row r="121">
          <cell r="A121">
            <v>40796</v>
          </cell>
          <cell r="B121">
            <v>9</v>
          </cell>
        </row>
        <row r="122">
          <cell r="A122">
            <v>40826</v>
          </cell>
        </row>
        <row r="123">
          <cell r="A123">
            <v>40857</v>
          </cell>
        </row>
        <row r="124">
          <cell r="A124">
            <v>40887</v>
          </cell>
        </row>
        <row r="125">
          <cell r="A125">
            <v>40918</v>
          </cell>
        </row>
        <row r="126">
          <cell r="A126">
            <v>40949</v>
          </cell>
        </row>
        <row r="127">
          <cell r="A127">
            <v>40978</v>
          </cell>
        </row>
        <row r="128">
          <cell r="A128">
            <v>41009</v>
          </cell>
        </row>
        <row r="129">
          <cell r="A129">
            <v>41039</v>
          </cell>
        </row>
        <row r="130">
          <cell r="A130">
            <v>41070</v>
          </cell>
        </row>
        <row r="131">
          <cell r="A131">
            <v>41100</v>
          </cell>
        </row>
        <row r="132">
          <cell r="A132">
            <v>41131</v>
          </cell>
        </row>
        <row r="133">
          <cell r="A133">
            <v>41162</v>
          </cell>
        </row>
        <row r="134">
          <cell r="A134">
            <v>41192</v>
          </cell>
        </row>
        <row r="135">
          <cell r="A135">
            <v>41223</v>
          </cell>
        </row>
        <row r="136">
          <cell r="A136">
            <v>41253</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того 2011-2013"/>
      <sheetName val=" Сводный 2011-2013 развернутый"/>
      <sheetName val="Август 2011"/>
      <sheetName val="Сентябрь 2011"/>
      <sheetName val="Инвестиции-Филиал"/>
      <sheetName val="Тип_Филиал"/>
      <sheetName val="Тип_Статья"/>
      <sheetName val="Филиал_Тип_Статья"/>
      <sheetName val="Статья-тип"/>
      <sheetName val="Бюджет_план 2011_исх"/>
      <sheetName val="ВСПОМОГАТ"/>
      <sheetName val="ИТ-бюджет"/>
      <sheetName val="Справочники"/>
      <sheetName val="Заголовок"/>
    </sheetNames>
    <sheetDataSet>
      <sheetData sheetId="0">
        <row r="3">
          <cell r="B3" t="str">
            <v>Системное ПО</v>
          </cell>
        </row>
      </sheetData>
      <sheetData sheetId="1">
        <row r="3">
          <cell r="B3" t="str">
            <v>Системное ПО</v>
          </cell>
        </row>
      </sheetData>
      <sheetData sheetId="2">
        <row r="3">
          <cell r="B3" t="str">
            <v>Системное ПО</v>
          </cell>
        </row>
      </sheetData>
      <sheetData sheetId="3">
        <row r="3">
          <cell r="B3" t="str">
            <v>Системное ПО</v>
          </cell>
        </row>
      </sheetData>
      <sheetData sheetId="4">
        <row r="3">
          <cell r="B3" t="str">
            <v>Системное ПО</v>
          </cell>
        </row>
      </sheetData>
      <sheetData sheetId="5">
        <row r="3">
          <cell r="B3" t="str">
            <v>Системное ПО</v>
          </cell>
        </row>
      </sheetData>
      <sheetData sheetId="6">
        <row r="3">
          <cell r="B3" t="str">
            <v>Системное ПО</v>
          </cell>
        </row>
      </sheetData>
      <sheetData sheetId="7">
        <row r="3">
          <cell r="B3" t="str">
            <v>Системное ПО</v>
          </cell>
        </row>
      </sheetData>
      <sheetData sheetId="8">
        <row r="3">
          <cell r="B3" t="str">
            <v>Системное ПО</v>
          </cell>
        </row>
      </sheetData>
      <sheetData sheetId="9">
        <row r="3">
          <cell r="B3" t="str">
            <v>Системное ПО</v>
          </cell>
        </row>
      </sheetData>
      <sheetData sheetId="10">
        <row r="3">
          <cell r="B3" t="str">
            <v>Системное ПО</v>
          </cell>
          <cell r="D3" t="str">
            <v>Развитие</v>
          </cell>
        </row>
        <row r="4">
          <cell r="D4" t="str">
            <v>Эксплуатация</v>
          </cell>
        </row>
      </sheetData>
      <sheetData sheetId="11" refreshError="1"/>
      <sheetData sheetId="12" refreshError="1"/>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07"/>
      <sheetName val="АПР_2016"/>
      <sheetName val="5.Ремонты"/>
      <sheetName val="Чистка трасс ВЛ 0,4кВ "/>
      <sheetName val="Выполнение рем программы"/>
      <sheetName val="договора "/>
      <sheetName val="отчет по средам"/>
      <sheetName val="Лист1"/>
      <sheetName val="Чистка трасс ВЛ 0,4кВ"/>
    </sheetNames>
    <sheetDataSet>
      <sheetData sheetId="0"/>
      <sheetData sheetId="1">
        <row r="7">
          <cell r="O7" t="str">
            <v>ТР</v>
          </cell>
        </row>
        <row r="16">
          <cell r="C16" t="str">
            <v>ВЛ 0,4 кВ</v>
          </cell>
          <cell r="L16">
            <v>0.85</v>
          </cell>
          <cell r="P16" t="str">
            <v>август</v>
          </cell>
        </row>
        <row r="17">
          <cell r="C17" t="str">
            <v>ВЛ 0,4 кВ</v>
          </cell>
          <cell r="L17">
            <v>0.66500000000000004</v>
          </cell>
          <cell r="P17" t="str">
            <v>сентябрь</v>
          </cell>
        </row>
        <row r="18">
          <cell r="C18" t="str">
            <v>ВЛ 0,4 кВ</v>
          </cell>
          <cell r="L18">
            <v>0.115</v>
          </cell>
          <cell r="P18" t="str">
            <v>сентябрь</v>
          </cell>
        </row>
        <row r="19">
          <cell r="C19" t="str">
            <v>ВЛ 0,4 кВ</v>
          </cell>
          <cell r="L19">
            <v>0.25</v>
          </cell>
          <cell r="P19" t="str">
            <v>сентябрь</v>
          </cell>
        </row>
        <row r="20">
          <cell r="C20" t="str">
            <v>ВЛ 0,4 кВ</v>
          </cell>
          <cell r="L20">
            <v>0.20300000000000001</v>
          </cell>
          <cell r="P20" t="str">
            <v>май</v>
          </cell>
        </row>
        <row r="21">
          <cell r="C21" t="str">
            <v>ВЛ 0,4 кВ</v>
          </cell>
          <cell r="L21">
            <v>0.105</v>
          </cell>
          <cell r="P21" t="str">
            <v>май</v>
          </cell>
        </row>
        <row r="22">
          <cell r="C22" t="str">
            <v>ВЛ 0,4 кВ</v>
          </cell>
          <cell r="L22">
            <v>0.28000000000000003</v>
          </cell>
          <cell r="P22" t="str">
            <v>сентябрь</v>
          </cell>
        </row>
        <row r="23">
          <cell r="C23" t="str">
            <v>ВЛ 0,4 кВ</v>
          </cell>
          <cell r="L23">
            <v>0.27</v>
          </cell>
          <cell r="P23" t="str">
            <v>май</v>
          </cell>
        </row>
        <row r="24">
          <cell r="C24" t="str">
            <v>ВЛ 0,4 кВ</v>
          </cell>
          <cell r="L24">
            <v>0.41</v>
          </cell>
          <cell r="P24" t="str">
            <v>август</v>
          </cell>
        </row>
        <row r="25">
          <cell r="C25" t="str">
            <v>ВЛ 0,4 кВ</v>
          </cell>
          <cell r="L25">
            <v>0.125</v>
          </cell>
          <cell r="P25" t="str">
            <v>май</v>
          </cell>
        </row>
        <row r="26">
          <cell r="C26" t="str">
            <v>ВЛ 0,4 кВ</v>
          </cell>
          <cell r="L26">
            <v>1.19</v>
          </cell>
          <cell r="P26" t="str">
            <v>сентябрь</v>
          </cell>
        </row>
        <row r="27">
          <cell r="C27" t="str">
            <v>ВЛ 0,4 кВ</v>
          </cell>
          <cell r="L27">
            <v>0.35</v>
          </cell>
          <cell r="P27" t="str">
            <v>июнь</v>
          </cell>
        </row>
        <row r="28">
          <cell r="C28" t="str">
            <v>ВЛ 0,4 кВ</v>
          </cell>
          <cell r="L28">
            <v>0.61699999999999999</v>
          </cell>
          <cell r="P28" t="str">
            <v>май</v>
          </cell>
        </row>
        <row r="29">
          <cell r="C29" t="str">
            <v>ВЛ 0,4 кВ</v>
          </cell>
          <cell r="L29">
            <v>0.63300000000000001</v>
          </cell>
          <cell r="P29" t="str">
            <v>май</v>
          </cell>
        </row>
        <row r="30">
          <cell r="C30" t="str">
            <v>ВЛ 0,4 кВ</v>
          </cell>
          <cell r="L30">
            <v>0.314</v>
          </cell>
          <cell r="P30" t="str">
            <v>март</v>
          </cell>
        </row>
        <row r="31">
          <cell r="C31" t="str">
            <v>ВЛ 0,4 кВ</v>
          </cell>
          <cell r="L31">
            <v>0.188</v>
          </cell>
          <cell r="P31" t="str">
            <v>март</v>
          </cell>
        </row>
        <row r="32">
          <cell r="C32" t="str">
            <v>ВЛ 0,4 кВ</v>
          </cell>
          <cell r="L32">
            <v>1.53</v>
          </cell>
          <cell r="P32" t="str">
            <v>сентябрь</v>
          </cell>
        </row>
        <row r="33">
          <cell r="C33" t="str">
            <v>ВЛ 0,4 кВ</v>
          </cell>
          <cell r="L33">
            <v>0.39</v>
          </cell>
          <cell r="P33" t="str">
            <v>сентябрь</v>
          </cell>
        </row>
        <row r="34">
          <cell r="C34" t="str">
            <v>ВЛ 0,4 кВ</v>
          </cell>
          <cell r="L34">
            <v>0.495</v>
          </cell>
          <cell r="P34" t="str">
            <v>май</v>
          </cell>
        </row>
        <row r="35">
          <cell r="C35" t="str">
            <v>ВЛ 0,4 кВ</v>
          </cell>
          <cell r="L35">
            <v>0.48199999999999998</v>
          </cell>
          <cell r="P35" t="str">
            <v>май</v>
          </cell>
        </row>
        <row r="36">
          <cell r="C36" t="str">
            <v>ВЛ 0,4 кВ</v>
          </cell>
          <cell r="L36">
            <v>0.6</v>
          </cell>
          <cell r="P36" t="str">
            <v>сентябрь</v>
          </cell>
        </row>
        <row r="37">
          <cell r="C37" t="str">
            <v>ВЛ 0,4 кВ</v>
          </cell>
          <cell r="L37">
            <v>1.21</v>
          </cell>
          <cell r="P37" t="str">
            <v>сентябрь</v>
          </cell>
        </row>
        <row r="38">
          <cell r="C38" t="str">
            <v>ВЛ 0,4 кВ</v>
          </cell>
          <cell r="L38">
            <v>0.48699999999999999</v>
          </cell>
          <cell r="P38" t="str">
            <v>август</v>
          </cell>
        </row>
        <row r="39">
          <cell r="C39" t="str">
            <v>ВЛ 0,4 кВ</v>
          </cell>
          <cell r="L39">
            <v>0.495</v>
          </cell>
          <cell r="P39" t="str">
            <v>сентябрь</v>
          </cell>
        </row>
        <row r="40">
          <cell r="C40" t="str">
            <v>ВЛ 0,4 кВ</v>
          </cell>
          <cell r="L40">
            <v>0.30499999999999999</v>
          </cell>
          <cell r="P40" t="str">
            <v>май</v>
          </cell>
        </row>
        <row r="41">
          <cell r="C41" t="str">
            <v>ВЛ 0,4 кВ</v>
          </cell>
          <cell r="L41">
            <v>0.49</v>
          </cell>
          <cell r="P41" t="str">
            <v>сентябрь</v>
          </cell>
        </row>
        <row r="42">
          <cell r="C42" t="str">
            <v>КЛ 0,4 кВ</v>
          </cell>
          <cell r="L42">
            <v>0</v>
          </cell>
          <cell r="P42">
            <v>0</v>
          </cell>
        </row>
        <row r="43">
          <cell r="C43" t="str">
            <v>КЛ 0,4 кВ</v>
          </cell>
          <cell r="L43">
            <v>0</v>
          </cell>
          <cell r="P43">
            <v>0</v>
          </cell>
        </row>
        <row r="44">
          <cell r="C44" t="str">
            <v>КЛ 0,4 кВ</v>
          </cell>
          <cell r="L44">
            <v>0</v>
          </cell>
          <cell r="P44">
            <v>0</v>
          </cell>
        </row>
        <row r="45">
          <cell r="C45" t="str">
            <v>здание ТП</v>
          </cell>
          <cell r="L45">
            <v>1</v>
          </cell>
          <cell r="P45" t="str">
            <v>сентябрь</v>
          </cell>
        </row>
        <row r="46">
          <cell r="C46" t="str">
            <v>здание ТП</v>
          </cell>
          <cell r="L46">
            <v>1</v>
          </cell>
          <cell r="P46" t="str">
            <v>сентябрь</v>
          </cell>
        </row>
        <row r="47">
          <cell r="C47" t="str">
            <v>здание ТП</v>
          </cell>
          <cell r="L47">
            <v>1</v>
          </cell>
          <cell r="P47" t="str">
            <v>сентябрь</v>
          </cell>
        </row>
        <row r="48">
          <cell r="C48" t="str">
            <v>здание ТП</v>
          </cell>
          <cell r="L48">
            <v>1</v>
          </cell>
          <cell r="P48" t="str">
            <v>сентябрь</v>
          </cell>
        </row>
        <row r="49">
          <cell r="C49" t="str">
            <v>здание ТП</v>
          </cell>
          <cell r="L49">
            <v>1</v>
          </cell>
          <cell r="P49" t="str">
            <v>сентябрь</v>
          </cell>
        </row>
        <row r="50">
          <cell r="C50" t="str">
            <v>здание ТП</v>
          </cell>
          <cell r="L50">
            <v>1</v>
          </cell>
          <cell r="P50" t="str">
            <v>сентябрь</v>
          </cell>
        </row>
        <row r="51">
          <cell r="C51" t="str">
            <v>здание ТП</v>
          </cell>
          <cell r="L51">
            <v>1</v>
          </cell>
          <cell r="P51" t="str">
            <v>сентябрь</v>
          </cell>
        </row>
        <row r="52">
          <cell r="C52" t="str">
            <v>здание ТП</v>
          </cell>
          <cell r="L52">
            <v>1</v>
          </cell>
          <cell r="P52" t="str">
            <v>сентябрь</v>
          </cell>
        </row>
        <row r="53">
          <cell r="C53" t="str">
            <v>здание ТП</v>
          </cell>
          <cell r="L53">
            <v>1</v>
          </cell>
          <cell r="P53" t="str">
            <v>сентябрь</v>
          </cell>
        </row>
        <row r="54">
          <cell r="C54" t="str">
            <v>здание ТП</v>
          </cell>
          <cell r="L54">
            <v>1</v>
          </cell>
          <cell r="P54" t="str">
            <v>сентябрь</v>
          </cell>
        </row>
        <row r="55">
          <cell r="C55" t="str">
            <v>здание ТП</v>
          </cell>
          <cell r="L55">
            <v>1</v>
          </cell>
          <cell r="P55" t="str">
            <v>август</v>
          </cell>
        </row>
        <row r="56">
          <cell r="C56" t="str">
            <v>здание ТП</v>
          </cell>
          <cell r="L56">
            <v>1</v>
          </cell>
          <cell r="P56" t="str">
            <v>август</v>
          </cell>
        </row>
        <row r="57">
          <cell r="C57" t="str">
            <v>здание ТП</v>
          </cell>
          <cell r="L57">
            <v>1</v>
          </cell>
          <cell r="P57" t="str">
            <v>август</v>
          </cell>
        </row>
        <row r="58">
          <cell r="C58" t="str">
            <v>здание ТП</v>
          </cell>
          <cell r="L58">
            <v>1</v>
          </cell>
          <cell r="P58" t="str">
            <v>август</v>
          </cell>
        </row>
        <row r="59">
          <cell r="C59" t="str">
            <v>здание ТП</v>
          </cell>
          <cell r="L59">
            <v>1</v>
          </cell>
          <cell r="P59" t="str">
            <v>август</v>
          </cell>
        </row>
        <row r="60">
          <cell r="C60" t="str">
            <v>здание ТП</v>
          </cell>
          <cell r="L60">
            <v>1</v>
          </cell>
          <cell r="P60" t="str">
            <v>август</v>
          </cell>
        </row>
        <row r="61">
          <cell r="C61" t="str">
            <v>здание ТП</v>
          </cell>
          <cell r="L61">
            <v>1</v>
          </cell>
          <cell r="P61" t="str">
            <v>сентябрь</v>
          </cell>
        </row>
        <row r="62">
          <cell r="C62" t="str">
            <v>здание ТП</v>
          </cell>
          <cell r="L62">
            <v>1</v>
          </cell>
          <cell r="P62" t="str">
            <v>август</v>
          </cell>
        </row>
        <row r="63">
          <cell r="C63" t="str">
            <v>здание ТП</v>
          </cell>
          <cell r="L63">
            <v>1</v>
          </cell>
          <cell r="P63" t="str">
            <v>август</v>
          </cell>
        </row>
        <row r="64">
          <cell r="C64" t="str">
            <v>здание ТП</v>
          </cell>
          <cell r="L64">
            <v>1</v>
          </cell>
          <cell r="P64" t="str">
            <v>июль</v>
          </cell>
        </row>
        <row r="65">
          <cell r="C65" t="str">
            <v>здание ТП</v>
          </cell>
          <cell r="L65">
            <v>1</v>
          </cell>
          <cell r="P65" t="str">
            <v>август</v>
          </cell>
        </row>
        <row r="66">
          <cell r="C66" t="str">
            <v>здание ТП</v>
          </cell>
          <cell r="L66">
            <v>1</v>
          </cell>
          <cell r="P66" t="str">
            <v>август</v>
          </cell>
        </row>
        <row r="67">
          <cell r="C67" t="str">
            <v>здание ТП</v>
          </cell>
          <cell r="L67">
            <v>1</v>
          </cell>
          <cell r="P67" t="str">
            <v>июль</v>
          </cell>
        </row>
        <row r="68">
          <cell r="C68" t="str">
            <v>здание ТП</v>
          </cell>
          <cell r="L68">
            <v>1</v>
          </cell>
          <cell r="P68" t="str">
            <v>июль</v>
          </cell>
        </row>
        <row r="69">
          <cell r="C69" t="str">
            <v>здание ТП</v>
          </cell>
          <cell r="L69">
            <v>1</v>
          </cell>
          <cell r="P69" t="str">
            <v>июнь</v>
          </cell>
        </row>
        <row r="70">
          <cell r="C70" t="str">
            <v>здание ТП</v>
          </cell>
          <cell r="L70">
            <v>1</v>
          </cell>
          <cell r="P70" t="str">
            <v>июнь</v>
          </cell>
        </row>
        <row r="71">
          <cell r="C71" t="str">
            <v>здание ТП</v>
          </cell>
          <cell r="L71">
            <v>1</v>
          </cell>
          <cell r="P71" t="str">
            <v>июль</v>
          </cell>
        </row>
        <row r="72">
          <cell r="C72" t="str">
            <v>здание ТП</v>
          </cell>
          <cell r="L72">
            <v>1</v>
          </cell>
          <cell r="P72" t="str">
            <v>август</v>
          </cell>
        </row>
        <row r="73">
          <cell r="C73" t="str">
            <v>здание ТП</v>
          </cell>
          <cell r="L73">
            <v>1</v>
          </cell>
          <cell r="P73" t="str">
            <v>июль</v>
          </cell>
        </row>
        <row r="74">
          <cell r="C74" t="str">
            <v>здание ТП</v>
          </cell>
          <cell r="L74">
            <v>1</v>
          </cell>
          <cell r="P74" t="str">
            <v>июнь</v>
          </cell>
        </row>
        <row r="75">
          <cell r="C75" t="str">
            <v>здание ТП</v>
          </cell>
          <cell r="L75">
            <v>1</v>
          </cell>
          <cell r="P75" t="str">
            <v>август</v>
          </cell>
        </row>
        <row r="76">
          <cell r="C76" t="str">
            <v>здание ТП</v>
          </cell>
          <cell r="L76">
            <v>1</v>
          </cell>
          <cell r="P76" t="str">
            <v>август</v>
          </cell>
        </row>
        <row r="77">
          <cell r="C77" t="str">
            <v>ВЛ 6-10 кВ</v>
          </cell>
          <cell r="L77">
            <v>0</v>
          </cell>
          <cell r="P77">
            <v>0</v>
          </cell>
        </row>
        <row r="78">
          <cell r="C78" t="str">
            <v>ВЛ 6-10 кВ</v>
          </cell>
          <cell r="L78">
            <v>0</v>
          </cell>
          <cell r="P78">
            <v>0</v>
          </cell>
        </row>
        <row r="79">
          <cell r="C79" t="str">
            <v>ВЛ 6-10 кВ</v>
          </cell>
          <cell r="L79">
            <v>1.4630000000000001</v>
          </cell>
          <cell r="P79" t="str">
            <v>ноябрь</v>
          </cell>
        </row>
        <row r="80">
          <cell r="C80" t="str">
            <v>ВЛ 6-10 кВ</v>
          </cell>
          <cell r="L80">
            <v>0.65</v>
          </cell>
          <cell r="P80" t="str">
            <v>ноябрь</v>
          </cell>
        </row>
        <row r="81">
          <cell r="C81" t="str">
            <v>ВЛ 6-10 кВ</v>
          </cell>
          <cell r="L81">
            <v>3.5</v>
          </cell>
          <cell r="P81" t="str">
            <v>ноябрь</v>
          </cell>
        </row>
        <row r="82">
          <cell r="C82" t="str">
            <v>КЛ 6-10 кВ</v>
          </cell>
          <cell r="L82">
            <v>0</v>
          </cell>
          <cell r="P82">
            <v>0</v>
          </cell>
        </row>
        <row r="83">
          <cell r="C83" t="str">
            <v>КЛ 6-10 кВ</v>
          </cell>
          <cell r="L83">
            <v>0</v>
          </cell>
          <cell r="P83">
            <v>0</v>
          </cell>
        </row>
        <row r="84">
          <cell r="C84" t="str">
            <v>КЛ 6-10 кВ</v>
          </cell>
          <cell r="L84">
            <v>0</v>
          </cell>
          <cell r="P84">
            <v>0</v>
          </cell>
        </row>
        <row r="85">
          <cell r="C85" t="str">
            <v>КЛ 6-10 кВ</v>
          </cell>
          <cell r="L85">
            <v>2.2000000000000002</v>
          </cell>
          <cell r="P85" t="str">
            <v>декабрь</v>
          </cell>
        </row>
        <row r="86">
          <cell r="C86" t="str">
            <v>оборудование ТП</v>
          </cell>
          <cell r="L86">
            <v>1</v>
          </cell>
          <cell r="P86" t="str">
            <v>июнь</v>
          </cell>
        </row>
        <row r="87">
          <cell r="C87" t="str">
            <v>оборудование ТП</v>
          </cell>
          <cell r="L87">
            <v>1</v>
          </cell>
          <cell r="P87" t="str">
            <v>август</v>
          </cell>
        </row>
        <row r="88">
          <cell r="C88" t="str">
            <v>оборудование ТП</v>
          </cell>
          <cell r="L88">
            <v>1</v>
          </cell>
          <cell r="P88" t="str">
            <v>сентябрь</v>
          </cell>
        </row>
        <row r="89">
          <cell r="C89" t="str">
            <v>здание ТП</v>
          </cell>
          <cell r="L89">
            <v>1</v>
          </cell>
          <cell r="P89" t="str">
            <v>август</v>
          </cell>
        </row>
        <row r="90">
          <cell r="C90" t="str">
            <v>оборудование ТП</v>
          </cell>
          <cell r="L90">
            <v>1</v>
          </cell>
          <cell r="P90" t="str">
            <v>апрель</v>
          </cell>
        </row>
        <row r="91">
          <cell r="C91" t="str">
            <v>оборудование ТП</v>
          </cell>
          <cell r="L91">
            <v>1</v>
          </cell>
          <cell r="P91" t="str">
            <v>апрель</v>
          </cell>
        </row>
        <row r="92">
          <cell r="C92" t="str">
            <v>оборудование ТП</v>
          </cell>
          <cell r="L92">
            <v>1</v>
          </cell>
          <cell r="P92" t="str">
            <v>апрель</v>
          </cell>
        </row>
        <row r="93">
          <cell r="C93" t="str">
            <v>оборудование ТП</v>
          </cell>
          <cell r="L93">
            <v>1</v>
          </cell>
          <cell r="P93" t="str">
            <v>апрель</v>
          </cell>
        </row>
        <row r="94">
          <cell r="C94" t="str">
            <v>оборудование ТП</v>
          </cell>
          <cell r="L94">
            <v>1</v>
          </cell>
          <cell r="P94" t="str">
            <v>сентябрь</v>
          </cell>
        </row>
        <row r="95">
          <cell r="C95" t="str">
            <v>оборудование ТП</v>
          </cell>
          <cell r="L95">
            <v>1</v>
          </cell>
          <cell r="P95" t="str">
            <v>апрель</v>
          </cell>
        </row>
        <row r="96">
          <cell r="C96" t="str">
            <v>оборудование ТП</v>
          </cell>
          <cell r="L96">
            <v>1</v>
          </cell>
          <cell r="P96" t="str">
            <v>май</v>
          </cell>
        </row>
        <row r="97">
          <cell r="C97" t="str">
            <v>оборудование ТП</v>
          </cell>
          <cell r="L97">
            <v>1</v>
          </cell>
          <cell r="P97" t="str">
            <v>май</v>
          </cell>
        </row>
        <row r="98">
          <cell r="C98" t="str">
            <v>оборудование ТП</v>
          </cell>
          <cell r="L98">
            <v>1</v>
          </cell>
          <cell r="P98" t="str">
            <v>май</v>
          </cell>
        </row>
        <row r="99">
          <cell r="C99" t="str">
            <v>оборудование ТП</v>
          </cell>
          <cell r="L99">
            <v>1</v>
          </cell>
          <cell r="P99" t="str">
            <v>июль</v>
          </cell>
        </row>
        <row r="100">
          <cell r="C100" t="str">
            <v>оборудование ТП</v>
          </cell>
          <cell r="L100">
            <v>1</v>
          </cell>
          <cell r="P100" t="str">
            <v>июль</v>
          </cell>
        </row>
        <row r="101">
          <cell r="C101" t="str">
            <v>оборудование ТП</v>
          </cell>
          <cell r="L101">
            <v>1</v>
          </cell>
          <cell r="P101" t="str">
            <v>июнь</v>
          </cell>
        </row>
        <row r="102">
          <cell r="C102" t="str">
            <v>оборудование ТП</v>
          </cell>
          <cell r="L102">
            <v>1</v>
          </cell>
          <cell r="P102" t="str">
            <v>июнь</v>
          </cell>
        </row>
        <row r="103">
          <cell r="C103" t="str">
            <v>оборудование ТП</v>
          </cell>
          <cell r="L103">
            <v>1</v>
          </cell>
          <cell r="P103" t="str">
            <v>май</v>
          </cell>
        </row>
        <row r="104">
          <cell r="C104" t="str">
            <v>оборудование ТП</v>
          </cell>
          <cell r="L104">
            <v>1</v>
          </cell>
          <cell r="P104" t="str">
            <v>июнь</v>
          </cell>
        </row>
        <row r="105">
          <cell r="C105" t="str">
            <v>оборудование ТП</v>
          </cell>
          <cell r="L105">
            <v>1</v>
          </cell>
          <cell r="P105" t="str">
            <v>сентябрь</v>
          </cell>
        </row>
        <row r="106">
          <cell r="C106" t="str">
            <v>оборудование ТП</v>
          </cell>
          <cell r="L106">
            <v>1</v>
          </cell>
          <cell r="P106" t="str">
            <v>июль</v>
          </cell>
        </row>
        <row r="107">
          <cell r="C107" t="str">
            <v>оборудование ТП</v>
          </cell>
          <cell r="L107">
            <v>1</v>
          </cell>
          <cell r="P107" t="str">
            <v>сентябрь</v>
          </cell>
        </row>
        <row r="108">
          <cell r="C108" t="str">
            <v>оборудование ТП</v>
          </cell>
          <cell r="L108">
            <v>1</v>
          </cell>
          <cell r="P108" t="str">
            <v>август</v>
          </cell>
        </row>
        <row r="109">
          <cell r="C109" t="str">
            <v>оборудование ТП</v>
          </cell>
          <cell r="L109">
            <v>1</v>
          </cell>
          <cell r="P109" t="str">
            <v>июль</v>
          </cell>
        </row>
        <row r="110">
          <cell r="C110" t="str">
            <v>оборудование ТП</v>
          </cell>
          <cell r="L110">
            <v>1</v>
          </cell>
          <cell r="P110" t="str">
            <v>август</v>
          </cell>
        </row>
        <row r="111">
          <cell r="C111" t="str">
            <v>оборудование ТП</v>
          </cell>
          <cell r="L111">
            <v>1</v>
          </cell>
          <cell r="P111" t="str">
            <v>август</v>
          </cell>
        </row>
        <row r="112">
          <cell r="C112" t="str">
            <v>оборудование ТП</v>
          </cell>
          <cell r="L112">
            <v>1</v>
          </cell>
          <cell r="P112" t="str">
            <v>август</v>
          </cell>
        </row>
        <row r="113">
          <cell r="C113" t="str">
            <v>оборудование ТП</v>
          </cell>
          <cell r="L113">
            <v>1</v>
          </cell>
          <cell r="P113" t="str">
            <v>июль</v>
          </cell>
        </row>
        <row r="114">
          <cell r="C114" t="str">
            <v>оборудование ТП</v>
          </cell>
          <cell r="L114">
            <v>1</v>
          </cell>
          <cell r="P114" t="str">
            <v>сентябрь</v>
          </cell>
        </row>
        <row r="115">
          <cell r="C115" t="str">
            <v>оборудование ТП</v>
          </cell>
          <cell r="L115">
            <v>1</v>
          </cell>
          <cell r="P115" t="str">
            <v>август</v>
          </cell>
        </row>
        <row r="116">
          <cell r="C116" t="str">
            <v>оборудование ТП</v>
          </cell>
          <cell r="L116">
            <v>1</v>
          </cell>
          <cell r="P116" t="str">
            <v>июнь</v>
          </cell>
        </row>
        <row r="117">
          <cell r="C117" t="str">
            <v>оборудование ТП</v>
          </cell>
          <cell r="L117">
            <v>1</v>
          </cell>
          <cell r="P117" t="str">
            <v>август</v>
          </cell>
        </row>
        <row r="118">
          <cell r="C118" t="str">
            <v>оборудование ТП</v>
          </cell>
          <cell r="L118">
            <v>1</v>
          </cell>
          <cell r="P118" t="str">
            <v>август</v>
          </cell>
        </row>
        <row r="119">
          <cell r="C119" t="str">
            <v>оборудование ТП</v>
          </cell>
          <cell r="L119">
            <v>1</v>
          </cell>
          <cell r="P119" t="str">
            <v>июль</v>
          </cell>
        </row>
        <row r="120">
          <cell r="C120" t="str">
            <v>оборудование ТП</v>
          </cell>
          <cell r="L120">
            <v>0</v>
          </cell>
          <cell r="P120">
            <v>0</v>
          </cell>
        </row>
        <row r="121">
          <cell r="C121" t="str">
            <v>оборудование ТП</v>
          </cell>
          <cell r="L121">
            <v>1</v>
          </cell>
          <cell r="P121" t="str">
            <v>сентябрь</v>
          </cell>
        </row>
        <row r="122">
          <cell r="C122" t="str">
            <v>оборудование ТП</v>
          </cell>
          <cell r="L122">
            <v>1</v>
          </cell>
          <cell r="P122" t="str">
            <v>июль</v>
          </cell>
        </row>
        <row r="123">
          <cell r="C123" t="str">
            <v>оборудование ТП</v>
          </cell>
          <cell r="L123">
            <v>1</v>
          </cell>
          <cell r="P123" t="str">
            <v>сентябрь</v>
          </cell>
        </row>
        <row r="124">
          <cell r="C124" t="str">
            <v>оборудование ТП</v>
          </cell>
          <cell r="L124">
            <v>1</v>
          </cell>
          <cell r="P124" t="str">
            <v>сентябрь</v>
          </cell>
        </row>
        <row r="125">
          <cell r="C125" t="str">
            <v>оборудование ТП</v>
          </cell>
          <cell r="L125">
            <v>1</v>
          </cell>
          <cell r="P125" t="str">
            <v>сентябрь</v>
          </cell>
        </row>
        <row r="126">
          <cell r="C126" t="str">
            <v>оборудование ТП</v>
          </cell>
          <cell r="L126">
            <v>1</v>
          </cell>
          <cell r="P126" t="str">
            <v>сентябрь</v>
          </cell>
        </row>
        <row r="127">
          <cell r="C127" t="str">
            <v>оборудование ТП</v>
          </cell>
          <cell r="L127">
            <v>1</v>
          </cell>
          <cell r="P127" t="str">
            <v>сентябрь</v>
          </cell>
        </row>
        <row r="128">
          <cell r="C128" t="str">
            <v>оборудование ТП</v>
          </cell>
          <cell r="L128">
            <v>1</v>
          </cell>
          <cell r="P128" t="str">
            <v>апрель</v>
          </cell>
        </row>
        <row r="129">
          <cell r="C129" t="str">
            <v>оборудование ТП</v>
          </cell>
          <cell r="L129">
            <v>1</v>
          </cell>
          <cell r="P129" t="str">
            <v>май</v>
          </cell>
        </row>
        <row r="130">
          <cell r="C130" t="str">
            <v>оборудование ТП</v>
          </cell>
          <cell r="L130">
            <v>1</v>
          </cell>
          <cell r="P130" t="str">
            <v>июнь</v>
          </cell>
        </row>
        <row r="131">
          <cell r="C131" t="str">
            <v>оборудование ТП</v>
          </cell>
          <cell r="L131">
            <v>1</v>
          </cell>
          <cell r="P131" t="str">
            <v>июль</v>
          </cell>
        </row>
        <row r="132">
          <cell r="C132" t="str">
            <v>оборудование ТП</v>
          </cell>
          <cell r="L132">
            <v>1</v>
          </cell>
          <cell r="P132" t="str">
            <v>август</v>
          </cell>
        </row>
        <row r="133">
          <cell r="C133" t="str">
            <v>оборудование ТП</v>
          </cell>
          <cell r="L133">
            <v>1</v>
          </cell>
          <cell r="P133" t="str">
            <v>сентябрь</v>
          </cell>
        </row>
        <row r="134">
          <cell r="C134" t="str">
            <v>оборудование ТП</v>
          </cell>
          <cell r="L134">
            <v>1</v>
          </cell>
          <cell r="P134" t="str">
            <v>сентябрь</v>
          </cell>
        </row>
        <row r="135">
          <cell r="C135" t="str">
            <v>оборудование ТП</v>
          </cell>
          <cell r="L135">
            <v>1</v>
          </cell>
          <cell r="P135" t="str">
            <v>апрель</v>
          </cell>
        </row>
        <row r="136">
          <cell r="C136" t="str">
            <v>оборудование ТП</v>
          </cell>
          <cell r="L136">
            <v>1</v>
          </cell>
          <cell r="P136" t="str">
            <v>май</v>
          </cell>
        </row>
        <row r="137">
          <cell r="C137" t="str">
            <v>оборудование ТП</v>
          </cell>
          <cell r="L137">
            <v>1</v>
          </cell>
          <cell r="P137" t="str">
            <v>сентябрь</v>
          </cell>
        </row>
        <row r="138">
          <cell r="C138" t="str">
            <v>оборудование ТП</v>
          </cell>
          <cell r="L138">
            <v>1</v>
          </cell>
          <cell r="P138" t="str">
            <v>сентябрь</v>
          </cell>
        </row>
        <row r="139">
          <cell r="C139" t="str">
            <v>оборудование ТП</v>
          </cell>
          <cell r="L139">
            <v>1</v>
          </cell>
          <cell r="P139" t="str">
            <v>июнь</v>
          </cell>
        </row>
        <row r="140">
          <cell r="C140" t="str">
            <v>оборудование ТП</v>
          </cell>
          <cell r="L140">
            <v>1</v>
          </cell>
          <cell r="P140" t="str">
            <v>июль</v>
          </cell>
        </row>
        <row r="141">
          <cell r="C141" t="str">
            <v>оборудование ТП</v>
          </cell>
          <cell r="L141">
            <v>1</v>
          </cell>
          <cell r="P141" t="str">
            <v>август</v>
          </cell>
        </row>
        <row r="142">
          <cell r="C142" t="str">
            <v>оборудование ТП</v>
          </cell>
          <cell r="L142">
            <v>1</v>
          </cell>
          <cell r="P142" t="str">
            <v>май</v>
          </cell>
        </row>
        <row r="143">
          <cell r="C143" t="str">
            <v>оборудование ТП</v>
          </cell>
          <cell r="L143">
            <v>1</v>
          </cell>
          <cell r="P143" t="str">
            <v>июнь</v>
          </cell>
        </row>
        <row r="144">
          <cell r="C144" t="str">
            <v>оборудование ТП</v>
          </cell>
          <cell r="L144">
            <v>0</v>
          </cell>
          <cell r="P144">
            <v>0</v>
          </cell>
        </row>
        <row r="145">
          <cell r="C145" t="str">
            <v>оборудование ТП</v>
          </cell>
          <cell r="L145">
            <v>0</v>
          </cell>
          <cell r="P145">
            <v>0</v>
          </cell>
        </row>
        <row r="146">
          <cell r="C146" t="str">
            <v>оборудование ТП</v>
          </cell>
          <cell r="L146">
            <v>0</v>
          </cell>
          <cell r="P146">
            <v>0</v>
          </cell>
        </row>
        <row r="147">
          <cell r="C147" t="str">
            <v>оборудование ТП</v>
          </cell>
          <cell r="L147">
            <v>0</v>
          </cell>
          <cell r="P147">
            <v>0</v>
          </cell>
        </row>
        <row r="148">
          <cell r="C148" t="str">
            <v>оборудование ТП</v>
          </cell>
          <cell r="L148">
            <v>0</v>
          </cell>
          <cell r="P148">
            <v>0</v>
          </cell>
        </row>
        <row r="149">
          <cell r="C149" t="str">
            <v>оборудование ТП</v>
          </cell>
          <cell r="L149">
            <v>0</v>
          </cell>
          <cell r="P149">
            <v>0</v>
          </cell>
        </row>
        <row r="150">
          <cell r="C150" t="str">
            <v>оборудование ТП</v>
          </cell>
          <cell r="L150">
            <v>0</v>
          </cell>
          <cell r="P150">
            <v>0</v>
          </cell>
        </row>
        <row r="151">
          <cell r="C151" t="str">
            <v>Благоустройство КЛ</v>
          </cell>
          <cell r="L151">
            <v>0</v>
          </cell>
          <cell r="P151">
            <v>0</v>
          </cell>
        </row>
        <row r="152">
          <cell r="C152" t="str">
            <v>Благоустройство КЛ</v>
          </cell>
          <cell r="L152">
            <v>0</v>
          </cell>
          <cell r="P152">
            <v>0</v>
          </cell>
        </row>
        <row r="153">
          <cell r="C153" t="str">
            <v>Благоустройство КЛ</v>
          </cell>
          <cell r="L153">
            <v>0</v>
          </cell>
          <cell r="P153">
            <v>0</v>
          </cell>
        </row>
        <row r="154">
          <cell r="C154" t="str">
            <v>Благоустройство КЛ</v>
          </cell>
          <cell r="L154">
            <v>0</v>
          </cell>
          <cell r="P154">
            <v>0</v>
          </cell>
        </row>
        <row r="155">
          <cell r="C155" t="str">
            <v>Благоустройство КЛ</v>
          </cell>
          <cell r="L155">
            <v>0</v>
          </cell>
          <cell r="P155">
            <v>0</v>
          </cell>
        </row>
        <row r="156">
          <cell r="C156" t="str">
            <v>Благоустройство КЛ</v>
          </cell>
          <cell r="L156">
            <v>0</v>
          </cell>
          <cell r="P156">
            <v>0</v>
          </cell>
        </row>
        <row r="157">
          <cell r="C157" t="str">
            <v>ВЛ 0,4-10 кВ</v>
          </cell>
          <cell r="L157">
            <v>0</v>
          </cell>
          <cell r="P157">
            <v>0</v>
          </cell>
        </row>
        <row r="158">
          <cell r="C158" t="str">
            <v>ВЛ 0,4-10 кВ</v>
          </cell>
          <cell r="L158">
            <v>0</v>
          </cell>
          <cell r="P158">
            <v>0</v>
          </cell>
        </row>
        <row r="159">
          <cell r="C159" t="str">
            <v>ВЛ 0,4-10 кВ</v>
          </cell>
          <cell r="L159">
            <v>0</v>
          </cell>
          <cell r="P159">
            <v>0</v>
          </cell>
        </row>
        <row r="160">
          <cell r="C160" t="str">
            <v>КЛ 0,4 кВ</v>
          </cell>
          <cell r="L160">
            <v>0</v>
          </cell>
          <cell r="P160">
            <v>0</v>
          </cell>
        </row>
        <row r="161">
          <cell r="C161" t="str">
            <v>КЛ 0,4 кВ</v>
          </cell>
          <cell r="L161">
            <v>0</v>
          </cell>
          <cell r="P161">
            <v>0</v>
          </cell>
        </row>
        <row r="162">
          <cell r="C162" t="str">
            <v>КЛ 0,4 кВ</v>
          </cell>
          <cell r="L162">
            <v>0</v>
          </cell>
          <cell r="P162">
            <v>0</v>
          </cell>
        </row>
        <row r="163">
          <cell r="C163" t="str">
            <v>КЛ 6-10 кВ</v>
          </cell>
          <cell r="L163">
            <v>0</v>
          </cell>
          <cell r="P163">
            <v>0</v>
          </cell>
        </row>
        <row r="164">
          <cell r="C164" t="str">
            <v>КЛ 6-10 кВ</v>
          </cell>
          <cell r="L164">
            <v>0</v>
          </cell>
          <cell r="P164">
            <v>0</v>
          </cell>
        </row>
        <row r="165">
          <cell r="C165" t="str">
            <v>КЛ 6-10 кВ</v>
          </cell>
          <cell r="L165">
            <v>0</v>
          </cell>
          <cell r="P165">
            <v>0</v>
          </cell>
        </row>
        <row r="166">
          <cell r="C166" t="str">
            <v>оборудование ТП</v>
          </cell>
          <cell r="L166">
            <v>0</v>
          </cell>
          <cell r="P166">
            <v>0</v>
          </cell>
        </row>
        <row r="167">
          <cell r="C167" t="str">
            <v>чистка трассы ВЛ 0,4 кВ</v>
          </cell>
          <cell r="L167">
            <v>0</v>
          </cell>
          <cell r="P167">
            <v>0</v>
          </cell>
        </row>
        <row r="168">
          <cell r="C168" t="str">
            <v>чистка трассы ВЛ 0,4 кВ</v>
          </cell>
          <cell r="L168">
            <v>0</v>
          </cell>
          <cell r="P168">
            <v>0</v>
          </cell>
        </row>
        <row r="169">
          <cell r="C169" t="str">
            <v>чистка трассы ВЛ 6-10 кВ</v>
          </cell>
          <cell r="L169">
            <v>0</v>
          </cell>
          <cell r="P169">
            <v>0</v>
          </cell>
        </row>
        <row r="170">
          <cell r="C170" t="str">
            <v>Оборудование РЗиА</v>
          </cell>
          <cell r="L170">
            <v>0</v>
          </cell>
          <cell r="P170">
            <v>0</v>
          </cell>
        </row>
        <row r="171">
          <cell r="C171" t="str">
            <v>Оборудование РЗиА</v>
          </cell>
          <cell r="L171">
            <v>0</v>
          </cell>
          <cell r="P171">
            <v>0</v>
          </cell>
        </row>
        <row r="172">
          <cell r="C172" t="str">
            <v>КЛ 6-10 кВ</v>
          </cell>
          <cell r="L172">
            <v>0</v>
          </cell>
          <cell r="P172">
            <v>0</v>
          </cell>
        </row>
        <row r="173">
          <cell r="C173" t="str">
            <v>КЛ 6-10 кВ</v>
          </cell>
          <cell r="L173">
            <v>0</v>
          </cell>
          <cell r="P173">
            <v>0</v>
          </cell>
        </row>
        <row r="174">
          <cell r="C174" t="str">
            <v>КЛ 6-10 кВ</v>
          </cell>
          <cell r="L174">
            <v>0</v>
          </cell>
          <cell r="P174">
            <v>0</v>
          </cell>
        </row>
        <row r="175">
          <cell r="C175" t="str">
            <v>КЛ 6-10 кВ</v>
          </cell>
          <cell r="L175">
            <v>0</v>
          </cell>
          <cell r="P175">
            <v>0</v>
          </cell>
        </row>
        <row r="176">
          <cell r="C176" t="str">
            <v>КЛ 6-10 кВ</v>
          </cell>
          <cell r="L176">
            <v>0</v>
          </cell>
          <cell r="P176">
            <v>0</v>
          </cell>
        </row>
        <row r="177">
          <cell r="C177" t="str">
            <v>КЛ 6-10 кВ</v>
          </cell>
          <cell r="L177">
            <v>0</v>
          </cell>
          <cell r="P177">
            <v>0</v>
          </cell>
        </row>
        <row r="178">
          <cell r="C178" t="str">
            <v>оборудование ТП</v>
          </cell>
          <cell r="L178">
            <v>0</v>
          </cell>
          <cell r="P178">
            <v>0</v>
          </cell>
        </row>
        <row r="179">
          <cell r="C179" t="str">
            <v>оборудование ТП</v>
          </cell>
          <cell r="L179">
            <v>1</v>
          </cell>
          <cell r="P179" t="str">
            <v>январь</v>
          </cell>
        </row>
        <row r="180">
          <cell r="C180" t="str">
            <v>КЛ 0,4 кВ</v>
          </cell>
          <cell r="L180">
            <v>2.9000000000000001E-2</v>
          </cell>
          <cell r="P180" t="str">
            <v>январь</v>
          </cell>
        </row>
        <row r="181">
          <cell r="C181" t="str">
            <v>КЛ 6-10 кВ</v>
          </cell>
          <cell r="L181">
            <v>0</v>
          </cell>
          <cell r="P181" t="str">
            <v>январь</v>
          </cell>
        </row>
        <row r="182">
          <cell r="C182" t="str">
            <v>КЛ 6-10 кВ</v>
          </cell>
          <cell r="L182">
            <v>0</v>
          </cell>
          <cell r="P182" t="str">
            <v>январь</v>
          </cell>
        </row>
        <row r="183">
          <cell r="C183" t="str">
            <v>КЛ 6-10 кВ</v>
          </cell>
          <cell r="L183">
            <v>6.0000000000000001E-3</v>
          </cell>
          <cell r="P183" t="str">
            <v>январь</v>
          </cell>
        </row>
        <row r="184">
          <cell r="C184" t="str">
            <v>здание ТП</v>
          </cell>
          <cell r="L184">
            <v>1</v>
          </cell>
          <cell r="P184" t="str">
            <v>январь</v>
          </cell>
        </row>
        <row r="185">
          <cell r="C185" t="str">
            <v>чистка трассы ВЛ 0,4 кВ</v>
          </cell>
          <cell r="L185">
            <v>0.98</v>
          </cell>
          <cell r="P185" t="str">
            <v>январь</v>
          </cell>
        </row>
        <row r="186">
          <cell r="C186" t="str">
            <v>чистка трассы ВЛ 0,4 кВ</v>
          </cell>
          <cell r="L186">
            <v>0.6</v>
          </cell>
          <cell r="P186" t="str">
            <v>январь</v>
          </cell>
        </row>
        <row r="187">
          <cell r="C187" t="str">
            <v>ВЛ 6-10 кВ</v>
          </cell>
          <cell r="L187">
            <v>0</v>
          </cell>
          <cell r="P187" t="str">
            <v>февраль</v>
          </cell>
        </row>
        <row r="188">
          <cell r="C188" t="str">
            <v>ВЛ 6-10 кВ</v>
          </cell>
          <cell r="L188">
            <v>0</v>
          </cell>
          <cell r="P188" t="str">
            <v>февраль</v>
          </cell>
        </row>
        <row r="189">
          <cell r="C189" t="str">
            <v>КЛ 6-10 кВ</v>
          </cell>
          <cell r="L189">
            <v>0</v>
          </cell>
          <cell r="P189" t="str">
            <v>февраль</v>
          </cell>
        </row>
        <row r="190">
          <cell r="C190" t="str">
            <v>КЛ 6-10 кВ</v>
          </cell>
          <cell r="L190">
            <v>0</v>
          </cell>
          <cell r="P190" t="str">
            <v>февраль</v>
          </cell>
        </row>
        <row r="191">
          <cell r="C191" t="str">
            <v>КЛ 6-10 кВ</v>
          </cell>
          <cell r="L191">
            <v>0</v>
          </cell>
          <cell r="P191" t="str">
            <v>февраль</v>
          </cell>
        </row>
        <row r="192">
          <cell r="C192" t="str">
            <v>КЛ 6-10 кВ</v>
          </cell>
          <cell r="L192">
            <v>0</v>
          </cell>
          <cell r="P192" t="str">
            <v>февраль</v>
          </cell>
        </row>
        <row r="193">
          <cell r="C193" t="str">
            <v>ВЛ 0,4 кВ</v>
          </cell>
          <cell r="L193">
            <v>1.6E-2</v>
          </cell>
          <cell r="P193" t="str">
            <v>февраль</v>
          </cell>
        </row>
        <row r="194">
          <cell r="C194" t="str">
            <v>КЛ 0,4 кВ</v>
          </cell>
          <cell r="L194">
            <v>2.1000000000000001E-2</v>
          </cell>
          <cell r="P194" t="str">
            <v>февраль</v>
          </cell>
        </row>
        <row r="195">
          <cell r="C195" t="str">
            <v>КЛ 0,4 кВ</v>
          </cell>
          <cell r="L195">
            <v>0</v>
          </cell>
          <cell r="P195" t="str">
            <v>февраль</v>
          </cell>
        </row>
        <row r="196">
          <cell r="C196" t="str">
            <v>КЛ 6-10 кВ</v>
          </cell>
          <cell r="L196">
            <v>0</v>
          </cell>
          <cell r="P196" t="str">
            <v>февраль</v>
          </cell>
        </row>
        <row r="197">
          <cell r="C197" t="str">
            <v>оборудование ТП</v>
          </cell>
          <cell r="L197">
            <v>1</v>
          </cell>
          <cell r="P197" t="str">
            <v>февраль</v>
          </cell>
        </row>
        <row r="198">
          <cell r="C198" t="str">
            <v>КЛ 6-10 кВ</v>
          </cell>
          <cell r="L198">
            <v>0</v>
          </cell>
          <cell r="P198" t="str">
            <v>февраль</v>
          </cell>
        </row>
        <row r="199">
          <cell r="C199" t="str">
            <v>КЛ 6-10 кВ</v>
          </cell>
          <cell r="L199">
            <v>0</v>
          </cell>
          <cell r="P199" t="str">
            <v>февраль</v>
          </cell>
        </row>
        <row r="200">
          <cell r="C200" t="str">
            <v>КЛ 6-10 кВ</v>
          </cell>
          <cell r="L200">
            <v>0.02</v>
          </cell>
          <cell r="P200" t="str">
            <v>февраль</v>
          </cell>
        </row>
        <row r="201">
          <cell r="C201" t="str">
            <v>КЛ 6-10 кВ</v>
          </cell>
          <cell r="L201">
            <v>0</v>
          </cell>
          <cell r="P201" t="str">
            <v>февраль</v>
          </cell>
        </row>
        <row r="202">
          <cell r="C202" t="str">
            <v>оборудование ТП</v>
          </cell>
          <cell r="L202">
            <v>1</v>
          </cell>
          <cell r="P202" t="str">
            <v>февраль</v>
          </cell>
        </row>
        <row r="203">
          <cell r="C203" t="str">
            <v>здание ТП</v>
          </cell>
          <cell r="L203">
            <v>1</v>
          </cell>
          <cell r="P203" t="str">
            <v>февраль</v>
          </cell>
        </row>
        <row r="204">
          <cell r="C204" t="str">
            <v>здание ТП</v>
          </cell>
          <cell r="L204">
            <v>1</v>
          </cell>
          <cell r="P204" t="str">
            <v>февраль</v>
          </cell>
        </row>
        <row r="205">
          <cell r="C205" t="str">
            <v>Оборудование РЗиА</v>
          </cell>
          <cell r="L205">
            <v>1</v>
          </cell>
          <cell r="P205" t="str">
            <v>февраль</v>
          </cell>
        </row>
        <row r="206">
          <cell r="C206" t="str">
            <v>КЛ 6-10 кВ</v>
          </cell>
          <cell r="L206">
            <v>0</v>
          </cell>
          <cell r="P206" t="str">
            <v>февраль</v>
          </cell>
        </row>
        <row r="207">
          <cell r="C207" t="str">
            <v>КЛ 6-10 кВ</v>
          </cell>
          <cell r="L207">
            <v>0</v>
          </cell>
          <cell r="P207" t="str">
            <v>февраль</v>
          </cell>
        </row>
        <row r="208">
          <cell r="C208" t="str">
            <v>КЛ 6-10 кВ</v>
          </cell>
          <cell r="L208">
            <v>0</v>
          </cell>
          <cell r="P208" t="str">
            <v>февраль</v>
          </cell>
        </row>
        <row r="209">
          <cell r="C209" t="str">
            <v>КЛ 6-10 кВ</v>
          </cell>
          <cell r="L209">
            <v>0</v>
          </cell>
          <cell r="P209" t="str">
            <v>февраль</v>
          </cell>
        </row>
        <row r="210">
          <cell r="C210" t="str">
            <v>КЛ 6-10 кВ</v>
          </cell>
          <cell r="L210">
            <v>0</v>
          </cell>
          <cell r="P210" t="str">
            <v>февраль</v>
          </cell>
        </row>
        <row r="211">
          <cell r="C211" t="str">
            <v>КЛ 6-10 кВ</v>
          </cell>
          <cell r="L211">
            <v>0</v>
          </cell>
          <cell r="P211" t="str">
            <v>февраль</v>
          </cell>
        </row>
        <row r="212">
          <cell r="C212" t="str">
            <v>КЛ 6-10 кВ</v>
          </cell>
          <cell r="L212">
            <v>0</v>
          </cell>
          <cell r="P212" t="str">
            <v>февраль</v>
          </cell>
        </row>
        <row r="213">
          <cell r="C213" t="str">
            <v>КЛ 6-10 кВ</v>
          </cell>
          <cell r="L213">
            <v>0</v>
          </cell>
          <cell r="P213" t="str">
            <v>февраль</v>
          </cell>
        </row>
        <row r="214">
          <cell r="C214" t="str">
            <v>КЛ 6-10 кВ</v>
          </cell>
          <cell r="L214">
            <v>0</v>
          </cell>
          <cell r="P214" t="str">
            <v>февраль</v>
          </cell>
        </row>
        <row r="215">
          <cell r="C215" t="str">
            <v>КЛ 6-10 кВ</v>
          </cell>
          <cell r="L215">
            <v>0</v>
          </cell>
          <cell r="P215" t="str">
            <v>февраль</v>
          </cell>
        </row>
        <row r="216">
          <cell r="C216" t="str">
            <v>КЛ 6-10 кВ</v>
          </cell>
          <cell r="L216">
            <v>0</v>
          </cell>
          <cell r="P216" t="str">
            <v>февраль</v>
          </cell>
        </row>
        <row r="217">
          <cell r="C217" t="str">
            <v>КЛ 6-10 кВ</v>
          </cell>
          <cell r="L217">
            <v>0</v>
          </cell>
          <cell r="P217" t="str">
            <v>февраль</v>
          </cell>
        </row>
        <row r="218">
          <cell r="C218" t="str">
            <v>ВЛ 6-10 кВ</v>
          </cell>
          <cell r="L218">
            <v>0</v>
          </cell>
          <cell r="P218" t="str">
            <v>февраль</v>
          </cell>
        </row>
        <row r="219">
          <cell r="C219" t="str">
            <v>ВЛ 6-10 кВ</v>
          </cell>
          <cell r="L219">
            <v>0</v>
          </cell>
          <cell r="P219" t="str">
            <v>февраль</v>
          </cell>
        </row>
        <row r="220">
          <cell r="C220" t="str">
            <v>ВЛ 6-10 кВ</v>
          </cell>
          <cell r="L220">
            <v>0</v>
          </cell>
          <cell r="P220" t="str">
            <v>февраль</v>
          </cell>
        </row>
        <row r="221">
          <cell r="C221" t="str">
            <v>чистка трассы ВЛ 0,4 кВ</v>
          </cell>
          <cell r="L221">
            <v>0.104</v>
          </cell>
          <cell r="P221" t="str">
            <v>февраль</v>
          </cell>
        </row>
        <row r="222">
          <cell r="C222" t="str">
            <v>чистка трассы ВЛ 0,4 кВ</v>
          </cell>
          <cell r="L222">
            <v>0.185</v>
          </cell>
          <cell r="P222" t="str">
            <v>февраль</v>
          </cell>
        </row>
        <row r="223">
          <cell r="C223" t="str">
            <v>Оборудование РЗиА</v>
          </cell>
          <cell r="L223">
            <v>1</v>
          </cell>
          <cell r="P223" t="str">
            <v>февраль</v>
          </cell>
        </row>
        <row r="224">
          <cell r="C224" t="str">
            <v>Оборудование РЗиА</v>
          </cell>
          <cell r="L224">
            <v>1</v>
          </cell>
          <cell r="P224" t="str">
            <v>февраль</v>
          </cell>
        </row>
        <row r="225">
          <cell r="C225" t="str">
            <v>Оборудование РЗиА</v>
          </cell>
          <cell r="L225">
            <v>1</v>
          </cell>
          <cell r="P225" t="str">
            <v>февраль</v>
          </cell>
        </row>
        <row r="226">
          <cell r="C226" t="str">
            <v>Оборудование РЗиА</v>
          </cell>
          <cell r="L226">
            <v>1</v>
          </cell>
          <cell r="P226" t="str">
            <v>февраль</v>
          </cell>
        </row>
        <row r="227">
          <cell r="C227" t="str">
            <v>КЛ 6-10 кВ</v>
          </cell>
          <cell r="L227">
            <v>0</v>
          </cell>
          <cell r="P227" t="str">
            <v>февраль</v>
          </cell>
        </row>
        <row r="228">
          <cell r="C228" t="str">
            <v>КЛ 0,4 кВ</v>
          </cell>
          <cell r="L228">
            <v>0</v>
          </cell>
          <cell r="P228" t="str">
            <v>февраль</v>
          </cell>
        </row>
        <row r="229">
          <cell r="C229" t="str">
            <v>КЛ 0,4 кВ</v>
          </cell>
          <cell r="L229">
            <v>1.6E-2</v>
          </cell>
          <cell r="P229" t="str">
            <v>февраль</v>
          </cell>
        </row>
        <row r="230">
          <cell r="C230" t="str">
            <v>ВЛ 0,4 кВ</v>
          </cell>
          <cell r="L230">
            <v>0</v>
          </cell>
          <cell r="P230" t="str">
            <v>февраль</v>
          </cell>
        </row>
        <row r="231">
          <cell r="C231" t="str">
            <v>КЛ 6-10 кВ</v>
          </cell>
          <cell r="L231">
            <v>0</v>
          </cell>
          <cell r="P231" t="str">
            <v>март</v>
          </cell>
        </row>
        <row r="232">
          <cell r="C232" t="str">
            <v>КЛ 0,4 кВ</v>
          </cell>
          <cell r="L232">
            <v>0</v>
          </cell>
          <cell r="P232" t="str">
            <v>март</v>
          </cell>
        </row>
        <row r="233">
          <cell r="C233" t="str">
            <v>ВЛ 0,4 кВ</v>
          </cell>
          <cell r="L233">
            <v>0</v>
          </cell>
          <cell r="P233" t="str">
            <v>март</v>
          </cell>
        </row>
        <row r="234">
          <cell r="C234" t="str">
            <v>Оборудование РЗиА</v>
          </cell>
          <cell r="L234">
            <v>1</v>
          </cell>
          <cell r="P234" t="str">
            <v>март</v>
          </cell>
        </row>
        <row r="235">
          <cell r="C235" t="str">
            <v>Оборудование РЗиА</v>
          </cell>
          <cell r="L235">
            <v>1</v>
          </cell>
          <cell r="P235" t="str">
            <v>март</v>
          </cell>
        </row>
        <row r="236">
          <cell r="C236" t="str">
            <v>Оборудование РЗиА</v>
          </cell>
          <cell r="L236">
            <v>1</v>
          </cell>
          <cell r="P236" t="str">
            <v>март</v>
          </cell>
        </row>
        <row r="237">
          <cell r="C237" t="str">
            <v>ВЛ 6-10 кВ</v>
          </cell>
          <cell r="L237">
            <v>0</v>
          </cell>
          <cell r="P237" t="str">
            <v>март</v>
          </cell>
        </row>
        <row r="238">
          <cell r="C238" t="str">
            <v>оборудование ТП</v>
          </cell>
          <cell r="L238">
            <v>1</v>
          </cell>
          <cell r="P238" t="str">
            <v>март</v>
          </cell>
        </row>
        <row r="239">
          <cell r="C239" t="str">
            <v>ВЛ 0,4 кВ</v>
          </cell>
          <cell r="L239">
            <v>0.03</v>
          </cell>
          <cell r="P239" t="str">
            <v>март</v>
          </cell>
        </row>
        <row r="240">
          <cell r="C240" t="str">
            <v>чистка трассы ВЛ 0,4 кВ</v>
          </cell>
          <cell r="L240">
            <v>2.06</v>
          </cell>
          <cell r="P240" t="str">
            <v>март</v>
          </cell>
        </row>
        <row r="241">
          <cell r="C241" t="str">
            <v>чистка трассы ВЛ 0,4 кВ</v>
          </cell>
          <cell r="L241">
            <v>0.315</v>
          </cell>
          <cell r="P241" t="str">
            <v>март</v>
          </cell>
        </row>
        <row r="242">
          <cell r="C242" t="str">
            <v>чистка трассы ВЛ 0,4 кВ</v>
          </cell>
          <cell r="L242">
            <v>0.62</v>
          </cell>
          <cell r="P242" t="str">
            <v>март</v>
          </cell>
        </row>
        <row r="243">
          <cell r="C243" t="str">
            <v>чистка трассы ВЛ 0,4 кВ</v>
          </cell>
          <cell r="L243">
            <v>0.5</v>
          </cell>
          <cell r="P243" t="str">
            <v>март</v>
          </cell>
        </row>
        <row r="244">
          <cell r="C244" t="str">
            <v>чистка трассы ВЛ 0,4 кВ</v>
          </cell>
          <cell r="L244">
            <v>1.83</v>
          </cell>
          <cell r="P244" t="str">
            <v>март</v>
          </cell>
        </row>
        <row r="245">
          <cell r="C245" t="str">
            <v>чистка трассы ВЛ 0,4 кВ</v>
          </cell>
          <cell r="L245">
            <v>1.2</v>
          </cell>
          <cell r="P245" t="str">
            <v>март</v>
          </cell>
        </row>
        <row r="246">
          <cell r="C246" t="str">
            <v>чистка трассы ВЛ 0,4 кВ</v>
          </cell>
          <cell r="L246">
            <v>1.5</v>
          </cell>
          <cell r="P246" t="str">
            <v>март</v>
          </cell>
        </row>
        <row r="247">
          <cell r="C247" t="str">
            <v>чистка трассы ВЛ 0,4 кВ</v>
          </cell>
          <cell r="L247">
            <v>0.95</v>
          </cell>
          <cell r="P247" t="str">
            <v>март</v>
          </cell>
        </row>
        <row r="248">
          <cell r="C248" t="str">
            <v>чистка трассы ВЛ 0,4 кВ</v>
          </cell>
          <cell r="L248">
            <v>0.8</v>
          </cell>
          <cell r="P248" t="str">
            <v>март</v>
          </cell>
        </row>
        <row r="249">
          <cell r="C249" t="str">
            <v>чистка трассы ВЛ 0,4 кВ</v>
          </cell>
          <cell r="L249">
            <v>0.80500000000000005</v>
          </cell>
          <cell r="P249" t="str">
            <v>март</v>
          </cell>
        </row>
        <row r="250">
          <cell r="C250" t="str">
            <v>чистка трассы ВЛ 0,4 кВ</v>
          </cell>
          <cell r="L250">
            <v>1.79</v>
          </cell>
          <cell r="P250" t="str">
            <v>март</v>
          </cell>
        </row>
        <row r="251">
          <cell r="C251" t="str">
            <v>Оборудование РЗиА</v>
          </cell>
          <cell r="L251">
            <v>1</v>
          </cell>
          <cell r="P251" t="str">
            <v>март</v>
          </cell>
        </row>
        <row r="252">
          <cell r="C252" t="str">
            <v>Оборудование РЗиА</v>
          </cell>
          <cell r="L252">
            <v>1</v>
          </cell>
          <cell r="P252" t="str">
            <v>март</v>
          </cell>
        </row>
        <row r="253">
          <cell r="C253" t="str">
            <v>Оборудование РЗиА</v>
          </cell>
          <cell r="L253">
            <v>1</v>
          </cell>
          <cell r="P253" t="str">
            <v>март</v>
          </cell>
        </row>
        <row r="254">
          <cell r="C254" t="str">
            <v>Оборудование РЗиА</v>
          </cell>
          <cell r="L254">
            <v>1</v>
          </cell>
          <cell r="P254" t="str">
            <v>март</v>
          </cell>
        </row>
        <row r="255">
          <cell r="C255" t="str">
            <v>чистка трассы ВЛ 0,4 кВ</v>
          </cell>
          <cell r="L255">
            <v>1.07</v>
          </cell>
          <cell r="P255" t="str">
            <v>март</v>
          </cell>
        </row>
        <row r="256">
          <cell r="C256" t="str">
            <v>чистка трассы ВЛ 0,4 кВ</v>
          </cell>
          <cell r="L256">
            <v>0.9</v>
          </cell>
          <cell r="P256" t="str">
            <v>март</v>
          </cell>
        </row>
        <row r="257">
          <cell r="C257" t="str">
            <v>чистка трассы ВЛ 0,4 кВ</v>
          </cell>
          <cell r="L257">
            <v>2</v>
          </cell>
          <cell r="P257" t="str">
            <v>март</v>
          </cell>
        </row>
        <row r="258">
          <cell r="C258" t="str">
            <v>чистка трассы ВЛ 0,4 кВ</v>
          </cell>
          <cell r="L258">
            <v>1.3</v>
          </cell>
          <cell r="P258" t="str">
            <v>март</v>
          </cell>
        </row>
        <row r="259">
          <cell r="C259" t="str">
            <v>чистка трассы ВЛ 0,4 кВ</v>
          </cell>
          <cell r="L259">
            <v>2.64</v>
          </cell>
          <cell r="P259" t="str">
            <v>март</v>
          </cell>
        </row>
        <row r="260">
          <cell r="C260" t="str">
            <v>чистка трассы ВЛ 0,4 кВ</v>
          </cell>
          <cell r="L260">
            <v>0.43</v>
          </cell>
          <cell r="P260" t="str">
            <v>март</v>
          </cell>
        </row>
        <row r="261">
          <cell r="C261" t="str">
            <v>чистка трассы ВЛ 0,4 кВ</v>
          </cell>
          <cell r="L261">
            <v>0.86499999999999999</v>
          </cell>
          <cell r="P261" t="str">
            <v>март</v>
          </cell>
        </row>
        <row r="262">
          <cell r="C262" t="str">
            <v>чистка трассы ВЛ 0,4 кВ</v>
          </cell>
          <cell r="L262">
            <v>1.1100000000000001</v>
          </cell>
          <cell r="P262" t="str">
            <v>март</v>
          </cell>
        </row>
        <row r="263">
          <cell r="C263" t="str">
            <v>Оборудование РЗиА</v>
          </cell>
          <cell r="L263">
            <v>1</v>
          </cell>
          <cell r="P263" t="str">
            <v>март</v>
          </cell>
        </row>
        <row r="264">
          <cell r="C264" t="str">
            <v>Оборудование РЗиА</v>
          </cell>
          <cell r="L264">
            <v>1</v>
          </cell>
          <cell r="P264" t="str">
            <v>март</v>
          </cell>
        </row>
        <row r="265">
          <cell r="C265" t="str">
            <v>ВЛ 6-10 кВ</v>
          </cell>
          <cell r="L265">
            <v>0</v>
          </cell>
          <cell r="P265" t="str">
            <v>март</v>
          </cell>
        </row>
        <row r="266">
          <cell r="C266" t="str">
            <v>Оборудование РЗиА</v>
          </cell>
          <cell r="L266">
            <v>1</v>
          </cell>
          <cell r="P266" t="str">
            <v>март</v>
          </cell>
        </row>
        <row r="267">
          <cell r="C267" t="str">
            <v>Оборудование РЗиА</v>
          </cell>
          <cell r="L267">
            <v>1</v>
          </cell>
          <cell r="P267" t="str">
            <v>март</v>
          </cell>
        </row>
        <row r="268">
          <cell r="C268" t="str">
            <v>Оборудование РЗиА</v>
          </cell>
          <cell r="L268">
            <v>1</v>
          </cell>
          <cell r="P268" t="str">
            <v>март</v>
          </cell>
        </row>
        <row r="269">
          <cell r="C269" t="str">
            <v>Оборудование РЗиА</v>
          </cell>
          <cell r="L269">
            <v>1</v>
          </cell>
          <cell r="P269" t="str">
            <v>март</v>
          </cell>
        </row>
        <row r="270">
          <cell r="C270" t="str">
            <v>Оборудование РЗиА</v>
          </cell>
          <cell r="L270">
            <v>1</v>
          </cell>
          <cell r="P270" t="str">
            <v>март</v>
          </cell>
        </row>
        <row r="271">
          <cell r="C271" t="str">
            <v>Оборудование РЗиА</v>
          </cell>
          <cell r="L271">
            <v>1</v>
          </cell>
          <cell r="P271" t="str">
            <v>март</v>
          </cell>
        </row>
        <row r="272">
          <cell r="C272" t="str">
            <v>КЛ 6-10 кВ</v>
          </cell>
          <cell r="L272">
            <v>0</v>
          </cell>
          <cell r="P272" t="str">
            <v>март</v>
          </cell>
        </row>
        <row r="273">
          <cell r="C273" t="str">
            <v>Оборудование РЗиА</v>
          </cell>
          <cell r="L273">
            <v>1</v>
          </cell>
          <cell r="P273" t="str">
            <v>март</v>
          </cell>
        </row>
        <row r="274">
          <cell r="C274" t="str">
            <v>Оборудование РЗиА</v>
          </cell>
          <cell r="L274">
            <v>1</v>
          </cell>
          <cell r="P274" t="str">
            <v>март</v>
          </cell>
        </row>
        <row r="275">
          <cell r="C275" t="str">
            <v>Оборудование РЗиА</v>
          </cell>
          <cell r="L275">
            <v>1</v>
          </cell>
          <cell r="P275" t="str">
            <v>март</v>
          </cell>
        </row>
        <row r="276">
          <cell r="C276" t="str">
            <v>Оборудование РЗиА</v>
          </cell>
          <cell r="L276">
            <v>1</v>
          </cell>
          <cell r="P276" t="str">
            <v>март</v>
          </cell>
        </row>
        <row r="277">
          <cell r="C277" t="str">
            <v>Оборудование РЗиА</v>
          </cell>
          <cell r="L277">
            <v>1</v>
          </cell>
          <cell r="P277" t="str">
            <v>март</v>
          </cell>
        </row>
        <row r="278">
          <cell r="C278" t="str">
            <v>Оборудование РЗиА</v>
          </cell>
          <cell r="L278">
            <v>1</v>
          </cell>
          <cell r="P278" t="str">
            <v>март</v>
          </cell>
        </row>
        <row r="279">
          <cell r="C279" t="str">
            <v>Оборудование РЗиА</v>
          </cell>
          <cell r="L279">
            <v>1</v>
          </cell>
          <cell r="P279" t="str">
            <v>март</v>
          </cell>
        </row>
        <row r="280">
          <cell r="C280" t="str">
            <v>Оборудование РЗиА</v>
          </cell>
          <cell r="L280">
            <v>1</v>
          </cell>
          <cell r="P280" t="str">
            <v>март</v>
          </cell>
        </row>
        <row r="281">
          <cell r="C281" t="str">
            <v>Оборудование РЗиА</v>
          </cell>
          <cell r="L281">
            <v>1</v>
          </cell>
          <cell r="P281" t="str">
            <v>март</v>
          </cell>
        </row>
        <row r="282">
          <cell r="C282" t="str">
            <v>Оборудование РЗиА</v>
          </cell>
          <cell r="L282">
            <v>1</v>
          </cell>
          <cell r="P282" t="str">
            <v>март</v>
          </cell>
        </row>
        <row r="283">
          <cell r="C283" t="str">
            <v>Оборудование РЗиА</v>
          </cell>
          <cell r="L283">
            <v>1</v>
          </cell>
          <cell r="P283" t="str">
            <v>март</v>
          </cell>
        </row>
        <row r="284">
          <cell r="C284" t="str">
            <v>Оборудование РЗиА</v>
          </cell>
          <cell r="L284">
            <v>1</v>
          </cell>
          <cell r="P284" t="str">
            <v>март</v>
          </cell>
        </row>
        <row r="285">
          <cell r="C285" t="str">
            <v>Оборудование РЗиА</v>
          </cell>
          <cell r="L285">
            <v>1</v>
          </cell>
          <cell r="P285" t="str">
            <v>март</v>
          </cell>
        </row>
        <row r="286">
          <cell r="C286" t="str">
            <v>Оборудование РЗиА</v>
          </cell>
          <cell r="L286">
            <v>1</v>
          </cell>
          <cell r="P286" t="str">
            <v>март</v>
          </cell>
        </row>
        <row r="287">
          <cell r="C287" t="str">
            <v>Оборудование РЗиА</v>
          </cell>
          <cell r="L287">
            <v>1</v>
          </cell>
          <cell r="P287" t="str">
            <v>март</v>
          </cell>
        </row>
        <row r="288">
          <cell r="C288" t="str">
            <v>Оборудование РЗиА</v>
          </cell>
          <cell r="L288">
            <v>1</v>
          </cell>
          <cell r="P288" t="str">
            <v>март</v>
          </cell>
        </row>
        <row r="289">
          <cell r="C289" t="str">
            <v>Оборудование РЗиА</v>
          </cell>
          <cell r="L289">
            <v>1</v>
          </cell>
          <cell r="P289" t="str">
            <v>март</v>
          </cell>
        </row>
        <row r="290">
          <cell r="C290" t="str">
            <v>Оборудование РЗиА</v>
          </cell>
          <cell r="L290">
            <v>1</v>
          </cell>
          <cell r="P290" t="str">
            <v>март</v>
          </cell>
        </row>
        <row r="291">
          <cell r="C291" t="str">
            <v>здание ТП</v>
          </cell>
          <cell r="L291">
            <v>1</v>
          </cell>
          <cell r="P291" t="str">
            <v>март</v>
          </cell>
        </row>
        <row r="292">
          <cell r="C292" t="str">
            <v>здание ТП</v>
          </cell>
          <cell r="L292">
            <v>1</v>
          </cell>
          <cell r="P292" t="str">
            <v>март</v>
          </cell>
        </row>
        <row r="293">
          <cell r="C293" t="str">
            <v>здание ТП</v>
          </cell>
          <cell r="L293">
            <v>1</v>
          </cell>
          <cell r="P293" t="str">
            <v>март</v>
          </cell>
        </row>
        <row r="294">
          <cell r="C294" t="str">
            <v>здание ТП</v>
          </cell>
          <cell r="L294">
            <v>1</v>
          </cell>
          <cell r="P294" t="str">
            <v>март</v>
          </cell>
        </row>
        <row r="295">
          <cell r="C295" t="str">
            <v>КЛ 6-10 кВ</v>
          </cell>
          <cell r="L295">
            <v>1.7999999999999999E-2</v>
          </cell>
          <cell r="P295" t="str">
            <v>апрель</v>
          </cell>
        </row>
        <row r="296">
          <cell r="C296" t="str">
            <v>КЛ 6-10 кВ</v>
          </cell>
          <cell r="L296">
            <v>1.7000000000000001E-2</v>
          </cell>
          <cell r="P296" t="str">
            <v>апрель</v>
          </cell>
        </row>
        <row r="297">
          <cell r="C297" t="str">
            <v>КЛ 6-10 кВ</v>
          </cell>
          <cell r="L297">
            <v>0.04</v>
          </cell>
          <cell r="P297" t="str">
            <v>апрель</v>
          </cell>
        </row>
        <row r="298">
          <cell r="C298" t="str">
            <v>оборудование ТП</v>
          </cell>
          <cell r="L298">
            <v>1</v>
          </cell>
          <cell r="P298" t="str">
            <v>апрель</v>
          </cell>
        </row>
        <row r="299">
          <cell r="C299" t="str">
            <v>чистка трассы ВЛ 0,4 кВ</v>
          </cell>
          <cell r="L299">
            <v>0.11</v>
          </cell>
          <cell r="P299" t="str">
            <v>апрель</v>
          </cell>
        </row>
        <row r="300">
          <cell r="C300" t="str">
            <v>чистка трассы ВЛ 0,4 кВ</v>
          </cell>
          <cell r="L300">
            <v>1.8</v>
          </cell>
          <cell r="P300" t="str">
            <v>апрель</v>
          </cell>
        </row>
        <row r="301">
          <cell r="C301" t="str">
            <v>ВЛ 0,4 кВ</v>
          </cell>
          <cell r="L301">
            <v>0</v>
          </cell>
          <cell r="P301" t="str">
            <v>апрель</v>
          </cell>
        </row>
        <row r="302">
          <cell r="C302" t="str">
            <v>Оборудование РЗиА</v>
          </cell>
          <cell r="L302">
            <v>1</v>
          </cell>
          <cell r="P302" t="str">
            <v>апрель</v>
          </cell>
        </row>
        <row r="303">
          <cell r="C303" t="str">
            <v>Оборудование РЗиА</v>
          </cell>
          <cell r="L303">
            <v>1</v>
          </cell>
          <cell r="P303" t="str">
            <v>апрель</v>
          </cell>
        </row>
        <row r="304">
          <cell r="C304" t="str">
            <v>Оборудование РЗиА</v>
          </cell>
          <cell r="L304">
            <v>1</v>
          </cell>
          <cell r="P304" t="str">
            <v>апрель</v>
          </cell>
        </row>
        <row r="305">
          <cell r="C305" t="str">
            <v>Оборудование РЗиА</v>
          </cell>
          <cell r="L305">
            <v>1</v>
          </cell>
          <cell r="P305" t="str">
            <v>апрель</v>
          </cell>
        </row>
        <row r="306">
          <cell r="C306" t="str">
            <v>Оборудование РЗиА</v>
          </cell>
          <cell r="L306">
            <v>1</v>
          </cell>
          <cell r="P306" t="str">
            <v>апрель</v>
          </cell>
        </row>
        <row r="307">
          <cell r="C307" t="str">
            <v>Оборудование РЗиА</v>
          </cell>
          <cell r="L307">
            <v>1</v>
          </cell>
          <cell r="P307" t="str">
            <v>апрель</v>
          </cell>
        </row>
        <row r="308">
          <cell r="C308" t="str">
            <v>чистка трассы ВЛ 0,4 кВ</v>
          </cell>
          <cell r="L308">
            <v>1.33</v>
          </cell>
          <cell r="P308" t="str">
            <v>апрель</v>
          </cell>
        </row>
        <row r="309">
          <cell r="C309" t="str">
            <v>здание ТП</v>
          </cell>
          <cell r="L309">
            <v>1</v>
          </cell>
          <cell r="P309" t="str">
            <v>апрель</v>
          </cell>
        </row>
        <row r="310">
          <cell r="C310" t="str">
            <v>чистка трассы ВЛ 0,4 кВ</v>
          </cell>
          <cell r="L310">
            <v>1.385</v>
          </cell>
          <cell r="P310" t="str">
            <v>апрель</v>
          </cell>
        </row>
        <row r="311">
          <cell r="C311" t="str">
            <v>чистка трассы ВЛ 0,4 кВ</v>
          </cell>
          <cell r="L311">
            <v>1.05</v>
          </cell>
          <cell r="P311" t="str">
            <v>апрель</v>
          </cell>
        </row>
        <row r="312">
          <cell r="C312" t="str">
            <v>чистка трассы ВЛ 0,4 кВ</v>
          </cell>
          <cell r="L312">
            <v>0.96</v>
          </cell>
          <cell r="P312" t="str">
            <v>апрель</v>
          </cell>
        </row>
        <row r="313">
          <cell r="C313" t="str">
            <v>ВЛ 6-10 кВ</v>
          </cell>
          <cell r="L313">
            <v>0</v>
          </cell>
          <cell r="P313" t="str">
            <v>апрель</v>
          </cell>
        </row>
        <row r="314">
          <cell r="C314" t="str">
            <v>ВЛ 6-10 кВ</v>
          </cell>
          <cell r="L314">
            <v>0</v>
          </cell>
          <cell r="P314" t="str">
            <v>апрель</v>
          </cell>
        </row>
        <row r="315">
          <cell r="C315" t="str">
            <v>ВЛ 6-10 кВ</v>
          </cell>
          <cell r="L315">
            <v>0</v>
          </cell>
          <cell r="P315" t="str">
            <v>апрель</v>
          </cell>
        </row>
        <row r="316">
          <cell r="C316" t="str">
            <v>ВЛ 6-10 кВ</v>
          </cell>
          <cell r="L316">
            <v>0</v>
          </cell>
          <cell r="P316" t="str">
            <v>апрель</v>
          </cell>
        </row>
        <row r="317">
          <cell r="C317" t="str">
            <v>ВЛ 6-10 кВ</v>
          </cell>
          <cell r="L317">
            <v>0</v>
          </cell>
          <cell r="P317" t="str">
            <v>апрель</v>
          </cell>
        </row>
        <row r="318">
          <cell r="C318" t="str">
            <v>ВЛ 6-10 кВ</v>
          </cell>
          <cell r="L318">
            <v>0</v>
          </cell>
          <cell r="P318" t="str">
            <v>апрель</v>
          </cell>
        </row>
        <row r="319">
          <cell r="C319" t="str">
            <v>ВЛ 6-10 кВ</v>
          </cell>
          <cell r="L319">
            <v>0</v>
          </cell>
          <cell r="P319" t="str">
            <v>апрель</v>
          </cell>
        </row>
        <row r="320">
          <cell r="C320" t="str">
            <v>Оборудование РЗиА</v>
          </cell>
          <cell r="L320">
            <v>1</v>
          </cell>
          <cell r="P320" t="str">
            <v>апрель</v>
          </cell>
        </row>
        <row r="321">
          <cell r="C321" t="str">
            <v>Оборудование РЗиА</v>
          </cell>
          <cell r="L321">
            <v>1</v>
          </cell>
          <cell r="P321" t="str">
            <v>апрель</v>
          </cell>
        </row>
        <row r="322">
          <cell r="C322" t="str">
            <v>Оборудование РЗиА</v>
          </cell>
          <cell r="L322">
            <v>1</v>
          </cell>
          <cell r="P322" t="str">
            <v>апрель</v>
          </cell>
        </row>
        <row r="323">
          <cell r="C323" t="str">
            <v>Оборудование РЗиА</v>
          </cell>
          <cell r="L323">
            <v>1</v>
          </cell>
          <cell r="P323" t="str">
            <v>апрель</v>
          </cell>
        </row>
        <row r="324">
          <cell r="C324" t="str">
            <v>Оборудование РЗиА</v>
          </cell>
          <cell r="L324">
            <v>1</v>
          </cell>
          <cell r="P324" t="str">
            <v>апрель</v>
          </cell>
        </row>
        <row r="325">
          <cell r="C325" t="str">
            <v>оборудование ТП</v>
          </cell>
          <cell r="L325">
            <v>1</v>
          </cell>
          <cell r="P325" t="str">
            <v>апрель</v>
          </cell>
        </row>
        <row r="326">
          <cell r="C326" t="str">
            <v>оборудование ТП</v>
          </cell>
          <cell r="L326">
            <v>1</v>
          </cell>
          <cell r="P326" t="str">
            <v>апрель</v>
          </cell>
        </row>
        <row r="327">
          <cell r="C327" t="str">
            <v>оборудование ТП</v>
          </cell>
          <cell r="L327">
            <v>1</v>
          </cell>
          <cell r="P327" t="str">
            <v>май</v>
          </cell>
        </row>
        <row r="328">
          <cell r="C328" t="str">
            <v>оборудование ТП</v>
          </cell>
          <cell r="L328">
            <v>1</v>
          </cell>
          <cell r="P328" t="str">
            <v>май</v>
          </cell>
        </row>
        <row r="329">
          <cell r="C329" t="str">
            <v>оборудование ТП</v>
          </cell>
          <cell r="L329">
            <v>1</v>
          </cell>
          <cell r="P329" t="str">
            <v>май</v>
          </cell>
        </row>
        <row r="330">
          <cell r="C330" t="str">
            <v>оборудование ТП</v>
          </cell>
          <cell r="L330">
            <v>1</v>
          </cell>
          <cell r="P330" t="str">
            <v>май</v>
          </cell>
        </row>
        <row r="331">
          <cell r="C331" t="str">
            <v>оборудование ТП</v>
          </cell>
          <cell r="L331">
            <v>1</v>
          </cell>
          <cell r="P331" t="str">
            <v>май</v>
          </cell>
        </row>
        <row r="332">
          <cell r="C332" t="str">
            <v>ВЛ 6-10 кВ</v>
          </cell>
          <cell r="L332">
            <v>0</v>
          </cell>
          <cell r="P332" t="str">
            <v>май</v>
          </cell>
        </row>
        <row r="333">
          <cell r="C333" t="str">
            <v>ВЛ 6-10 кВ</v>
          </cell>
          <cell r="L333">
            <v>0</v>
          </cell>
          <cell r="P333" t="str">
            <v>май</v>
          </cell>
        </row>
        <row r="334">
          <cell r="C334" t="str">
            <v>чистка трассы ВЛ 0,4 кВ</v>
          </cell>
          <cell r="L334">
            <v>0.48</v>
          </cell>
          <cell r="P334" t="str">
            <v>май</v>
          </cell>
        </row>
        <row r="335">
          <cell r="C335" t="str">
            <v>ВЛ 0,4 кВ</v>
          </cell>
          <cell r="L335">
            <v>5.0000000000000001E-3</v>
          </cell>
          <cell r="P335" t="str">
            <v>май</v>
          </cell>
        </row>
        <row r="336">
          <cell r="C336" t="str">
            <v>ВЛ 0,4 кВ</v>
          </cell>
          <cell r="L336">
            <v>5.0000000000000001E-3</v>
          </cell>
          <cell r="P336" t="str">
            <v>май</v>
          </cell>
        </row>
        <row r="337">
          <cell r="C337" t="str">
            <v>оборудование ТП</v>
          </cell>
          <cell r="L337">
            <v>1</v>
          </cell>
          <cell r="P337" t="str">
            <v>май</v>
          </cell>
        </row>
        <row r="338">
          <cell r="C338" t="str">
            <v>чистка трассы ВЛ 0,4 кВ</v>
          </cell>
          <cell r="L338">
            <v>0.6</v>
          </cell>
          <cell r="P338" t="str">
            <v>май</v>
          </cell>
        </row>
        <row r="339">
          <cell r="C339" t="str">
            <v>оборудование ТП</v>
          </cell>
          <cell r="L339">
            <v>1</v>
          </cell>
          <cell r="P339" t="str">
            <v>май</v>
          </cell>
        </row>
        <row r="340">
          <cell r="C340" t="str">
            <v>КЛ 6-10 кВ</v>
          </cell>
          <cell r="L340">
            <v>0</v>
          </cell>
          <cell r="P340" t="str">
            <v>май</v>
          </cell>
        </row>
        <row r="341">
          <cell r="C341" t="str">
            <v>КЛ 6-10 кВ</v>
          </cell>
          <cell r="L341">
            <v>1.4999999999999999E-2</v>
          </cell>
          <cell r="P341" t="str">
            <v>май</v>
          </cell>
        </row>
        <row r="342">
          <cell r="C342" t="str">
            <v>КЛ 6-10 кВ</v>
          </cell>
          <cell r="L342">
            <v>0</v>
          </cell>
          <cell r="P342" t="str">
            <v>май</v>
          </cell>
        </row>
        <row r="343">
          <cell r="C343" t="str">
            <v>ВЛ 6-10 кВ</v>
          </cell>
          <cell r="L343">
            <v>0</v>
          </cell>
          <cell r="P343" t="str">
            <v>май</v>
          </cell>
        </row>
        <row r="344">
          <cell r="C344" t="str">
            <v>ВЛ 6-10 кВ</v>
          </cell>
          <cell r="L344">
            <v>0</v>
          </cell>
          <cell r="P344" t="str">
            <v>май</v>
          </cell>
        </row>
        <row r="345">
          <cell r="C345" t="str">
            <v>ВЛ 6-10 кВ</v>
          </cell>
          <cell r="L345">
            <v>0</v>
          </cell>
          <cell r="P345" t="str">
            <v>май</v>
          </cell>
        </row>
        <row r="346">
          <cell r="C346" t="str">
            <v>ВЛ 6-10 кВ</v>
          </cell>
          <cell r="L346">
            <v>0</v>
          </cell>
          <cell r="P346" t="str">
            <v>май</v>
          </cell>
        </row>
        <row r="347">
          <cell r="C347" t="str">
            <v>ВЛ 6-10 кВ</v>
          </cell>
          <cell r="L347">
            <v>0</v>
          </cell>
          <cell r="P347" t="str">
            <v>май</v>
          </cell>
        </row>
        <row r="348">
          <cell r="C348" t="str">
            <v>КЛ 6-10 кВ</v>
          </cell>
          <cell r="L348">
            <v>0.47</v>
          </cell>
          <cell r="P348" t="str">
            <v>май</v>
          </cell>
        </row>
        <row r="349">
          <cell r="C349" t="str">
            <v>ВЛ 6-10 кВ</v>
          </cell>
          <cell r="L349">
            <v>0</v>
          </cell>
          <cell r="P349" t="str">
            <v>май</v>
          </cell>
        </row>
        <row r="350">
          <cell r="C350" t="str">
            <v>ВЛ 6-10 кВ</v>
          </cell>
          <cell r="L350">
            <v>0</v>
          </cell>
          <cell r="P350" t="str">
            <v>май</v>
          </cell>
        </row>
        <row r="351">
          <cell r="C351" t="str">
            <v>ВЛ 6-10 кВ</v>
          </cell>
          <cell r="L351">
            <v>0</v>
          </cell>
          <cell r="P351" t="str">
            <v>май</v>
          </cell>
        </row>
        <row r="352">
          <cell r="C352" t="str">
            <v>оборудование ТП</v>
          </cell>
          <cell r="L352">
            <v>1</v>
          </cell>
          <cell r="P352" t="str">
            <v>май</v>
          </cell>
        </row>
        <row r="353">
          <cell r="C353" t="str">
            <v>оборудование ТП</v>
          </cell>
          <cell r="L353">
            <v>1</v>
          </cell>
          <cell r="P353" t="str">
            <v>май</v>
          </cell>
        </row>
        <row r="354">
          <cell r="C354" t="str">
            <v>оборудование ТП</v>
          </cell>
          <cell r="L354">
            <v>1</v>
          </cell>
          <cell r="P354" t="str">
            <v>май</v>
          </cell>
        </row>
        <row r="355">
          <cell r="C355" t="str">
            <v>оборудование ТП</v>
          </cell>
          <cell r="L355">
            <v>1</v>
          </cell>
          <cell r="P355" t="str">
            <v>май</v>
          </cell>
        </row>
        <row r="356">
          <cell r="C356" t="str">
            <v>ВЛ 0,4 кВ</v>
          </cell>
          <cell r="L356">
            <v>0.09</v>
          </cell>
          <cell r="P356" t="str">
            <v>май</v>
          </cell>
        </row>
        <row r="357">
          <cell r="C357" t="str">
            <v>ВЛ 0,4 кВ</v>
          </cell>
          <cell r="L357">
            <v>7.4999999999999997E-2</v>
          </cell>
          <cell r="P357" t="str">
            <v>май</v>
          </cell>
        </row>
        <row r="358">
          <cell r="C358" t="str">
            <v>ВЛ 6-10 кВ</v>
          </cell>
          <cell r="L358">
            <v>0</v>
          </cell>
          <cell r="P358" t="str">
            <v>май</v>
          </cell>
        </row>
        <row r="359">
          <cell r="C359" t="str">
            <v>ВЛ 6-10 кВ</v>
          </cell>
          <cell r="L359">
            <v>0.06</v>
          </cell>
          <cell r="P359" t="str">
            <v>май</v>
          </cell>
        </row>
        <row r="360">
          <cell r="C360" t="str">
            <v>ВЛ 0,4 кВ</v>
          </cell>
          <cell r="L360">
            <v>0.05</v>
          </cell>
          <cell r="P360" t="str">
            <v>май</v>
          </cell>
        </row>
        <row r="361">
          <cell r="C361" t="str">
            <v>КЛ 6-10 кВ</v>
          </cell>
          <cell r="L361">
            <v>1.4999999999999999E-2</v>
          </cell>
          <cell r="P361" t="str">
            <v>май</v>
          </cell>
        </row>
        <row r="362">
          <cell r="C362" t="str">
            <v>КЛ 6-10 кВ</v>
          </cell>
          <cell r="L362">
            <v>0.02</v>
          </cell>
          <cell r="P362" t="str">
            <v>май</v>
          </cell>
        </row>
        <row r="363">
          <cell r="C363" t="str">
            <v>КЛ 6-10 кВ</v>
          </cell>
          <cell r="L363">
            <v>0</v>
          </cell>
          <cell r="P363" t="str">
            <v>май</v>
          </cell>
        </row>
        <row r="364">
          <cell r="C364" t="str">
            <v>здание ТП</v>
          </cell>
          <cell r="L364">
            <v>1</v>
          </cell>
          <cell r="P364" t="str">
            <v>май</v>
          </cell>
        </row>
        <row r="365">
          <cell r="C365" t="str">
            <v>ВЛ 0,4 кВ</v>
          </cell>
          <cell r="L365">
            <v>2.1999999999999999E-2</v>
          </cell>
          <cell r="P365" t="str">
            <v>июнь</v>
          </cell>
        </row>
        <row r="366">
          <cell r="C366" t="str">
            <v>ВЛ 0,4 кВ</v>
          </cell>
          <cell r="L366">
            <v>3.0000000000000001E-3</v>
          </cell>
          <cell r="P366" t="str">
            <v>июнь</v>
          </cell>
        </row>
        <row r="367">
          <cell r="C367" t="str">
            <v>оборудование ТП</v>
          </cell>
          <cell r="L367">
            <v>1</v>
          </cell>
          <cell r="P367" t="str">
            <v>июнь</v>
          </cell>
        </row>
        <row r="368">
          <cell r="C368" t="str">
            <v>оборудование ТП</v>
          </cell>
          <cell r="L368">
            <v>1</v>
          </cell>
          <cell r="P368" t="str">
            <v>июнь</v>
          </cell>
        </row>
        <row r="369">
          <cell r="C369" t="str">
            <v>оборудование ТП</v>
          </cell>
          <cell r="L369">
            <v>1</v>
          </cell>
          <cell r="P369" t="str">
            <v>июнь</v>
          </cell>
        </row>
        <row r="370">
          <cell r="C370" t="str">
            <v>оборудование ТП</v>
          </cell>
          <cell r="L370">
            <v>1</v>
          </cell>
          <cell r="P370" t="str">
            <v>июнь</v>
          </cell>
        </row>
        <row r="371">
          <cell r="C371" t="str">
            <v>оборудование ТП</v>
          </cell>
          <cell r="L371">
            <v>1</v>
          </cell>
          <cell r="P371" t="str">
            <v>июнь</v>
          </cell>
        </row>
        <row r="372">
          <cell r="C372" t="str">
            <v>КЛ 0,4 кВ</v>
          </cell>
          <cell r="L372">
            <v>0</v>
          </cell>
          <cell r="P372" t="str">
            <v>июнь</v>
          </cell>
        </row>
        <row r="373">
          <cell r="C373" t="str">
            <v>оборудование ТП</v>
          </cell>
          <cell r="L373">
            <v>1</v>
          </cell>
          <cell r="P373" t="str">
            <v>июнь</v>
          </cell>
        </row>
        <row r="374">
          <cell r="C374" t="str">
            <v>оборудование ТП</v>
          </cell>
          <cell r="L374">
            <v>1</v>
          </cell>
          <cell r="P374" t="str">
            <v>июнь</v>
          </cell>
        </row>
        <row r="375">
          <cell r="C375" t="str">
            <v>ВЛ 6-10 кВ</v>
          </cell>
          <cell r="L375">
            <v>7.0000000000000001E-3</v>
          </cell>
          <cell r="P375" t="str">
            <v>июнь</v>
          </cell>
        </row>
        <row r="376">
          <cell r="C376" t="str">
            <v>оборудование ТП</v>
          </cell>
          <cell r="L376">
            <v>1</v>
          </cell>
          <cell r="P376" t="str">
            <v>июнь</v>
          </cell>
        </row>
        <row r="377">
          <cell r="C377" t="str">
            <v>КЛ 0,4 кВ</v>
          </cell>
          <cell r="L377">
            <v>0</v>
          </cell>
          <cell r="P377" t="str">
            <v>июнь</v>
          </cell>
        </row>
        <row r="378">
          <cell r="C378" t="str">
            <v>КЛ 0,4 кВ</v>
          </cell>
          <cell r="L378">
            <v>0</v>
          </cell>
          <cell r="P378" t="str">
            <v>июнь</v>
          </cell>
        </row>
        <row r="379">
          <cell r="C379" t="str">
            <v>КЛ 0,4 кВ</v>
          </cell>
          <cell r="L379">
            <v>0</v>
          </cell>
          <cell r="P379" t="str">
            <v>июнь</v>
          </cell>
        </row>
        <row r="380">
          <cell r="C380" t="str">
            <v>КЛ 6-10 кВ</v>
          </cell>
          <cell r="L380">
            <v>6.0000000000000001E-3</v>
          </cell>
          <cell r="P380" t="str">
            <v>июнь</v>
          </cell>
        </row>
        <row r="381">
          <cell r="C381" t="str">
            <v>ВЛ 0,4 кВ</v>
          </cell>
          <cell r="L381">
            <v>5.0000000000000001E-3</v>
          </cell>
          <cell r="P381" t="str">
            <v>июнь</v>
          </cell>
        </row>
        <row r="382">
          <cell r="C382" t="str">
            <v>оборудование ТП</v>
          </cell>
          <cell r="L382">
            <v>1</v>
          </cell>
          <cell r="P382" t="str">
            <v>июнь</v>
          </cell>
        </row>
        <row r="383">
          <cell r="C383" t="str">
            <v>ВЛ 0,4 кВ</v>
          </cell>
          <cell r="L383">
            <v>0.17</v>
          </cell>
          <cell r="P383" t="str">
            <v>июнь</v>
          </cell>
        </row>
        <row r="384">
          <cell r="C384" t="str">
            <v>ВЛ 0,4 кВ</v>
          </cell>
          <cell r="L384">
            <v>0.02</v>
          </cell>
          <cell r="P384" t="str">
            <v>июнь</v>
          </cell>
        </row>
        <row r="385">
          <cell r="C385" t="str">
            <v>ВЛ 0,4 кВ</v>
          </cell>
          <cell r="L385">
            <v>3.5000000000000003E-2</v>
          </cell>
          <cell r="P385" t="str">
            <v>июнь</v>
          </cell>
        </row>
        <row r="386">
          <cell r="C386" t="str">
            <v>оборудование ТП</v>
          </cell>
          <cell r="L386">
            <v>1</v>
          </cell>
          <cell r="P386" t="str">
            <v>июнь</v>
          </cell>
        </row>
        <row r="387">
          <cell r="C387" t="str">
            <v>оборудование ТП</v>
          </cell>
          <cell r="L387">
            <v>1</v>
          </cell>
          <cell r="P387" t="str">
            <v>июнь</v>
          </cell>
        </row>
        <row r="388">
          <cell r="C388" t="str">
            <v>Оборудование РЗиА</v>
          </cell>
          <cell r="L388">
            <v>1</v>
          </cell>
          <cell r="P388" t="str">
            <v>июнь</v>
          </cell>
        </row>
        <row r="389">
          <cell r="C389" t="str">
            <v>оборудование ТП</v>
          </cell>
          <cell r="L389">
            <v>1</v>
          </cell>
          <cell r="P389" t="str">
            <v>июнь</v>
          </cell>
        </row>
        <row r="390">
          <cell r="C390" t="str">
            <v>оборудование ТП</v>
          </cell>
          <cell r="L390">
            <v>1</v>
          </cell>
          <cell r="P390" t="str">
            <v>июнь</v>
          </cell>
        </row>
        <row r="391">
          <cell r="C391" t="str">
            <v>КЛ 0,4 кВ</v>
          </cell>
          <cell r="L391">
            <v>4.0000000000000001E-3</v>
          </cell>
          <cell r="P391" t="str">
            <v>июнь</v>
          </cell>
        </row>
        <row r="392">
          <cell r="C392" t="str">
            <v>ВЛ 0,4 кВ</v>
          </cell>
          <cell r="L392">
            <v>0.01</v>
          </cell>
          <cell r="P392" t="str">
            <v>июнь</v>
          </cell>
        </row>
        <row r="393">
          <cell r="C393" t="str">
            <v>КЛ 0,4 кВ</v>
          </cell>
          <cell r="L393">
            <v>4.0000000000000001E-3</v>
          </cell>
          <cell r="P393" t="str">
            <v>июнь</v>
          </cell>
        </row>
        <row r="394">
          <cell r="C394" t="str">
            <v>оборудование ТП</v>
          </cell>
          <cell r="L394">
            <v>1</v>
          </cell>
          <cell r="P394" t="str">
            <v>июнь</v>
          </cell>
        </row>
        <row r="395">
          <cell r="C395" t="str">
            <v>КЛ 6-10 кВ</v>
          </cell>
          <cell r="L395">
            <v>2.1000000000000001E-2</v>
          </cell>
          <cell r="P395" t="str">
            <v>июнь</v>
          </cell>
        </row>
        <row r="396">
          <cell r="C396" t="str">
            <v>чистка трассы ВЛ 0,4 кВ</v>
          </cell>
          <cell r="L396">
            <v>0.55000000000000004</v>
          </cell>
          <cell r="P396" t="str">
            <v>июнь</v>
          </cell>
        </row>
        <row r="397">
          <cell r="C397" t="str">
            <v>ВЛ 0,4 кВ</v>
          </cell>
          <cell r="L397">
            <v>0.01</v>
          </cell>
          <cell r="P397" t="str">
            <v>июнь</v>
          </cell>
        </row>
        <row r="398">
          <cell r="C398" t="str">
            <v>оборудование ТП</v>
          </cell>
          <cell r="L398">
            <v>1</v>
          </cell>
          <cell r="P398" t="str">
            <v>июнь</v>
          </cell>
        </row>
        <row r="399">
          <cell r="C399" t="str">
            <v>КЛ 6-10 кВ</v>
          </cell>
          <cell r="L399">
            <v>3.3000000000000002E-2</v>
          </cell>
          <cell r="P399" t="str">
            <v>июнь</v>
          </cell>
        </row>
        <row r="400">
          <cell r="C400" t="str">
            <v>чистка трассы ВЛ 0,4 кВ</v>
          </cell>
          <cell r="L400">
            <v>0.9</v>
          </cell>
          <cell r="P400" t="str">
            <v>июнь</v>
          </cell>
        </row>
        <row r="401">
          <cell r="C401" t="str">
            <v>оборудование ТП</v>
          </cell>
          <cell r="L401">
            <v>1</v>
          </cell>
          <cell r="P401" t="str">
            <v>июнь</v>
          </cell>
        </row>
        <row r="402">
          <cell r="C402" t="str">
            <v>ВЛ 0,4 кВ</v>
          </cell>
          <cell r="L402">
            <v>0.01</v>
          </cell>
          <cell r="P402" t="str">
            <v>июнь</v>
          </cell>
        </row>
        <row r="403">
          <cell r="C403" t="str">
            <v>КЛ 6-10 кВ</v>
          </cell>
          <cell r="L403">
            <v>0</v>
          </cell>
          <cell r="P403" t="str">
            <v>июнь</v>
          </cell>
        </row>
        <row r="404">
          <cell r="C404" t="str">
            <v>оборудование ТП</v>
          </cell>
          <cell r="L404">
            <v>1</v>
          </cell>
          <cell r="P404" t="str">
            <v>июнь</v>
          </cell>
        </row>
        <row r="405">
          <cell r="C405" t="str">
            <v>здание ТП</v>
          </cell>
          <cell r="L405">
            <v>1</v>
          </cell>
          <cell r="P405" t="str">
            <v>июнь</v>
          </cell>
        </row>
        <row r="406">
          <cell r="C406" t="str">
            <v>ВЛ 6-10 кВ</v>
          </cell>
          <cell r="L406">
            <v>0</v>
          </cell>
          <cell r="P406" t="str">
            <v>июль</v>
          </cell>
        </row>
        <row r="407">
          <cell r="C407" t="str">
            <v>Оборудование РЗиА</v>
          </cell>
          <cell r="L407">
            <v>0</v>
          </cell>
          <cell r="P407" t="str">
            <v>июль</v>
          </cell>
        </row>
        <row r="408">
          <cell r="C408" t="str">
            <v>оборудование ТП</v>
          </cell>
          <cell r="L408">
            <v>1</v>
          </cell>
          <cell r="P408" t="str">
            <v>июль</v>
          </cell>
        </row>
        <row r="409">
          <cell r="C409" t="str">
            <v>оборудование ТП</v>
          </cell>
          <cell r="L409">
            <v>1</v>
          </cell>
          <cell r="P409" t="str">
            <v>июль</v>
          </cell>
        </row>
        <row r="410">
          <cell r="C410" t="str">
            <v>оборудование ТП</v>
          </cell>
          <cell r="L410">
            <v>1</v>
          </cell>
          <cell r="P410" t="str">
            <v>июль</v>
          </cell>
        </row>
        <row r="411">
          <cell r="C411" t="str">
            <v>оборудование ТП</v>
          </cell>
          <cell r="L411">
            <v>1</v>
          </cell>
          <cell r="P411" t="str">
            <v>июль</v>
          </cell>
        </row>
        <row r="412">
          <cell r="C412" t="str">
            <v>оборудование ТП</v>
          </cell>
          <cell r="L412">
            <v>1</v>
          </cell>
          <cell r="P412" t="str">
            <v>июль</v>
          </cell>
        </row>
        <row r="413">
          <cell r="C413" t="str">
            <v>КЛ 0,4 кВ</v>
          </cell>
          <cell r="L413">
            <v>0</v>
          </cell>
          <cell r="P413" t="str">
            <v>июль</v>
          </cell>
        </row>
        <row r="414">
          <cell r="C414" t="str">
            <v>КЛ 0,4 кВ</v>
          </cell>
          <cell r="L414">
            <v>0</v>
          </cell>
          <cell r="P414" t="str">
            <v>июль</v>
          </cell>
        </row>
        <row r="415">
          <cell r="C415" t="str">
            <v>ВЛ 6-10 кВ</v>
          </cell>
          <cell r="L415">
            <v>3.9480000000000001E-2</v>
          </cell>
          <cell r="P415" t="str">
            <v>июль</v>
          </cell>
        </row>
        <row r="416">
          <cell r="C416" t="str">
            <v>ВЛ 6-10 кВ</v>
          </cell>
          <cell r="L416">
            <v>0</v>
          </cell>
          <cell r="P416" t="str">
            <v>июль</v>
          </cell>
        </row>
        <row r="417">
          <cell r="C417" t="str">
            <v>ВЛ 0,4 кВ</v>
          </cell>
          <cell r="L417">
            <v>6.0000000000000001E-3</v>
          </cell>
          <cell r="P417" t="str">
            <v>июль</v>
          </cell>
        </row>
        <row r="418">
          <cell r="C418" t="str">
            <v>ВЛ 0,4 кВ</v>
          </cell>
          <cell r="L418">
            <v>1.4999999999999999E-2</v>
          </cell>
          <cell r="P418" t="str">
            <v>июль</v>
          </cell>
        </row>
        <row r="419">
          <cell r="C419" t="str">
            <v>ВЛ 0,4 кВ</v>
          </cell>
          <cell r="L419">
            <v>7.0000000000000007E-2</v>
          </cell>
          <cell r="P419" t="str">
            <v>июль</v>
          </cell>
        </row>
        <row r="420">
          <cell r="C420" t="str">
            <v>ВЛ 0,4 кВ</v>
          </cell>
          <cell r="L420">
            <v>0.09</v>
          </cell>
          <cell r="P420" t="str">
            <v>июль</v>
          </cell>
        </row>
        <row r="421">
          <cell r="C421" t="str">
            <v>ВЛ 0,4 кВ</v>
          </cell>
          <cell r="L421">
            <v>0</v>
          </cell>
          <cell r="P421" t="str">
            <v>июль</v>
          </cell>
        </row>
        <row r="422">
          <cell r="C422" t="str">
            <v>ВЛ 0,4 кВ</v>
          </cell>
          <cell r="L422">
            <v>0.19500000000000001</v>
          </cell>
          <cell r="P422" t="str">
            <v>июль</v>
          </cell>
        </row>
        <row r="423">
          <cell r="C423" t="str">
            <v>ВЛ 0,4 кВ</v>
          </cell>
          <cell r="L423">
            <v>6.4000000000000001E-2</v>
          </cell>
          <cell r="P423" t="str">
            <v>июль</v>
          </cell>
        </row>
        <row r="424">
          <cell r="C424" t="str">
            <v>ВЛ 0,4 кВ</v>
          </cell>
          <cell r="L424">
            <v>0.10459</v>
          </cell>
          <cell r="P424" t="str">
            <v>июль</v>
          </cell>
        </row>
        <row r="425">
          <cell r="C425" t="str">
            <v>ВЛ 0,4 кВ</v>
          </cell>
          <cell r="L425">
            <v>0.155</v>
          </cell>
          <cell r="P425" t="str">
            <v>июль</v>
          </cell>
        </row>
        <row r="426">
          <cell r="C426" t="str">
            <v>ВЛ 0,4 кВ</v>
          </cell>
          <cell r="L426">
            <v>3.7170000000000002E-2</v>
          </cell>
          <cell r="P426" t="str">
            <v>июль</v>
          </cell>
        </row>
        <row r="427">
          <cell r="C427" t="str">
            <v>ВЛ 0,4 кВ</v>
          </cell>
          <cell r="L427">
            <v>0</v>
          </cell>
          <cell r="P427" t="str">
            <v>июль</v>
          </cell>
        </row>
        <row r="428">
          <cell r="C428" t="str">
            <v>ВЛ 0,4 кВ</v>
          </cell>
          <cell r="L428">
            <v>0.04</v>
          </cell>
          <cell r="P428" t="str">
            <v>июль</v>
          </cell>
        </row>
        <row r="429">
          <cell r="C429" t="str">
            <v>чистка трассы ВЛ 0,4 кВ</v>
          </cell>
          <cell r="L429">
            <v>7.78</v>
          </cell>
          <cell r="P429" t="str">
            <v>июль</v>
          </cell>
        </row>
        <row r="430">
          <cell r="C430" t="str">
            <v>ВЛ 0,4 кВ</v>
          </cell>
          <cell r="L430">
            <v>2.0400000000000001E-2</v>
          </cell>
          <cell r="P430" t="str">
            <v>июль</v>
          </cell>
        </row>
        <row r="431">
          <cell r="C431" t="str">
            <v>ВЛ 0,4 кВ</v>
          </cell>
          <cell r="L431">
            <v>0.09</v>
          </cell>
          <cell r="P431" t="str">
            <v>июль</v>
          </cell>
        </row>
        <row r="432">
          <cell r="C432" t="str">
            <v>ВЛ 0,4 кВ</v>
          </cell>
          <cell r="L432">
            <v>8.5999999999999993E-2</v>
          </cell>
          <cell r="P432" t="str">
            <v>июль</v>
          </cell>
        </row>
        <row r="433">
          <cell r="C433" t="str">
            <v>здание ТП</v>
          </cell>
          <cell r="L433">
            <v>1</v>
          </cell>
          <cell r="P433" t="str">
            <v>июль</v>
          </cell>
        </row>
        <row r="434">
          <cell r="C434" t="str">
            <v>здание ТП</v>
          </cell>
          <cell r="L434">
            <v>1</v>
          </cell>
          <cell r="P434" t="str">
            <v>июль</v>
          </cell>
        </row>
        <row r="435">
          <cell r="C435" t="str">
            <v>здание ТП</v>
          </cell>
          <cell r="L435">
            <v>1</v>
          </cell>
          <cell r="P435" t="str">
            <v>июль</v>
          </cell>
        </row>
        <row r="436">
          <cell r="C436" t="str">
            <v>оборудование ТП</v>
          </cell>
          <cell r="L436">
            <v>1</v>
          </cell>
          <cell r="P436" t="str">
            <v>июль</v>
          </cell>
        </row>
        <row r="437">
          <cell r="C437" t="str">
            <v>оборудование ТП</v>
          </cell>
          <cell r="L437">
            <v>1</v>
          </cell>
          <cell r="P437" t="str">
            <v>июль</v>
          </cell>
        </row>
        <row r="438">
          <cell r="C438" t="str">
            <v>КЛ 0,4 кВ</v>
          </cell>
          <cell r="L438">
            <v>6.0000000000000001E-3</v>
          </cell>
          <cell r="P438" t="str">
            <v>июль</v>
          </cell>
        </row>
        <row r="439">
          <cell r="C439" t="str">
            <v>КЛ 6-10 кВ</v>
          </cell>
          <cell r="L439">
            <v>0</v>
          </cell>
          <cell r="P439" t="str">
            <v>июль</v>
          </cell>
        </row>
        <row r="440">
          <cell r="C440" t="str">
            <v>оборудование ТП</v>
          </cell>
          <cell r="L440">
            <v>1</v>
          </cell>
          <cell r="P440" t="str">
            <v>июль</v>
          </cell>
        </row>
        <row r="441">
          <cell r="C441" t="str">
            <v>оборудование ТП</v>
          </cell>
          <cell r="L441">
            <v>1</v>
          </cell>
          <cell r="P441" t="str">
            <v>июль</v>
          </cell>
        </row>
        <row r="442">
          <cell r="C442" t="str">
            <v>оборудование ТП</v>
          </cell>
          <cell r="L442">
            <v>1</v>
          </cell>
          <cell r="P442" t="str">
            <v>июль</v>
          </cell>
        </row>
        <row r="443">
          <cell r="C443" t="str">
            <v>оборудование ТП</v>
          </cell>
          <cell r="L443">
            <v>1</v>
          </cell>
          <cell r="P443" t="str">
            <v>июль</v>
          </cell>
        </row>
        <row r="444">
          <cell r="C444" t="str">
            <v>оборудование ТП</v>
          </cell>
          <cell r="L444">
            <v>1</v>
          </cell>
          <cell r="P444" t="str">
            <v>июль</v>
          </cell>
        </row>
        <row r="445">
          <cell r="C445" t="str">
            <v>КЛ 6-10 кВ</v>
          </cell>
          <cell r="L445">
            <v>8.0000000000000002E-3</v>
          </cell>
          <cell r="P445" t="str">
            <v>июль</v>
          </cell>
        </row>
        <row r="446">
          <cell r="C446" t="str">
            <v>оборудование ТП</v>
          </cell>
          <cell r="L446">
            <v>1</v>
          </cell>
          <cell r="P446" t="str">
            <v>август</v>
          </cell>
        </row>
        <row r="447">
          <cell r="C447" t="str">
            <v>оборудование ТП</v>
          </cell>
          <cell r="L447">
            <v>1</v>
          </cell>
          <cell r="P447" t="str">
            <v>август</v>
          </cell>
        </row>
        <row r="448">
          <cell r="C448" t="str">
            <v>оборудование ТП</v>
          </cell>
          <cell r="L448">
            <v>1</v>
          </cell>
          <cell r="P448" t="str">
            <v>август</v>
          </cell>
        </row>
        <row r="449">
          <cell r="C449" t="str">
            <v>оборудование ТП</v>
          </cell>
          <cell r="L449">
            <v>1</v>
          </cell>
          <cell r="P449" t="str">
            <v>август</v>
          </cell>
        </row>
        <row r="450">
          <cell r="C450" t="str">
            <v>здание ТП</v>
          </cell>
          <cell r="L450">
            <v>0</v>
          </cell>
          <cell r="P450" t="str">
            <v>август</v>
          </cell>
        </row>
        <row r="451">
          <cell r="C451" t="str">
            <v>ВЛ 0,4 кВ</v>
          </cell>
          <cell r="L451">
            <v>1.7999999999999999E-2</v>
          </cell>
          <cell r="P451" t="str">
            <v>август</v>
          </cell>
        </row>
        <row r="452">
          <cell r="C452" t="str">
            <v>оборудование ТП</v>
          </cell>
          <cell r="L452">
            <v>1</v>
          </cell>
          <cell r="P452" t="str">
            <v>август</v>
          </cell>
        </row>
        <row r="453">
          <cell r="C453" t="str">
            <v>ВЛ 0,4 кВ</v>
          </cell>
          <cell r="L453">
            <v>6.0240000000000002E-2</v>
          </cell>
          <cell r="P453" t="str">
            <v>август</v>
          </cell>
        </row>
        <row r="454">
          <cell r="C454" t="str">
            <v>ВЛ 0,4 кВ</v>
          </cell>
          <cell r="L454">
            <v>7.85E-2</v>
          </cell>
          <cell r="P454" t="str">
            <v>август</v>
          </cell>
        </row>
        <row r="455">
          <cell r="C455" t="str">
            <v>ВЛ 0,4 кВ</v>
          </cell>
          <cell r="L455">
            <v>3.0720000000000001E-2</v>
          </cell>
          <cell r="P455" t="str">
            <v>август</v>
          </cell>
        </row>
        <row r="456">
          <cell r="C456" t="str">
            <v>ВЛ 0,4 кВ</v>
          </cell>
          <cell r="L456">
            <v>0.04</v>
          </cell>
          <cell r="P456" t="str">
            <v>август</v>
          </cell>
        </row>
        <row r="457">
          <cell r="C457" t="str">
            <v>ВЛ 0,4 кВ</v>
          </cell>
          <cell r="L457">
            <v>3.5299999999999998E-2</v>
          </cell>
          <cell r="P457" t="str">
            <v>август</v>
          </cell>
        </row>
        <row r="458">
          <cell r="C458" t="str">
            <v>ВЛ 0,4 кВ</v>
          </cell>
          <cell r="L458">
            <v>0.09</v>
          </cell>
          <cell r="P458" t="str">
            <v>август</v>
          </cell>
        </row>
        <row r="459">
          <cell r="C459" t="str">
            <v>оборудование ТП</v>
          </cell>
          <cell r="L459">
            <v>1</v>
          </cell>
          <cell r="P459" t="str">
            <v>август</v>
          </cell>
        </row>
        <row r="460">
          <cell r="C460" t="str">
            <v>ВЛ 6-10 кВ</v>
          </cell>
          <cell r="L460">
            <v>0</v>
          </cell>
          <cell r="P460" t="str">
            <v>август</v>
          </cell>
        </row>
        <row r="461">
          <cell r="C461" t="str">
            <v>оборудование ТП</v>
          </cell>
          <cell r="L461">
            <v>1</v>
          </cell>
          <cell r="P461" t="str">
            <v>август</v>
          </cell>
        </row>
        <row r="462">
          <cell r="C462" t="str">
            <v>ВЛ 6-10 кВ</v>
          </cell>
          <cell r="L462">
            <v>0</v>
          </cell>
          <cell r="P462" t="str">
            <v>август</v>
          </cell>
        </row>
        <row r="463">
          <cell r="C463" t="str">
            <v>ВЛ 6-10 кВ</v>
          </cell>
          <cell r="L463">
            <v>0</v>
          </cell>
          <cell r="P463" t="str">
            <v>август</v>
          </cell>
        </row>
        <row r="464">
          <cell r="C464" t="str">
            <v>ВЛ 6-10 кВ</v>
          </cell>
          <cell r="L464">
            <v>0</v>
          </cell>
          <cell r="P464" t="str">
            <v>август</v>
          </cell>
        </row>
        <row r="465">
          <cell r="C465" t="str">
            <v>ВЛ 6-10 кВ</v>
          </cell>
          <cell r="L465">
            <v>0</v>
          </cell>
          <cell r="P465" t="str">
            <v>август</v>
          </cell>
        </row>
        <row r="466">
          <cell r="C466" t="str">
            <v>ВЛ 6-10 кВ</v>
          </cell>
          <cell r="L466">
            <v>0</v>
          </cell>
          <cell r="P466" t="str">
            <v>август</v>
          </cell>
        </row>
        <row r="467">
          <cell r="C467" t="str">
            <v>ВЛ 0,4 кВ</v>
          </cell>
          <cell r="L467">
            <v>5.0000000000000001E-3</v>
          </cell>
          <cell r="P467" t="str">
            <v>август</v>
          </cell>
        </row>
        <row r="468">
          <cell r="C468" t="str">
            <v>оборудование ТП</v>
          </cell>
          <cell r="L468">
            <v>1</v>
          </cell>
          <cell r="P468" t="str">
            <v>август</v>
          </cell>
        </row>
        <row r="469">
          <cell r="C469" t="str">
            <v>КЛ 6-10 кВ</v>
          </cell>
          <cell r="L469">
            <v>0</v>
          </cell>
          <cell r="P469" t="str">
            <v>август</v>
          </cell>
        </row>
        <row r="470">
          <cell r="C470" t="str">
            <v>КЛ 6-10 кВ</v>
          </cell>
          <cell r="L470">
            <v>0</v>
          </cell>
          <cell r="P470" t="str">
            <v>август</v>
          </cell>
        </row>
        <row r="471">
          <cell r="C471" t="str">
            <v>ВЛ 0,4 кВ</v>
          </cell>
          <cell r="L471">
            <v>3.0000000000000001E-3</v>
          </cell>
          <cell r="P471" t="str">
            <v>август</v>
          </cell>
        </row>
        <row r="472">
          <cell r="C472" t="str">
            <v>ВЛ 0,4 кВ</v>
          </cell>
          <cell r="L472">
            <v>5.0000000000000001E-3</v>
          </cell>
          <cell r="P472" t="str">
            <v>август</v>
          </cell>
        </row>
        <row r="473">
          <cell r="C473" t="str">
            <v>КЛ 6-10 кВ</v>
          </cell>
          <cell r="L473">
            <v>5.0000000000000001E-3</v>
          </cell>
          <cell r="P473" t="str">
            <v>август</v>
          </cell>
        </row>
        <row r="474">
          <cell r="C474" t="str">
            <v>ВЛ 0,4 кВ</v>
          </cell>
          <cell r="L474">
            <v>5.0000000000000001E-3</v>
          </cell>
          <cell r="P474" t="str">
            <v>август</v>
          </cell>
        </row>
        <row r="475">
          <cell r="C475" t="str">
            <v>ВЛ 0,4 кВ</v>
          </cell>
          <cell r="L475">
            <v>0</v>
          </cell>
          <cell r="P475" t="str">
            <v>август</v>
          </cell>
        </row>
        <row r="476">
          <cell r="C476" t="str">
            <v>оборудование ТП</v>
          </cell>
          <cell r="L476">
            <v>1</v>
          </cell>
          <cell r="P476" t="str">
            <v>август</v>
          </cell>
        </row>
        <row r="477">
          <cell r="C477" t="str">
            <v>здание ТП</v>
          </cell>
          <cell r="L477">
            <v>1</v>
          </cell>
          <cell r="P477" t="str">
            <v>август</v>
          </cell>
        </row>
        <row r="478">
          <cell r="C478" t="str">
            <v>здание ТП</v>
          </cell>
          <cell r="L478">
            <v>1</v>
          </cell>
          <cell r="P478" t="str">
            <v>август</v>
          </cell>
        </row>
        <row r="479">
          <cell r="C479" t="str">
            <v>здание ТП</v>
          </cell>
          <cell r="L479">
            <v>1</v>
          </cell>
          <cell r="P479" t="str">
            <v>август</v>
          </cell>
        </row>
        <row r="480">
          <cell r="C480" t="str">
            <v>здание ТП</v>
          </cell>
          <cell r="L480">
            <v>1</v>
          </cell>
          <cell r="P480" t="str">
            <v>август</v>
          </cell>
        </row>
        <row r="481">
          <cell r="C481" t="str">
            <v>здание ТП</v>
          </cell>
          <cell r="L481">
            <v>1</v>
          </cell>
          <cell r="P481" t="str">
            <v>август</v>
          </cell>
        </row>
        <row r="482">
          <cell r="C482" t="str">
            <v>здание ТП</v>
          </cell>
          <cell r="L482">
            <v>1</v>
          </cell>
          <cell r="P482" t="str">
            <v>август</v>
          </cell>
        </row>
        <row r="483">
          <cell r="C483" t="str">
            <v>здание ТП</v>
          </cell>
          <cell r="L483">
            <v>1</v>
          </cell>
          <cell r="P483" t="str">
            <v>август</v>
          </cell>
        </row>
        <row r="484">
          <cell r="C484" t="str">
            <v>ВЛ 6-10 кВ</v>
          </cell>
          <cell r="L484">
            <v>0</v>
          </cell>
          <cell r="P484" t="str">
            <v>август</v>
          </cell>
        </row>
        <row r="485">
          <cell r="C485" t="str">
            <v>ВЛ 6-10 кВ</v>
          </cell>
          <cell r="L485">
            <v>0</v>
          </cell>
          <cell r="P485" t="str">
            <v>август</v>
          </cell>
        </row>
        <row r="486">
          <cell r="C486" t="str">
            <v>ВЛ 0,4 кВ</v>
          </cell>
          <cell r="L486">
            <v>0.1</v>
          </cell>
          <cell r="P486" t="str">
            <v>август</v>
          </cell>
        </row>
        <row r="487">
          <cell r="C487" t="str">
            <v>оборудование ТП</v>
          </cell>
          <cell r="L487">
            <v>0</v>
          </cell>
          <cell r="P487" t="str">
            <v>август</v>
          </cell>
        </row>
        <row r="488">
          <cell r="C488" t="str">
            <v>оборудование ТП</v>
          </cell>
          <cell r="L488">
            <v>1</v>
          </cell>
          <cell r="P488" t="str">
            <v>сентябрь</v>
          </cell>
        </row>
        <row r="489">
          <cell r="C489" t="str">
            <v>оборудование ТП</v>
          </cell>
          <cell r="L489">
            <v>1</v>
          </cell>
          <cell r="P489" t="str">
            <v>сентябрь</v>
          </cell>
        </row>
        <row r="490">
          <cell r="C490" t="str">
            <v>ВЛ 0,4 кВ</v>
          </cell>
          <cell r="L490">
            <v>7.0000000000000007E-2</v>
          </cell>
          <cell r="P490" t="str">
            <v>сентябрь</v>
          </cell>
        </row>
        <row r="491">
          <cell r="C491" t="str">
            <v>оборудование ТП</v>
          </cell>
          <cell r="L491">
            <v>1</v>
          </cell>
          <cell r="P491" t="str">
            <v>сентябрь</v>
          </cell>
        </row>
        <row r="492">
          <cell r="C492" t="str">
            <v>оборудование ТП</v>
          </cell>
          <cell r="L492">
            <v>1</v>
          </cell>
          <cell r="P492" t="str">
            <v>сентябрь</v>
          </cell>
        </row>
        <row r="493">
          <cell r="C493" t="str">
            <v>ВЛ 0,4 кВ</v>
          </cell>
          <cell r="L493">
            <v>0.185</v>
          </cell>
          <cell r="P493" t="str">
            <v>сентябрь</v>
          </cell>
        </row>
        <row r="494">
          <cell r="C494" t="str">
            <v>оборудование ТП</v>
          </cell>
          <cell r="L494">
            <v>1</v>
          </cell>
          <cell r="P494" t="str">
            <v>сентябрь</v>
          </cell>
        </row>
        <row r="495">
          <cell r="C495" t="str">
            <v>оборудование ТП</v>
          </cell>
          <cell r="L495">
            <v>1</v>
          </cell>
          <cell r="P495" t="str">
            <v>сентябрь</v>
          </cell>
        </row>
        <row r="496">
          <cell r="C496" t="str">
            <v>оборудование ТП</v>
          </cell>
          <cell r="L496">
            <v>1</v>
          </cell>
          <cell r="P496" t="str">
            <v>сентябрь</v>
          </cell>
        </row>
        <row r="497">
          <cell r="C497" t="str">
            <v>оборудование ТП</v>
          </cell>
          <cell r="L497">
            <v>1</v>
          </cell>
          <cell r="P497" t="str">
            <v>сентябрь</v>
          </cell>
        </row>
        <row r="498">
          <cell r="C498" t="str">
            <v>ВЛ 0,4 кВ</v>
          </cell>
          <cell r="L498">
            <v>0.03</v>
          </cell>
          <cell r="P498" t="str">
            <v>сентябрь</v>
          </cell>
        </row>
        <row r="499">
          <cell r="C499" t="str">
            <v>КЛ 6-10 кВ</v>
          </cell>
          <cell r="L499">
            <v>6.0000000000000001E-3</v>
          </cell>
          <cell r="P499" t="str">
            <v>сентябрь</v>
          </cell>
        </row>
        <row r="500">
          <cell r="C500" t="str">
            <v>ВЛ 0,4 кВ</v>
          </cell>
          <cell r="L500">
            <v>8.5000000000000006E-2</v>
          </cell>
          <cell r="P500" t="str">
            <v>сентябрь</v>
          </cell>
        </row>
        <row r="501">
          <cell r="C501" t="str">
            <v>оборудование ТП</v>
          </cell>
          <cell r="L501">
            <v>1</v>
          </cell>
          <cell r="P501" t="str">
            <v>сентябрь</v>
          </cell>
        </row>
        <row r="502">
          <cell r="C502" t="str">
            <v>ВЛ 0,4 кВ</v>
          </cell>
          <cell r="L502">
            <v>2.5999999999999999E-2</v>
          </cell>
          <cell r="P502" t="str">
            <v>сентябрь</v>
          </cell>
        </row>
        <row r="503">
          <cell r="C503" t="str">
            <v>КЛ 6-10 кВ</v>
          </cell>
          <cell r="L503">
            <v>0</v>
          </cell>
          <cell r="P503" t="str">
            <v>сентябрь</v>
          </cell>
        </row>
        <row r="504">
          <cell r="C504" t="str">
            <v>КЛ 6-10 кВ</v>
          </cell>
          <cell r="L504">
            <v>5.0000000000000001E-3</v>
          </cell>
          <cell r="P504" t="str">
            <v>сентябрь</v>
          </cell>
        </row>
        <row r="505">
          <cell r="C505" t="str">
            <v>оборудование ТП</v>
          </cell>
          <cell r="L505">
            <v>1</v>
          </cell>
          <cell r="P505" t="str">
            <v>сентябрь</v>
          </cell>
        </row>
        <row r="506">
          <cell r="C506" t="str">
            <v>оборудование ТП</v>
          </cell>
          <cell r="L506">
            <v>1</v>
          </cell>
          <cell r="P506" t="str">
            <v>сентябрь</v>
          </cell>
        </row>
        <row r="507">
          <cell r="C507" t="str">
            <v>здание ТП</v>
          </cell>
          <cell r="L507">
            <v>1</v>
          </cell>
          <cell r="P507" t="str">
            <v>сентябрь</v>
          </cell>
        </row>
        <row r="508">
          <cell r="C508" t="str">
            <v>здание ТП</v>
          </cell>
          <cell r="L508">
            <v>1</v>
          </cell>
          <cell r="P508" t="str">
            <v>сентябрь</v>
          </cell>
        </row>
        <row r="509">
          <cell r="C509" t="str">
            <v>здание ТП</v>
          </cell>
          <cell r="L509">
            <v>1</v>
          </cell>
          <cell r="P509" t="str">
            <v>сентябрь</v>
          </cell>
        </row>
        <row r="510">
          <cell r="C510" t="str">
            <v>ВЛ 0,4 кВ</v>
          </cell>
          <cell r="L510">
            <v>0</v>
          </cell>
          <cell r="P510" t="str">
            <v>сентябрь</v>
          </cell>
        </row>
        <row r="511">
          <cell r="C511" t="str">
            <v>КЛ 0,4 кВ</v>
          </cell>
          <cell r="L511">
            <v>6.0000000000000001E-3</v>
          </cell>
          <cell r="P511" t="str">
            <v>сентябрь</v>
          </cell>
        </row>
        <row r="512">
          <cell r="C512" t="str">
            <v>КЛ 0,4 кВ</v>
          </cell>
          <cell r="L512">
            <v>7.0000000000000001E-3</v>
          </cell>
          <cell r="P512" t="str">
            <v>сентябрь</v>
          </cell>
        </row>
        <row r="513">
          <cell r="C513" t="str">
            <v>оборудование ТП</v>
          </cell>
          <cell r="L513">
            <v>1</v>
          </cell>
          <cell r="P513" t="str">
            <v>сентябрь</v>
          </cell>
        </row>
        <row r="514">
          <cell r="C514" t="str">
            <v>Оборудование РЗиА</v>
          </cell>
          <cell r="L514">
            <v>1</v>
          </cell>
          <cell r="P514" t="str">
            <v>октябрь</v>
          </cell>
        </row>
        <row r="515">
          <cell r="C515" t="str">
            <v>Оборудование РЗиА</v>
          </cell>
          <cell r="L515">
            <v>1</v>
          </cell>
          <cell r="P515" t="str">
            <v>октябрь</v>
          </cell>
        </row>
        <row r="516">
          <cell r="C516" t="str">
            <v>Оборудование РЗиА</v>
          </cell>
          <cell r="L516">
            <v>1</v>
          </cell>
          <cell r="P516" t="str">
            <v>октябрь</v>
          </cell>
        </row>
        <row r="517">
          <cell r="C517" t="str">
            <v>ВЛ 0,4 кВ</v>
          </cell>
          <cell r="L517">
            <v>0</v>
          </cell>
          <cell r="P517" t="str">
            <v>октябрь</v>
          </cell>
        </row>
        <row r="518">
          <cell r="C518" t="str">
            <v>оборудование ТП</v>
          </cell>
          <cell r="L518">
            <v>1</v>
          </cell>
          <cell r="P518" t="str">
            <v>октябрь</v>
          </cell>
        </row>
        <row r="519">
          <cell r="C519" t="str">
            <v>ВЛ 0,4 кВ</v>
          </cell>
          <cell r="L519">
            <v>7.1999999999999995E-2</v>
          </cell>
          <cell r="P519" t="str">
            <v>октябрь</v>
          </cell>
        </row>
        <row r="520">
          <cell r="C520" t="str">
            <v>КЛ 6-10 кВ</v>
          </cell>
          <cell r="L520">
            <v>0</v>
          </cell>
          <cell r="P520" t="str">
            <v>октябрь</v>
          </cell>
        </row>
        <row r="521">
          <cell r="C521" t="str">
            <v>ВЛ 0,4 кВ</v>
          </cell>
          <cell r="L521">
            <v>0</v>
          </cell>
          <cell r="P521" t="str">
            <v>октябрь</v>
          </cell>
        </row>
        <row r="522">
          <cell r="C522" t="str">
            <v>КЛ 6-10 кВ</v>
          </cell>
          <cell r="L522">
            <v>1.4E-2</v>
          </cell>
          <cell r="P522" t="str">
            <v>октябрь</v>
          </cell>
        </row>
        <row r="523">
          <cell r="C523" t="str">
            <v>КЛ 0,4 кВ</v>
          </cell>
          <cell r="L523">
            <v>1.4E-2</v>
          </cell>
          <cell r="P523" t="str">
            <v>октябрь</v>
          </cell>
        </row>
        <row r="524">
          <cell r="C524" t="str">
            <v>ВЛ 0,4 кВ</v>
          </cell>
          <cell r="L524">
            <v>0</v>
          </cell>
          <cell r="P524" t="str">
            <v>октябрь</v>
          </cell>
        </row>
        <row r="525">
          <cell r="C525" t="str">
            <v>ВЛ 0,4 кВ</v>
          </cell>
          <cell r="L525">
            <v>0</v>
          </cell>
          <cell r="P525" t="str">
            <v>октябрь</v>
          </cell>
        </row>
        <row r="526">
          <cell r="C526" t="str">
            <v>оборудование ТП</v>
          </cell>
          <cell r="L526">
            <v>1</v>
          </cell>
          <cell r="P526" t="str">
            <v>октябрь</v>
          </cell>
        </row>
        <row r="527">
          <cell r="C527" t="str">
            <v>ВЛ 0,4 кВ</v>
          </cell>
          <cell r="L527">
            <v>0</v>
          </cell>
          <cell r="P527" t="str">
            <v>октябрь</v>
          </cell>
        </row>
        <row r="528">
          <cell r="C528" t="str">
            <v>оборудование ТП</v>
          </cell>
          <cell r="L528">
            <v>1</v>
          </cell>
          <cell r="P528" t="str">
            <v>октябрь</v>
          </cell>
        </row>
        <row r="529">
          <cell r="C529" t="str">
            <v>здание ТП</v>
          </cell>
          <cell r="L529">
            <v>1</v>
          </cell>
          <cell r="P529" t="str">
            <v>октябрь</v>
          </cell>
        </row>
        <row r="530">
          <cell r="C530" t="str">
            <v>здание ТП</v>
          </cell>
          <cell r="L530">
            <v>1</v>
          </cell>
          <cell r="P530" t="str">
            <v>октябрь</v>
          </cell>
        </row>
        <row r="531">
          <cell r="C531" t="str">
            <v>здание ТП</v>
          </cell>
          <cell r="L531">
            <v>1</v>
          </cell>
          <cell r="P531" t="str">
            <v>октябрь</v>
          </cell>
        </row>
        <row r="532">
          <cell r="C532" t="str">
            <v>здание ТП</v>
          </cell>
          <cell r="L532">
            <v>1</v>
          </cell>
          <cell r="P532" t="str">
            <v>октябрь</v>
          </cell>
        </row>
        <row r="533">
          <cell r="C533" t="str">
            <v>оборудование ТП</v>
          </cell>
          <cell r="L533">
            <v>1</v>
          </cell>
          <cell r="P533" t="str">
            <v>октябрь</v>
          </cell>
        </row>
        <row r="534">
          <cell r="C534" t="str">
            <v>оборудование ТП</v>
          </cell>
          <cell r="L534">
            <v>1</v>
          </cell>
          <cell r="P534" t="str">
            <v>октябрь</v>
          </cell>
        </row>
        <row r="535">
          <cell r="C535" t="str">
            <v>оборудование ТП</v>
          </cell>
          <cell r="L535">
            <v>1</v>
          </cell>
          <cell r="P535" t="str">
            <v>октябрь</v>
          </cell>
        </row>
        <row r="536">
          <cell r="C536" t="str">
            <v>оборудование ТП</v>
          </cell>
          <cell r="L536">
            <v>1</v>
          </cell>
          <cell r="P536" t="str">
            <v>октябрь</v>
          </cell>
        </row>
        <row r="537">
          <cell r="C537" t="str">
            <v>оборудование ТП</v>
          </cell>
          <cell r="L537">
            <v>1</v>
          </cell>
          <cell r="P537" t="str">
            <v>октябрь</v>
          </cell>
        </row>
        <row r="538">
          <cell r="C538" t="str">
            <v>оборудование ТП</v>
          </cell>
          <cell r="L538">
            <v>1</v>
          </cell>
          <cell r="P538" t="str">
            <v>октябрь</v>
          </cell>
        </row>
        <row r="539">
          <cell r="C539" t="str">
            <v>КЛ 6-10 кВ</v>
          </cell>
          <cell r="L539">
            <v>0</v>
          </cell>
          <cell r="P539" t="str">
            <v>октябрь</v>
          </cell>
        </row>
        <row r="540">
          <cell r="C540" t="str">
            <v>ВЛ 0,4 кВ</v>
          </cell>
          <cell r="L540">
            <v>0</v>
          </cell>
          <cell r="P540" t="str">
            <v>октябрь</v>
          </cell>
        </row>
        <row r="541">
          <cell r="C541" t="str">
            <v>ВЛ 0,4 кВ</v>
          </cell>
          <cell r="L541">
            <v>0</v>
          </cell>
          <cell r="P541" t="str">
            <v>октябрь</v>
          </cell>
        </row>
        <row r="542">
          <cell r="C542" t="str">
            <v>КЛ 6-10 кВ</v>
          </cell>
          <cell r="L542">
            <v>0</v>
          </cell>
          <cell r="P542" t="str">
            <v>ноябрь</v>
          </cell>
        </row>
        <row r="543">
          <cell r="C543" t="str">
            <v>КЛ 6-10 кВ</v>
          </cell>
          <cell r="L543">
            <v>1.4999999999999999E-2</v>
          </cell>
          <cell r="P543" t="str">
            <v>ноябрь</v>
          </cell>
        </row>
        <row r="544">
          <cell r="C544" t="str">
            <v>КЛ 6-10 кВ</v>
          </cell>
          <cell r="L544">
            <v>5.0000000000000001E-3</v>
          </cell>
          <cell r="P544" t="str">
            <v>ноябрь</v>
          </cell>
        </row>
        <row r="545">
          <cell r="C545" t="str">
            <v>КЛ 0,4 кВ</v>
          </cell>
          <cell r="L545">
            <v>6.0000000000000001E-3</v>
          </cell>
          <cell r="P545" t="str">
            <v>ноябрь</v>
          </cell>
        </row>
        <row r="546">
          <cell r="C546" t="str">
            <v>КЛ 6-10 кВ</v>
          </cell>
          <cell r="L546">
            <v>0.05</v>
          </cell>
          <cell r="P546" t="str">
            <v>ноябрь</v>
          </cell>
        </row>
        <row r="547">
          <cell r="C547" t="str">
            <v>здание ТП</v>
          </cell>
          <cell r="L547">
            <v>1</v>
          </cell>
          <cell r="P547" t="str">
            <v>ноябрь</v>
          </cell>
        </row>
        <row r="548">
          <cell r="C548" t="str">
            <v>здание ТП</v>
          </cell>
          <cell r="L548">
            <v>1</v>
          </cell>
          <cell r="P548" t="str">
            <v>ноябрь</v>
          </cell>
        </row>
        <row r="549">
          <cell r="C549" t="str">
            <v>здание ТП</v>
          </cell>
          <cell r="L549">
            <v>1</v>
          </cell>
          <cell r="P549" t="str">
            <v>ноябрь</v>
          </cell>
        </row>
        <row r="550">
          <cell r="C550" t="str">
            <v>здание ТП</v>
          </cell>
          <cell r="L550">
            <v>1</v>
          </cell>
          <cell r="P550" t="str">
            <v>ноябрь</v>
          </cell>
        </row>
        <row r="551">
          <cell r="C551" t="str">
            <v>здание ТП</v>
          </cell>
          <cell r="L551">
            <v>1</v>
          </cell>
          <cell r="P551" t="str">
            <v>ноябрь</v>
          </cell>
        </row>
        <row r="552">
          <cell r="C552" t="str">
            <v>ВЛ 0,4 кВ</v>
          </cell>
          <cell r="L552">
            <v>5.1999999999999998E-2</v>
          </cell>
          <cell r="P552" t="str">
            <v>ноябрь</v>
          </cell>
        </row>
        <row r="553">
          <cell r="C553" t="str">
            <v>ВЛ 6-10 кВ</v>
          </cell>
          <cell r="L553">
            <v>1</v>
          </cell>
          <cell r="P553" t="str">
            <v>ноябрь</v>
          </cell>
        </row>
        <row r="554">
          <cell r="C554" t="str">
            <v>ВЛ 0,4 кВ</v>
          </cell>
          <cell r="L554">
            <v>0.06</v>
          </cell>
          <cell r="P554" t="str">
            <v>ноябрь</v>
          </cell>
        </row>
        <row r="555">
          <cell r="C555" t="str">
            <v>ВЛ 0,4 кВ</v>
          </cell>
          <cell r="L555">
            <v>0.01</v>
          </cell>
          <cell r="P555" t="str">
            <v>ноябрь</v>
          </cell>
        </row>
        <row r="556">
          <cell r="C556" t="str">
            <v>ВЛ 0,4 кВ</v>
          </cell>
          <cell r="L556">
            <v>0.08</v>
          </cell>
          <cell r="P556" t="str">
            <v>ноябрь</v>
          </cell>
        </row>
        <row r="557">
          <cell r="C557" t="str">
            <v>ВЛ 0,4 кВ</v>
          </cell>
          <cell r="L557">
            <v>3.5000000000000003E-2</v>
          </cell>
          <cell r="P557" t="str">
            <v>ноябрь</v>
          </cell>
        </row>
        <row r="558">
          <cell r="C558" t="str">
            <v>ВЛ 0,4 кВ</v>
          </cell>
          <cell r="L558">
            <v>0.03</v>
          </cell>
          <cell r="P558" t="str">
            <v>ноябрь</v>
          </cell>
        </row>
        <row r="559">
          <cell r="C559" t="str">
            <v>ВЛ 0,4 кВ</v>
          </cell>
          <cell r="L559">
            <v>4.4999999999999998E-2</v>
          </cell>
          <cell r="P559" t="str">
            <v>ноябрь</v>
          </cell>
        </row>
        <row r="560">
          <cell r="C560" t="str">
            <v>Оборудование ТП</v>
          </cell>
          <cell r="L560">
            <v>1</v>
          </cell>
          <cell r="P560" t="str">
            <v>декабрь</v>
          </cell>
        </row>
        <row r="561">
          <cell r="C561" t="str">
            <v>здание ТП</v>
          </cell>
          <cell r="L561">
            <v>1</v>
          </cell>
          <cell r="P561" t="str">
            <v>октябрь</v>
          </cell>
        </row>
        <row r="562">
          <cell r="C562" t="str">
            <v>Оборудование РЗиА</v>
          </cell>
          <cell r="L562">
            <v>1</v>
          </cell>
          <cell r="P562" t="str">
            <v>декабрь</v>
          </cell>
        </row>
        <row r="563">
          <cell r="C563" t="str">
            <v>Оборудование РЗиА</v>
          </cell>
          <cell r="L563">
            <v>1</v>
          </cell>
          <cell r="P563" t="str">
            <v>декабрь</v>
          </cell>
        </row>
        <row r="564">
          <cell r="C564" t="str">
            <v>Оборудование РЗиА</v>
          </cell>
          <cell r="L564">
            <v>1</v>
          </cell>
          <cell r="P564" t="str">
            <v>декабрь</v>
          </cell>
        </row>
        <row r="565">
          <cell r="C565" t="str">
            <v>Оборудование РЗиА</v>
          </cell>
          <cell r="L565">
            <v>1</v>
          </cell>
          <cell r="P565" t="str">
            <v>декабрь</v>
          </cell>
        </row>
        <row r="566">
          <cell r="C566" t="str">
            <v>Оборудование РЗиА</v>
          </cell>
          <cell r="L566">
            <v>1</v>
          </cell>
          <cell r="P566" t="str">
            <v>декабрь</v>
          </cell>
        </row>
        <row r="567">
          <cell r="C567" t="str">
            <v>Оборудование РЗиА</v>
          </cell>
          <cell r="L567">
            <v>1</v>
          </cell>
          <cell r="P567" t="str">
            <v>декабрь</v>
          </cell>
        </row>
        <row r="568">
          <cell r="C568" t="str">
            <v>ВЛ 6-10 кВ</v>
          </cell>
          <cell r="L568">
            <v>1</v>
          </cell>
          <cell r="P568" t="str">
            <v>декабрь</v>
          </cell>
        </row>
        <row r="569">
          <cell r="C569" t="str">
            <v>ВЛ 0,4 кВ</v>
          </cell>
          <cell r="L569">
            <v>0</v>
          </cell>
          <cell r="P569" t="str">
            <v>декабрь</v>
          </cell>
        </row>
        <row r="570">
          <cell r="C570" t="str">
            <v>КЛ 6-10 кВ</v>
          </cell>
          <cell r="L570">
            <v>8.0000000000000002E-3</v>
          </cell>
          <cell r="P570" t="str">
            <v>декабрь</v>
          </cell>
        </row>
        <row r="571">
          <cell r="C571" t="str">
            <v>КЛ 6-10 кВ</v>
          </cell>
          <cell r="L571">
            <v>0</v>
          </cell>
          <cell r="P571" t="str">
            <v>декабрь</v>
          </cell>
        </row>
        <row r="572">
          <cell r="C572" t="str">
            <v>КЛ 6-10 кВ</v>
          </cell>
          <cell r="L572">
            <v>1.7999999999999999E-2</v>
          </cell>
          <cell r="P572" t="str">
            <v>декабрь</v>
          </cell>
        </row>
        <row r="573">
          <cell r="C573" t="str">
            <v>КЛ 0,4 кВ</v>
          </cell>
          <cell r="L573">
            <v>0</v>
          </cell>
          <cell r="P573" t="str">
            <v>декабрь</v>
          </cell>
        </row>
        <row r="574">
          <cell r="C574" t="str">
            <v>оборудование ТП</v>
          </cell>
          <cell r="L574">
            <v>1</v>
          </cell>
          <cell r="P574" t="str">
            <v>декабрь</v>
          </cell>
        </row>
        <row r="575">
          <cell r="C575" t="str">
            <v>ВЛ 6-10 кВ</v>
          </cell>
          <cell r="L575">
            <v>1</v>
          </cell>
          <cell r="P575" t="str">
            <v>декабрь</v>
          </cell>
        </row>
        <row r="576">
          <cell r="C576" t="str">
            <v>ВЛ 6-10 кВ</v>
          </cell>
          <cell r="L576">
            <v>1</v>
          </cell>
          <cell r="P576" t="str">
            <v>декабрь</v>
          </cell>
        </row>
        <row r="577">
          <cell r="C577" t="str">
            <v>ВЛ 6-10 кВ</v>
          </cell>
          <cell r="L577">
            <v>1</v>
          </cell>
          <cell r="P577" t="str">
            <v>декабрь</v>
          </cell>
        </row>
        <row r="578">
          <cell r="C578" t="str">
            <v>ВЛ 6-10 кВ</v>
          </cell>
          <cell r="L578">
            <v>1</v>
          </cell>
          <cell r="P578" t="str">
            <v>декабрь</v>
          </cell>
        </row>
        <row r="579">
          <cell r="C579" t="str">
            <v>КЛ 6-10 кВ</v>
          </cell>
          <cell r="L579">
            <v>0</v>
          </cell>
          <cell r="P579" t="str">
            <v>декабрь</v>
          </cell>
        </row>
        <row r="580">
          <cell r="C580" t="str">
            <v>КЛ 6-10 кВ</v>
          </cell>
          <cell r="L580">
            <v>0</v>
          </cell>
          <cell r="P580" t="str">
            <v>декабрь</v>
          </cell>
        </row>
        <row r="581">
          <cell r="C581" t="str">
            <v>оборудование ТП</v>
          </cell>
          <cell r="L581">
            <v>1</v>
          </cell>
          <cell r="P581" t="str">
            <v>декабрь</v>
          </cell>
        </row>
        <row r="582">
          <cell r="C582" t="str">
            <v>оборудование ТП</v>
          </cell>
          <cell r="L582">
            <v>1</v>
          </cell>
          <cell r="P582" t="str">
            <v>декабрь</v>
          </cell>
        </row>
        <row r="583">
          <cell r="C583" t="str">
            <v>ВЛ 0,4 кВ</v>
          </cell>
          <cell r="L583">
            <v>0.12000000000000001</v>
          </cell>
          <cell r="P583" t="str">
            <v>декабрь</v>
          </cell>
        </row>
        <row r="584">
          <cell r="C584" t="str">
            <v>ВЛ 0,4 кВ</v>
          </cell>
          <cell r="L584">
            <v>0.08</v>
          </cell>
          <cell r="P584" t="str">
            <v>декабрь</v>
          </cell>
        </row>
        <row r="585">
          <cell r="C585" t="str">
            <v>ВЛ 0,4 кВ</v>
          </cell>
          <cell r="L585">
            <v>0.08</v>
          </cell>
          <cell r="P585" t="str">
            <v>декабрь</v>
          </cell>
        </row>
        <row r="586">
          <cell r="C586" t="str">
            <v>ВЛ 0,4 кВ</v>
          </cell>
          <cell r="L586">
            <v>0</v>
          </cell>
          <cell r="P586" t="str">
            <v>декабрь</v>
          </cell>
        </row>
        <row r="587">
          <cell r="C587" t="str">
            <v>Оборудование РЗиА</v>
          </cell>
          <cell r="L587">
            <v>1</v>
          </cell>
          <cell r="P587" t="str">
            <v>декабрь</v>
          </cell>
        </row>
        <row r="588">
          <cell r="C588" t="str">
            <v>Оборудование РЗиА</v>
          </cell>
          <cell r="L588">
            <v>1</v>
          </cell>
          <cell r="P588" t="str">
            <v>декабрь</v>
          </cell>
        </row>
        <row r="589">
          <cell r="C589" t="str">
            <v>Оборудование РЗиА</v>
          </cell>
          <cell r="L589">
            <v>1</v>
          </cell>
          <cell r="P589" t="str">
            <v>декабрь</v>
          </cell>
        </row>
        <row r="590">
          <cell r="C590" t="str">
            <v>Оборудование РЗиА</v>
          </cell>
          <cell r="L590">
            <v>1</v>
          </cell>
          <cell r="P590" t="str">
            <v>декабрь</v>
          </cell>
        </row>
        <row r="591">
          <cell r="C591" t="str">
            <v>Оборудование РЗиА</v>
          </cell>
          <cell r="L591">
            <v>1</v>
          </cell>
          <cell r="P591" t="str">
            <v>декабрь</v>
          </cell>
        </row>
        <row r="592">
          <cell r="C592" t="str">
            <v>Оборудование РЗиА</v>
          </cell>
          <cell r="L592">
            <v>1</v>
          </cell>
          <cell r="P592" t="str">
            <v>декабрь</v>
          </cell>
        </row>
        <row r="593">
          <cell r="C593" t="str">
            <v>Оборудование РЗиА</v>
          </cell>
          <cell r="L593">
            <v>1</v>
          </cell>
          <cell r="P593" t="str">
            <v>декабрь</v>
          </cell>
        </row>
        <row r="594">
          <cell r="C594" t="str">
            <v>Оборудование РЗиА</v>
          </cell>
          <cell r="L594">
            <v>1</v>
          </cell>
          <cell r="P594" t="str">
            <v>декабрь</v>
          </cell>
        </row>
        <row r="595">
          <cell r="C595" t="str">
            <v>Оборудование РЗиА</v>
          </cell>
          <cell r="L595">
            <v>1</v>
          </cell>
          <cell r="P595" t="str">
            <v>декабрь</v>
          </cell>
        </row>
        <row r="596">
          <cell r="C596" t="str">
            <v>оборудование ТП</v>
          </cell>
          <cell r="L596">
            <v>1</v>
          </cell>
          <cell r="P596" t="str">
            <v>декабрь</v>
          </cell>
        </row>
        <row r="597">
          <cell r="C597" t="str">
            <v>оборудование ТП</v>
          </cell>
          <cell r="L597">
            <v>1</v>
          </cell>
          <cell r="P597" t="str">
            <v>декабрь</v>
          </cell>
        </row>
        <row r="598">
          <cell r="C598">
            <v>0</v>
          </cell>
          <cell r="L598">
            <v>0</v>
          </cell>
          <cell r="P598">
            <v>0</v>
          </cell>
        </row>
        <row r="599">
          <cell r="C599">
            <v>0</v>
          </cell>
          <cell r="L599">
            <v>0</v>
          </cell>
          <cell r="P599">
            <v>0</v>
          </cell>
        </row>
        <row r="600">
          <cell r="C600">
            <v>0</v>
          </cell>
          <cell r="L600">
            <v>0</v>
          </cell>
          <cell r="P600">
            <v>0</v>
          </cell>
        </row>
      </sheetData>
      <sheetData sheetId="2">
        <row r="94">
          <cell r="H94">
            <v>-25.092328910000106</v>
          </cell>
        </row>
      </sheetData>
      <sheetData sheetId="3">
        <row r="7">
          <cell r="B7" t="str">
            <v>ПАО Ленэнерго</v>
          </cell>
        </row>
      </sheetData>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Прил 1"/>
      <sheetName val="Данные для расчета"/>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Set"/>
      <sheetName val="Свод"/>
      <sheetName val="Поставщики и субподрядчики"/>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Read me first"/>
      <sheetName val="УФ-61"/>
    </sheetNames>
    <sheetDataSet>
      <sheetData sheetId="0" refreshError="1"/>
      <sheetData sheetId="1" refreshError="1">
        <row r="1">
          <cell r="A1" t="str">
            <v>PRICE BREAKDOWN FOR ELECTRICAL INSTALLATION WORK</v>
          </cell>
          <cell r="G1">
            <v>0</v>
          </cell>
          <cell r="K1">
            <v>0</v>
          </cell>
        </row>
        <row r="2">
          <cell r="B2" t="str">
            <v>東鼎  LNG TERMINAL</v>
          </cell>
          <cell r="G2">
            <v>0</v>
          </cell>
          <cell r="I2" t="str">
            <v>CTCI Q. NO. : 99Q3299</v>
          </cell>
          <cell r="P2" t="str">
            <v>CTCI Q. NO. : 99Q3299</v>
          </cell>
        </row>
        <row r="3">
          <cell r="B3" t="str">
            <v>LOCATION: 桃園 觀塘工業區</v>
          </cell>
        </row>
        <row r="5">
          <cell r="E5" t="str">
            <v xml:space="preserve">                  TO SITE</v>
          </cell>
          <cell r="G5" t="str">
            <v xml:space="preserve">                  TO SITE</v>
          </cell>
          <cell r="K5" t="str">
            <v xml:space="preserve">                  TO SITE</v>
          </cell>
          <cell r="M5" t="str">
            <v xml:space="preserve">                  TO SITE</v>
          </cell>
        </row>
        <row r="6">
          <cell r="E6" t="str">
            <v xml:space="preserve"> ON SHORE MAT'L (NET) NT$</v>
          </cell>
          <cell r="G6" t="str">
            <v xml:space="preserve"> OFF SHORE MAT'L (NET) US$</v>
          </cell>
          <cell r="I6" t="str">
            <v xml:space="preserve">          LABOR MH (NET) </v>
          </cell>
          <cell r="K6" t="str">
            <v xml:space="preserve">     ON SHORE MAT'L NT$</v>
          </cell>
          <cell r="M6" t="str">
            <v xml:space="preserve">   OFF SHORE MAT'L US$</v>
          </cell>
          <cell r="O6" t="str">
            <v xml:space="preserve">        LABOR PRICE NT$</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H11">
            <v>0</v>
          </cell>
          <cell r="I11">
            <v>13764</v>
          </cell>
          <cell r="J11">
            <v>13764</v>
          </cell>
          <cell r="K11">
            <v>138612100</v>
          </cell>
          <cell r="L11">
            <v>138612100</v>
          </cell>
          <cell r="M11">
            <v>0</v>
          </cell>
          <cell r="N11">
            <v>0</v>
          </cell>
          <cell r="O11">
            <v>6155030</v>
          </cell>
          <cell r="P11">
            <v>6155030</v>
          </cell>
        </row>
        <row r="12">
          <cell r="F12">
            <v>0</v>
          </cell>
          <cell r="J12">
            <v>0</v>
          </cell>
          <cell r="L12">
            <v>0</v>
          </cell>
          <cell r="P12">
            <v>0</v>
          </cell>
        </row>
        <row r="13">
          <cell r="A13" t="str">
            <v xml:space="preserve">  B.</v>
          </cell>
          <cell r="B13" t="str">
            <v xml:space="preserve"> POWER DISTRIBUTION SYSTEM</v>
          </cell>
          <cell r="C13">
            <v>130730</v>
          </cell>
          <cell r="D13" t="str">
            <v>M</v>
          </cell>
          <cell r="E13">
            <v>178.00177465004208</v>
          </cell>
          <cell r="F13">
            <v>23270172</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H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H15">
            <v>0</v>
          </cell>
          <cell r="I15">
            <v>28.084645669291337</v>
          </cell>
          <cell r="J15">
            <v>14267</v>
          </cell>
          <cell r="K15">
            <v>18871.641732283464</v>
          </cell>
          <cell r="L15">
            <v>9586794</v>
          </cell>
          <cell r="M15">
            <v>0</v>
          </cell>
          <cell r="N15">
            <v>0</v>
          </cell>
          <cell r="O15">
            <v>8470.6830708661419</v>
          </cell>
          <cell r="P15">
            <v>4303107</v>
          </cell>
        </row>
        <row r="16">
          <cell r="F16">
            <v>0</v>
          </cell>
          <cell r="H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H17">
            <v>0</v>
          </cell>
          <cell r="I17">
            <v>0.40336426914153134</v>
          </cell>
          <cell r="J17">
            <v>3477</v>
          </cell>
          <cell r="K17">
            <v>104.6885150812065</v>
          </cell>
          <cell r="L17">
            <v>902415</v>
          </cell>
          <cell r="M17">
            <v>0</v>
          </cell>
          <cell r="N17">
            <v>0</v>
          </cell>
          <cell r="O17">
            <v>146.95568445475638</v>
          </cell>
          <cell r="P17">
            <v>1266758</v>
          </cell>
        </row>
        <row r="18">
          <cell r="F18">
            <v>0</v>
          </cell>
          <cell r="H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H19">
            <v>0</v>
          </cell>
          <cell r="I19">
            <v>0.20088888888888889</v>
          </cell>
          <cell r="J19">
            <v>452</v>
          </cell>
          <cell r="K19">
            <v>219.19555555555556</v>
          </cell>
          <cell r="L19">
            <v>493190</v>
          </cell>
          <cell r="M19">
            <v>0</v>
          </cell>
          <cell r="N19">
            <v>0</v>
          </cell>
          <cell r="O19">
            <v>56.222222222222221</v>
          </cell>
          <cell r="P19">
            <v>126500</v>
          </cell>
        </row>
        <row r="20">
          <cell r="F20">
            <v>0</v>
          </cell>
          <cell r="H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H21">
            <v>0</v>
          </cell>
          <cell r="I21">
            <v>87.266666666666666</v>
          </cell>
          <cell r="J21">
            <v>1309</v>
          </cell>
          <cell r="K21">
            <v>67271.8</v>
          </cell>
          <cell r="L21">
            <v>1009077</v>
          </cell>
          <cell r="M21">
            <v>0</v>
          </cell>
          <cell r="N21">
            <v>0</v>
          </cell>
          <cell r="O21">
            <v>24435.333333333332</v>
          </cell>
          <cell r="P21">
            <v>366530</v>
          </cell>
        </row>
        <row r="22">
          <cell r="F22">
            <v>0</v>
          </cell>
          <cell r="H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H23">
            <v>0</v>
          </cell>
          <cell r="I23">
            <v>221</v>
          </cell>
          <cell r="J23">
            <v>1326</v>
          </cell>
          <cell r="K23">
            <v>291143.16666666669</v>
          </cell>
          <cell r="L23">
            <v>1746859</v>
          </cell>
          <cell r="M23">
            <v>0</v>
          </cell>
          <cell r="N23">
            <v>0</v>
          </cell>
          <cell r="O23">
            <v>61933.5</v>
          </cell>
          <cell r="P23">
            <v>371601</v>
          </cell>
        </row>
        <row r="24">
          <cell r="F24">
            <v>0</v>
          </cell>
          <cell r="H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H25">
            <v>0</v>
          </cell>
          <cell r="I25">
            <v>17.083333333333332</v>
          </cell>
          <cell r="J25">
            <v>1025</v>
          </cell>
          <cell r="K25">
            <v>12445.316666666668</v>
          </cell>
          <cell r="L25">
            <v>746719</v>
          </cell>
          <cell r="M25">
            <v>0</v>
          </cell>
          <cell r="N25">
            <v>0</v>
          </cell>
          <cell r="O25">
            <v>6387.1</v>
          </cell>
          <cell r="P25">
            <v>383226</v>
          </cell>
        </row>
        <row r="27">
          <cell r="A27" t="str">
            <v xml:space="preserve">  I.</v>
          </cell>
          <cell r="B27" t="str">
            <v>APS SYSTEM</v>
          </cell>
          <cell r="C27">
            <v>60</v>
          </cell>
          <cell r="D27" t="str">
            <v>SET</v>
          </cell>
          <cell r="E27">
            <v>260365.88333333333</v>
          </cell>
          <cell r="F27">
            <v>15621953</v>
          </cell>
          <cell r="H27">
            <v>0</v>
          </cell>
          <cell r="I27">
            <v>227.13333333333333</v>
          </cell>
          <cell r="J27">
            <v>13628</v>
          </cell>
          <cell r="K27">
            <v>260365.88333333333</v>
          </cell>
          <cell r="L27">
            <v>15621953</v>
          </cell>
          <cell r="M27">
            <v>0</v>
          </cell>
          <cell r="N27">
            <v>0</v>
          </cell>
          <cell r="O27">
            <v>63605.433333333334</v>
          </cell>
          <cell r="P27">
            <v>3816326</v>
          </cell>
        </row>
        <row r="29">
          <cell r="A29" t="str">
            <v xml:space="preserve">  J.</v>
          </cell>
          <cell r="B29" t="str">
            <v>U/G CONDUIT BANK</v>
          </cell>
          <cell r="C29">
            <v>2850</v>
          </cell>
          <cell r="D29" t="str">
            <v>M3</v>
          </cell>
          <cell r="E29">
            <v>2070.4561403508774</v>
          </cell>
          <cell r="F29">
            <v>5900800</v>
          </cell>
          <cell r="H29">
            <v>0</v>
          </cell>
          <cell r="I29">
            <v>9.5898245614035087</v>
          </cell>
          <cell r="J29">
            <v>27331</v>
          </cell>
          <cell r="K29">
            <v>2070.4561403508774</v>
          </cell>
          <cell r="L29">
            <v>5900800</v>
          </cell>
          <cell r="M29">
            <v>0</v>
          </cell>
          <cell r="N29">
            <v>0</v>
          </cell>
          <cell r="O29">
            <v>7703.0175438596489</v>
          </cell>
          <cell r="P29">
            <v>21953600</v>
          </cell>
        </row>
        <row r="32">
          <cell r="B32" t="str">
            <v>TOTAL (ALT-1)</v>
          </cell>
          <cell r="F32">
            <v>197890079</v>
          </cell>
          <cell r="H32">
            <v>0</v>
          </cell>
          <cell r="J32">
            <v>109667</v>
          </cell>
          <cell r="L32">
            <v>197890079</v>
          </cell>
          <cell r="N32">
            <v>0</v>
          </cell>
          <cell r="P32">
            <v>48005061</v>
          </cell>
          <cell r="Q32">
            <v>109667</v>
          </cell>
        </row>
        <row r="33">
          <cell r="Q33">
            <v>0</v>
          </cell>
        </row>
        <row r="34">
          <cell r="A34" t="str">
            <v>OTHER</v>
          </cell>
          <cell r="B34" t="str">
            <v xml:space="preserve"> CATHODIC PROTECTION SYSTEM  FOR TRUNK LINE</v>
          </cell>
          <cell r="C34">
            <v>1</v>
          </cell>
          <cell r="D34" t="str">
            <v>LOT</v>
          </cell>
          <cell r="F34">
            <v>4357694</v>
          </cell>
          <cell r="J34">
            <v>6089</v>
          </cell>
          <cell r="L34">
            <v>4357694</v>
          </cell>
          <cell r="P34">
            <v>2372268</v>
          </cell>
          <cell r="Q34">
            <v>6089</v>
          </cell>
        </row>
        <row r="36">
          <cell r="B36" t="str">
            <v xml:space="preserve">MATERIAL PRICE 造價分析 </v>
          </cell>
        </row>
        <row r="37">
          <cell r="B37" t="str">
            <v xml:space="preserve">CAPACITOR </v>
          </cell>
          <cell r="D37" t="str">
            <v>KVA</v>
          </cell>
        </row>
        <row r="38">
          <cell r="B38" t="str">
            <v>CABLE &amp; WIRE FOR POWER SYSTEM</v>
          </cell>
          <cell r="C38">
            <v>130730</v>
          </cell>
          <cell r="D38" t="str">
            <v>M</v>
          </cell>
        </row>
        <row r="39">
          <cell r="B39" t="str">
            <v>LIGHTING FIXTURE</v>
          </cell>
          <cell r="C39">
            <v>508</v>
          </cell>
          <cell r="D39" t="str">
            <v>SET</v>
          </cell>
        </row>
        <row r="41">
          <cell r="B41" t="str">
            <v>LABOR PRICE 造價分析</v>
          </cell>
        </row>
        <row r="42">
          <cell r="B42" t="str">
            <v xml:space="preserve">CAPACITOR </v>
          </cell>
          <cell r="C42">
            <v>0</v>
          </cell>
          <cell r="D42" t="str">
            <v>KVA</v>
          </cell>
        </row>
        <row r="43">
          <cell r="B43" t="str">
            <v>CABLE &amp; WIRE FOR POWER SYSTEM</v>
          </cell>
          <cell r="C43">
            <v>130730</v>
          </cell>
          <cell r="D43" t="str">
            <v>M</v>
          </cell>
          <cell r="I43">
            <v>0.73359596114128356</v>
          </cell>
          <cell r="J43">
            <v>95903</v>
          </cell>
        </row>
        <row r="44">
          <cell r="B44" t="str">
            <v>LIGHTING FIXTURE</v>
          </cell>
          <cell r="C44">
            <v>508</v>
          </cell>
          <cell r="D44" t="str">
            <v>SET</v>
          </cell>
        </row>
        <row r="46">
          <cell r="A46" t="str">
            <v>ALT-2</v>
          </cell>
          <cell r="C46">
            <v>0</v>
          </cell>
          <cell r="D46">
            <v>0</v>
          </cell>
          <cell r="F46">
            <v>0</v>
          </cell>
          <cell r="H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I53">
            <v>-2.46</v>
          </cell>
          <cell r="J53">
            <v>-2</v>
          </cell>
          <cell r="K53">
            <v>-709</v>
          </cell>
          <cell r="L53">
            <v>-709</v>
          </cell>
          <cell r="M53">
            <v>0</v>
          </cell>
          <cell r="N53">
            <v>0</v>
          </cell>
          <cell r="O53">
            <v>-689</v>
          </cell>
          <cell r="P53">
            <v>-689</v>
          </cell>
        </row>
        <row r="54">
          <cell r="B54" t="str">
            <v>SUB-TOTAL : (ALT-1)</v>
          </cell>
          <cell r="F54">
            <v>-539149</v>
          </cell>
          <cell r="H54">
            <v>0</v>
          </cell>
          <cell r="J54">
            <v>-221</v>
          </cell>
          <cell r="K54">
            <v>0</v>
          </cell>
          <cell r="L54">
            <v>-539149</v>
          </cell>
          <cell r="M54">
            <v>0</v>
          </cell>
          <cell r="N54">
            <v>0</v>
          </cell>
          <cell r="O54">
            <v>0</v>
          </cell>
          <cell r="P54">
            <v>-61804</v>
          </cell>
          <cell r="Q54">
            <v>-221</v>
          </cell>
        </row>
        <row r="56">
          <cell r="A56" t="str">
            <v>ALT-3</v>
          </cell>
        </row>
        <row r="57">
          <cell r="A57">
            <v>1</v>
          </cell>
          <cell r="B57" t="str">
            <v xml:space="preserve"> AUTO-TRANSFORMER FOR 6.9KV 8500KW MOTOR STARTER , </v>
          </cell>
          <cell r="C57">
            <v>1</v>
          </cell>
          <cell r="D57" t="str">
            <v>SET</v>
          </cell>
          <cell r="E57">
            <v>484000</v>
          </cell>
          <cell r="F57">
            <v>484000</v>
          </cell>
          <cell r="H57">
            <v>0</v>
          </cell>
          <cell r="I57">
            <v>20</v>
          </cell>
          <cell r="J57">
            <v>20</v>
          </cell>
          <cell r="K57">
            <v>484000</v>
          </cell>
          <cell r="L57">
            <v>484000</v>
          </cell>
          <cell r="M57">
            <v>0</v>
          </cell>
          <cell r="N57">
            <v>0</v>
          </cell>
          <cell r="O57">
            <v>5600</v>
          </cell>
          <cell r="P57">
            <v>5600</v>
          </cell>
        </row>
        <row r="58">
          <cell r="B58" t="str">
            <v xml:space="preserve"> TAP 80% , STARTING TIME 60 Sec. (MOTOR PF=0.7 , EFF=0.9)</v>
          </cell>
          <cell r="F58">
            <v>0</v>
          </cell>
          <cell r="H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I77">
            <v>32.85</v>
          </cell>
          <cell r="J77">
            <v>33</v>
          </cell>
          <cell r="K77">
            <v>31995</v>
          </cell>
          <cell r="L77">
            <v>31995</v>
          </cell>
          <cell r="M77">
            <v>0</v>
          </cell>
          <cell r="N77">
            <v>0</v>
          </cell>
          <cell r="O77">
            <v>9198</v>
          </cell>
          <cell r="P77">
            <v>9198</v>
          </cell>
        </row>
        <row r="78">
          <cell r="B78" t="str">
            <v>SUB-TOTAL : (ALT-2)</v>
          </cell>
          <cell r="F78">
            <v>7206503</v>
          </cell>
          <cell r="H78">
            <v>0</v>
          </cell>
          <cell r="J78">
            <v>2052</v>
          </cell>
          <cell r="K78">
            <v>0</v>
          </cell>
          <cell r="L78">
            <v>7206503</v>
          </cell>
          <cell r="M78">
            <v>0</v>
          </cell>
          <cell r="N78">
            <v>0</v>
          </cell>
          <cell r="O78">
            <v>0</v>
          </cell>
          <cell r="P78">
            <v>1030498</v>
          </cell>
          <cell r="Q78">
            <v>2052</v>
          </cell>
        </row>
        <row r="82">
          <cell r="A82" t="str">
            <v xml:space="preserve">  A.</v>
          </cell>
          <cell r="B82" t="str">
            <v xml:space="preserve"> POWER EQUIPMENT </v>
          </cell>
          <cell r="C82">
            <v>0</v>
          </cell>
          <cell r="D82">
            <v>0</v>
          </cell>
          <cell r="F82">
            <v>0</v>
          </cell>
          <cell r="H82">
            <v>0</v>
          </cell>
          <cell r="J82">
            <v>0</v>
          </cell>
          <cell r="K82">
            <v>0</v>
          </cell>
          <cell r="L82">
            <v>0</v>
          </cell>
          <cell r="M82">
            <v>0</v>
          </cell>
          <cell r="N82">
            <v>0</v>
          </cell>
          <cell r="O82">
            <v>0</v>
          </cell>
          <cell r="P82">
            <v>0</v>
          </cell>
        </row>
        <row r="83">
          <cell r="F83">
            <v>0</v>
          </cell>
          <cell r="H83">
            <v>0</v>
          </cell>
          <cell r="J83">
            <v>0</v>
          </cell>
          <cell r="K83">
            <v>0</v>
          </cell>
          <cell r="L83">
            <v>0</v>
          </cell>
          <cell r="M83">
            <v>0</v>
          </cell>
          <cell r="N83">
            <v>0</v>
          </cell>
          <cell r="O83">
            <v>0</v>
          </cell>
          <cell r="P83">
            <v>0</v>
          </cell>
        </row>
        <row r="84">
          <cell r="A84" t="str">
            <v>*</v>
          </cell>
          <cell r="B84" t="str">
            <v>DWG. NO. XK11A-0000-01</v>
          </cell>
          <cell r="F84">
            <v>0</v>
          </cell>
          <cell r="H84">
            <v>0</v>
          </cell>
          <cell r="J84">
            <v>0</v>
          </cell>
          <cell r="K84">
            <v>0</v>
          </cell>
          <cell r="L84">
            <v>0</v>
          </cell>
          <cell r="M84">
            <v>0</v>
          </cell>
          <cell r="N84">
            <v>0</v>
          </cell>
          <cell r="O84">
            <v>0</v>
          </cell>
          <cell r="P84">
            <v>0</v>
          </cell>
        </row>
        <row r="85">
          <cell r="A85" t="str">
            <v>A.1</v>
          </cell>
          <cell r="B85" t="str">
            <v>161KV SWITCHGEAR AREA</v>
          </cell>
          <cell r="F85">
            <v>0</v>
          </cell>
          <cell r="H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H91">
            <v>0</v>
          </cell>
          <cell r="I91">
            <v>80</v>
          </cell>
          <cell r="J91">
            <v>160</v>
          </cell>
          <cell r="K91">
            <v>840000</v>
          </cell>
          <cell r="L91">
            <v>1680000</v>
          </cell>
          <cell r="M91">
            <v>0</v>
          </cell>
          <cell r="N91">
            <v>0</v>
          </cell>
          <cell r="O91">
            <v>22400</v>
          </cell>
          <cell r="P91">
            <v>44800</v>
          </cell>
        </row>
        <row r="92">
          <cell r="B92" t="str">
            <v>SUB-TOTAL (A.1)</v>
          </cell>
          <cell r="F92">
            <v>79627100</v>
          </cell>
          <cell r="J92">
            <v>7864</v>
          </cell>
          <cell r="L92">
            <v>79627100</v>
          </cell>
          <cell r="P92">
            <v>3085790</v>
          </cell>
        </row>
        <row r="93">
          <cell r="F93">
            <v>0</v>
          </cell>
          <cell r="H93">
            <v>0</v>
          </cell>
          <cell r="J93">
            <v>0</v>
          </cell>
          <cell r="K93">
            <v>0</v>
          </cell>
          <cell r="L93">
            <v>0</v>
          </cell>
          <cell r="M93">
            <v>0</v>
          </cell>
          <cell r="N93">
            <v>0</v>
          </cell>
          <cell r="O93">
            <v>0</v>
          </cell>
          <cell r="P93">
            <v>0</v>
          </cell>
        </row>
        <row r="94">
          <cell r="A94" t="str">
            <v>*</v>
          </cell>
          <cell r="B94" t="str">
            <v>DWG. NO. XK11A-0000-02, 03 , 04</v>
          </cell>
          <cell r="F94">
            <v>0</v>
          </cell>
          <cell r="H94">
            <v>0</v>
          </cell>
          <cell r="J94">
            <v>0</v>
          </cell>
          <cell r="K94">
            <v>0</v>
          </cell>
          <cell r="L94">
            <v>0</v>
          </cell>
          <cell r="M94">
            <v>0</v>
          </cell>
          <cell r="N94">
            <v>0</v>
          </cell>
          <cell r="O94">
            <v>0</v>
          </cell>
          <cell r="P94">
            <v>0</v>
          </cell>
        </row>
        <row r="95">
          <cell r="A95" t="str">
            <v xml:space="preserve">   A.2</v>
          </cell>
          <cell r="B95" t="str">
            <v>MAIN SUBSTATION (公共設施)</v>
          </cell>
          <cell r="H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H102">
            <v>0</v>
          </cell>
          <cell r="I102">
            <v>15</v>
          </cell>
          <cell r="J102">
            <v>105</v>
          </cell>
          <cell r="K102">
            <v>120000</v>
          </cell>
          <cell r="L102">
            <v>840000</v>
          </cell>
          <cell r="M102">
            <v>0</v>
          </cell>
          <cell r="N102">
            <v>0</v>
          </cell>
          <cell r="O102">
            <v>4200</v>
          </cell>
          <cell r="P102">
            <v>29400</v>
          </cell>
        </row>
        <row r="103">
          <cell r="B103" t="str">
            <v>SUB-TOTAL (A.2)</v>
          </cell>
          <cell r="F103">
            <v>12780000</v>
          </cell>
          <cell r="J103">
            <v>703</v>
          </cell>
          <cell r="L103">
            <v>12780000</v>
          </cell>
          <cell r="P103">
            <v>196840</v>
          </cell>
        </row>
        <row r="105">
          <cell r="A105" t="str">
            <v>*</v>
          </cell>
          <cell r="B105" t="str">
            <v>DWG. NO. XK11A-0000-05,06,07,08</v>
          </cell>
          <cell r="F105">
            <v>0</v>
          </cell>
          <cell r="H105">
            <v>0</v>
          </cell>
          <cell r="J105">
            <v>0</v>
          </cell>
          <cell r="K105">
            <v>0</v>
          </cell>
          <cell r="L105">
            <v>0</v>
          </cell>
          <cell r="M105">
            <v>0</v>
          </cell>
          <cell r="N105">
            <v>0</v>
          </cell>
          <cell r="O105">
            <v>0</v>
          </cell>
          <cell r="P105">
            <v>0</v>
          </cell>
        </row>
        <row r="106">
          <cell r="A106" t="str">
            <v xml:space="preserve">   A.3</v>
          </cell>
          <cell r="B106" t="str">
            <v>NO.1 SUBSTATION (場區)</v>
          </cell>
          <cell r="F106">
            <v>0</v>
          </cell>
          <cell r="H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H115">
            <v>0</v>
          </cell>
          <cell r="I115">
            <v>15</v>
          </cell>
          <cell r="J115">
            <v>45</v>
          </cell>
          <cell r="K115">
            <v>140000</v>
          </cell>
          <cell r="L115">
            <v>420000</v>
          </cell>
          <cell r="M115">
            <v>0</v>
          </cell>
          <cell r="N115">
            <v>0</v>
          </cell>
          <cell r="O115">
            <v>4200</v>
          </cell>
          <cell r="P115">
            <v>12600</v>
          </cell>
        </row>
        <row r="116">
          <cell r="B116" t="str">
            <v>SUB-TOTAL (A.3)</v>
          </cell>
          <cell r="F116">
            <v>22314000</v>
          </cell>
          <cell r="J116">
            <v>1302</v>
          </cell>
          <cell r="L116">
            <v>22314000</v>
          </cell>
          <cell r="P116">
            <v>364560</v>
          </cell>
        </row>
        <row r="117">
          <cell r="F117">
            <v>0</v>
          </cell>
          <cell r="H117">
            <v>0</v>
          </cell>
          <cell r="J117">
            <v>0</v>
          </cell>
          <cell r="K117">
            <v>0</v>
          </cell>
          <cell r="L117">
            <v>0</v>
          </cell>
          <cell r="M117">
            <v>0</v>
          </cell>
          <cell r="N117">
            <v>0</v>
          </cell>
          <cell r="O117">
            <v>0</v>
          </cell>
          <cell r="P117">
            <v>0</v>
          </cell>
        </row>
        <row r="118">
          <cell r="A118" t="str">
            <v>*</v>
          </cell>
          <cell r="B118" t="str">
            <v>DWG. NO. XK11A-0000-09,10</v>
          </cell>
          <cell r="F118">
            <v>0</v>
          </cell>
          <cell r="H118">
            <v>0</v>
          </cell>
          <cell r="J118">
            <v>0</v>
          </cell>
          <cell r="K118">
            <v>0</v>
          </cell>
          <cell r="L118">
            <v>0</v>
          </cell>
          <cell r="M118">
            <v>0</v>
          </cell>
          <cell r="N118">
            <v>0</v>
          </cell>
          <cell r="O118">
            <v>0</v>
          </cell>
          <cell r="P118">
            <v>0</v>
          </cell>
        </row>
        <row r="119">
          <cell r="A119" t="str">
            <v xml:space="preserve">   A.4</v>
          </cell>
          <cell r="B119" t="str">
            <v>NO.2 SUBSTATION (碼頭區)</v>
          </cell>
          <cell r="F119">
            <v>0</v>
          </cell>
          <cell r="H119">
            <v>0</v>
          </cell>
          <cell r="J119">
            <v>0</v>
          </cell>
          <cell r="K119">
            <v>0</v>
          </cell>
          <cell r="L119">
            <v>0</v>
          </cell>
          <cell r="M119">
            <v>0</v>
          </cell>
          <cell r="N119">
            <v>0</v>
          </cell>
          <cell r="O119">
            <v>0</v>
          </cell>
          <cell r="P119">
            <v>0</v>
          </cell>
        </row>
        <row r="120">
          <cell r="A120" t="str">
            <v>A.4.1</v>
          </cell>
          <cell r="B120" t="str">
            <v xml:space="preserve">  6.9KV VCB 1250A 40KA , SWITCHGEAR INCOMING &amp; TIE PANEL &amp; FEEDER PANEL</v>
          </cell>
          <cell r="C120">
            <v>5</v>
          </cell>
          <cell r="D120" t="str">
            <v>PNL</v>
          </cell>
          <cell r="E120">
            <v>800000</v>
          </cell>
          <cell r="F120">
            <v>4000000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H127">
            <v>0</v>
          </cell>
          <cell r="I127">
            <v>15</v>
          </cell>
          <cell r="J127">
            <v>105</v>
          </cell>
          <cell r="K127">
            <v>120000</v>
          </cell>
          <cell r="L127">
            <v>840000</v>
          </cell>
          <cell r="M127">
            <v>0</v>
          </cell>
          <cell r="N127">
            <v>0</v>
          </cell>
          <cell r="O127">
            <v>4200</v>
          </cell>
          <cell r="P127">
            <v>29400</v>
          </cell>
        </row>
        <row r="128">
          <cell r="B128" t="str">
            <v>SUB-TOTAL (A.4)</v>
          </cell>
          <cell r="F128">
            <v>12280000</v>
          </cell>
          <cell r="J128">
            <v>693</v>
          </cell>
          <cell r="L128">
            <v>12280000</v>
          </cell>
          <cell r="P128">
            <v>194040</v>
          </cell>
        </row>
        <row r="129">
          <cell r="F129">
            <v>0</v>
          </cell>
          <cell r="H129">
            <v>0</v>
          </cell>
          <cell r="J129">
            <v>0</v>
          </cell>
          <cell r="K129">
            <v>0</v>
          </cell>
          <cell r="L129">
            <v>0</v>
          </cell>
          <cell r="M129">
            <v>0</v>
          </cell>
          <cell r="N129">
            <v>0</v>
          </cell>
          <cell r="O129">
            <v>0</v>
          </cell>
          <cell r="P129">
            <v>0</v>
          </cell>
        </row>
        <row r="130">
          <cell r="A130" t="str">
            <v>A.5</v>
          </cell>
          <cell r="B130" t="str">
            <v xml:space="preserve"> DISEL STAND-BY GENERATOR 1250KW OUTPUT,</v>
          </cell>
          <cell r="C130">
            <v>1</v>
          </cell>
          <cell r="D130" t="str">
            <v>SET</v>
          </cell>
          <cell r="E130">
            <v>6250000</v>
          </cell>
          <cell r="F130">
            <v>6250000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F131">
            <v>0</v>
          </cell>
          <cell r="H131">
            <v>0</v>
          </cell>
          <cell r="J131">
            <v>0</v>
          </cell>
          <cell r="K131">
            <v>0</v>
          </cell>
          <cell r="L131">
            <v>0</v>
          </cell>
          <cell r="M131">
            <v>0</v>
          </cell>
          <cell r="N131">
            <v>0</v>
          </cell>
          <cell r="O131">
            <v>0</v>
          </cell>
          <cell r="P131">
            <v>0</v>
          </cell>
        </row>
        <row r="132">
          <cell r="F132">
            <v>0</v>
          </cell>
          <cell r="H132">
            <v>0</v>
          </cell>
          <cell r="J132">
            <v>0</v>
          </cell>
          <cell r="K132">
            <v>0</v>
          </cell>
          <cell r="L132">
            <v>0</v>
          </cell>
          <cell r="M132">
            <v>0</v>
          </cell>
          <cell r="N132">
            <v>0</v>
          </cell>
          <cell r="O132">
            <v>0</v>
          </cell>
          <cell r="P132">
            <v>0</v>
          </cell>
        </row>
        <row r="133">
          <cell r="A133" t="str">
            <v>A.6</v>
          </cell>
          <cell r="B133" t="str">
            <v>3 PHASE 480V-120V UPS</v>
          </cell>
          <cell r="F133">
            <v>0</v>
          </cell>
          <cell r="H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H135">
            <v>0</v>
          </cell>
          <cell r="I135">
            <v>50</v>
          </cell>
          <cell r="J135">
            <v>50</v>
          </cell>
          <cell r="K135">
            <v>300000</v>
          </cell>
          <cell r="L135">
            <v>300000</v>
          </cell>
          <cell r="M135">
            <v>0</v>
          </cell>
          <cell r="N135">
            <v>0</v>
          </cell>
          <cell r="O135">
            <v>14000</v>
          </cell>
          <cell r="P135">
            <v>14000</v>
          </cell>
        </row>
        <row r="136">
          <cell r="B136" t="str">
            <v>SUB-TOTAL (A.6)</v>
          </cell>
          <cell r="F136">
            <v>1550000</v>
          </cell>
          <cell r="J136">
            <v>238</v>
          </cell>
          <cell r="L136">
            <v>1550000</v>
          </cell>
          <cell r="P136">
            <v>66640</v>
          </cell>
        </row>
        <row r="138">
          <cell r="A138" t="str">
            <v>A.7</v>
          </cell>
          <cell r="B138" t="str">
            <v xml:space="preserve">  DC POWER SUPPLY       </v>
          </cell>
        </row>
        <row r="139">
          <cell r="A139" t="str">
            <v>A.7.1</v>
          </cell>
          <cell r="B139" t="str">
            <v xml:space="preserve"> 125VDC CHAGER, 50A,  W/ 60AH LEAD-CALCIUM BATTERY &amp; RACK</v>
          </cell>
          <cell r="C139">
            <v>1</v>
          </cell>
          <cell r="D139" t="str">
            <v>SET</v>
          </cell>
          <cell r="E139">
            <v>325000</v>
          </cell>
          <cell r="F139">
            <v>325000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H140">
            <v>0</v>
          </cell>
          <cell r="I140">
            <v>35</v>
          </cell>
          <cell r="J140">
            <v>70</v>
          </cell>
          <cell r="K140">
            <v>245000</v>
          </cell>
          <cell r="L140">
            <v>490000</v>
          </cell>
          <cell r="M140">
            <v>0</v>
          </cell>
          <cell r="N140">
            <v>0</v>
          </cell>
          <cell r="O140">
            <v>9800</v>
          </cell>
          <cell r="P140">
            <v>19600</v>
          </cell>
        </row>
        <row r="141">
          <cell r="B141" t="str">
            <v>SUB-TOTAL (A7)</v>
          </cell>
          <cell r="F141">
            <v>815000</v>
          </cell>
          <cell r="J141">
            <v>120</v>
          </cell>
          <cell r="L141">
            <v>815000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F145">
            <v>0</v>
          </cell>
          <cell r="H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H146">
            <v>0</v>
          </cell>
          <cell r="I146">
            <v>20</v>
          </cell>
          <cell r="J146">
            <v>120</v>
          </cell>
          <cell r="K146">
            <v>140000</v>
          </cell>
          <cell r="L146">
            <v>840000</v>
          </cell>
          <cell r="M146">
            <v>0</v>
          </cell>
          <cell r="N146">
            <v>0</v>
          </cell>
          <cell r="O146">
            <v>5600</v>
          </cell>
          <cell r="P146">
            <v>33600</v>
          </cell>
        </row>
        <row r="147">
          <cell r="B147" t="str">
            <v>PNL. NO. POWER PANEL.</v>
          </cell>
          <cell r="F147">
            <v>0</v>
          </cell>
          <cell r="H147">
            <v>0</v>
          </cell>
          <cell r="J147">
            <v>0</v>
          </cell>
          <cell r="K147">
            <v>0</v>
          </cell>
          <cell r="L147">
            <v>0</v>
          </cell>
          <cell r="M147">
            <v>0</v>
          </cell>
          <cell r="N147">
            <v>0</v>
          </cell>
          <cell r="O147">
            <v>0</v>
          </cell>
          <cell r="P147">
            <v>0</v>
          </cell>
        </row>
        <row r="148">
          <cell r="A148" t="str">
            <v>A.8.3</v>
          </cell>
          <cell r="B148" t="str">
            <v>DRY RTANSFORMER, WEATHER PROOF ENCLOSURE</v>
          </cell>
          <cell r="F148">
            <v>0</v>
          </cell>
          <cell r="H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F158">
            <v>0</v>
          </cell>
          <cell r="H158">
            <v>0</v>
          </cell>
          <cell r="J158">
            <v>0</v>
          </cell>
          <cell r="K158">
            <v>0</v>
          </cell>
          <cell r="L158">
            <v>0</v>
          </cell>
          <cell r="M158">
            <v>0</v>
          </cell>
          <cell r="N158">
            <v>0</v>
          </cell>
          <cell r="O158">
            <v>0</v>
          </cell>
          <cell r="P158">
            <v>0</v>
          </cell>
        </row>
        <row r="159">
          <cell r="B159" t="str">
            <v>MOSAIC PANEL SIZE 2000(W)x1000(H)MM., W/ LIGHT x60</v>
          </cell>
          <cell r="F159">
            <v>0</v>
          </cell>
          <cell r="H159">
            <v>0</v>
          </cell>
          <cell r="J159">
            <v>0</v>
          </cell>
          <cell r="K159">
            <v>0</v>
          </cell>
          <cell r="L159">
            <v>0</v>
          </cell>
          <cell r="M159">
            <v>0</v>
          </cell>
          <cell r="N159">
            <v>0</v>
          </cell>
          <cell r="O159">
            <v>0</v>
          </cell>
          <cell r="P159">
            <v>0</v>
          </cell>
        </row>
        <row r="160">
          <cell r="B160" t="str">
            <v>SUB-TOTAL (A.8)</v>
          </cell>
          <cell r="F160">
            <v>2996000</v>
          </cell>
          <cell r="J160">
            <v>677</v>
          </cell>
          <cell r="L160">
            <v>2996000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H162">
            <v>0</v>
          </cell>
          <cell r="I162">
            <v>1607</v>
          </cell>
          <cell r="J162">
            <v>1607</v>
          </cell>
          <cell r="K162" t="str">
            <v>M+L</v>
          </cell>
          <cell r="L162" t="str">
            <v>M+L</v>
          </cell>
          <cell r="M162">
            <v>0</v>
          </cell>
          <cell r="N162">
            <v>0</v>
          </cell>
          <cell r="O162">
            <v>1800000</v>
          </cell>
          <cell r="P162">
            <v>1800000</v>
          </cell>
        </row>
        <row r="163">
          <cell r="F163">
            <v>0</v>
          </cell>
          <cell r="H163">
            <v>0</v>
          </cell>
          <cell r="J163">
            <v>0</v>
          </cell>
          <cell r="K163">
            <v>0</v>
          </cell>
          <cell r="L163">
            <v>0</v>
          </cell>
          <cell r="M163">
            <v>0</v>
          </cell>
          <cell r="N163">
            <v>0</v>
          </cell>
          <cell r="O163">
            <v>0</v>
          </cell>
          <cell r="P163">
            <v>0</v>
          </cell>
        </row>
        <row r="164">
          <cell r="B164" t="str">
            <v>SUB-TOTAL : (A)</v>
          </cell>
          <cell r="F164">
            <v>138612100</v>
          </cell>
          <cell r="H164">
            <v>0</v>
          </cell>
          <cell r="J164">
            <v>13764</v>
          </cell>
          <cell r="K164">
            <v>0</v>
          </cell>
          <cell r="L164">
            <v>138612100</v>
          </cell>
          <cell r="M164">
            <v>0</v>
          </cell>
          <cell r="N164">
            <v>0</v>
          </cell>
          <cell r="O164">
            <v>0</v>
          </cell>
          <cell r="P164">
            <v>6155030</v>
          </cell>
        </row>
        <row r="167">
          <cell r="F167">
            <v>0</v>
          </cell>
          <cell r="H167">
            <v>0</v>
          </cell>
          <cell r="J167">
            <v>0</v>
          </cell>
          <cell r="K167">
            <v>0</v>
          </cell>
          <cell r="L167">
            <v>0</v>
          </cell>
          <cell r="M167">
            <v>0</v>
          </cell>
          <cell r="N167">
            <v>0</v>
          </cell>
          <cell r="O167">
            <v>0</v>
          </cell>
          <cell r="P167">
            <v>0</v>
          </cell>
        </row>
        <row r="168">
          <cell r="A168" t="str">
            <v>B</v>
          </cell>
          <cell r="B168" t="str">
            <v xml:space="preserve"> POWER DISTRIBUTION SYSTEM</v>
          </cell>
          <cell r="F168">
            <v>0</v>
          </cell>
          <cell r="H168">
            <v>0</v>
          </cell>
          <cell r="J168">
            <v>0</v>
          </cell>
          <cell r="K168">
            <v>0</v>
          </cell>
          <cell r="L168">
            <v>0</v>
          </cell>
          <cell r="M168">
            <v>0</v>
          </cell>
          <cell r="N168">
            <v>0</v>
          </cell>
          <cell r="O168">
            <v>0</v>
          </cell>
          <cell r="P168">
            <v>0</v>
          </cell>
        </row>
        <row r="169">
          <cell r="F169">
            <v>0</v>
          </cell>
          <cell r="H169">
            <v>0</v>
          </cell>
          <cell r="J169">
            <v>0</v>
          </cell>
          <cell r="K169">
            <v>0</v>
          </cell>
          <cell r="L169">
            <v>0</v>
          </cell>
          <cell r="M169">
            <v>0</v>
          </cell>
          <cell r="N169">
            <v>0</v>
          </cell>
          <cell r="O169">
            <v>0</v>
          </cell>
          <cell r="P169">
            <v>0</v>
          </cell>
        </row>
        <row r="170">
          <cell r="B170" t="str">
            <v xml:space="preserve"> 600V POWER CABLE, XLPE INSU. PVC JACKET</v>
          </cell>
          <cell r="F170">
            <v>0</v>
          </cell>
          <cell r="H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H183">
            <v>0</v>
          </cell>
          <cell r="I183">
            <v>0.32500000000000001</v>
          </cell>
          <cell r="J183">
            <v>98</v>
          </cell>
          <cell r="K183">
            <v>232</v>
          </cell>
          <cell r="L183">
            <v>69600</v>
          </cell>
          <cell r="M183">
            <v>0</v>
          </cell>
          <cell r="N183">
            <v>0</v>
          </cell>
          <cell r="O183">
            <v>91</v>
          </cell>
          <cell r="P183">
            <v>27300</v>
          </cell>
        </row>
        <row r="184">
          <cell r="E184">
            <v>0</v>
          </cell>
          <cell r="F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E185">
            <v>0</v>
          </cell>
          <cell r="F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H192">
            <v>0</v>
          </cell>
          <cell r="I192">
            <v>0.16</v>
          </cell>
          <cell r="J192">
            <v>48</v>
          </cell>
          <cell r="K192">
            <v>83</v>
          </cell>
          <cell r="L192">
            <v>24900</v>
          </cell>
          <cell r="M192">
            <v>0</v>
          </cell>
          <cell r="N192">
            <v>0</v>
          </cell>
          <cell r="O192">
            <v>45</v>
          </cell>
          <cell r="P192">
            <v>13500</v>
          </cell>
        </row>
        <row r="193">
          <cell r="E193">
            <v>0</v>
          </cell>
          <cell r="F193">
            <v>0</v>
          </cell>
          <cell r="H193">
            <v>0</v>
          </cell>
          <cell r="I193">
            <v>0</v>
          </cell>
          <cell r="J193">
            <v>0</v>
          </cell>
          <cell r="K193">
            <v>0</v>
          </cell>
          <cell r="L193">
            <v>0</v>
          </cell>
          <cell r="M193">
            <v>0</v>
          </cell>
          <cell r="N193">
            <v>0</v>
          </cell>
          <cell r="O193">
            <v>0</v>
          </cell>
          <cell r="P193">
            <v>0</v>
          </cell>
        </row>
        <row r="194">
          <cell r="B194" t="str">
            <v>8KV POWER CABLE, XLPE INSU. PVC JACKET</v>
          </cell>
          <cell r="E194">
            <v>0</v>
          </cell>
          <cell r="F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H199">
            <v>0</v>
          </cell>
          <cell r="I199">
            <v>0.27400000000000002</v>
          </cell>
          <cell r="J199">
            <v>4795</v>
          </cell>
          <cell r="K199">
            <v>306</v>
          </cell>
          <cell r="L199">
            <v>5355000</v>
          </cell>
          <cell r="M199">
            <v>0</v>
          </cell>
          <cell r="N199">
            <v>0</v>
          </cell>
          <cell r="O199">
            <v>77</v>
          </cell>
          <cell r="P199">
            <v>1347500</v>
          </cell>
        </row>
        <row r="200">
          <cell r="F200">
            <v>0</v>
          </cell>
          <cell r="H200">
            <v>0</v>
          </cell>
          <cell r="J200">
            <v>0</v>
          </cell>
          <cell r="K200">
            <v>0</v>
          </cell>
          <cell r="L200">
            <v>0</v>
          </cell>
          <cell r="M200">
            <v>0</v>
          </cell>
          <cell r="N200">
            <v>0</v>
          </cell>
          <cell r="O200">
            <v>0</v>
          </cell>
          <cell r="P200">
            <v>0</v>
          </cell>
        </row>
        <row r="201">
          <cell r="B201" t="str">
            <v>8KV TERMINATION KIT, HEAT SHRINKABLE TYPE</v>
          </cell>
          <cell r="F201">
            <v>0</v>
          </cell>
          <cell r="H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H206">
            <v>0</v>
          </cell>
          <cell r="I206">
            <v>4.5</v>
          </cell>
          <cell r="J206">
            <v>180</v>
          </cell>
          <cell r="K206">
            <v>1585</v>
          </cell>
          <cell r="L206">
            <v>63400</v>
          </cell>
          <cell r="M206">
            <v>0</v>
          </cell>
          <cell r="N206">
            <v>0</v>
          </cell>
          <cell r="O206">
            <v>1260</v>
          </cell>
          <cell r="P206">
            <v>50400</v>
          </cell>
        </row>
        <row r="207">
          <cell r="F207">
            <v>0</v>
          </cell>
          <cell r="H207">
            <v>0</v>
          </cell>
          <cell r="J207">
            <v>0</v>
          </cell>
          <cell r="K207">
            <v>0</v>
          </cell>
          <cell r="L207">
            <v>0</v>
          </cell>
          <cell r="M207">
            <v>0</v>
          </cell>
          <cell r="N207">
            <v>0</v>
          </cell>
          <cell r="O207">
            <v>0</v>
          </cell>
          <cell r="P207">
            <v>0</v>
          </cell>
        </row>
        <row r="208">
          <cell r="B208" t="str">
            <v xml:space="preserve"> RSG CONDUIT WITH COUPLING, THICK WALL</v>
          </cell>
          <cell r="F208">
            <v>0</v>
          </cell>
          <cell r="H208">
            <v>0</v>
          </cell>
          <cell r="J208">
            <v>0</v>
          </cell>
          <cell r="K208">
            <v>0</v>
          </cell>
          <cell r="L208">
            <v>0</v>
          </cell>
          <cell r="M208">
            <v>0</v>
          </cell>
          <cell r="N208">
            <v>0</v>
          </cell>
          <cell r="O208">
            <v>0</v>
          </cell>
          <cell r="P208">
            <v>0</v>
          </cell>
        </row>
        <row r="209">
          <cell r="B209" t="str">
            <v xml:space="preserve"> (ANSI C80.1 NPT THREADED)</v>
          </cell>
          <cell r="F209">
            <v>0</v>
          </cell>
          <cell r="H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H213">
            <v>0</v>
          </cell>
          <cell r="I213">
            <v>2.72</v>
          </cell>
          <cell r="J213">
            <v>136</v>
          </cell>
          <cell r="K213">
            <v>840</v>
          </cell>
          <cell r="L213">
            <v>42000</v>
          </cell>
          <cell r="M213">
            <v>0</v>
          </cell>
          <cell r="N213">
            <v>0</v>
          </cell>
          <cell r="O213">
            <v>762</v>
          </cell>
          <cell r="P213">
            <v>38100</v>
          </cell>
        </row>
        <row r="214">
          <cell r="E214">
            <v>0</v>
          </cell>
          <cell r="F214">
            <v>0</v>
          </cell>
          <cell r="H214">
            <v>0</v>
          </cell>
          <cell r="J214">
            <v>0</v>
          </cell>
          <cell r="K214">
            <v>0</v>
          </cell>
          <cell r="L214">
            <v>0</v>
          </cell>
          <cell r="M214">
            <v>0</v>
          </cell>
          <cell r="N214">
            <v>0</v>
          </cell>
          <cell r="O214">
            <v>0</v>
          </cell>
          <cell r="P214">
            <v>0</v>
          </cell>
        </row>
        <row r="215">
          <cell r="B215" t="str">
            <v xml:space="preserve"> FLEXIBLE CONDUIT, LIQUID-TIGHT, UA TYPE</v>
          </cell>
          <cell r="F215">
            <v>0</v>
          </cell>
          <cell r="H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H218">
            <v>0</v>
          </cell>
          <cell r="I218">
            <v>2.08</v>
          </cell>
          <cell r="J218">
            <v>42</v>
          </cell>
          <cell r="K218">
            <v>1307</v>
          </cell>
          <cell r="L218">
            <v>26140</v>
          </cell>
          <cell r="M218">
            <v>0</v>
          </cell>
          <cell r="N218">
            <v>0</v>
          </cell>
          <cell r="O218">
            <v>582</v>
          </cell>
          <cell r="P218">
            <v>11640</v>
          </cell>
        </row>
        <row r="219">
          <cell r="F219">
            <v>0</v>
          </cell>
          <cell r="H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F221">
            <v>0</v>
          </cell>
          <cell r="H221">
            <v>0</v>
          </cell>
          <cell r="J221">
            <v>0</v>
          </cell>
          <cell r="K221">
            <v>0</v>
          </cell>
          <cell r="L221">
            <v>0</v>
          </cell>
          <cell r="M221">
            <v>0</v>
          </cell>
          <cell r="N221">
            <v>0</v>
          </cell>
          <cell r="O221">
            <v>0</v>
          </cell>
          <cell r="P221">
            <v>0</v>
          </cell>
        </row>
        <row r="222">
          <cell r="F222">
            <v>0</v>
          </cell>
          <cell r="H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H223">
            <v>0</v>
          </cell>
          <cell r="I223">
            <v>0.15</v>
          </cell>
          <cell r="J223">
            <v>165</v>
          </cell>
          <cell r="K223">
            <v>20</v>
          </cell>
          <cell r="L223">
            <v>22000</v>
          </cell>
          <cell r="M223">
            <v>0</v>
          </cell>
          <cell r="N223">
            <v>0</v>
          </cell>
          <cell r="O223">
            <v>42</v>
          </cell>
          <cell r="P223">
            <v>46200</v>
          </cell>
        </row>
        <row r="224">
          <cell r="F224">
            <v>0</v>
          </cell>
          <cell r="H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F226">
            <v>0</v>
          </cell>
          <cell r="H226">
            <v>0</v>
          </cell>
          <cell r="J226">
            <v>0</v>
          </cell>
          <cell r="K226">
            <v>0</v>
          </cell>
          <cell r="L226">
            <v>0</v>
          </cell>
          <cell r="M226">
            <v>0</v>
          </cell>
          <cell r="N226">
            <v>0</v>
          </cell>
          <cell r="O226">
            <v>0</v>
          </cell>
          <cell r="P226">
            <v>0</v>
          </cell>
        </row>
        <row r="227">
          <cell r="F227">
            <v>0</v>
          </cell>
          <cell r="H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F229">
            <v>0</v>
          </cell>
          <cell r="H229">
            <v>0</v>
          </cell>
          <cell r="J229">
            <v>0</v>
          </cell>
          <cell r="K229">
            <v>0</v>
          </cell>
          <cell r="L229">
            <v>0</v>
          </cell>
          <cell r="M229">
            <v>0</v>
          </cell>
          <cell r="N229">
            <v>0</v>
          </cell>
          <cell r="O229">
            <v>0</v>
          </cell>
          <cell r="P229">
            <v>0</v>
          </cell>
        </row>
        <row r="230">
          <cell r="F230">
            <v>0</v>
          </cell>
          <cell r="H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F232">
            <v>0</v>
          </cell>
          <cell r="H232">
            <v>0</v>
          </cell>
          <cell r="J232">
            <v>0</v>
          </cell>
          <cell r="K232">
            <v>0</v>
          </cell>
          <cell r="L232">
            <v>0</v>
          </cell>
          <cell r="M232">
            <v>0</v>
          </cell>
          <cell r="N232">
            <v>0</v>
          </cell>
          <cell r="O232">
            <v>0</v>
          </cell>
          <cell r="P232">
            <v>0</v>
          </cell>
        </row>
        <row r="233">
          <cell r="F233">
            <v>0</v>
          </cell>
          <cell r="H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F235">
            <v>0</v>
          </cell>
          <cell r="H235">
            <v>0</v>
          </cell>
          <cell r="J235">
            <v>0</v>
          </cell>
          <cell r="K235">
            <v>0</v>
          </cell>
          <cell r="L235">
            <v>0</v>
          </cell>
          <cell r="M235">
            <v>0</v>
          </cell>
          <cell r="N235">
            <v>0</v>
          </cell>
          <cell r="O235">
            <v>0</v>
          </cell>
          <cell r="P235">
            <v>0</v>
          </cell>
        </row>
        <row r="236">
          <cell r="F236">
            <v>0</v>
          </cell>
          <cell r="H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H237">
            <v>0</v>
          </cell>
          <cell r="J237">
            <v>0</v>
          </cell>
          <cell r="K237">
            <v>1000</v>
          </cell>
          <cell r="L237">
            <v>52000</v>
          </cell>
          <cell r="M237">
            <v>0</v>
          </cell>
          <cell r="N237">
            <v>0</v>
          </cell>
          <cell r="O237">
            <v>0</v>
          </cell>
          <cell r="P237">
            <v>0</v>
          </cell>
        </row>
        <row r="238">
          <cell r="F238">
            <v>0</v>
          </cell>
          <cell r="H238">
            <v>0</v>
          </cell>
          <cell r="J238">
            <v>0</v>
          </cell>
          <cell r="K238">
            <v>0</v>
          </cell>
          <cell r="L238">
            <v>0</v>
          </cell>
          <cell r="M238">
            <v>0</v>
          </cell>
          <cell r="N238">
            <v>0</v>
          </cell>
          <cell r="O238">
            <v>0</v>
          </cell>
          <cell r="P238">
            <v>0</v>
          </cell>
        </row>
        <row r="239">
          <cell r="B239" t="str">
            <v xml:space="preserve"> CABLE TRAY, LADDER TYPE H.D. GALV. STEEL</v>
          </cell>
          <cell r="F239">
            <v>0</v>
          </cell>
          <cell r="H239">
            <v>0</v>
          </cell>
          <cell r="J239">
            <v>0</v>
          </cell>
          <cell r="K239">
            <v>0</v>
          </cell>
          <cell r="L239">
            <v>0</v>
          </cell>
          <cell r="M239">
            <v>0</v>
          </cell>
          <cell r="N239">
            <v>0</v>
          </cell>
          <cell r="O239">
            <v>0</v>
          </cell>
          <cell r="P239">
            <v>0</v>
          </cell>
        </row>
        <row r="240">
          <cell r="B240" t="str">
            <v xml:space="preserve"> W/ ANODIC TREATMENT &amp; EXPOSY COATING(50u)</v>
          </cell>
          <cell r="F240">
            <v>0</v>
          </cell>
          <cell r="H240">
            <v>0</v>
          </cell>
          <cell r="J240">
            <v>0</v>
          </cell>
          <cell r="K240">
            <v>0</v>
          </cell>
          <cell r="L240">
            <v>0</v>
          </cell>
          <cell r="M240">
            <v>0</v>
          </cell>
          <cell r="N240">
            <v>0</v>
          </cell>
          <cell r="O240">
            <v>0</v>
          </cell>
          <cell r="P240">
            <v>0</v>
          </cell>
        </row>
        <row r="241">
          <cell r="B241" t="str">
            <v xml:space="preserve"> STRAIGHT SECTION, </v>
          </cell>
          <cell r="F241">
            <v>0</v>
          </cell>
          <cell r="H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H244">
            <v>0</v>
          </cell>
          <cell r="I244">
            <v>1</v>
          </cell>
          <cell r="J244">
            <v>160</v>
          </cell>
          <cell r="K244">
            <v>450</v>
          </cell>
          <cell r="L244">
            <v>72000</v>
          </cell>
          <cell r="M244">
            <v>0</v>
          </cell>
          <cell r="N244">
            <v>0</v>
          </cell>
          <cell r="O244">
            <v>280</v>
          </cell>
          <cell r="P244">
            <v>44800</v>
          </cell>
        </row>
        <row r="245">
          <cell r="F245">
            <v>0</v>
          </cell>
          <cell r="H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F247">
            <v>0</v>
          </cell>
          <cell r="H247">
            <v>0</v>
          </cell>
          <cell r="J247">
            <v>0</v>
          </cell>
          <cell r="K247">
            <v>0</v>
          </cell>
          <cell r="L247">
            <v>0</v>
          </cell>
          <cell r="M247">
            <v>0</v>
          </cell>
          <cell r="N247">
            <v>0</v>
          </cell>
          <cell r="O247">
            <v>0</v>
          </cell>
          <cell r="P247">
            <v>0</v>
          </cell>
        </row>
        <row r="248">
          <cell r="B248" t="str">
            <v xml:space="preserve"> STRAIGHT SECTION, 600 mm WIDE</v>
          </cell>
          <cell r="F248">
            <v>0</v>
          </cell>
          <cell r="H248">
            <v>0</v>
          </cell>
          <cell r="J248">
            <v>0</v>
          </cell>
          <cell r="K248">
            <v>0</v>
          </cell>
          <cell r="L248">
            <v>0</v>
          </cell>
          <cell r="M248">
            <v>0</v>
          </cell>
          <cell r="N248">
            <v>0</v>
          </cell>
          <cell r="O248">
            <v>0</v>
          </cell>
          <cell r="P248">
            <v>0</v>
          </cell>
        </row>
        <row r="249">
          <cell r="F249">
            <v>0</v>
          </cell>
          <cell r="H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H250">
            <v>0</v>
          </cell>
          <cell r="I250">
            <v>113.39999999999999</v>
          </cell>
          <cell r="J250">
            <v>113</v>
          </cell>
          <cell r="K250">
            <v>174320</v>
          </cell>
          <cell r="L250">
            <v>174320</v>
          </cell>
          <cell r="M250">
            <v>0</v>
          </cell>
          <cell r="N250">
            <v>0</v>
          </cell>
          <cell r="O250">
            <v>31752</v>
          </cell>
          <cell r="P250">
            <v>31752</v>
          </cell>
        </row>
        <row r="251">
          <cell r="F251">
            <v>0</v>
          </cell>
          <cell r="H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H252">
            <v>0</v>
          </cell>
          <cell r="I252">
            <v>0.15</v>
          </cell>
          <cell r="J252">
            <v>593</v>
          </cell>
          <cell r="K252">
            <v>20</v>
          </cell>
          <cell r="L252">
            <v>79000</v>
          </cell>
          <cell r="M252">
            <v>0</v>
          </cell>
          <cell r="N252">
            <v>0</v>
          </cell>
          <cell r="O252">
            <v>42</v>
          </cell>
          <cell r="P252">
            <v>165900</v>
          </cell>
        </row>
        <row r="253">
          <cell r="F253">
            <v>0</v>
          </cell>
          <cell r="H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F255">
            <v>0</v>
          </cell>
          <cell r="H255">
            <v>0</v>
          </cell>
          <cell r="J255">
            <v>0</v>
          </cell>
          <cell r="K255">
            <v>0</v>
          </cell>
          <cell r="L255">
            <v>0</v>
          </cell>
          <cell r="M255">
            <v>0</v>
          </cell>
          <cell r="N255">
            <v>0</v>
          </cell>
          <cell r="O255">
            <v>0</v>
          </cell>
          <cell r="P255">
            <v>0</v>
          </cell>
        </row>
        <row r="256">
          <cell r="B256" t="str">
            <v xml:space="preserve"> 3000(L)x1600(D)x2200(H)MM., W/ DOORS</v>
          </cell>
          <cell r="F256">
            <v>0</v>
          </cell>
          <cell r="H256">
            <v>0</v>
          </cell>
          <cell r="J256">
            <v>0</v>
          </cell>
          <cell r="K256">
            <v>0</v>
          </cell>
          <cell r="L256">
            <v>0</v>
          </cell>
          <cell r="M256">
            <v>0</v>
          </cell>
          <cell r="N256">
            <v>0</v>
          </cell>
          <cell r="O256">
            <v>0</v>
          </cell>
          <cell r="P256">
            <v>0</v>
          </cell>
        </row>
        <row r="257">
          <cell r="F257">
            <v>0</v>
          </cell>
          <cell r="H257">
            <v>0</v>
          </cell>
          <cell r="J257">
            <v>0</v>
          </cell>
          <cell r="K257">
            <v>0</v>
          </cell>
          <cell r="L257">
            <v>0</v>
          </cell>
          <cell r="M257">
            <v>0</v>
          </cell>
          <cell r="N257">
            <v>0</v>
          </cell>
          <cell r="O257">
            <v>0</v>
          </cell>
          <cell r="P257">
            <v>0</v>
          </cell>
        </row>
        <row r="258">
          <cell r="A258">
            <v>52</v>
          </cell>
          <cell r="B258" t="str">
            <v xml:space="preserve">JUNCTION BOX, INDOOR TYPE, </v>
          </cell>
          <cell r="C258">
            <v>3</v>
          </cell>
          <cell r="D258" t="str">
            <v>SET</v>
          </cell>
          <cell r="E258">
            <v>16000</v>
          </cell>
          <cell r="F258">
            <v>48000</v>
          </cell>
          <cell r="H258">
            <v>0</v>
          </cell>
          <cell r="I258">
            <v>15</v>
          </cell>
          <cell r="J258">
            <v>45</v>
          </cell>
          <cell r="K258">
            <v>16000</v>
          </cell>
          <cell r="L258">
            <v>48000</v>
          </cell>
          <cell r="M258">
            <v>0</v>
          </cell>
          <cell r="N258">
            <v>0</v>
          </cell>
          <cell r="O258">
            <v>4200</v>
          </cell>
          <cell r="P258">
            <v>12600</v>
          </cell>
        </row>
        <row r="259">
          <cell r="B259" t="str">
            <v>W/ TB.(FOR 2.0MM. WIRE) X 200P</v>
          </cell>
          <cell r="F259">
            <v>0</v>
          </cell>
          <cell r="H259">
            <v>0</v>
          </cell>
          <cell r="J259">
            <v>0</v>
          </cell>
          <cell r="K259">
            <v>0</v>
          </cell>
          <cell r="L259">
            <v>0</v>
          </cell>
          <cell r="M259">
            <v>0</v>
          </cell>
          <cell r="N259">
            <v>0</v>
          </cell>
          <cell r="O259">
            <v>0</v>
          </cell>
          <cell r="P259">
            <v>0</v>
          </cell>
        </row>
        <row r="260">
          <cell r="F260">
            <v>0</v>
          </cell>
          <cell r="H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H261">
            <v>0</v>
          </cell>
          <cell r="I261">
            <v>963.71999999999991</v>
          </cell>
          <cell r="J261">
            <v>964</v>
          </cell>
          <cell r="K261">
            <v>677772</v>
          </cell>
          <cell r="L261">
            <v>677772</v>
          </cell>
          <cell r="M261">
            <v>0</v>
          </cell>
          <cell r="N261">
            <v>0</v>
          </cell>
          <cell r="O261">
            <v>269842</v>
          </cell>
          <cell r="P261">
            <v>269842</v>
          </cell>
        </row>
        <row r="262">
          <cell r="F262">
            <v>0</v>
          </cell>
          <cell r="H262">
            <v>0</v>
          </cell>
          <cell r="J262">
            <v>0</v>
          </cell>
          <cell r="K262">
            <v>0</v>
          </cell>
          <cell r="L262">
            <v>0</v>
          </cell>
          <cell r="M262">
            <v>0</v>
          </cell>
          <cell r="N262">
            <v>0</v>
          </cell>
          <cell r="O262">
            <v>0</v>
          </cell>
          <cell r="P262">
            <v>0</v>
          </cell>
        </row>
        <row r="263">
          <cell r="B263" t="str">
            <v>SUB-TOTAL : (B)</v>
          </cell>
          <cell r="F263">
            <v>23270172</v>
          </cell>
          <cell r="H263">
            <v>0</v>
          </cell>
          <cell r="J263">
            <v>33088</v>
          </cell>
          <cell r="K263">
            <v>0</v>
          </cell>
          <cell r="L263">
            <v>23270172</v>
          </cell>
          <cell r="M263">
            <v>0</v>
          </cell>
          <cell r="N263">
            <v>0</v>
          </cell>
          <cell r="O263">
            <v>0</v>
          </cell>
          <cell r="P263">
            <v>9262383</v>
          </cell>
        </row>
        <row r="264">
          <cell r="F264">
            <v>0</v>
          </cell>
          <cell r="H264">
            <v>0</v>
          </cell>
          <cell r="J264">
            <v>0</v>
          </cell>
          <cell r="K264">
            <v>0</v>
          </cell>
          <cell r="L264">
            <v>0</v>
          </cell>
          <cell r="M264">
            <v>0</v>
          </cell>
          <cell r="N264">
            <v>0</v>
          </cell>
          <cell r="O264">
            <v>0</v>
          </cell>
          <cell r="P264">
            <v>0</v>
          </cell>
        </row>
        <row r="265">
          <cell r="F265">
            <v>0</v>
          </cell>
          <cell r="H265">
            <v>0</v>
          </cell>
          <cell r="J265">
            <v>0</v>
          </cell>
          <cell r="K265">
            <v>0</v>
          </cell>
          <cell r="L265">
            <v>0</v>
          </cell>
          <cell r="M265">
            <v>0</v>
          </cell>
          <cell r="N265">
            <v>0</v>
          </cell>
          <cell r="O265">
            <v>0</v>
          </cell>
          <cell r="P265">
            <v>0</v>
          </cell>
        </row>
        <row r="266">
          <cell r="F266">
            <v>0</v>
          </cell>
          <cell r="H266">
            <v>0</v>
          </cell>
          <cell r="J266">
            <v>0</v>
          </cell>
          <cell r="K266">
            <v>0</v>
          </cell>
          <cell r="L266">
            <v>0</v>
          </cell>
          <cell r="M266">
            <v>0</v>
          </cell>
          <cell r="N266">
            <v>0</v>
          </cell>
          <cell r="O266">
            <v>0</v>
          </cell>
          <cell r="P266">
            <v>0</v>
          </cell>
        </row>
        <row r="267">
          <cell r="A267" t="str">
            <v xml:space="preserve">  C.</v>
          </cell>
          <cell r="B267" t="str">
            <v xml:space="preserve"> LIGHTING SYSTEM(所有燈具皆包括燈管或燈泡)</v>
          </cell>
          <cell r="F267">
            <v>0</v>
          </cell>
          <cell r="H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F269">
            <v>0</v>
          </cell>
          <cell r="H269">
            <v>0</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H270">
            <v>0</v>
          </cell>
          <cell r="I270">
            <v>10</v>
          </cell>
          <cell r="J270">
            <v>10</v>
          </cell>
          <cell r="K270">
            <v>13000</v>
          </cell>
          <cell r="L270">
            <v>13000</v>
          </cell>
          <cell r="M270">
            <v>0</v>
          </cell>
          <cell r="N270">
            <v>0</v>
          </cell>
          <cell r="O270">
            <v>2800</v>
          </cell>
          <cell r="P270">
            <v>2800</v>
          </cell>
        </row>
        <row r="271">
          <cell r="B271" t="str">
            <v>MAIN 3P30A,BRANCH 2P 20A 8 CKT</v>
          </cell>
          <cell r="F271">
            <v>0</v>
          </cell>
          <cell r="H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F273">
            <v>0</v>
          </cell>
          <cell r="H273">
            <v>0</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H274">
            <v>0</v>
          </cell>
          <cell r="I274">
            <v>8</v>
          </cell>
          <cell r="J274">
            <v>8</v>
          </cell>
          <cell r="K274">
            <v>11000</v>
          </cell>
          <cell r="L274">
            <v>11000</v>
          </cell>
          <cell r="M274">
            <v>0</v>
          </cell>
          <cell r="N274">
            <v>0</v>
          </cell>
          <cell r="O274">
            <v>2240</v>
          </cell>
          <cell r="P274">
            <v>2240</v>
          </cell>
        </row>
        <row r="275">
          <cell r="B275" t="str">
            <v>240V, MAIN 3P30A,BRANCH2P 20A 6CKT</v>
          </cell>
          <cell r="F275">
            <v>0</v>
          </cell>
          <cell r="H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H276">
            <v>0</v>
          </cell>
          <cell r="I276">
            <v>8</v>
          </cell>
          <cell r="J276">
            <v>8</v>
          </cell>
          <cell r="K276">
            <v>164700</v>
          </cell>
          <cell r="L276">
            <v>164700</v>
          </cell>
          <cell r="M276">
            <v>0</v>
          </cell>
          <cell r="N276">
            <v>0</v>
          </cell>
          <cell r="O276">
            <v>2240</v>
          </cell>
          <cell r="P276">
            <v>2240</v>
          </cell>
        </row>
        <row r="277">
          <cell r="B277" t="str">
            <v>240V 2P50A 12CKT</v>
          </cell>
          <cell r="F277">
            <v>0</v>
          </cell>
          <cell r="H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H278">
            <v>0</v>
          </cell>
          <cell r="I278">
            <v>8</v>
          </cell>
          <cell r="J278">
            <v>16</v>
          </cell>
          <cell r="K278">
            <v>12500</v>
          </cell>
          <cell r="L278">
            <v>25000</v>
          </cell>
          <cell r="M278">
            <v>0</v>
          </cell>
          <cell r="N278">
            <v>0</v>
          </cell>
          <cell r="O278">
            <v>2240</v>
          </cell>
          <cell r="P278">
            <v>4480</v>
          </cell>
        </row>
        <row r="279">
          <cell r="B279" t="str">
            <v>240V MAIN 3P50A,BRANCH 3P20A 6CKT</v>
          </cell>
          <cell r="F279">
            <v>0</v>
          </cell>
          <cell r="H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H280">
            <v>0</v>
          </cell>
          <cell r="I280">
            <v>8</v>
          </cell>
          <cell r="J280">
            <v>8</v>
          </cell>
          <cell r="K280">
            <v>14500</v>
          </cell>
          <cell r="L280">
            <v>14500</v>
          </cell>
          <cell r="M280">
            <v>0</v>
          </cell>
          <cell r="N280">
            <v>0</v>
          </cell>
          <cell r="O280">
            <v>2240</v>
          </cell>
          <cell r="P280">
            <v>2240</v>
          </cell>
        </row>
        <row r="281">
          <cell r="B281" t="str">
            <v>240V MAIN 3P70A,BRANCH 3P20A 8CKT</v>
          </cell>
          <cell r="F281">
            <v>0</v>
          </cell>
          <cell r="H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H282">
            <v>0</v>
          </cell>
          <cell r="I282">
            <v>4</v>
          </cell>
          <cell r="J282">
            <v>20</v>
          </cell>
          <cell r="K282">
            <v>37800</v>
          </cell>
          <cell r="L282">
            <v>189000</v>
          </cell>
          <cell r="M282">
            <v>0</v>
          </cell>
          <cell r="N282">
            <v>0</v>
          </cell>
          <cell r="O282">
            <v>1120</v>
          </cell>
          <cell r="P282">
            <v>5600</v>
          </cell>
        </row>
        <row r="283">
          <cell r="B283" t="str">
            <v>GROUP D, 3-POLE 20AMP</v>
          </cell>
          <cell r="F283">
            <v>0</v>
          </cell>
          <cell r="H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H284">
            <v>0</v>
          </cell>
          <cell r="I284">
            <v>4</v>
          </cell>
          <cell r="J284">
            <v>4</v>
          </cell>
          <cell r="K284">
            <v>37800</v>
          </cell>
          <cell r="L284">
            <v>37800</v>
          </cell>
          <cell r="M284">
            <v>0</v>
          </cell>
          <cell r="N284">
            <v>0</v>
          </cell>
          <cell r="O284">
            <v>1120</v>
          </cell>
          <cell r="P284">
            <v>1120</v>
          </cell>
        </row>
        <row r="285">
          <cell r="B285" t="str">
            <v>GROUP D 3-POLE 30AMP</v>
          </cell>
          <cell r="F285">
            <v>0</v>
          </cell>
          <cell r="H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H286">
            <v>0</v>
          </cell>
          <cell r="I286">
            <v>12</v>
          </cell>
          <cell r="J286">
            <v>48</v>
          </cell>
          <cell r="K286">
            <v>25000</v>
          </cell>
          <cell r="L286">
            <v>100000</v>
          </cell>
          <cell r="M286">
            <v>0</v>
          </cell>
          <cell r="N286">
            <v>0</v>
          </cell>
          <cell r="O286">
            <v>3360</v>
          </cell>
          <cell r="P286">
            <v>13440</v>
          </cell>
        </row>
        <row r="287">
          <cell r="B287" t="str">
            <v>3PH 480/240V 15KVA</v>
          </cell>
          <cell r="F287">
            <v>0</v>
          </cell>
          <cell r="H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F289">
            <v>0</v>
          </cell>
          <cell r="H289">
            <v>0</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F291">
            <v>0</v>
          </cell>
          <cell r="H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F293">
            <v>0</v>
          </cell>
          <cell r="H293">
            <v>0</v>
          </cell>
          <cell r="J293">
            <v>0</v>
          </cell>
          <cell r="K293">
            <v>0</v>
          </cell>
          <cell r="L293">
            <v>0</v>
          </cell>
          <cell r="M293">
            <v>0</v>
          </cell>
          <cell r="N293">
            <v>0</v>
          </cell>
          <cell r="O293">
            <v>0</v>
          </cell>
          <cell r="P293">
            <v>0</v>
          </cell>
        </row>
        <row r="294">
          <cell r="B294" t="str">
            <v xml:space="preserve"> GUARD AND DOME REFL. 3/4" HUB 400W 240V</v>
          </cell>
          <cell r="F294">
            <v>0</v>
          </cell>
          <cell r="H294">
            <v>0</v>
          </cell>
          <cell r="J294">
            <v>0</v>
          </cell>
          <cell r="K294">
            <v>0</v>
          </cell>
          <cell r="L294">
            <v>0</v>
          </cell>
          <cell r="M294">
            <v>0</v>
          </cell>
          <cell r="N294">
            <v>0</v>
          </cell>
          <cell r="O294">
            <v>0</v>
          </cell>
          <cell r="P294">
            <v>0</v>
          </cell>
        </row>
        <row r="295">
          <cell r="B295" t="str">
            <v>CLASS 1, DIV.2 GROPU D</v>
          </cell>
          <cell r="F295">
            <v>0</v>
          </cell>
          <cell r="H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F297">
            <v>0</v>
          </cell>
          <cell r="H297">
            <v>0</v>
          </cell>
          <cell r="J297">
            <v>0</v>
          </cell>
          <cell r="K297">
            <v>0</v>
          </cell>
          <cell r="L297">
            <v>0</v>
          </cell>
          <cell r="M297">
            <v>0</v>
          </cell>
          <cell r="N297">
            <v>0</v>
          </cell>
          <cell r="O297">
            <v>0</v>
          </cell>
          <cell r="P297">
            <v>0</v>
          </cell>
        </row>
        <row r="298">
          <cell r="B298" t="str">
            <v xml:space="preserve">DOME REFL. 1-1/2 IN HUB 175W 240V CLASS 1, DIV 2 </v>
          </cell>
          <cell r="F298">
            <v>0</v>
          </cell>
          <cell r="H298">
            <v>0</v>
          </cell>
          <cell r="J298">
            <v>0</v>
          </cell>
          <cell r="K298">
            <v>0</v>
          </cell>
          <cell r="L298">
            <v>0</v>
          </cell>
          <cell r="M298">
            <v>0</v>
          </cell>
          <cell r="N298">
            <v>0</v>
          </cell>
          <cell r="O298">
            <v>0</v>
          </cell>
          <cell r="P298">
            <v>0</v>
          </cell>
        </row>
        <row r="299">
          <cell r="B299" t="str">
            <v>GROUP D</v>
          </cell>
          <cell r="F299">
            <v>0</v>
          </cell>
          <cell r="H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H300">
            <v>0</v>
          </cell>
          <cell r="I300">
            <v>7</v>
          </cell>
          <cell r="J300">
            <v>364</v>
          </cell>
          <cell r="K300">
            <v>5600</v>
          </cell>
          <cell r="L300">
            <v>291200</v>
          </cell>
          <cell r="M300">
            <v>0</v>
          </cell>
          <cell r="N300">
            <v>0</v>
          </cell>
          <cell r="O300">
            <v>1960</v>
          </cell>
          <cell r="P300">
            <v>101920</v>
          </cell>
        </row>
        <row r="301">
          <cell r="B301" t="str">
            <v xml:space="preserve">INTEGRAL CONST. WATT. BALLAST C/W GUARD AND </v>
          </cell>
          <cell r="F301">
            <v>0</v>
          </cell>
          <cell r="H301">
            <v>0</v>
          </cell>
          <cell r="J301">
            <v>0</v>
          </cell>
          <cell r="K301">
            <v>0</v>
          </cell>
          <cell r="L301">
            <v>0</v>
          </cell>
          <cell r="M301">
            <v>0</v>
          </cell>
          <cell r="N301">
            <v>0</v>
          </cell>
          <cell r="O301">
            <v>0</v>
          </cell>
          <cell r="P301">
            <v>0</v>
          </cell>
        </row>
        <row r="302">
          <cell r="B302" t="str">
            <v>DOME REFL. 3/4" HUB 175W 240V CLASS 1 DIV.2 GROUP D</v>
          </cell>
          <cell r="F302">
            <v>0</v>
          </cell>
          <cell r="H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H308">
            <v>0</v>
          </cell>
          <cell r="I308">
            <v>6</v>
          </cell>
          <cell r="J308">
            <v>276</v>
          </cell>
          <cell r="K308">
            <v>27000</v>
          </cell>
          <cell r="L308">
            <v>1242000</v>
          </cell>
          <cell r="M308">
            <v>0</v>
          </cell>
          <cell r="N308">
            <v>0</v>
          </cell>
          <cell r="O308">
            <v>1680</v>
          </cell>
          <cell r="P308">
            <v>77280</v>
          </cell>
        </row>
        <row r="309">
          <cell r="B309" t="str">
            <v>FOR CLASS 1, DIV.2 GROUP D</v>
          </cell>
          <cell r="F309">
            <v>0</v>
          </cell>
          <cell r="H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F311">
            <v>0</v>
          </cell>
          <cell r="H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F313">
            <v>0</v>
          </cell>
          <cell r="H313">
            <v>0</v>
          </cell>
          <cell r="J313">
            <v>0</v>
          </cell>
          <cell r="K313">
            <v>0</v>
          </cell>
          <cell r="L313">
            <v>0</v>
          </cell>
          <cell r="M313">
            <v>0</v>
          </cell>
          <cell r="N313">
            <v>0</v>
          </cell>
          <cell r="O313">
            <v>0</v>
          </cell>
          <cell r="P313">
            <v>0</v>
          </cell>
        </row>
        <row r="314">
          <cell r="B314" t="str">
            <v>GROUP D</v>
          </cell>
          <cell r="F314">
            <v>0</v>
          </cell>
          <cell r="H314">
            <v>0</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F316">
            <v>0</v>
          </cell>
          <cell r="H316">
            <v>0</v>
          </cell>
          <cell r="J316">
            <v>0</v>
          </cell>
          <cell r="K316">
            <v>0</v>
          </cell>
          <cell r="L316">
            <v>0</v>
          </cell>
          <cell r="M316">
            <v>0</v>
          </cell>
          <cell r="N316">
            <v>0</v>
          </cell>
          <cell r="O316">
            <v>0</v>
          </cell>
          <cell r="P316">
            <v>0</v>
          </cell>
        </row>
        <row r="317">
          <cell r="B317" t="str">
            <v>FOR CLASS 1, DIV.2 GROUP D</v>
          </cell>
          <cell r="F317">
            <v>0</v>
          </cell>
          <cell r="H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H318">
            <v>0</v>
          </cell>
          <cell r="I318">
            <v>6</v>
          </cell>
          <cell r="J318">
            <v>6</v>
          </cell>
          <cell r="K318">
            <v>28800</v>
          </cell>
          <cell r="L318">
            <v>28800</v>
          </cell>
          <cell r="M318">
            <v>0</v>
          </cell>
          <cell r="N318">
            <v>0</v>
          </cell>
          <cell r="O318">
            <v>1680</v>
          </cell>
          <cell r="P318">
            <v>1680</v>
          </cell>
        </row>
        <row r="319">
          <cell r="B319" t="str">
            <v>FOR CLASS 1, DIV.2 GROUP D</v>
          </cell>
          <cell r="F319">
            <v>0</v>
          </cell>
          <cell r="H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F321">
            <v>0</v>
          </cell>
          <cell r="H321">
            <v>0</v>
          </cell>
          <cell r="J321">
            <v>0</v>
          </cell>
          <cell r="K321">
            <v>0</v>
          </cell>
          <cell r="L321">
            <v>0</v>
          </cell>
          <cell r="M321">
            <v>0</v>
          </cell>
          <cell r="N321">
            <v>0</v>
          </cell>
          <cell r="O321">
            <v>0</v>
          </cell>
          <cell r="P321">
            <v>0</v>
          </cell>
        </row>
        <row r="322">
          <cell r="B322" t="str">
            <v xml:space="preserve"> 240V 30AT IC 10KA, STAINLESS STEEL</v>
          </cell>
          <cell r="F322">
            <v>0</v>
          </cell>
          <cell r="H322">
            <v>0</v>
          </cell>
          <cell r="J322">
            <v>0</v>
          </cell>
          <cell r="K322">
            <v>0</v>
          </cell>
          <cell r="L322">
            <v>0</v>
          </cell>
          <cell r="M322">
            <v>0</v>
          </cell>
          <cell r="N322">
            <v>0</v>
          </cell>
          <cell r="O322">
            <v>0</v>
          </cell>
          <cell r="P322">
            <v>0</v>
          </cell>
        </row>
        <row r="323">
          <cell r="B323" t="str">
            <v>FOR CLASS 1, DIV.2 GROUP D</v>
          </cell>
          <cell r="F323">
            <v>0</v>
          </cell>
          <cell r="H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H324">
            <v>0</v>
          </cell>
          <cell r="I324">
            <v>4</v>
          </cell>
          <cell r="J324">
            <v>32</v>
          </cell>
          <cell r="K324">
            <v>5400</v>
          </cell>
          <cell r="L324">
            <v>43200</v>
          </cell>
          <cell r="M324">
            <v>0</v>
          </cell>
          <cell r="N324">
            <v>0</v>
          </cell>
          <cell r="O324">
            <v>1120</v>
          </cell>
          <cell r="P324">
            <v>8960</v>
          </cell>
        </row>
        <row r="325">
          <cell r="B325" t="str">
            <v>240V, CLASS 1 DIV.2 GROUP D</v>
          </cell>
          <cell r="F325">
            <v>0</v>
          </cell>
          <cell r="H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H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H339">
            <v>0</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H340">
            <v>0</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H341">
            <v>0</v>
          </cell>
          <cell r="I341">
            <v>679.40000000000009</v>
          </cell>
          <cell r="J341">
            <v>679</v>
          </cell>
          <cell r="K341">
            <v>456514</v>
          </cell>
          <cell r="L341">
            <v>456514</v>
          </cell>
          <cell r="M341">
            <v>0</v>
          </cell>
          <cell r="N341">
            <v>0</v>
          </cell>
          <cell r="O341">
            <v>190232</v>
          </cell>
          <cell r="P341">
            <v>190232</v>
          </cell>
        </row>
        <row r="342">
          <cell r="B342" t="str">
            <v>SUB-TOTAL : (C)</v>
          </cell>
          <cell r="F342">
            <v>9586794</v>
          </cell>
          <cell r="H342">
            <v>0</v>
          </cell>
          <cell r="J342">
            <v>14267</v>
          </cell>
          <cell r="K342">
            <v>0</v>
          </cell>
          <cell r="L342">
            <v>9586794</v>
          </cell>
          <cell r="M342">
            <v>0</v>
          </cell>
          <cell r="N342">
            <v>0</v>
          </cell>
          <cell r="O342">
            <v>0</v>
          </cell>
          <cell r="P342">
            <v>4303107</v>
          </cell>
        </row>
        <row r="343">
          <cell r="H343">
            <v>0</v>
          </cell>
          <cell r="J343">
            <v>0</v>
          </cell>
          <cell r="K343">
            <v>0</v>
          </cell>
          <cell r="L343">
            <v>0</v>
          </cell>
          <cell r="M343">
            <v>0</v>
          </cell>
          <cell r="N343">
            <v>0</v>
          </cell>
          <cell r="O343">
            <v>0</v>
          </cell>
        </row>
        <row r="344">
          <cell r="F344">
            <v>0</v>
          </cell>
          <cell r="H344">
            <v>0</v>
          </cell>
          <cell r="J344">
            <v>0</v>
          </cell>
          <cell r="K344">
            <v>0</v>
          </cell>
          <cell r="L344">
            <v>0</v>
          </cell>
          <cell r="M344">
            <v>0</v>
          </cell>
          <cell r="N344">
            <v>0</v>
          </cell>
          <cell r="O344">
            <v>0</v>
          </cell>
          <cell r="P344">
            <v>0</v>
          </cell>
        </row>
        <row r="345">
          <cell r="A345" t="str">
            <v xml:space="preserve">  D.</v>
          </cell>
          <cell r="B345" t="str">
            <v>GROUNDING  SYSTEM</v>
          </cell>
          <cell r="F345">
            <v>0</v>
          </cell>
          <cell r="H345">
            <v>0</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H352">
            <v>0</v>
          </cell>
          <cell r="J352">
            <v>0</v>
          </cell>
          <cell r="K352">
            <v>1250</v>
          </cell>
          <cell r="L352">
            <v>12500</v>
          </cell>
          <cell r="M352">
            <v>0</v>
          </cell>
          <cell r="N352">
            <v>0</v>
          </cell>
          <cell r="O352">
            <v>0</v>
          </cell>
          <cell r="P352">
            <v>0</v>
          </cell>
        </row>
        <row r="353">
          <cell r="B353" t="str">
            <v xml:space="preserve"> CADWELD GTC-182G</v>
          </cell>
          <cell r="F353">
            <v>0</v>
          </cell>
          <cell r="H353">
            <v>0</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H354">
            <v>0</v>
          </cell>
          <cell r="J354">
            <v>0</v>
          </cell>
          <cell r="K354">
            <v>1250</v>
          </cell>
          <cell r="L354">
            <v>6250</v>
          </cell>
          <cell r="M354">
            <v>0</v>
          </cell>
          <cell r="N354">
            <v>0</v>
          </cell>
          <cell r="O354">
            <v>0</v>
          </cell>
          <cell r="P354">
            <v>0</v>
          </cell>
        </row>
        <row r="355">
          <cell r="B355" t="str">
            <v xml:space="preserve"> CADWELD TAC-2G2G</v>
          </cell>
          <cell r="F355">
            <v>0</v>
          </cell>
          <cell r="H355">
            <v>0</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H356">
            <v>0</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H357">
            <v>0</v>
          </cell>
          <cell r="I357">
            <v>1</v>
          </cell>
          <cell r="J357">
            <v>50</v>
          </cell>
          <cell r="K357">
            <v>650</v>
          </cell>
          <cell r="L357">
            <v>32500</v>
          </cell>
          <cell r="M357">
            <v>0</v>
          </cell>
          <cell r="N357">
            <v>0</v>
          </cell>
          <cell r="O357">
            <v>280</v>
          </cell>
          <cell r="P357">
            <v>14000</v>
          </cell>
        </row>
        <row r="358">
          <cell r="B358" t="str">
            <v xml:space="preserve"> BURNDY GK-6429</v>
          </cell>
          <cell r="F358">
            <v>0</v>
          </cell>
          <cell r="H358">
            <v>0</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H359">
            <v>0</v>
          </cell>
          <cell r="I359">
            <v>6</v>
          </cell>
          <cell r="J359">
            <v>150</v>
          </cell>
          <cell r="K359">
            <v>3500</v>
          </cell>
          <cell r="L359">
            <v>87500</v>
          </cell>
          <cell r="M359">
            <v>0</v>
          </cell>
          <cell r="N359">
            <v>0</v>
          </cell>
          <cell r="O359">
            <v>1680</v>
          </cell>
          <cell r="P359">
            <v>42000</v>
          </cell>
        </row>
        <row r="360">
          <cell r="B360" t="str">
            <v>GROUNDING BUS 300Mx50MMx6t</v>
          </cell>
          <cell r="F360">
            <v>0</v>
          </cell>
          <cell r="H360">
            <v>0</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H367">
            <v>0</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H368">
            <v>0</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H369">
            <v>0</v>
          </cell>
          <cell r="I369">
            <v>316.10000000000002</v>
          </cell>
          <cell r="J369">
            <v>316</v>
          </cell>
          <cell r="K369">
            <v>82038</v>
          </cell>
          <cell r="L369">
            <v>82038</v>
          </cell>
          <cell r="M369">
            <v>0</v>
          </cell>
          <cell r="N369">
            <v>0</v>
          </cell>
          <cell r="O369">
            <v>88508</v>
          </cell>
          <cell r="P369">
            <v>88508</v>
          </cell>
        </row>
        <row r="370">
          <cell r="B370" t="str">
            <v>SUB-TOTAL : (D)</v>
          </cell>
          <cell r="F370">
            <v>902415</v>
          </cell>
          <cell r="H370">
            <v>0</v>
          </cell>
          <cell r="J370">
            <v>3477</v>
          </cell>
          <cell r="K370">
            <v>0</v>
          </cell>
          <cell r="L370">
            <v>902415</v>
          </cell>
          <cell r="M370">
            <v>0</v>
          </cell>
          <cell r="N370">
            <v>0</v>
          </cell>
          <cell r="O370">
            <v>0</v>
          </cell>
          <cell r="P370">
            <v>1266758</v>
          </cell>
        </row>
        <row r="371">
          <cell r="F371">
            <v>0</v>
          </cell>
          <cell r="H371">
            <v>0</v>
          </cell>
          <cell r="J371">
            <v>0</v>
          </cell>
          <cell r="K371">
            <v>0</v>
          </cell>
          <cell r="L371">
            <v>0</v>
          </cell>
          <cell r="M371">
            <v>0</v>
          </cell>
          <cell r="N371">
            <v>0</v>
          </cell>
          <cell r="O371">
            <v>0</v>
          </cell>
          <cell r="P371">
            <v>0</v>
          </cell>
        </row>
        <row r="372">
          <cell r="F372">
            <v>0</v>
          </cell>
          <cell r="H372">
            <v>0</v>
          </cell>
          <cell r="J372">
            <v>0</v>
          </cell>
          <cell r="K372">
            <v>0</v>
          </cell>
          <cell r="L372">
            <v>0</v>
          </cell>
          <cell r="M372">
            <v>0</v>
          </cell>
          <cell r="N372">
            <v>0</v>
          </cell>
          <cell r="O372">
            <v>0</v>
          </cell>
          <cell r="P372">
            <v>0</v>
          </cell>
        </row>
        <row r="373">
          <cell r="D373">
            <v>0</v>
          </cell>
          <cell r="F373">
            <v>0</v>
          </cell>
          <cell r="H373">
            <v>0</v>
          </cell>
          <cell r="J373">
            <v>0</v>
          </cell>
          <cell r="K373">
            <v>0</v>
          </cell>
          <cell r="L373">
            <v>0</v>
          </cell>
          <cell r="M373">
            <v>0</v>
          </cell>
          <cell r="N373">
            <v>0</v>
          </cell>
          <cell r="O373">
            <v>0</v>
          </cell>
          <cell r="P373">
            <v>0</v>
          </cell>
        </row>
        <row r="374">
          <cell r="A374" t="str">
            <v>E.</v>
          </cell>
          <cell r="B374" t="str">
            <v>TELEPHONE SYSTEM(全廠區建築物間之管線)</v>
          </cell>
          <cell r="F374">
            <v>0</v>
          </cell>
          <cell r="H374">
            <v>0</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H380">
            <v>0</v>
          </cell>
          <cell r="I380">
            <v>105</v>
          </cell>
          <cell r="J380">
            <v>105</v>
          </cell>
          <cell r="K380">
            <v>10290</v>
          </cell>
          <cell r="L380">
            <v>10290</v>
          </cell>
          <cell r="M380">
            <v>0</v>
          </cell>
          <cell r="N380">
            <v>0</v>
          </cell>
          <cell r="O380">
            <v>29400</v>
          </cell>
          <cell r="P380">
            <v>29400</v>
          </cell>
        </row>
        <row r="381">
          <cell r="B381" t="str">
            <v>SUB-TOTAL : (E)</v>
          </cell>
          <cell r="F381">
            <v>493190</v>
          </cell>
          <cell r="H381">
            <v>0</v>
          </cell>
          <cell r="J381">
            <v>452</v>
          </cell>
          <cell r="K381">
            <v>0</v>
          </cell>
          <cell r="L381">
            <v>493190</v>
          </cell>
          <cell r="M381">
            <v>0</v>
          </cell>
          <cell r="N381">
            <v>0</v>
          </cell>
          <cell r="O381">
            <v>0</v>
          </cell>
          <cell r="P381">
            <v>126500</v>
          </cell>
        </row>
        <row r="382">
          <cell r="F382">
            <v>0</v>
          </cell>
          <cell r="H382">
            <v>0</v>
          </cell>
          <cell r="J382">
            <v>0</v>
          </cell>
          <cell r="K382">
            <v>0</v>
          </cell>
          <cell r="L382">
            <v>0</v>
          </cell>
          <cell r="M382">
            <v>0</v>
          </cell>
          <cell r="N382">
            <v>0</v>
          </cell>
          <cell r="O382">
            <v>0</v>
          </cell>
          <cell r="P382">
            <v>0</v>
          </cell>
        </row>
        <row r="383">
          <cell r="F383">
            <v>0</v>
          </cell>
          <cell r="H383">
            <v>0</v>
          </cell>
          <cell r="J383">
            <v>0</v>
          </cell>
          <cell r="K383">
            <v>0</v>
          </cell>
          <cell r="L383">
            <v>0</v>
          </cell>
          <cell r="M383">
            <v>0</v>
          </cell>
          <cell r="N383">
            <v>0</v>
          </cell>
          <cell r="O383">
            <v>0</v>
          </cell>
          <cell r="P383">
            <v>0</v>
          </cell>
        </row>
        <row r="384">
          <cell r="A384" t="str">
            <v>F.</v>
          </cell>
          <cell r="B384" t="str">
            <v>PAGE/INTERCOMMUNICATION SYSTEM</v>
          </cell>
          <cell r="D384">
            <v>0</v>
          </cell>
          <cell r="F384">
            <v>0</v>
          </cell>
          <cell r="H384">
            <v>0</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F386">
            <v>0</v>
          </cell>
          <cell r="H386">
            <v>0</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H389">
            <v>0</v>
          </cell>
          <cell r="I389">
            <v>4</v>
          </cell>
          <cell r="J389">
            <v>40</v>
          </cell>
          <cell r="K389">
            <v>1500</v>
          </cell>
          <cell r="L389">
            <v>15000</v>
          </cell>
          <cell r="M389">
            <v>0</v>
          </cell>
          <cell r="N389">
            <v>0</v>
          </cell>
          <cell r="O389">
            <v>1120</v>
          </cell>
          <cell r="P389">
            <v>11200</v>
          </cell>
        </row>
        <row r="390">
          <cell r="B390" t="str">
            <v>3M LG., W/ SMALL FOUNDATION</v>
          </cell>
          <cell r="F390">
            <v>0</v>
          </cell>
          <cell r="H390">
            <v>0</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H391">
            <v>0</v>
          </cell>
          <cell r="I391">
            <v>3</v>
          </cell>
          <cell r="J391">
            <v>48</v>
          </cell>
          <cell r="K391">
            <v>3300</v>
          </cell>
          <cell r="L391">
            <v>52800</v>
          </cell>
          <cell r="M391">
            <v>0</v>
          </cell>
          <cell r="N391">
            <v>0</v>
          </cell>
          <cell r="O391">
            <v>840</v>
          </cell>
          <cell r="P391">
            <v>13440</v>
          </cell>
        </row>
        <row r="392">
          <cell r="B392" t="str">
            <v xml:space="preserve"> 13314-001</v>
          </cell>
          <cell r="F392">
            <v>0</v>
          </cell>
          <cell r="H392">
            <v>0</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F394">
            <v>0</v>
          </cell>
          <cell r="H394">
            <v>0</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H402">
            <v>0</v>
          </cell>
          <cell r="I402">
            <v>61</v>
          </cell>
          <cell r="J402">
            <v>61</v>
          </cell>
          <cell r="K402">
            <v>36300</v>
          </cell>
          <cell r="L402">
            <v>36300</v>
          </cell>
          <cell r="M402">
            <v>0</v>
          </cell>
          <cell r="N402">
            <v>0</v>
          </cell>
          <cell r="O402">
            <v>17080</v>
          </cell>
          <cell r="P402">
            <v>17080</v>
          </cell>
        </row>
        <row r="403">
          <cell r="B403" t="str">
            <v>SEALING FITTING</v>
          </cell>
          <cell r="F403">
            <v>0</v>
          </cell>
          <cell r="H403">
            <v>0</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H405">
            <v>0</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H406">
            <v>0</v>
          </cell>
          <cell r="I406">
            <v>62.35</v>
          </cell>
          <cell r="J406">
            <v>62</v>
          </cell>
          <cell r="K406">
            <v>48051</v>
          </cell>
          <cell r="L406">
            <v>48051</v>
          </cell>
          <cell r="M406">
            <v>0</v>
          </cell>
          <cell r="N406">
            <v>0</v>
          </cell>
          <cell r="O406">
            <v>17458</v>
          </cell>
          <cell r="P406">
            <v>17458</v>
          </cell>
        </row>
        <row r="407">
          <cell r="B407" t="str">
            <v>SUB-TOTAL : (F)</v>
          </cell>
          <cell r="F407">
            <v>1009077</v>
          </cell>
          <cell r="H407">
            <v>0</v>
          </cell>
          <cell r="J407">
            <v>1309</v>
          </cell>
          <cell r="K407">
            <v>0</v>
          </cell>
          <cell r="L407">
            <v>1009077</v>
          </cell>
          <cell r="M407">
            <v>0</v>
          </cell>
          <cell r="N407">
            <v>0</v>
          </cell>
          <cell r="O407">
            <v>0</v>
          </cell>
          <cell r="P407">
            <v>366530</v>
          </cell>
        </row>
        <row r="408">
          <cell r="F408">
            <v>0</v>
          </cell>
          <cell r="H408">
            <v>0</v>
          </cell>
          <cell r="J408">
            <v>0</v>
          </cell>
          <cell r="K408">
            <v>0</v>
          </cell>
          <cell r="L408">
            <v>0</v>
          </cell>
          <cell r="M408">
            <v>0</v>
          </cell>
          <cell r="N408">
            <v>0</v>
          </cell>
          <cell r="O408">
            <v>0</v>
          </cell>
          <cell r="P408">
            <v>0</v>
          </cell>
        </row>
        <row r="409">
          <cell r="F409">
            <v>0</v>
          </cell>
          <cell r="H409">
            <v>0</v>
          </cell>
          <cell r="J409">
            <v>0</v>
          </cell>
          <cell r="K409">
            <v>0</v>
          </cell>
          <cell r="L409">
            <v>0</v>
          </cell>
          <cell r="M409">
            <v>0</v>
          </cell>
          <cell r="N409">
            <v>0</v>
          </cell>
          <cell r="O409">
            <v>0</v>
          </cell>
          <cell r="P409">
            <v>0</v>
          </cell>
        </row>
        <row r="410">
          <cell r="A410" t="str">
            <v>G.</v>
          </cell>
          <cell r="B410" t="str">
            <v>CCTV SYSTEM</v>
          </cell>
          <cell r="D410">
            <v>0</v>
          </cell>
          <cell r="F410">
            <v>0</v>
          </cell>
          <cell r="H410">
            <v>0</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H428">
            <v>0</v>
          </cell>
          <cell r="I428">
            <v>4</v>
          </cell>
          <cell r="J428">
            <v>16</v>
          </cell>
          <cell r="K428">
            <v>8100</v>
          </cell>
          <cell r="L428">
            <v>32400</v>
          </cell>
          <cell r="M428">
            <v>0</v>
          </cell>
          <cell r="N428">
            <v>0</v>
          </cell>
          <cell r="O428">
            <v>1120</v>
          </cell>
          <cell r="P428">
            <v>4480</v>
          </cell>
        </row>
        <row r="429">
          <cell r="B429" t="str">
            <v>W/ COATING, WALL MOUNT. TYPE</v>
          </cell>
          <cell r="F429">
            <v>0</v>
          </cell>
          <cell r="H429">
            <v>0</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F431">
            <v>0</v>
          </cell>
          <cell r="H431">
            <v>0</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H432">
            <v>0</v>
          </cell>
          <cell r="I432">
            <v>122.5</v>
          </cell>
          <cell r="J432">
            <v>123</v>
          </cell>
          <cell r="K432">
            <v>78750</v>
          </cell>
          <cell r="L432">
            <v>78750</v>
          </cell>
          <cell r="M432">
            <v>0</v>
          </cell>
          <cell r="N432">
            <v>0</v>
          </cell>
          <cell r="O432">
            <v>34300</v>
          </cell>
          <cell r="P432">
            <v>34300</v>
          </cell>
        </row>
        <row r="433">
          <cell r="B433" t="str">
            <v>SEALING FITTING</v>
          </cell>
          <cell r="F433">
            <v>0</v>
          </cell>
          <cell r="H433">
            <v>0</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H437">
            <v>0</v>
          </cell>
          <cell r="I437">
            <v>38.61</v>
          </cell>
          <cell r="J437">
            <v>39</v>
          </cell>
          <cell r="K437">
            <v>50879</v>
          </cell>
          <cell r="L437">
            <v>50879</v>
          </cell>
          <cell r="M437">
            <v>0</v>
          </cell>
          <cell r="N437">
            <v>0</v>
          </cell>
          <cell r="O437">
            <v>10811</v>
          </cell>
          <cell r="P437">
            <v>10811</v>
          </cell>
        </row>
        <row r="438">
          <cell r="B438" t="str">
            <v>SUB-TOTAL : (G)</v>
          </cell>
          <cell r="F438">
            <v>1746859</v>
          </cell>
          <cell r="H438">
            <v>0</v>
          </cell>
          <cell r="J438">
            <v>1326</v>
          </cell>
          <cell r="K438">
            <v>0</v>
          </cell>
          <cell r="L438">
            <v>1746859</v>
          </cell>
          <cell r="M438">
            <v>0</v>
          </cell>
          <cell r="N438">
            <v>0</v>
          </cell>
          <cell r="O438">
            <v>0</v>
          </cell>
          <cell r="P438">
            <v>371601</v>
          </cell>
        </row>
        <row r="439">
          <cell r="F439">
            <v>0</v>
          </cell>
          <cell r="H439">
            <v>0</v>
          </cell>
          <cell r="J439">
            <v>0</v>
          </cell>
          <cell r="K439">
            <v>0</v>
          </cell>
          <cell r="L439">
            <v>0</v>
          </cell>
          <cell r="M439">
            <v>0</v>
          </cell>
          <cell r="N439">
            <v>0</v>
          </cell>
          <cell r="O439">
            <v>0</v>
          </cell>
          <cell r="P439">
            <v>0</v>
          </cell>
        </row>
        <row r="440">
          <cell r="F440">
            <v>0</v>
          </cell>
          <cell r="H440">
            <v>0</v>
          </cell>
          <cell r="J440">
            <v>0</v>
          </cell>
          <cell r="K440">
            <v>0</v>
          </cell>
          <cell r="L440">
            <v>0</v>
          </cell>
          <cell r="M440">
            <v>0</v>
          </cell>
          <cell r="N440">
            <v>0</v>
          </cell>
          <cell r="O440">
            <v>0</v>
          </cell>
          <cell r="P440">
            <v>0</v>
          </cell>
        </row>
        <row r="441">
          <cell r="A441" t="str">
            <v>H.</v>
          </cell>
          <cell r="B441" t="str">
            <v xml:space="preserve"> CATHODIC PROTECTION SYSTEM </v>
          </cell>
          <cell r="F441">
            <v>0</v>
          </cell>
          <cell r="H441">
            <v>0</v>
          </cell>
          <cell r="J441">
            <v>0</v>
          </cell>
          <cell r="K441">
            <v>0</v>
          </cell>
          <cell r="L441">
            <v>0</v>
          </cell>
          <cell r="M441">
            <v>0</v>
          </cell>
          <cell r="N441">
            <v>0</v>
          </cell>
          <cell r="O441">
            <v>0</v>
          </cell>
          <cell r="P441">
            <v>0</v>
          </cell>
        </row>
        <row r="442">
          <cell r="A442">
            <v>1</v>
          </cell>
          <cell r="B442" t="str">
            <v>40LB型鎂犧牲陽極</v>
          </cell>
          <cell r="C442">
            <v>60</v>
          </cell>
          <cell r="D442" t="str">
            <v>SET</v>
          </cell>
          <cell r="E442">
            <v>8000</v>
          </cell>
          <cell r="F442">
            <v>480000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F444">
            <v>0</v>
          </cell>
          <cell r="H444">
            <v>0</v>
          </cell>
          <cell r="J444">
            <v>0</v>
          </cell>
          <cell r="K444">
            <v>0</v>
          </cell>
          <cell r="L444">
            <v>0</v>
          </cell>
          <cell r="M444">
            <v>0</v>
          </cell>
          <cell r="N444">
            <v>0</v>
          </cell>
          <cell r="O444">
            <v>0</v>
          </cell>
          <cell r="P444">
            <v>0</v>
          </cell>
        </row>
        <row r="445">
          <cell r="B445" t="str">
            <v xml:space="preserve">PROTECTION COPPER CABLE, 1.4"X1.4"X60" </v>
          </cell>
          <cell r="F445">
            <v>0</v>
          </cell>
          <cell r="H445">
            <v>0</v>
          </cell>
          <cell r="J445">
            <v>0</v>
          </cell>
          <cell r="K445">
            <v>0</v>
          </cell>
          <cell r="L445">
            <v>0</v>
          </cell>
          <cell r="M445">
            <v>0</v>
          </cell>
          <cell r="N445">
            <v>0</v>
          </cell>
          <cell r="O445">
            <v>0</v>
          </cell>
          <cell r="P445">
            <v>0</v>
          </cell>
        </row>
        <row r="446">
          <cell r="B446" t="str">
            <v>ANODE</v>
          </cell>
          <cell r="F446">
            <v>0</v>
          </cell>
          <cell r="H446">
            <v>0</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H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H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H457">
            <v>0</v>
          </cell>
          <cell r="I457">
            <v>0.5</v>
          </cell>
          <cell r="J457">
            <v>143</v>
          </cell>
          <cell r="K457">
            <v>16</v>
          </cell>
          <cell r="L457">
            <v>4560</v>
          </cell>
          <cell r="M457">
            <v>0</v>
          </cell>
          <cell r="N457">
            <v>0</v>
          </cell>
          <cell r="O457">
            <v>140</v>
          </cell>
          <cell r="P457">
            <v>39900</v>
          </cell>
        </row>
        <row r="458">
          <cell r="B458" t="str">
            <v>TABLE 1, 1"</v>
          </cell>
          <cell r="P458">
            <v>0</v>
          </cell>
        </row>
        <row r="459">
          <cell r="A459">
            <v>11</v>
          </cell>
          <cell r="B459" t="str">
            <v xml:space="preserve">CONCRETE, 3000PSI </v>
          </cell>
          <cell r="C459">
            <v>3</v>
          </cell>
          <cell r="D459" t="str">
            <v>M3</v>
          </cell>
          <cell r="E459" t="str">
            <v>M+L</v>
          </cell>
          <cell r="F459" t="str">
            <v>M+L</v>
          </cell>
          <cell r="H459">
            <v>0</v>
          </cell>
          <cell r="J459">
            <v>0</v>
          </cell>
          <cell r="K459" t="str">
            <v>M+L</v>
          </cell>
          <cell r="L459" t="str">
            <v>M+L</v>
          </cell>
          <cell r="O459">
            <v>2300</v>
          </cell>
          <cell r="P459">
            <v>6900</v>
          </cell>
        </row>
        <row r="460">
          <cell r="A460">
            <v>12</v>
          </cell>
          <cell r="B460" t="str">
            <v>STEEL REINFORCING BAR, 3/8"</v>
          </cell>
          <cell r="C460">
            <v>610</v>
          </cell>
          <cell r="D460" t="str">
            <v>KG</v>
          </cell>
          <cell r="E460" t="str">
            <v>M+L</v>
          </cell>
          <cell r="F460" t="str">
            <v>M+L</v>
          </cell>
          <cell r="H460">
            <v>0</v>
          </cell>
          <cell r="J460">
            <v>0</v>
          </cell>
          <cell r="K460" t="str">
            <v>M+L</v>
          </cell>
          <cell r="L460" t="str">
            <v>M+L</v>
          </cell>
          <cell r="O460">
            <v>16</v>
          </cell>
          <cell r="P460">
            <v>9760</v>
          </cell>
        </row>
        <row r="461">
          <cell r="A461">
            <v>13</v>
          </cell>
          <cell r="B461" t="str">
            <v xml:space="preserve"> EXCAVATION</v>
          </cell>
          <cell r="C461">
            <v>152</v>
          </cell>
          <cell r="D461" t="str">
            <v>M3</v>
          </cell>
          <cell r="E461" t="str">
            <v>M+L</v>
          </cell>
          <cell r="F461" t="str">
            <v>M+L</v>
          </cell>
          <cell r="H461">
            <v>0</v>
          </cell>
          <cell r="J461">
            <v>0</v>
          </cell>
          <cell r="K461" t="str">
            <v>M+L</v>
          </cell>
          <cell r="L461" t="str">
            <v>M+L</v>
          </cell>
          <cell r="O461">
            <v>120</v>
          </cell>
          <cell r="P461">
            <v>18240</v>
          </cell>
        </row>
        <row r="462">
          <cell r="A462">
            <v>14</v>
          </cell>
          <cell r="B462" t="str">
            <v xml:space="preserve"> BACKFILL SAND</v>
          </cell>
          <cell r="C462">
            <v>50</v>
          </cell>
          <cell r="D462" t="str">
            <v>M3</v>
          </cell>
          <cell r="E462" t="str">
            <v>M+L</v>
          </cell>
          <cell r="F462" t="str">
            <v>M+L</v>
          </cell>
          <cell r="H462">
            <v>0</v>
          </cell>
          <cell r="J462">
            <v>0</v>
          </cell>
          <cell r="K462" t="str">
            <v>M+L</v>
          </cell>
          <cell r="L462" t="str">
            <v>M+L</v>
          </cell>
          <cell r="O462">
            <v>550</v>
          </cell>
          <cell r="P462">
            <v>27500</v>
          </cell>
        </row>
        <row r="463">
          <cell r="A463">
            <v>15</v>
          </cell>
          <cell r="B463" t="str">
            <v xml:space="preserve"> BACKFILL STONE</v>
          </cell>
          <cell r="C463">
            <v>31</v>
          </cell>
          <cell r="D463" t="str">
            <v>M3</v>
          </cell>
          <cell r="E463" t="str">
            <v>M+L</v>
          </cell>
          <cell r="F463" t="str">
            <v>M+L</v>
          </cell>
          <cell r="H463">
            <v>0</v>
          </cell>
          <cell r="J463">
            <v>0</v>
          </cell>
          <cell r="K463" t="str">
            <v>M+L</v>
          </cell>
          <cell r="L463" t="str">
            <v>M+L</v>
          </cell>
          <cell r="O463">
            <v>520</v>
          </cell>
          <cell r="P463">
            <v>16120</v>
          </cell>
        </row>
        <row r="464">
          <cell r="A464">
            <v>16</v>
          </cell>
          <cell r="B464" t="str">
            <v xml:space="preserve"> DISPOSAL</v>
          </cell>
          <cell r="C464">
            <v>80</v>
          </cell>
          <cell r="D464" t="str">
            <v>M3</v>
          </cell>
          <cell r="E464" t="str">
            <v>M+L</v>
          </cell>
          <cell r="F464" t="str">
            <v>M+L</v>
          </cell>
          <cell r="H464">
            <v>0</v>
          </cell>
          <cell r="J464">
            <v>0</v>
          </cell>
          <cell r="K464" t="str">
            <v>M+L</v>
          </cell>
          <cell r="L464" t="str">
            <v>M+L</v>
          </cell>
          <cell r="O464">
            <v>220</v>
          </cell>
          <cell r="P464">
            <v>17600</v>
          </cell>
        </row>
        <row r="465">
          <cell r="A465">
            <v>17</v>
          </cell>
          <cell r="B465" t="str">
            <v>熱縮絕緣套管理(含熱溶膠)</v>
          </cell>
          <cell r="C465">
            <v>9</v>
          </cell>
          <cell r="D465" t="str">
            <v>PCS</v>
          </cell>
          <cell r="E465">
            <v>500</v>
          </cell>
          <cell r="F465">
            <v>4500</v>
          </cell>
          <cell r="H465">
            <v>0</v>
          </cell>
          <cell r="I465">
            <v>2</v>
          </cell>
          <cell r="J465">
            <v>18</v>
          </cell>
          <cell r="K465">
            <v>500</v>
          </cell>
          <cell r="L465">
            <v>4500</v>
          </cell>
          <cell r="M465">
            <v>0</v>
          </cell>
          <cell r="N465">
            <v>0</v>
          </cell>
          <cell r="O465">
            <v>560</v>
          </cell>
          <cell r="P465">
            <v>5040</v>
          </cell>
        </row>
        <row r="466">
          <cell r="A466">
            <v>18</v>
          </cell>
          <cell r="B466" t="str">
            <v>自融型絕緣膠帶</v>
          </cell>
          <cell r="C466">
            <v>7</v>
          </cell>
          <cell r="D466" t="str">
            <v>ROLL</v>
          </cell>
          <cell r="E466">
            <v>300</v>
          </cell>
          <cell r="F466">
            <v>2100</v>
          </cell>
          <cell r="H466">
            <v>0</v>
          </cell>
          <cell r="I466">
            <v>1</v>
          </cell>
          <cell r="J466">
            <v>7</v>
          </cell>
          <cell r="K466">
            <v>300</v>
          </cell>
          <cell r="L466">
            <v>2100</v>
          </cell>
          <cell r="M466">
            <v>0</v>
          </cell>
          <cell r="N466">
            <v>0</v>
          </cell>
          <cell r="O466">
            <v>280</v>
          </cell>
          <cell r="P466">
            <v>1960</v>
          </cell>
        </row>
        <row r="467">
          <cell r="A467">
            <v>19</v>
          </cell>
          <cell r="B467" t="str">
            <v>熱融焊點PE包覆蓋</v>
          </cell>
          <cell r="C467">
            <v>8</v>
          </cell>
          <cell r="D467" t="str">
            <v>PCS</v>
          </cell>
          <cell r="E467">
            <v>350</v>
          </cell>
          <cell r="F467">
            <v>2800</v>
          </cell>
          <cell r="H467">
            <v>0</v>
          </cell>
          <cell r="I467">
            <v>1</v>
          </cell>
          <cell r="J467">
            <v>8</v>
          </cell>
          <cell r="K467">
            <v>350</v>
          </cell>
          <cell r="L467">
            <v>2800</v>
          </cell>
          <cell r="M467">
            <v>0</v>
          </cell>
          <cell r="N467">
            <v>0</v>
          </cell>
          <cell r="O467">
            <v>280</v>
          </cell>
          <cell r="P467">
            <v>2240</v>
          </cell>
        </row>
        <row r="468">
          <cell r="A468">
            <v>20</v>
          </cell>
          <cell r="B468" t="str">
            <v>MISCELLANEOUS INCLUDE 防蝕系統測試調整 &amp; 交通安全措施費</v>
          </cell>
          <cell r="C468">
            <v>1</v>
          </cell>
          <cell r="D468" t="str">
            <v>LOT</v>
          </cell>
          <cell r="E468">
            <v>67883.5</v>
          </cell>
          <cell r="F468">
            <v>67884</v>
          </cell>
          <cell r="H468">
            <v>0</v>
          </cell>
          <cell r="I468">
            <v>93.2</v>
          </cell>
          <cell r="J468">
            <v>93</v>
          </cell>
          <cell r="K468">
            <v>67884</v>
          </cell>
          <cell r="L468">
            <v>67884</v>
          </cell>
          <cell r="M468">
            <v>0</v>
          </cell>
          <cell r="N468">
            <v>0</v>
          </cell>
          <cell r="O468">
            <v>26096</v>
          </cell>
          <cell r="P468">
            <v>26096</v>
          </cell>
        </row>
        <row r="469">
          <cell r="B469" t="str">
            <v>SUB-TOTAL : (H)</v>
          </cell>
          <cell r="F469">
            <v>746719</v>
          </cell>
          <cell r="H469">
            <v>0</v>
          </cell>
          <cell r="J469">
            <v>1025</v>
          </cell>
          <cell r="K469">
            <v>0</v>
          </cell>
          <cell r="L469">
            <v>746719</v>
          </cell>
          <cell r="M469">
            <v>0</v>
          </cell>
          <cell r="N469">
            <v>0</v>
          </cell>
          <cell r="O469">
            <v>0</v>
          </cell>
          <cell r="P469">
            <v>383226</v>
          </cell>
        </row>
        <row r="470">
          <cell r="F470">
            <v>0</v>
          </cell>
          <cell r="H470">
            <v>0</v>
          </cell>
          <cell r="J470">
            <v>0</v>
          </cell>
          <cell r="K470">
            <v>0</v>
          </cell>
          <cell r="L470">
            <v>0</v>
          </cell>
          <cell r="M470">
            <v>0</v>
          </cell>
          <cell r="N470">
            <v>0</v>
          </cell>
          <cell r="O470">
            <v>0</v>
          </cell>
          <cell r="P470">
            <v>0</v>
          </cell>
        </row>
        <row r="471">
          <cell r="F471">
            <v>0</v>
          </cell>
          <cell r="H471">
            <v>0</v>
          </cell>
          <cell r="J471">
            <v>0</v>
          </cell>
          <cell r="K471">
            <v>0</v>
          </cell>
          <cell r="L471">
            <v>0</v>
          </cell>
          <cell r="M471">
            <v>0</v>
          </cell>
          <cell r="N471">
            <v>0</v>
          </cell>
          <cell r="O471">
            <v>0</v>
          </cell>
          <cell r="P471">
            <v>0</v>
          </cell>
        </row>
        <row r="472">
          <cell r="F472">
            <v>0</v>
          </cell>
          <cell r="H472">
            <v>0</v>
          </cell>
          <cell r="J472">
            <v>0</v>
          </cell>
          <cell r="K472">
            <v>0</v>
          </cell>
          <cell r="L472">
            <v>0</v>
          </cell>
          <cell r="M472">
            <v>0</v>
          </cell>
          <cell r="N472">
            <v>0</v>
          </cell>
          <cell r="O472">
            <v>0</v>
          </cell>
          <cell r="P472">
            <v>0</v>
          </cell>
        </row>
        <row r="473">
          <cell r="A473" t="str">
            <v>I.</v>
          </cell>
          <cell r="B473" t="str">
            <v>APS SYSTEM</v>
          </cell>
          <cell r="F473">
            <v>0</v>
          </cell>
          <cell r="H473">
            <v>0</v>
          </cell>
          <cell r="J473">
            <v>0</v>
          </cell>
          <cell r="K473">
            <v>0</v>
          </cell>
          <cell r="L473">
            <v>0</v>
          </cell>
          <cell r="M473">
            <v>0</v>
          </cell>
          <cell r="N473">
            <v>0</v>
          </cell>
          <cell r="O473">
            <v>0</v>
          </cell>
          <cell r="P473">
            <v>0</v>
          </cell>
        </row>
        <row r="474">
          <cell r="B474" t="str">
            <v>D&amp;F SYSTEM PANEL, INCLUDING</v>
          </cell>
          <cell r="F474">
            <v>0</v>
          </cell>
          <cell r="H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F476">
            <v>0</v>
          </cell>
          <cell r="H476">
            <v>0</v>
          </cell>
          <cell r="J476">
            <v>0</v>
          </cell>
          <cell r="K476">
            <v>0</v>
          </cell>
          <cell r="L476">
            <v>0</v>
          </cell>
          <cell r="M476">
            <v>0</v>
          </cell>
          <cell r="N476">
            <v>0</v>
          </cell>
          <cell r="O476">
            <v>0</v>
          </cell>
          <cell r="P476">
            <v>0</v>
          </cell>
        </row>
        <row r="477">
          <cell r="B477" t="str">
            <v>INTERPOSITION RELAY x50,  WIRING, AND TB.</v>
          </cell>
          <cell r="F477">
            <v>0</v>
          </cell>
          <cell r="H477">
            <v>0</v>
          </cell>
          <cell r="J477">
            <v>0</v>
          </cell>
          <cell r="K477">
            <v>0</v>
          </cell>
          <cell r="L477">
            <v>0</v>
          </cell>
          <cell r="M477">
            <v>0</v>
          </cell>
          <cell r="N477">
            <v>0</v>
          </cell>
          <cell r="O477">
            <v>0</v>
          </cell>
          <cell r="P477">
            <v>0</v>
          </cell>
        </row>
        <row r="478">
          <cell r="B478" t="str">
            <v>SOFTWARE DESIGN PACKAGE</v>
          </cell>
          <cell r="F478">
            <v>0</v>
          </cell>
          <cell r="H478">
            <v>0</v>
          </cell>
          <cell r="J478">
            <v>0</v>
          </cell>
          <cell r="K478">
            <v>0</v>
          </cell>
          <cell r="L478">
            <v>0</v>
          </cell>
          <cell r="M478">
            <v>0</v>
          </cell>
          <cell r="N478">
            <v>0</v>
          </cell>
          <cell r="O478">
            <v>0</v>
          </cell>
          <cell r="P478">
            <v>0</v>
          </cell>
        </row>
        <row r="479">
          <cell r="A479">
            <v>2</v>
          </cell>
          <cell r="B479" t="str">
            <v>OPERATION CONSOLE, INCLUDING</v>
          </cell>
          <cell r="C479">
            <v>1</v>
          </cell>
          <cell r="D479" t="str">
            <v>SET</v>
          </cell>
          <cell r="E479">
            <v>357000</v>
          </cell>
          <cell r="F479">
            <v>357000</v>
          </cell>
          <cell r="H479">
            <v>0</v>
          </cell>
          <cell r="I479">
            <v>20</v>
          </cell>
          <cell r="J479">
            <v>20</v>
          </cell>
          <cell r="K479">
            <v>357000</v>
          </cell>
          <cell r="L479">
            <v>357000</v>
          </cell>
          <cell r="M479">
            <v>0</v>
          </cell>
          <cell r="N479">
            <v>0</v>
          </cell>
          <cell r="O479">
            <v>5600</v>
          </cell>
          <cell r="P479">
            <v>5600</v>
          </cell>
        </row>
        <row r="480">
          <cell r="B480" t="str">
            <v>ANNUNCIATOR PANEL, W/ 50 WINDOWS</v>
          </cell>
          <cell r="F480">
            <v>0</v>
          </cell>
          <cell r="H480">
            <v>0</v>
          </cell>
          <cell r="J480">
            <v>0</v>
          </cell>
          <cell r="K480">
            <v>0</v>
          </cell>
          <cell r="L480">
            <v>0</v>
          </cell>
          <cell r="M480">
            <v>0</v>
          </cell>
          <cell r="N480">
            <v>0</v>
          </cell>
          <cell r="O480">
            <v>0</v>
          </cell>
          <cell r="P480">
            <v>0</v>
          </cell>
        </row>
        <row r="481">
          <cell r="B481" t="str">
            <v xml:space="preserve">COMMAND BOARD, W/ 15 PB SWITCH(SW. W/LIGHT) </v>
          </cell>
          <cell r="F481">
            <v>0</v>
          </cell>
          <cell r="H481">
            <v>0</v>
          </cell>
          <cell r="J481">
            <v>0</v>
          </cell>
          <cell r="K481">
            <v>0</v>
          </cell>
          <cell r="L481">
            <v>0</v>
          </cell>
          <cell r="M481">
            <v>0</v>
          </cell>
          <cell r="N481">
            <v>0</v>
          </cell>
          <cell r="O481">
            <v>0</v>
          </cell>
          <cell r="P481">
            <v>0</v>
          </cell>
        </row>
        <row r="482">
          <cell r="B482" t="str">
            <v>WIRING, AND TB.</v>
          </cell>
          <cell r="F482">
            <v>0</v>
          </cell>
          <cell r="H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H483">
            <v>0</v>
          </cell>
          <cell r="I483">
            <v>20</v>
          </cell>
          <cell r="J483">
            <v>20</v>
          </cell>
          <cell r="K483">
            <v>448000</v>
          </cell>
          <cell r="L483">
            <v>448000</v>
          </cell>
          <cell r="M483">
            <v>0</v>
          </cell>
          <cell r="N483">
            <v>0</v>
          </cell>
          <cell r="O483">
            <v>5600</v>
          </cell>
          <cell r="P483">
            <v>5600</v>
          </cell>
        </row>
        <row r="484">
          <cell r="B484" t="str">
            <v>MOSAIC PANEL  SIZE 1200Hx1200W, W/</v>
          </cell>
          <cell r="F484">
            <v>0</v>
          </cell>
          <cell r="H484">
            <v>0</v>
          </cell>
          <cell r="J484">
            <v>0</v>
          </cell>
          <cell r="K484">
            <v>0</v>
          </cell>
          <cell r="L484">
            <v>0</v>
          </cell>
          <cell r="M484">
            <v>0</v>
          </cell>
          <cell r="N484">
            <v>0</v>
          </cell>
          <cell r="O484">
            <v>0</v>
          </cell>
          <cell r="P484">
            <v>0</v>
          </cell>
        </row>
        <row r="485">
          <cell r="B485" t="str">
            <v>INDICATION LIGHT x60, POWER SUPPLY, WIRING, AND TB.</v>
          </cell>
          <cell r="F485">
            <v>0</v>
          </cell>
          <cell r="H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F487">
            <v>0</v>
          </cell>
          <cell r="H487">
            <v>0</v>
          </cell>
          <cell r="J487">
            <v>0</v>
          </cell>
          <cell r="K487">
            <v>0</v>
          </cell>
          <cell r="L487">
            <v>0</v>
          </cell>
          <cell r="M487">
            <v>0</v>
          </cell>
          <cell r="N487">
            <v>0</v>
          </cell>
          <cell r="O487">
            <v>0</v>
          </cell>
          <cell r="P487">
            <v>0</v>
          </cell>
        </row>
        <row r="488">
          <cell r="B488" t="str">
            <v>GAS DETECTOR CONTROLLER, 8-CHANNEL x8</v>
          </cell>
          <cell r="F488">
            <v>0</v>
          </cell>
          <cell r="H488">
            <v>0</v>
          </cell>
          <cell r="J488">
            <v>0</v>
          </cell>
          <cell r="K488">
            <v>0</v>
          </cell>
          <cell r="L488">
            <v>0</v>
          </cell>
          <cell r="M488">
            <v>0</v>
          </cell>
          <cell r="N488">
            <v>0</v>
          </cell>
          <cell r="O488">
            <v>0</v>
          </cell>
          <cell r="P488">
            <v>0</v>
          </cell>
        </row>
        <row r="489">
          <cell r="B489" t="str">
            <v>LOW TEMP. DETECTOR CONTROLLER, 4-CHANNEL x7</v>
          </cell>
          <cell r="F489">
            <v>0</v>
          </cell>
          <cell r="H489">
            <v>0</v>
          </cell>
          <cell r="J489">
            <v>0</v>
          </cell>
          <cell r="K489">
            <v>0</v>
          </cell>
          <cell r="L489">
            <v>0</v>
          </cell>
          <cell r="M489">
            <v>0</v>
          </cell>
          <cell r="N489">
            <v>0</v>
          </cell>
          <cell r="O489">
            <v>0</v>
          </cell>
          <cell r="P489">
            <v>0</v>
          </cell>
        </row>
        <row r="490">
          <cell r="B490" t="str">
            <v>POWER SUPPLY, WIRING, AND TB.</v>
          </cell>
          <cell r="F490">
            <v>0</v>
          </cell>
          <cell r="H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F497">
            <v>0</v>
          </cell>
          <cell r="H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H501">
            <v>0</v>
          </cell>
          <cell r="I501">
            <v>935.4</v>
          </cell>
          <cell r="J501">
            <v>935</v>
          </cell>
          <cell r="K501">
            <v>639800</v>
          </cell>
          <cell r="L501">
            <v>639800</v>
          </cell>
          <cell r="M501">
            <v>0</v>
          </cell>
          <cell r="N501">
            <v>0</v>
          </cell>
          <cell r="O501">
            <v>261912</v>
          </cell>
          <cell r="P501">
            <v>261912</v>
          </cell>
        </row>
        <row r="502">
          <cell r="A502">
            <v>15</v>
          </cell>
          <cell r="B502" t="str">
            <v>600V控制電纜,銅導体,PVC絕緣,麥拉遮蔽(OVERALL),</v>
          </cell>
          <cell r="C502">
            <v>650</v>
          </cell>
          <cell r="D502" t="str">
            <v>M</v>
          </cell>
          <cell r="E502">
            <v>37</v>
          </cell>
          <cell r="F502">
            <v>24050</v>
          </cell>
          <cell r="H502">
            <v>0</v>
          </cell>
          <cell r="I502">
            <v>0.11700000000000001</v>
          </cell>
          <cell r="J502">
            <v>76</v>
          </cell>
          <cell r="K502">
            <v>37</v>
          </cell>
          <cell r="L502">
            <v>24050</v>
          </cell>
          <cell r="M502">
            <v>0</v>
          </cell>
          <cell r="N502">
            <v>0</v>
          </cell>
          <cell r="O502">
            <v>33</v>
          </cell>
          <cell r="P502">
            <v>21450</v>
          </cell>
        </row>
        <row r="503">
          <cell r="B503" t="str">
            <v>PVC黑色被覆 7C-2SQ.MM</v>
          </cell>
          <cell r="F503">
            <v>0</v>
          </cell>
          <cell r="H503">
            <v>0</v>
          </cell>
          <cell r="J503">
            <v>0</v>
          </cell>
          <cell r="K503">
            <v>0</v>
          </cell>
          <cell r="L503">
            <v>0</v>
          </cell>
          <cell r="M503">
            <v>0</v>
          </cell>
          <cell r="N503">
            <v>0</v>
          </cell>
          <cell r="O503">
            <v>0</v>
          </cell>
          <cell r="P503">
            <v>0</v>
          </cell>
        </row>
        <row r="504">
          <cell r="A504">
            <v>16</v>
          </cell>
          <cell r="B504" t="str">
            <v>600V控制電纜,銅導体,PVC絕緣,麥拉遮蔽(OVERALL),</v>
          </cell>
          <cell r="C504">
            <v>1500</v>
          </cell>
          <cell r="D504" t="str">
            <v>M</v>
          </cell>
          <cell r="E504">
            <v>41</v>
          </cell>
          <cell r="F504">
            <v>61500</v>
          </cell>
          <cell r="H504">
            <v>0</v>
          </cell>
          <cell r="I504">
            <v>0.13300000000000001</v>
          </cell>
          <cell r="J504">
            <v>200</v>
          </cell>
          <cell r="K504">
            <v>41</v>
          </cell>
          <cell r="L504">
            <v>61500</v>
          </cell>
          <cell r="M504">
            <v>0</v>
          </cell>
          <cell r="N504">
            <v>0</v>
          </cell>
          <cell r="O504">
            <v>37</v>
          </cell>
          <cell r="P504">
            <v>55500</v>
          </cell>
        </row>
        <row r="505">
          <cell r="B505" t="str">
            <v>PVC黑色被覆 9C-2SQ.MM</v>
          </cell>
          <cell r="F505">
            <v>0</v>
          </cell>
          <cell r="H505">
            <v>0</v>
          </cell>
          <cell r="J505">
            <v>0</v>
          </cell>
          <cell r="K505">
            <v>0</v>
          </cell>
          <cell r="L505">
            <v>0</v>
          </cell>
          <cell r="M505">
            <v>0</v>
          </cell>
          <cell r="N505">
            <v>0</v>
          </cell>
          <cell r="O505">
            <v>0</v>
          </cell>
          <cell r="P505">
            <v>0</v>
          </cell>
        </row>
        <row r="506">
          <cell r="A506">
            <v>17</v>
          </cell>
          <cell r="B506" t="str">
            <v>600V控制電纜,銅導体,PVC絕緣,麥拉遮蔽(OVERALL),</v>
          </cell>
          <cell r="C506">
            <v>2600</v>
          </cell>
          <cell r="D506" t="str">
            <v>M</v>
          </cell>
          <cell r="E506">
            <v>53</v>
          </cell>
          <cell r="F506">
            <v>137800</v>
          </cell>
          <cell r="H506">
            <v>0</v>
          </cell>
          <cell r="I506">
            <v>0.153</v>
          </cell>
          <cell r="J506">
            <v>398</v>
          </cell>
          <cell r="K506">
            <v>53</v>
          </cell>
          <cell r="L506">
            <v>137800</v>
          </cell>
          <cell r="M506">
            <v>0</v>
          </cell>
          <cell r="N506">
            <v>0</v>
          </cell>
          <cell r="O506">
            <v>43</v>
          </cell>
          <cell r="P506">
            <v>111800</v>
          </cell>
        </row>
        <row r="507">
          <cell r="B507" t="str">
            <v>PVC黑色被覆 12C-2SQ.MM</v>
          </cell>
          <cell r="F507">
            <v>0</v>
          </cell>
          <cell r="H507">
            <v>0</v>
          </cell>
          <cell r="J507">
            <v>0</v>
          </cell>
          <cell r="K507">
            <v>0</v>
          </cell>
          <cell r="L507">
            <v>0</v>
          </cell>
          <cell r="M507">
            <v>0</v>
          </cell>
          <cell r="N507">
            <v>0</v>
          </cell>
          <cell r="O507">
            <v>0</v>
          </cell>
          <cell r="P507">
            <v>0</v>
          </cell>
        </row>
        <row r="508">
          <cell r="A508">
            <v>18</v>
          </cell>
          <cell r="B508" t="str">
            <v>600V控制電纜,銅導体,PVC絕緣,麥拉遮蔽(OVERALL),</v>
          </cell>
          <cell r="C508">
            <v>10000</v>
          </cell>
          <cell r="D508" t="str">
            <v>M</v>
          </cell>
          <cell r="E508">
            <v>44</v>
          </cell>
          <cell r="F508">
            <v>440000</v>
          </cell>
          <cell r="H508">
            <v>0</v>
          </cell>
          <cell r="I508">
            <v>0.13500000000000001</v>
          </cell>
          <cell r="J508">
            <v>1350</v>
          </cell>
          <cell r="K508">
            <v>44</v>
          </cell>
          <cell r="L508">
            <v>440000</v>
          </cell>
          <cell r="M508">
            <v>0</v>
          </cell>
          <cell r="N508">
            <v>0</v>
          </cell>
          <cell r="O508">
            <v>38</v>
          </cell>
          <cell r="P508">
            <v>380000</v>
          </cell>
        </row>
        <row r="509">
          <cell r="B509" t="str">
            <v>PVC黑色被覆 7C-3.5SQ.MM</v>
          </cell>
          <cell r="F509">
            <v>0</v>
          </cell>
          <cell r="H509">
            <v>0</v>
          </cell>
          <cell r="J509">
            <v>0</v>
          </cell>
          <cell r="K509">
            <v>0</v>
          </cell>
          <cell r="L509">
            <v>0</v>
          </cell>
          <cell r="M509">
            <v>0</v>
          </cell>
          <cell r="N509">
            <v>0</v>
          </cell>
          <cell r="O509">
            <v>0</v>
          </cell>
          <cell r="P509">
            <v>0</v>
          </cell>
        </row>
        <row r="510">
          <cell r="A510">
            <v>19</v>
          </cell>
          <cell r="B510" t="str">
            <v>600V控制電纜,銅導体,PVC絕緣,麥拉遮蔽(OVERALL),</v>
          </cell>
          <cell r="C510">
            <v>3000</v>
          </cell>
          <cell r="D510" t="str">
            <v>M</v>
          </cell>
          <cell r="E510">
            <v>76</v>
          </cell>
          <cell r="F510">
            <v>228000</v>
          </cell>
          <cell r="H510">
            <v>0</v>
          </cell>
          <cell r="I510">
            <v>0.193</v>
          </cell>
          <cell r="J510">
            <v>579</v>
          </cell>
          <cell r="K510">
            <v>76</v>
          </cell>
          <cell r="L510">
            <v>228000</v>
          </cell>
          <cell r="M510">
            <v>0</v>
          </cell>
          <cell r="N510">
            <v>0</v>
          </cell>
          <cell r="O510">
            <v>54</v>
          </cell>
          <cell r="P510">
            <v>162000</v>
          </cell>
        </row>
        <row r="511">
          <cell r="B511" t="str">
            <v>PVC黑色被覆 19C-2SQ.MM</v>
          </cell>
          <cell r="F511">
            <v>0</v>
          </cell>
          <cell r="H511">
            <v>0</v>
          </cell>
          <cell r="J511">
            <v>0</v>
          </cell>
          <cell r="K511">
            <v>0</v>
          </cell>
          <cell r="L511">
            <v>0</v>
          </cell>
          <cell r="M511">
            <v>0</v>
          </cell>
          <cell r="N511">
            <v>0</v>
          </cell>
          <cell r="O511">
            <v>0</v>
          </cell>
          <cell r="P511">
            <v>0</v>
          </cell>
        </row>
        <row r="512">
          <cell r="A512">
            <v>20</v>
          </cell>
          <cell r="B512" t="str">
            <v>600V控制電纜,銅導体,PVC絕緣,麥拉遮蔽(OVERALL),</v>
          </cell>
          <cell r="C512">
            <v>14000</v>
          </cell>
          <cell r="D512" t="str">
            <v>M</v>
          </cell>
          <cell r="E512">
            <v>119</v>
          </cell>
          <cell r="F512">
            <v>1666000</v>
          </cell>
          <cell r="H512">
            <v>0</v>
          </cell>
          <cell r="I512">
            <v>0.23599999999999999</v>
          </cell>
          <cell r="J512">
            <v>3304</v>
          </cell>
          <cell r="K512">
            <v>119</v>
          </cell>
          <cell r="L512">
            <v>1666000</v>
          </cell>
          <cell r="M512">
            <v>0</v>
          </cell>
          <cell r="N512">
            <v>0</v>
          </cell>
          <cell r="O512">
            <v>66</v>
          </cell>
          <cell r="P512">
            <v>924000</v>
          </cell>
        </row>
        <row r="513">
          <cell r="B513" t="str">
            <v>PVC黑色被覆 30C-2SQ.MM</v>
          </cell>
          <cell r="F513">
            <v>0</v>
          </cell>
          <cell r="H513">
            <v>0</v>
          </cell>
          <cell r="J513">
            <v>0</v>
          </cell>
          <cell r="K513">
            <v>0</v>
          </cell>
          <cell r="L513">
            <v>0</v>
          </cell>
          <cell r="M513">
            <v>0</v>
          </cell>
          <cell r="N513">
            <v>0</v>
          </cell>
          <cell r="O513">
            <v>0</v>
          </cell>
          <cell r="P513">
            <v>0</v>
          </cell>
        </row>
        <row r="514">
          <cell r="A514">
            <v>21</v>
          </cell>
          <cell r="B514" t="str">
            <v>300V信號電纜,PVC絕緣,麥拉遮蔽(OVERALL &amp; INDIVID)PVC</v>
          </cell>
          <cell r="C514">
            <v>12000</v>
          </cell>
          <cell r="D514" t="str">
            <v>M</v>
          </cell>
          <cell r="E514">
            <v>17</v>
          </cell>
          <cell r="F514">
            <v>204000</v>
          </cell>
          <cell r="H514">
            <v>0</v>
          </cell>
          <cell r="I514">
            <v>6.4000000000000001E-2</v>
          </cell>
          <cell r="J514">
            <v>768</v>
          </cell>
          <cell r="K514">
            <v>17</v>
          </cell>
          <cell r="L514">
            <v>204000</v>
          </cell>
          <cell r="M514">
            <v>0</v>
          </cell>
          <cell r="N514">
            <v>0</v>
          </cell>
          <cell r="O514">
            <v>18</v>
          </cell>
          <cell r="P514">
            <v>216000</v>
          </cell>
        </row>
        <row r="515">
          <cell r="B515" t="str">
            <v>黑色被覆  1TxAWG#16</v>
          </cell>
          <cell r="F515">
            <v>0</v>
          </cell>
          <cell r="H515">
            <v>0</v>
          </cell>
          <cell r="J515">
            <v>0</v>
          </cell>
          <cell r="K515">
            <v>0</v>
          </cell>
          <cell r="L515">
            <v>0</v>
          </cell>
          <cell r="M515">
            <v>0</v>
          </cell>
          <cell r="N515">
            <v>0</v>
          </cell>
          <cell r="O515">
            <v>0</v>
          </cell>
          <cell r="P515">
            <v>0</v>
          </cell>
        </row>
        <row r="516">
          <cell r="A516">
            <v>22</v>
          </cell>
          <cell r="B516" t="str">
            <v>300V信號電纜,PVC絕緣,麥拉遮蔽(OVERALL &amp; INDIVID)PVC</v>
          </cell>
          <cell r="C516">
            <v>3500</v>
          </cell>
          <cell r="D516" t="str">
            <v>M</v>
          </cell>
          <cell r="E516">
            <v>227</v>
          </cell>
          <cell r="F516">
            <v>794500</v>
          </cell>
          <cell r="H516">
            <v>0</v>
          </cell>
          <cell r="I516">
            <v>0.25</v>
          </cell>
          <cell r="J516">
            <v>875</v>
          </cell>
          <cell r="K516">
            <v>227</v>
          </cell>
          <cell r="L516">
            <v>794500</v>
          </cell>
          <cell r="M516">
            <v>0</v>
          </cell>
          <cell r="N516">
            <v>0</v>
          </cell>
          <cell r="O516">
            <v>70</v>
          </cell>
          <cell r="P516">
            <v>245000</v>
          </cell>
        </row>
        <row r="517">
          <cell r="B517" t="str">
            <v>黑色被覆  12TxAWG#14</v>
          </cell>
          <cell r="F517">
            <v>0</v>
          </cell>
          <cell r="H517">
            <v>0</v>
          </cell>
          <cell r="J517">
            <v>0</v>
          </cell>
          <cell r="K517">
            <v>0</v>
          </cell>
          <cell r="L517">
            <v>0</v>
          </cell>
          <cell r="M517">
            <v>0</v>
          </cell>
          <cell r="N517">
            <v>0</v>
          </cell>
          <cell r="O517">
            <v>0</v>
          </cell>
          <cell r="P517">
            <v>0</v>
          </cell>
        </row>
        <row r="518">
          <cell r="A518">
            <v>23</v>
          </cell>
          <cell r="B518" t="str">
            <v>300V信號電纜,PVC絕緣,麥拉遮蔽(OVERALL &amp; INDIVID)PVC</v>
          </cell>
          <cell r="C518">
            <v>350</v>
          </cell>
          <cell r="D518" t="str">
            <v>M</v>
          </cell>
          <cell r="E518">
            <v>471</v>
          </cell>
          <cell r="F518">
            <v>164850</v>
          </cell>
          <cell r="H518">
            <v>0</v>
          </cell>
          <cell r="I518">
            <v>0.4</v>
          </cell>
          <cell r="J518">
            <v>140</v>
          </cell>
          <cell r="K518">
            <v>471</v>
          </cell>
          <cell r="L518">
            <v>164850</v>
          </cell>
          <cell r="M518">
            <v>0</v>
          </cell>
          <cell r="N518">
            <v>0</v>
          </cell>
          <cell r="O518">
            <v>112</v>
          </cell>
          <cell r="P518">
            <v>39200</v>
          </cell>
        </row>
        <row r="519">
          <cell r="B519" t="str">
            <v>黑色被覆 24TxAWG#14</v>
          </cell>
          <cell r="F519">
            <v>0</v>
          </cell>
          <cell r="H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H523">
            <v>0</v>
          </cell>
          <cell r="I523">
            <v>10</v>
          </cell>
          <cell r="J523">
            <v>20</v>
          </cell>
          <cell r="K523">
            <v>1000</v>
          </cell>
          <cell r="L523">
            <v>2000</v>
          </cell>
          <cell r="M523">
            <v>0</v>
          </cell>
          <cell r="N523">
            <v>0</v>
          </cell>
          <cell r="O523">
            <v>2800</v>
          </cell>
          <cell r="P523">
            <v>5600</v>
          </cell>
        </row>
        <row r="524">
          <cell r="A524">
            <v>28</v>
          </cell>
          <cell r="B524" t="str">
            <v>1/4圓(半徑30公分)低溫偵測器之補償器遮蔽板SS316製</v>
          </cell>
          <cell r="C524">
            <v>4</v>
          </cell>
          <cell r="D524" t="str">
            <v>PCS</v>
          </cell>
          <cell r="E524">
            <v>3000</v>
          </cell>
          <cell r="F524">
            <v>12000</v>
          </cell>
          <cell r="H524">
            <v>0</v>
          </cell>
          <cell r="I524">
            <v>4</v>
          </cell>
          <cell r="J524">
            <v>16</v>
          </cell>
          <cell r="K524">
            <v>3000</v>
          </cell>
          <cell r="L524">
            <v>12000</v>
          </cell>
          <cell r="M524">
            <v>0</v>
          </cell>
          <cell r="N524">
            <v>0</v>
          </cell>
          <cell r="O524">
            <v>1120</v>
          </cell>
          <cell r="P524">
            <v>4480</v>
          </cell>
        </row>
        <row r="525">
          <cell r="A525">
            <v>29</v>
          </cell>
          <cell r="B525" t="str">
            <v>接線箱,附端子板20P,FRP外殼,屋外防水型</v>
          </cell>
          <cell r="C525">
            <v>5</v>
          </cell>
          <cell r="D525" t="str">
            <v>SET</v>
          </cell>
          <cell r="E525">
            <v>3500</v>
          </cell>
          <cell r="F525">
            <v>17500</v>
          </cell>
          <cell r="H525">
            <v>0</v>
          </cell>
          <cell r="I525">
            <v>4</v>
          </cell>
          <cell r="J525">
            <v>20</v>
          </cell>
          <cell r="K525">
            <v>3500</v>
          </cell>
          <cell r="L525">
            <v>17500</v>
          </cell>
          <cell r="M525">
            <v>0</v>
          </cell>
          <cell r="N525">
            <v>0</v>
          </cell>
          <cell r="O525">
            <v>1120</v>
          </cell>
          <cell r="P525">
            <v>5600</v>
          </cell>
        </row>
        <row r="526">
          <cell r="A526">
            <v>30</v>
          </cell>
          <cell r="B526" t="str">
            <v>接線箱,附端子板50P,FRP外殼,屋外防水型</v>
          </cell>
          <cell r="C526">
            <v>4</v>
          </cell>
          <cell r="D526" t="str">
            <v>SET</v>
          </cell>
          <cell r="E526">
            <v>5500</v>
          </cell>
          <cell r="F526">
            <v>22000</v>
          </cell>
          <cell r="H526">
            <v>0</v>
          </cell>
          <cell r="I526">
            <v>8</v>
          </cell>
          <cell r="J526">
            <v>32</v>
          </cell>
          <cell r="K526">
            <v>5500</v>
          </cell>
          <cell r="L526">
            <v>22000</v>
          </cell>
          <cell r="M526">
            <v>0</v>
          </cell>
          <cell r="N526">
            <v>0</v>
          </cell>
          <cell r="O526">
            <v>2240</v>
          </cell>
          <cell r="P526">
            <v>8960</v>
          </cell>
        </row>
        <row r="527">
          <cell r="A527">
            <v>31</v>
          </cell>
          <cell r="B527" t="str">
            <v>接線箱,附端子板100P,FRP外殼,屋外防水型</v>
          </cell>
          <cell r="C527">
            <v>1</v>
          </cell>
          <cell r="D527" t="str">
            <v>SET</v>
          </cell>
          <cell r="E527">
            <v>9000</v>
          </cell>
          <cell r="F527">
            <v>9000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100X50X5X7.5X2.4高</v>
          </cell>
          <cell r="C528">
            <v>26</v>
          </cell>
          <cell r="D528" t="str">
            <v>SET</v>
          </cell>
          <cell r="E528">
            <v>2400</v>
          </cell>
          <cell r="F528">
            <v>62400</v>
          </cell>
          <cell r="H528">
            <v>0</v>
          </cell>
          <cell r="I528">
            <v>3</v>
          </cell>
          <cell r="J528">
            <v>78</v>
          </cell>
          <cell r="K528">
            <v>2400</v>
          </cell>
          <cell r="L528">
            <v>62400</v>
          </cell>
          <cell r="M528">
            <v>0</v>
          </cell>
          <cell r="N528">
            <v>0</v>
          </cell>
          <cell r="O528">
            <v>840</v>
          </cell>
          <cell r="P528">
            <v>21840</v>
          </cell>
        </row>
        <row r="529">
          <cell r="B529" t="str">
            <v>附基礎</v>
          </cell>
          <cell r="F529">
            <v>0</v>
          </cell>
          <cell r="H529">
            <v>0</v>
          </cell>
          <cell r="J529">
            <v>0</v>
          </cell>
          <cell r="K529">
            <v>0</v>
          </cell>
          <cell r="L529">
            <v>0</v>
          </cell>
          <cell r="M529">
            <v>0</v>
          </cell>
          <cell r="N529">
            <v>0</v>
          </cell>
          <cell r="O529">
            <v>0</v>
          </cell>
          <cell r="P529">
            <v>0</v>
          </cell>
        </row>
        <row r="530">
          <cell r="A530">
            <v>33</v>
          </cell>
          <cell r="B530" t="str">
            <v>DITTO, BUT STEEL CHANNEL 為3.6M高</v>
          </cell>
          <cell r="C530">
            <v>13</v>
          </cell>
          <cell r="D530" t="str">
            <v>SET</v>
          </cell>
          <cell r="E530">
            <v>3600</v>
          </cell>
          <cell r="F530">
            <v>46800</v>
          </cell>
          <cell r="H530">
            <v>0</v>
          </cell>
          <cell r="I530">
            <v>4</v>
          </cell>
          <cell r="J530">
            <v>52</v>
          </cell>
          <cell r="K530">
            <v>3600</v>
          </cell>
          <cell r="L530">
            <v>46800</v>
          </cell>
          <cell r="M530">
            <v>0</v>
          </cell>
          <cell r="N530">
            <v>0</v>
          </cell>
          <cell r="O530">
            <v>1120</v>
          </cell>
          <cell r="P530">
            <v>14560</v>
          </cell>
        </row>
        <row r="531">
          <cell r="A531">
            <v>34</v>
          </cell>
          <cell r="B531" t="str">
            <v>DITTO, BUT STEEL CHANNEL 為1.95M高</v>
          </cell>
          <cell r="C531">
            <v>3</v>
          </cell>
          <cell r="D531" t="str">
            <v>SET</v>
          </cell>
          <cell r="E531">
            <v>2000</v>
          </cell>
          <cell r="F531">
            <v>6000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H532">
            <v>0</v>
          </cell>
          <cell r="I532">
            <v>646.55000000000007</v>
          </cell>
          <cell r="J532">
            <v>647</v>
          </cell>
          <cell r="K532">
            <v>743903</v>
          </cell>
          <cell r="L532">
            <v>743903</v>
          </cell>
          <cell r="M532">
            <v>0</v>
          </cell>
          <cell r="N532">
            <v>0</v>
          </cell>
          <cell r="O532">
            <v>181034</v>
          </cell>
          <cell r="P532">
            <v>181034</v>
          </cell>
        </row>
        <row r="533">
          <cell r="B533" t="str">
            <v>SUB-TOTAL : (I)</v>
          </cell>
          <cell r="F533">
            <v>15621953</v>
          </cell>
          <cell r="H533">
            <v>0</v>
          </cell>
          <cell r="J533">
            <v>13628</v>
          </cell>
          <cell r="K533">
            <v>0</v>
          </cell>
          <cell r="L533">
            <v>15621953</v>
          </cell>
          <cell r="M533">
            <v>0</v>
          </cell>
          <cell r="N533">
            <v>0</v>
          </cell>
          <cell r="O533">
            <v>0</v>
          </cell>
          <cell r="P533">
            <v>3816326</v>
          </cell>
        </row>
        <row r="536">
          <cell r="A536" t="str">
            <v>J.</v>
          </cell>
          <cell r="B536" t="str">
            <v>U/G CONDUIT BANK</v>
          </cell>
          <cell r="F536">
            <v>0</v>
          </cell>
          <cell r="H536">
            <v>0</v>
          </cell>
          <cell r="J536">
            <v>0</v>
          </cell>
          <cell r="K536">
            <v>0</v>
          </cell>
          <cell r="L536">
            <v>0</v>
          </cell>
          <cell r="M536">
            <v>0</v>
          </cell>
          <cell r="N536">
            <v>0</v>
          </cell>
          <cell r="O536">
            <v>0</v>
          </cell>
          <cell r="P536">
            <v>0</v>
          </cell>
        </row>
        <row r="538">
          <cell r="A538" t="str">
            <v>J.1</v>
          </cell>
          <cell r="B538" t="str">
            <v>U/G CONDUIT BANK FOR TEL., P/P, CCTV, APS</v>
          </cell>
          <cell r="F538">
            <v>0</v>
          </cell>
          <cell r="H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H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H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H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H546">
            <v>0</v>
          </cell>
          <cell r="J546">
            <v>0</v>
          </cell>
          <cell r="K546" t="str">
            <v>M+L</v>
          </cell>
          <cell r="L546" t="str">
            <v>M+L</v>
          </cell>
          <cell r="M546">
            <v>0</v>
          </cell>
          <cell r="N546">
            <v>0</v>
          </cell>
          <cell r="O546">
            <v>60</v>
          </cell>
          <cell r="P546">
            <v>1026000</v>
          </cell>
        </row>
        <row r="547">
          <cell r="A547" t="str">
            <v>J.1.9</v>
          </cell>
          <cell r="B547" t="str">
            <v xml:space="preserve"> DISPOSAL</v>
          </cell>
          <cell r="C547">
            <v>1900</v>
          </cell>
          <cell r="D547" t="str">
            <v>M3</v>
          </cell>
          <cell r="E547" t="str">
            <v>M+L</v>
          </cell>
          <cell r="F547" t="str">
            <v>M+L</v>
          </cell>
          <cell r="H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H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H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H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H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H552">
            <v>0</v>
          </cell>
          <cell r="J552">
            <v>0</v>
          </cell>
          <cell r="K552" t="str">
            <v>M+L</v>
          </cell>
          <cell r="L552" t="str">
            <v>M+L</v>
          </cell>
          <cell r="M552">
            <v>0</v>
          </cell>
          <cell r="N552">
            <v>0</v>
          </cell>
          <cell r="O552">
            <v>200</v>
          </cell>
          <cell r="P552">
            <v>500000</v>
          </cell>
        </row>
        <row r="553">
          <cell r="B553" t="str">
            <v>SUB-TOTAL : (J.1)</v>
          </cell>
          <cell r="F553">
            <v>4896800</v>
          </cell>
          <cell r="J553">
            <v>19311</v>
          </cell>
          <cell r="L553">
            <v>4896800</v>
          </cell>
          <cell r="P553">
            <v>15517600</v>
          </cell>
        </row>
        <row r="555">
          <cell r="A555" t="str">
            <v>J.2</v>
          </cell>
          <cell r="B555" t="str">
            <v>U/G CONDUIT BANK FOR TEL., P/P, CCTV, APS</v>
          </cell>
          <cell r="F555">
            <v>0</v>
          </cell>
          <cell r="H555">
            <v>0</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H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H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H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H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H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H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H564">
            <v>0</v>
          </cell>
          <cell r="J564">
            <v>0</v>
          </cell>
          <cell r="K564" t="str">
            <v>M+L</v>
          </cell>
          <cell r="L564" t="str">
            <v>M+L</v>
          </cell>
          <cell r="M564">
            <v>0</v>
          </cell>
          <cell r="N564">
            <v>0</v>
          </cell>
          <cell r="O564">
            <v>16</v>
          </cell>
          <cell r="P564">
            <v>292000</v>
          </cell>
        </row>
        <row r="565">
          <cell r="A565" t="str">
            <v>J.2.10</v>
          </cell>
          <cell r="B565" t="str">
            <v xml:space="preserve"> MAN-HOLE, (與儀控共用)</v>
          </cell>
          <cell r="C565">
            <v>0</v>
          </cell>
          <cell r="D565" t="str">
            <v>SET</v>
          </cell>
          <cell r="P565">
            <v>0</v>
          </cell>
        </row>
        <row r="566">
          <cell r="A566" t="str">
            <v>J.2.11</v>
          </cell>
          <cell r="B566" t="str">
            <v xml:space="preserve"> HAND HOLE, 1200Lx1000Wx1200D</v>
          </cell>
          <cell r="C566">
            <v>7</v>
          </cell>
          <cell r="D566" t="str">
            <v>SET</v>
          </cell>
          <cell r="E566" t="str">
            <v>M+L</v>
          </cell>
          <cell r="F566" t="str">
            <v>M+L</v>
          </cell>
          <cell r="H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H567">
            <v>0</v>
          </cell>
          <cell r="J567">
            <v>0</v>
          </cell>
          <cell r="K567" t="str">
            <v>M+L</v>
          </cell>
          <cell r="L567" t="str">
            <v>M+L</v>
          </cell>
          <cell r="M567">
            <v>0</v>
          </cell>
          <cell r="N567">
            <v>0</v>
          </cell>
          <cell r="O567">
            <v>200</v>
          </cell>
          <cell r="P567">
            <v>250000</v>
          </cell>
        </row>
        <row r="568">
          <cell r="B568" t="str">
            <v>SUB-TOTAL : (J.2)</v>
          </cell>
          <cell r="F568">
            <v>1004000</v>
          </cell>
          <cell r="J568">
            <v>8020</v>
          </cell>
          <cell r="L568">
            <v>1004000</v>
          </cell>
          <cell r="P568">
            <v>6436000</v>
          </cell>
        </row>
        <row r="569">
          <cell r="F569">
            <v>0</v>
          </cell>
          <cell r="H569">
            <v>0</v>
          </cell>
          <cell r="J569">
            <v>0</v>
          </cell>
          <cell r="K569">
            <v>0</v>
          </cell>
          <cell r="L569">
            <v>0</v>
          </cell>
          <cell r="M569">
            <v>0</v>
          </cell>
          <cell r="N569">
            <v>0</v>
          </cell>
          <cell r="O569">
            <v>0</v>
          </cell>
          <cell r="P569">
            <v>0</v>
          </cell>
        </row>
        <row r="570">
          <cell r="B570" t="str">
            <v>SUB-TOTAL : (J)</v>
          </cell>
          <cell r="F570">
            <v>5900800</v>
          </cell>
          <cell r="H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Р нов"/>
      <sheetName val="Затраты на сырье"/>
      <sheetName val="БДДС"/>
      <sheetName val="Налоги"/>
      <sheetName val="Отчет о прибылях и убытках"/>
      <sheetName val="Кредиты"/>
      <sheetName val="Постоянные активы"/>
      <sheetName val="Доходы от эл. и теплоэнергии"/>
      <sheetName val="Налог на прибыль"/>
      <sheetName val="Налоги (2)"/>
      <sheetName val="Баланс"/>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MTO REV.0"/>
      <sheetName val="F5"/>
      <sheetName val="Set"/>
      <sheetName val="Свод"/>
      <sheetName val="Поставщики и субподрядчики"/>
    </sheetNames>
    <sheetDataSet>
      <sheetData sheetId="0">
        <row r="15">
          <cell r="B15">
            <v>0</v>
          </cell>
        </row>
      </sheetData>
      <sheetData sheetId="1">
        <row r="15">
          <cell r="B15">
            <v>0</v>
          </cell>
        </row>
      </sheetData>
      <sheetData sheetId="2">
        <row r="15">
          <cell r="B15">
            <v>0</v>
          </cell>
        </row>
      </sheetData>
      <sheetData sheetId="3">
        <row r="15">
          <cell r="B15">
            <v>0</v>
          </cell>
        </row>
      </sheetData>
      <sheetData sheetId="4">
        <row r="15">
          <cell r="B15">
            <v>0</v>
          </cell>
        </row>
      </sheetData>
      <sheetData sheetId="5">
        <row r="15">
          <cell r="B15">
            <v>0</v>
          </cell>
        </row>
      </sheetData>
      <sheetData sheetId="6">
        <row r="15">
          <cell r="B15">
            <v>0</v>
          </cell>
        </row>
      </sheetData>
      <sheetData sheetId="7" refreshError="1">
        <row r="15">
          <cell r="B15">
            <v>0</v>
          </cell>
        </row>
      </sheetData>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Баланс ээ"/>
      <sheetName val="Баланс мощности"/>
      <sheetName val="regs"/>
      <sheetName val="Gen"/>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sheetName val="II"/>
      <sheetName val="III"/>
      <sheetName val="IV"/>
      <sheetName val="год"/>
      <sheetName val="1"/>
      <sheetName val="2"/>
      <sheetName val="3"/>
      <sheetName val="4"/>
      <sheetName val="год (2)"/>
      <sheetName val="WACC"/>
      <sheetName val="rates"/>
      <sheetName val="Input_Assumptions"/>
      <sheetName val="REESTR_STATION"/>
      <sheetName val="TEHSHEET"/>
      <sheetName val="Титульный"/>
      <sheetName val="Gen"/>
      <sheetName val="Заголовок"/>
      <sheetName val="Остаток на складе"/>
      <sheetName val="MTO REV.0"/>
      <sheetName val="ис.смета"/>
      <sheetName val="ээ"/>
      <sheetName val="Свод"/>
      <sheetName val="2.1.5.1."/>
      <sheetName val="2.1.10.1. "/>
      <sheetName val="2.2.11.11."/>
      <sheetName val="ИТОГИ  по Н,Р,Э,Q"/>
      <sheetName val="Настройки"/>
    </sheetNames>
    <sheetDataSet>
      <sheetData sheetId="0" refreshError="1">
        <row r="2">
          <cell r="C2">
            <v>33.700000000000003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XL4Poppy"/>
      <sheetName val="I"/>
      <sheetName val="Доходы от эл. и теплоэнергии"/>
      <sheetName val="#REF"/>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Caricati"/>
      <sheetName val="Prospetto"/>
      <sheetName val="PPEES Module"/>
      <sheetName val="summary"/>
      <sheetName val="F4"/>
      <sheetName val="Заголовок"/>
    </sheetNames>
    <sheetDataSet>
      <sheetData sheetId="0" refreshError="1">
        <row r="7">
          <cell r="B7" t="str">
            <v>CS0</v>
          </cell>
          <cell r="D7">
            <v>18</v>
          </cell>
          <cell r="E7">
            <v>2</v>
          </cell>
          <cell r="F7">
            <v>12</v>
          </cell>
          <cell r="G7">
            <v>9</v>
          </cell>
          <cell r="H7">
            <v>0.04</v>
          </cell>
          <cell r="I7">
            <v>0.01</v>
          </cell>
          <cell r="J7">
            <v>0.01</v>
          </cell>
          <cell r="K7">
            <v>0.09</v>
          </cell>
          <cell r="L7">
            <v>1</v>
          </cell>
          <cell r="M7">
            <v>21.9</v>
          </cell>
          <cell r="N7">
            <v>2</v>
          </cell>
          <cell r="O7">
            <v>44</v>
          </cell>
          <cell r="Q7">
            <v>0.15</v>
          </cell>
          <cell r="R7">
            <v>46</v>
          </cell>
          <cell r="S7">
            <v>22.9</v>
          </cell>
          <cell r="X7">
            <v>0</v>
          </cell>
          <cell r="Y7">
            <v>9</v>
          </cell>
          <cell r="Z7">
            <v>111.6</v>
          </cell>
        </row>
        <row r="8">
          <cell r="B8" t="str">
            <v>CS1</v>
          </cell>
          <cell r="D8">
            <v>1700</v>
          </cell>
          <cell r="E8">
            <v>2017</v>
          </cell>
          <cell r="F8">
            <v>3332</v>
          </cell>
          <cell r="G8">
            <v>1008</v>
          </cell>
          <cell r="H8">
            <v>2.75</v>
          </cell>
          <cell r="I8">
            <v>1.82</v>
          </cell>
          <cell r="J8">
            <v>0.72</v>
          </cell>
          <cell r="K8">
            <v>7.56</v>
          </cell>
          <cell r="L8">
            <v>39.5</v>
          </cell>
          <cell r="M8">
            <v>6442.8</v>
          </cell>
          <cell r="N8">
            <v>79</v>
          </cell>
          <cell r="O8">
            <v>12914</v>
          </cell>
          <cell r="Q8">
            <v>12.85</v>
          </cell>
          <cell r="R8">
            <v>12993</v>
          </cell>
          <cell r="S8">
            <v>6482.3</v>
          </cell>
          <cell r="X8">
            <v>0</v>
          </cell>
          <cell r="Y8">
            <v>850</v>
          </cell>
          <cell r="Z8">
            <v>8789</v>
          </cell>
        </row>
        <row r="9">
          <cell r="B9" t="str">
            <v>CS1</v>
          </cell>
          <cell r="D9">
            <v>2670</v>
          </cell>
          <cell r="E9">
            <v>92</v>
          </cell>
          <cell r="F9">
            <v>1373</v>
          </cell>
          <cell r="G9">
            <v>223</v>
          </cell>
          <cell r="H9">
            <v>4.3099999999999996</v>
          </cell>
          <cell r="I9">
            <v>0.1</v>
          </cell>
          <cell r="J9">
            <v>0.31</v>
          </cell>
          <cell r="K9">
            <v>0.49</v>
          </cell>
          <cell r="L9">
            <v>16</v>
          </cell>
          <cell r="M9">
            <v>1786.1</v>
          </cell>
          <cell r="N9">
            <v>32</v>
          </cell>
          <cell r="O9">
            <v>3584</v>
          </cell>
          <cell r="Q9">
            <v>5.21</v>
          </cell>
          <cell r="R9">
            <v>3616</v>
          </cell>
          <cell r="S9">
            <v>1802.1</v>
          </cell>
          <cell r="X9">
            <v>0</v>
          </cell>
          <cell r="Y9">
            <v>1335</v>
          </cell>
          <cell r="Z9">
            <v>13750.5</v>
          </cell>
        </row>
        <row r="10">
          <cell r="B10" t="str">
            <v>CS8</v>
          </cell>
          <cell r="D10">
            <v>145</v>
          </cell>
          <cell r="E10">
            <v>0</v>
          </cell>
          <cell r="F10">
            <v>36</v>
          </cell>
          <cell r="G10">
            <v>1</v>
          </cell>
          <cell r="H10">
            <v>0.24</v>
          </cell>
          <cell r="I10">
            <v>0</v>
          </cell>
          <cell r="J10">
            <v>0.01</v>
          </cell>
          <cell r="K10">
            <v>0.01</v>
          </cell>
          <cell r="L10">
            <v>0</v>
          </cell>
          <cell r="M10">
            <v>38.4</v>
          </cell>
          <cell r="N10">
            <v>0</v>
          </cell>
          <cell r="O10">
            <v>77</v>
          </cell>
          <cell r="Q10">
            <v>0.26</v>
          </cell>
          <cell r="R10">
            <v>77</v>
          </cell>
          <cell r="S10">
            <v>38.4</v>
          </cell>
          <cell r="X10">
            <v>0</v>
          </cell>
          <cell r="Y10">
            <v>72.5</v>
          </cell>
          <cell r="Z10">
            <v>749.65</v>
          </cell>
        </row>
        <row r="11">
          <cell r="B11" t="str">
            <v>CST</v>
          </cell>
          <cell r="D11">
            <v>2655</v>
          </cell>
          <cell r="E11">
            <v>227</v>
          </cell>
          <cell r="F11">
            <v>3026</v>
          </cell>
          <cell r="G11">
            <v>529</v>
          </cell>
          <cell r="H11">
            <v>4.3</v>
          </cell>
          <cell r="I11">
            <v>0.2</v>
          </cell>
          <cell r="J11">
            <v>0.67</v>
          </cell>
          <cell r="K11">
            <v>0.95</v>
          </cell>
          <cell r="L11">
            <v>35.5</v>
          </cell>
          <cell r="M11">
            <v>3997.1</v>
          </cell>
          <cell r="N11">
            <v>71</v>
          </cell>
          <cell r="O11">
            <v>8021</v>
          </cell>
          <cell r="Q11">
            <v>6.12</v>
          </cell>
          <cell r="R11">
            <v>8092</v>
          </cell>
          <cell r="S11">
            <v>4032.6</v>
          </cell>
          <cell r="X11">
            <v>0</v>
          </cell>
          <cell r="Y11">
            <v>1327.5</v>
          </cell>
          <cell r="Z11">
            <v>13726.35</v>
          </cell>
        </row>
        <row r="12">
          <cell r="B12" t="str">
            <v>KC1</v>
          </cell>
          <cell r="D12">
            <v>30</v>
          </cell>
          <cell r="E12">
            <v>0</v>
          </cell>
          <cell r="F12">
            <v>6</v>
          </cell>
          <cell r="G12">
            <v>3</v>
          </cell>
          <cell r="H12">
            <v>0.05</v>
          </cell>
          <cell r="I12">
            <v>0</v>
          </cell>
          <cell r="J12">
            <v>0</v>
          </cell>
          <cell r="K12">
            <v>0.01</v>
          </cell>
          <cell r="L12">
            <v>0</v>
          </cell>
          <cell r="M12">
            <v>9</v>
          </cell>
          <cell r="N12">
            <v>0</v>
          </cell>
          <cell r="O12">
            <v>18</v>
          </cell>
          <cell r="Q12">
            <v>0.06</v>
          </cell>
          <cell r="R12">
            <v>18</v>
          </cell>
          <cell r="S12">
            <v>9</v>
          </cell>
          <cell r="X12">
            <v>0</v>
          </cell>
          <cell r="Y12">
            <v>15</v>
          </cell>
          <cell r="Z12">
            <v>153</v>
          </cell>
        </row>
        <row r="13">
          <cell r="B13" t="str">
            <v>KC2</v>
          </cell>
          <cell r="D13">
            <v>59</v>
          </cell>
          <cell r="E13">
            <v>1</v>
          </cell>
          <cell r="F13">
            <v>42</v>
          </cell>
          <cell r="G13">
            <v>12</v>
          </cell>
          <cell r="H13">
            <v>0.09</v>
          </cell>
          <cell r="I13">
            <v>0</v>
          </cell>
          <cell r="J13">
            <v>0.01</v>
          </cell>
          <cell r="K13">
            <v>0.02</v>
          </cell>
          <cell r="L13">
            <v>0</v>
          </cell>
          <cell r="M13">
            <v>56.4</v>
          </cell>
          <cell r="N13">
            <v>0</v>
          </cell>
          <cell r="O13">
            <v>113</v>
          </cell>
          <cell r="Q13">
            <v>0.12</v>
          </cell>
          <cell r="R13">
            <v>113</v>
          </cell>
          <cell r="S13">
            <v>56.4</v>
          </cell>
          <cell r="X13">
            <v>0</v>
          </cell>
          <cell r="Y13">
            <v>29.5</v>
          </cell>
          <cell r="Z13">
            <v>299.72000000000003</v>
          </cell>
        </row>
        <row r="14">
          <cell r="B14" t="str">
            <v>LA6</v>
          </cell>
          <cell r="D14">
            <v>6</v>
          </cell>
          <cell r="E14">
            <v>0</v>
          </cell>
          <cell r="F14">
            <v>5</v>
          </cell>
          <cell r="G14">
            <v>1</v>
          </cell>
          <cell r="H14">
            <v>0.01</v>
          </cell>
          <cell r="I14">
            <v>0</v>
          </cell>
          <cell r="J14">
            <v>0</v>
          </cell>
          <cell r="K14">
            <v>0.01</v>
          </cell>
          <cell r="L14">
            <v>0</v>
          </cell>
          <cell r="M14">
            <v>6</v>
          </cell>
          <cell r="N14">
            <v>0</v>
          </cell>
          <cell r="O14">
            <v>12</v>
          </cell>
          <cell r="Q14">
            <v>0.02</v>
          </cell>
          <cell r="R14">
            <v>12</v>
          </cell>
          <cell r="S14">
            <v>6</v>
          </cell>
          <cell r="X14">
            <v>0</v>
          </cell>
          <cell r="Y14">
            <v>3</v>
          </cell>
          <cell r="Z14">
            <v>38.28</v>
          </cell>
        </row>
        <row r="15">
          <cell r="B15" t="str">
            <v>SS0</v>
          </cell>
          <cell r="D15">
            <v>24</v>
          </cell>
          <cell r="E15">
            <v>0</v>
          </cell>
          <cell r="F15">
            <v>32</v>
          </cell>
          <cell r="G15">
            <v>9</v>
          </cell>
          <cell r="H15">
            <v>0.04</v>
          </cell>
          <cell r="I15">
            <v>0</v>
          </cell>
          <cell r="J15">
            <v>0.01</v>
          </cell>
          <cell r="K15">
            <v>0.12</v>
          </cell>
          <cell r="L15">
            <v>0</v>
          </cell>
          <cell r="M15">
            <v>36.4</v>
          </cell>
          <cell r="N15">
            <v>0</v>
          </cell>
          <cell r="O15">
            <v>73</v>
          </cell>
          <cell r="Q15">
            <v>0.17</v>
          </cell>
          <cell r="R15">
            <v>73</v>
          </cell>
          <cell r="S15">
            <v>36.4</v>
          </cell>
          <cell r="X15">
            <v>0</v>
          </cell>
          <cell r="Y15">
            <v>12</v>
          </cell>
          <cell r="Z15">
            <v>120.24</v>
          </cell>
        </row>
        <row r="16">
          <cell r="B16" t="str">
            <v>SS4</v>
          </cell>
          <cell r="D16">
            <v>1049</v>
          </cell>
          <cell r="E16">
            <v>43</v>
          </cell>
          <cell r="F16">
            <v>662</v>
          </cell>
          <cell r="G16">
            <v>195</v>
          </cell>
          <cell r="H16">
            <v>1.32</v>
          </cell>
          <cell r="I16">
            <v>0.04</v>
          </cell>
          <cell r="J16">
            <v>0.14000000000000001</v>
          </cell>
          <cell r="K16">
            <v>1.1599999999999999</v>
          </cell>
          <cell r="L16">
            <v>7</v>
          </cell>
          <cell r="M16">
            <v>942.2</v>
          </cell>
          <cell r="N16">
            <v>14</v>
          </cell>
          <cell r="O16">
            <v>1890</v>
          </cell>
          <cell r="Q16">
            <v>2.66</v>
          </cell>
          <cell r="R16">
            <v>1904</v>
          </cell>
          <cell r="S16">
            <v>949.2</v>
          </cell>
          <cell r="X16">
            <v>0</v>
          </cell>
          <cell r="Y16">
            <v>524.5</v>
          </cell>
          <cell r="Z16">
            <v>4185.51</v>
          </cell>
        </row>
        <row r="17">
          <cell r="B17" t="str">
            <v>SS7</v>
          </cell>
          <cell r="D17">
            <v>230</v>
          </cell>
          <cell r="E17">
            <v>20</v>
          </cell>
          <cell r="F17">
            <v>180</v>
          </cell>
          <cell r="G17">
            <v>88</v>
          </cell>
          <cell r="H17">
            <v>0.28999999999999998</v>
          </cell>
          <cell r="I17">
            <v>0.02</v>
          </cell>
          <cell r="J17">
            <v>0.04</v>
          </cell>
          <cell r="K17">
            <v>0.51</v>
          </cell>
          <cell r="L17">
            <v>4</v>
          </cell>
          <cell r="M17">
            <v>298.2</v>
          </cell>
          <cell r="N17">
            <v>8</v>
          </cell>
          <cell r="O17">
            <v>598</v>
          </cell>
          <cell r="Q17">
            <v>0.86</v>
          </cell>
          <cell r="R17">
            <v>606</v>
          </cell>
          <cell r="S17">
            <v>302.2</v>
          </cell>
          <cell r="X17">
            <v>0</v>
          </cell>
          <cell r="Y17">
            <v>115</v>
          </cell>
          <cell r="Z17">
            <v>910.8</v>
          </cell>
        </row>
        <row r="18">
          <cell r="B18" t="str">
            <v>SS8</v>
          </cell>
          <cell r="D18">
            <v>283</v>
          </cell>
          <cell r="E18">
            <v>8</v>
          </cell>
          <cell r="F18">
            <v>123</v>
          </cell>
          <cell r="G18">
            <v>3</v>
          </cell>
          <cell r="H18">
            <v>0.46</v>
          </cell>
          <cell r="I18">
            <v>0.03</v>
          </cell>
          <cell r="J18">
            <v>0.03</v>
          </cell>
          <cell r="K18">
            <v>0.03</v>
          </cell>
          <cell r="L18">
            <v>4</v>
          </cell>
          <cell r="M18">
            <v>130.5</v>
          </cell>
          <cell r="N18">
            <v>8</v>
          </cell>
          <cell r="O18">
            <v>262</v>
          </cell>
          <cell r="Q18">
            <v>0.55000000000000004</v>
          </cell>
          <cell r="R18">
            <v>270</v>
          </cell>
          <cell r="S18">
            <v>134.5</v>
          </cell>
          <cell r="X18">
            <v>0</v>
          </cell>
          <cell r="Y18">
            <v>141.5</v>
          </cell>
          <cell r="Z18">
            <v>1448.96</v>
          </cell>
        </row>
        <row r="19">
          <cell r="B19" t="str">
            <v>SS9</v>
          </cell>
          <cell r="D19">
            <v>127</v>
          </cell>
          <cell r="E19">
            <v>23</v>
          </cell>
          <cell r="F19">
            <v>180</v>
          </cell>
          <cell r="G19">
            <v>69</v>
          </cell>
          <cell r="H19">
            <v>0.2</v>
          </cell>
          <cell r="I19">
            <v>0.1</v>
          </cell>
          <cell r="J19">
            <v>0.04</v>
          </cell>
          <cell r="K19">
            <v>0.59</v>
          </cell>
          <cell r="L19">
            <v>15</v>
          </cell>
          <cell r="M19">
            <v>263.2</v>
          </cell>
          <cell r="N19">
            <v>30</v>
          </cell>
          <cell r="O19">
            <v>528</v>
          </cell>
          <cell r="Q19">
            <v>0.93</v>
          </cell>
          <cell r="R19">
            <v>558</v>
          </cell>
          <cell r="S19">
            <v>278.2</v>
          </cell>
          <cell r="X19">
            <v>0</v>
          </cell>
          <cell r="Y19">
            <v>63.5</v>
          </cell>
          <cell r="Z19">
            <v>646.42999999999995</v>
          </cell>
        </row>
        <row r="20">
          <cell r="B20" t="str">
            <v>SST</v>
          </cell>
          <cell r="D20">
            <v>2512</v>
          </cell>
          <cell r="E20">
            <v>0</v>
          </cell>
          <cell r="F20">
            <v>0</v>
          </cell>
          <cell r="G20">
            <v>0</v>
          </cell>
          <cell r="H20">
            <v>3.19</v>
          </cell>
          <cell r="I20">
            <v>0</v>
          </cell>
          <cell r="J20">
            <v>0</v>
          </cell>
          <cell r="K20">
            <v>0</v>
          </cell>
          <cell r="L20">
            <v>0</v>
          </cell>
          <cell r="M20">
            <v>0</v>
          </cell>
          <cell r="N20">
            <v>0</v>
          </cell>
          <cell r="O20">
            <v>0</v>
          </cell>
          <cell r="Q20">
            <v>3.19</v>
          </cell>
          <cell r="R20">
            <v>0</v>
          </cell>
          <cell r="S20">
            <v>0</v>
          </cell>
          <cell r="X20">
            <v>0</v>
          </cell>
          <cell r="Y20">
            <v>1256</v>
          </cell>
          <cell r="Z20">
            <v>10098.24</v>
          </cell>
        </row>
        <row r="21">
          <cell r="B21" t="str">
            <v>CS0</v>
          </cell>
          <cell r="D21">
            <v>18</v>
          </cell>
          <cell r="E21">
            <v>0</v>
          </cell>
          <cell r="F21">
            <v>11</v>
          </cell>
          <cell r="G21">
            <v>1</v>
          </cell>
          <cell r="H21">
            <v>0.05</v>
          </cell>
          <cell r="I21">
            <v>0</v>
          </cell>
          <cell r="J21">
            <v>0.01</v>
          </cell>
          <cell r="K21">
            <v>0.01</v>
          </cell>
          <cell r="L21">
            <v>0</v>
          </cell>
          <cell r="M21">
            <v>19.5</v>
          </cell>
          <cell r="N21">
            <v>0</v>
          </cell>
          <cell r="O21">
            <v>26</v>
          </cell>
          <cell r="Q21">
            <v>7.0000000000000007E-2</v>
          </cell>
          <cell r="R21">
            <v>26</v>
          </cell>
          <cell r="S21">
            <v>19.5</v>
          </cell>
          <cell r="X21">
            <v>0</v>
          </cell>
          <cell r="Y21">
            <v>13.5</v>
          </cell>
          <cell r="Z21">
            <v>108.54</v>
          </cell>
        </row>
        <row r="22">
          <cell r="B22" t="str">
            <v>CS1</v>
          </cell>
          <cell r="D22">
            <v>1992</v>
          </cell>
          <cell r="E22">
            <v>58</v>
          </cell>
          <cell r="F22">
            <v>940</v>
          </cell>
          <cell r="G22">
            <v>675</v>
          </cell>
          <cell r="H22">
            <v>4.3600000000000003</v>
          </cell>
          <cell r="I22">
            <v>0.06</v>
          </cell>
          <cell r="J22">
            <v>0.28000000000000003</v>
          </cell>
          <cell r="K22">
            <v>2.2400000000000002</v>
          </cell>
          <cell r="L22">
            <v>33.1</v>
          </cell>
          <cell r="M22">
            <v>2573.8000000000002</v>
          </cell>
          <cell r="N22">
            <v>44</v>
          </cell>
          <cell r="O22">
            <v>3440</v>
          </cell>
          <cell r="Q22">
            <v>6.94</v>
          </cell>
          <cell r="R22">
            <v>3484</v>
          </cell>
          <cell r="S22">
            <v>2606.9</v>
          </cell>
          <cell r="X22">
            <v>0</v>
          </cell>
          <cell r="Y22">
            <v>1494</v>
          </cell>
          <cell r="Z22">
            <v>9282.7199999999993</v>
          </cell>
        </row>
        <row r="23">
          <cell r="B23" t="str">
            <v>CS1</v>
          </cell>
          <cell r="D23">
            <v>8657</v>
          </cell>
          <cell r="E23">
            <v>531</v>
          </cell>
          <cell r="F23">
            <v>8546</v>
          </cell>
          <cell r="G23">
            <v>5685</v>
          </cell>
          <cell r="H23">
            <v>18.96</v>
          </cell>
          <cell r="I23">
            <v>0.48</v>
          </cell>
          <cell r="J23">
            <v>2.57</v>
          </cell>
          <cell r="K23">
            <v>15.92</v>
          </cell>
          <cell r="L23">
            <v>195</v>
          </cell>
          <cell r="M23">
            <v>23173.7</v>
          </cell>
          <cell r="N23">
            <v>260</v>
          </cell>
          <cell r="O23">
            <v>30997</v>
          </cell>
          <cell r="Q23">
            <v>37.93</v>
          </cell>
          <cell r="R23">
            <v>31257</v>
          </cell>
          <cell r="S23">
            <v>23368.7</v>
          </cell>
          <cell r="X23">
            <v>0</v>
          </cell>
          <cell r="Y23">
            <v>6492.75</v>
          </cell>
          <cell r="Z23">
            <v>40341.620000000003</v>
          </cell>
        </row>
        <row r="24">
          <cell r="B24" t="str">
            <v>CS1</v>
          </cell>
          <cell r="D24">
            <v>354</v>
          </cell>
          <cell r="E24">
            <v>0</v>
          </cell>
          <cell r="F24">
            <v>266</v>
          </cell>
          <cell r="G24">
            <v>110</v>
          </cell>
          <cell r="H24">
            <v>0.78</v>
          </cell>
          <cell r="I24">
            <v>0</v>
          </cell>
          <cell r="J24">
            <v>0.08</v>
          </cell>
          <cell r="K24">
            <v>0.31</v>
          </cell>
          <cell r="L24">
            <v>5.3</v>
          </cell>
          <cell r="M24">
            <v>574.29999999999995</v>
          </cell>
          <cell r="N24">
            <v>7</v>
          </cell>
          <cell r="O24">
            <v>768</v>
          </cell>
          <cell r="Q24">
            <v>1.17</v>
          </cell>
          <cell r="R24">
            <v>775</v>
          </cell>
          <cell r="S24">
            <v>579.6</v>
          </cell>
          <cell r="X24">
            <v>0</v>
          </cell>
          <cell r="Y24">
            <v>265.5</v>
          </cell>
          <cell r="Z24">
            <v>1649.64</v>
          </cell>
        </row>
        <row r="25">
          <cell r="B25" t="str">
            <v>CS1</v>
          </cell>
          <cell r="D25">
            <v>248</v>
          </cell>
          <cell r="E25">
            <v>0</v>
          </cell>
          <cell r="F25">
            <v>122</v>
          </cell>
          <cell r="G25">
            <v>59</v>
          </cell>
          <cell r="H25">
            <v>0.54</v>
          </cell>
          <cell r="I25">
            <v>0</v>
          </cell>
          <cell r="J25">
            <v>0.04</v>
          </cell>
          <cell r="K25">
            <v>0.17</v>
          </cell>
          <cell r="L25">
            <v>5.3</v>
          </cell>
          <cell r="M25">
            <v>273.10000000000002</v>
          </cell>
          <cell r="N25">
            <v>7</v>
          </cell>
          <cell r="O25">
            <v>365</v>
          </cell>
          <cell r="Q25">
            <v>0.75</v>
          </cell>
          <cell r="R25">
            <v>372</v>
          </cell>
          <cell r="S25">
            <v>278.39999999999998</v>
          </cell>
          <cell r="X25">
            <v>0</v>
          </cell>
          <cell r="Y25">
            <v>186</v>
          </cell>
          <cell r="Z25">
            <v>1155.68</v>
          </cell>
        </row>
        <row r="26">
          <cell r="B26" t="str">
            <v>CS1</v>
          </cell>
          <cell r="D26">
            <v>5576</v>
          </cell>
          <cell r="E26">
            <v>263</v>
          </cell>
          <cell r="F26">
            <v>4338</v>
          </cell>
          <cell r="G26">
            <v>1890</v>
          </cell>
          <cell r="H26">
            <v>12.22</v>
          </cell>
          <cell r="I26">
            <v>0.24</v>
          </cell>
          <cell r="J26">
            <v>1.27</v>
          </cell>
          <cell r="K26">
            <v>5.32</v>
          </cell>
          <cell r="L26">
            <v>96.8</v>
          </cell>
          <cell r="M26">
            <v>9899.7000000000007</v>
          </cell>
          <cell r="N26">
            <v>129</v>
          </cell>
          <cell r="O26">
            <v>13237</v>
          </cell>
          <cell r="Q26">
            <v>19.05</v>
          </cell>
          <cell r="R26">
            <v>13366</v>
          </cell>
          <cell r="S26">
            <v>9996.5</v>
          </cell>
          <cell r="X26">
            <v>0</v>
          </cell>
          <cell r="Y26">
            <v>4182</v>
          </cell>
          <cell r="Z26">
            <v>25984.16</v>
          </cell>
        </row>
        <row r="27">
          <cell r="B27" t="str">
            <v>CS1</v>
          </cell>
          <cell r="D27">
            <v>2290</v>
          </cell>
          <cell r="E27">
            <v>144</v>
          </cell>
          <cell r="F27">
            <v>1556</v>
          </cell>
          <cell r="G27">
            <v>742</v>
          </cell>
          <cell r="H27">
            <v>5.0199999999999996</v>
          </cell>
          <cell r="I27">
            <v>0.13</v>
          </cell>
          <cell r="J27">
            <v>0.45</v>
          </cell>
          <cell r="K27">
            <v>2.08</v>
          </cell>
          <cell r="L27">
            <v>35.299999999999997</v>
          </cell>
          <cell r="M27">
            <v>3707.8</v>
          </cell>
          <cell r="N27">
            <v>47</v>
          </cell>
          <cell r="O27">
            <v>4957</v>
          </cell>
          <cell r="Q27">
            <v>7.68</v>
          </cell>
          <cell r="R27">
            <v>5004</v>
          </cell>
          <cell r="S27">
            <v>3743.1</v>
          </cell>
          <cell r="X27">
            <v>0</v>
          </cell>
          <cell r="Y27">
            <v>1717.5</v>
          </cell>
          <cell r="Z27">
            <v>10671.4</v>
          </cell>
        </row>
        <row r="28">
          <cell r="B28" t="str">
            <v>CS2</v>
          </cell>
          <cell r="D28">
            <v>0</v>
          </cell>
          <cell r="E28">
            <v>2</v>
          </cell>
          <cell r="F28">
            <v>0</v>
          </cell>
          <cell r="G28">
            <v>11</v>
          </cell>
          <cell r="H28">
            <v>0</v>
          </cell>
          <cell r="I28">
            <v>0.01</v>
          </cell>
          <cell r="J28">
            <v>0</v>
          </cell>
          <cell r="K28">
            <v>0.13</v>
          </cell>
          <cell r="L28">
            <v>1.5</v>
          </cell>
          <cell r="M28">
            <v>16.5</v>
          </cell>
          <cell r="N28">
            <v>2</v>
          </cell>
          <cell r="O28">
            <v>22</v>
          </cell>
          <cell r="Q28">
            <v>0.14000000000000001</v>
          </cell>
          <cell r="R28">
            <v>24</v>
          </cell>
          <cell r="S28">
            <v>18</v>
          </cell>
          <cell r="X28">
            <v>0</v>
          </cell>
          <cell r="Y28">
            <v>0</v>
          </cell>
          <cell r="Z28">
            <v>0</v>
          </cell>
        </row>
        <row r="29">
          <cell r="B29" t="str">
            <v>CS3</v>
          </cell>
          <cell r="D29">
            <v>48</v>
          </cell>
          <cell r="E29">
            <v>0</v>
          </cell>
          <cell r="F29">
            <v>35</v>
          </cell>
          <cell r="G29">
            <v>112</v>
          </cell>
          <cell r="H29">
            <v>0.11</v>
          </cell>
          <cell r="I29">
            <v>0</v>
          </cell>
          <cell r="J29">
            <v>0.01</v>
          </cell>
          <cell r="K29">
            <v>1.26</v>
          </cell>
          <cell r="L29">
            <v>0</v>
          </cell>
          <cell r="M29">
            <v>224</v>
          </cell>
          <cell r="N29">
            <v>0</v>
          </cell>
          <cell r="O29">
            <v>299</v>
          </cell>
          <cell r="Q29">
            <v>1.38</v>
          </cell>
          <cell r="R29">
            <v>299</v>
          </cell>
          <cell r="S29">
            <v>224</v>
          </cell>
          <cell r="X29">
            <v>0</v>
          </cell>
          <cell r="Y29">
            <v>36</v>
          </cell>
          <cell r="Z29">
            <v>225.6</v>
          </cell>
        </row>
        <row r="30">
          <cell r="B30" t="str">
            <v>CS3</v>
          </cell>
          <cell r="D30">
            <v>2275</v>
          </cell>
          <cell r="E30">
            <v>175</v>
          </cell>
          <cell r="F30">
            <v>1231</v>
          </cell>
          <cell r="G30">
            <v>245</v>
          </cell>
          <cell r="H30">
            <v>4.9800000000000004</v>
          </cell>
          <cell r="I30">
            <v>0.67</v>
          </cell>
          <cell r="J30">
            <v>0.38</v>
          </cell>
          <cell r="K30">
            <v>2.94</v>
          </cell>
          <cell r="L30">
            <v>161.30000000000001</v>
          </cell>
          <cell r="M30">
            <v>2437.8000000000002</v>
          </cell>
          <cell r="N30">
            <v>215</v>
          </cell>
          <cell r="O30">
            <v>3265</v>
          </cell>
          <cell r="Q30">
            <v>8.9700000000000006</v>
          </cell>
          <cell r="R30">
            <v>3480</v>
          </cell>
          <cell r="S30">
            <v>2599.1</v>
          </cell>
          <cell r="X30">
            <v>0</v>
          </cell>
          <cell r="Y30">
            <v>1706.25</v>
          </cell>
          <cell r="Z30">
            <v>10601.5</v>
          </cell>
        </row>
        <row r="31">
          <cell r="B31" t="str">
            <v>CS3</v>
          </cell>
          <cell r="D31">
            <v>35</v>
          </cell>
          <cell r="E31">
            <v>5</v>
          </cell>
          <cell r="F31">
            <v>16</v>
          </cell>
          <cell r="G31">
            <v>2</v>
          </cell>
          <cell r="H31">
            <v>0.1</v>
          </cell>
          <cell r="I31">
            <v>0.02</v>
          </cell>
          <cell r="J31">
            <v>0.01</v>
          </cell>
          <cell r="K31">
            <v>0.02</v>
          </cell>
          <cell r="L31">
            <v>3.8</v>
          </cell>
          <cell r="M31">
            <v>27.7</v>
          </cell>
          <cell r="N31">
            <v>5</v>
          </cell>
          <cell r="O31">
            <v>37</v>
          </cell>
          <cell r="Q31">
            <v>0.15</v>
          </cell>
          <cell r="R31">
            <v>42</v>
          </cell>
          <cell r="S31">
            <v>31.5</v>
          </cell>
          <cell r="X31">
            <v>0</v>
          </cell>
          <cell r="Y31">
            <v>26.25</v>
          </cell>
          <cell r="Z31">
            <v>219.1</v>
          </cell>
        </row>
        <row r="32">
          <cell r="B32" t="str">
            <v>CS5</v>
          </cell>
          <cell r="D32">
            <v>4</v>
          </cell>
          <cell r="E32">
            <v>26</v>
          </cell>
          <cell r="F32">
            <v>0</v>
          </cell>
          <cell r="G32">
            <v>82</v>
          </cell>
          <cell r="H32">
            <v>0.01</v>
          </cell>
          <cell r="I32">
            <v>0.04</v>
          </cell>
          <cell r="J32">
            <v>0</v>
          </cell>
          <cell r="K32">
            <v>0.5</v>
          </cell>
          <cell r="L32">
            <v>19.5</v>
          </cell>
          <cell r="M32">
            <v>123</v>
          </cell>
          <cell r="N32">
            <v>26</v>
          </cell>
          <cell r="O32">
            <v>164</v>
          </cell>
          <cell r="Q32">
            <v>0.55000000000000004</v>
          </cell>
          <cell r="R32">
            <v>190</v>
          </cell>
          <cell r="S32">
            <v>142.5</v>
          </cell>
          <cell r="X32">
            <v>0</v>
          </cell>
          <cell r="Y32">
            <v>3</v>
          </cell>
          <cell r="Z32">
            <v>17</v>
          </cell>
        </row>
        <row r="33">
          <cell r="B33" t="str">
            <v>CS5</v>
          </cell>
          <cell r="D33">
            <v>20</v>
          </cell>
          <cell r="E33">
            <v>2</v>
          </cell>
          <cell r="F33">
            <v>13</v>
          </cell>
          <cell r="G33">
            <v>3</v>
          </cell>
          <cell r="H33">
            <v>0.06</v>
          </cell>
          <cell r="I33">
            <v>0</v>
          </cell>
          <cell r="J33">
            <v>0.01</v>
          </cell>
          <cell r="K33">
            <v>0.01</v>
          </cell>
          <cell r="L33">
            <v>0</v>
          </cell>
          <cell r="M33">
            <v>24.7</v>
          </cell>
          <cell r="N33">
            <v>0</v>
          </cell>
          <cell r="O33">
            <v>33</v>
          </cell>
          <cell r="Q33">
            <v>0.08</v>
          </cell>
          <cell r="R33">
            <v>33</v>
          </cell>
          <cell r="S33">
            <v>24.7</v>
          </cell>
          <cell r="X33">
            <v>0</v>
          </cell>
          <cell r="Y33">
            <v>15</v>
          </cell>
          <cell r="Z33">
            <v>123.4</v>
          </cell>
        </row>
        <row r="34">
          <cell r="B34" t="str">
            <v>CS8</v>
          </cell>
          <cell r="D34">
            <v>0</v>
          </cell>
          <cell r="E34">
            <v>0</v>
          </cell>
          <cell r="F34">
            <v>0</v>
          </cell>
          <cell r="G34">
            <v>2</v>
          </cell>
          <cell r="H34">
            <v>0</v>
          </cell>
          <cell r="I34">
            <v>0</v>
          </cell>
          <cell r="J34">
            <v>0</v>
          </cell>
          <cell r="K34">
            <v>0.01</v>
          </cell>
          <cell r="L34">
            <v>0</v>
          </cell>
          <cell r="M34">
            <v>3</v>
          </cell>
          <cell r="N34">
            <v>0</v>
          </cell>
          <cell r="O34">
            <v>4</v>
          </cell>
          <cell r="Q34">
            <v>0.01</v>
          </cell>
          <cell r="R34">
            <v>4</v>
          </cell>
          <cell r="S34">
            <v>3</v>
          </cell>
          <cell r="X34">
            <v>0</v>
          </cell>
          <cell r="Y34">
            <v>0</v>
          </cell>
          <cell r="Z34">
            <v>0</v>
          </cell>
        </row>
        <row r="35">
          <cell r="B35" t="str">
            <v>CS8</v>
          </cell>
          <cell r="D35">
            <v>35</v>
          </cell>
          <cell r="E35">
            <v>1</v>
          </cell>
          <cell r="F35">
            <v>7</v>
          </cell>
          <cell r="G35">
            <v>0</v>
          </cell>
          <cell r="H35">
            <v>0.08</v>
          </cell>
          <cell r="I35">
            <v>0</v>
          </cell>
          <cell r="J35">
            <v>0</v>
          </cell>
          <cell r="K35">
            <v>0</v>
          </cell>
          <cell r="L35">
            <v>0</v>
          </cell>
          <cell r="M35">
            <v>12</v>
          </cell>
          <cell r="N35">
            <v>0</v>
          </cell>
          <cell r="O35">
            <v>16</v>
          </cell>
          <cell r="Q35">
            <v>0.08</v>
          </cell>
          <cell r="R35">
            <v>16</v>
          </cell>
          <cell r="S35">
            <v>12</v>
          </cell>
          <cell r="X35">
            <v>0</v>
          </cell>
          <cell r="Y35">
            <v>26.25</v>
          </cell>
          <cell r="Z35">
            <v>165.9</v>
          </cell>
        </row>
        <row r="36">
          <cell r="B36" t="str">
            <v>CS8</v>
          </cell>
          <cell r="D36">
            <v>0</v>
          </cell>
          <cell r="E36">
            <v>0</v>
          </cell>
          <cell r="F36">
            <v>0</v>
          </cell>
          <cell r="G36">
            <v>7</v>
          </cell>
          <cell r="H36">
            <v>0</v>
          </cell>
          <cell r="I36">
            <v>0</v>
          </cell>
          <cell r="J36">
            <v>0</v>
          </cell>
          <cell r="K36">
            <v>0.02</v>
          </cell>
          <cell r="L36">
            <v>0</v>
          </cell>
          <cell r="M36">
            <v>10.5</v>
          </cell>
          <cell r="N36">
            <v>0</v>
          </cell>
          <cell r="O36">
            <v>14</v>
          </cell>
          <cell r="Q36">
            <v>0.02</v>
          </cell>
          <cell r="R36">
            <v>14</v>
          </cell>
          <cell r="S36">
            <v>10.5</v>
          </cell>
          <cell r="X36">
            <v>0</v>
          </cell>
          <cell r="Y36">
            <v>0</v>
          </cell>
          <cell r="Z36">
            <v>0</v>
          </cell>
        </row>
        <row r="37">
          <cell r="B37" t="str">
            <v>CS9</v>
          </cell>
          <cell r="D37">
            <v>0</v>
          </cell>
          <cell r="E37">
            <v>0</v>
          </cell>
          <cell r="F37">
            <v>0</v>
          </cell>
          <cell r="G37">
            <v>5</v>
          </cell>
          <cell r="H37">
            <v>0</v>
          </cell>
          <cell r="I37">
            <v>0</v>
          </cell>
          <cell r="J37">
            <v>0</v>
          </cell>
          <cell r="K37">
            <v>0.1</v>
          </cell>
          <cell r="L37">
            <v>0</v>
          </cell>
          <cell r="M37">
            <v>7.5</v>
          </cell>
          <cell r="N37">
            <v>0</v>
          </cell>
          <cell r="O37">
            <v>10</v>
          </cell>
          <cell r="Q37">
            <v>0.1</v>
          </cell>
          <cell r="R37">
            <v>10</v>
          </cell>
          <cell r="S37">
            <v>7.5</v>
          </cell>
          <cell r="X37">
            <v>0</v>
          </cell>
          <cell r="Y37">
            <v>0</v>
          </cell>
          <cell r="Z37">
            <v>0</v>
          </cell>
        </row>
        <row r="38">
          <cell r="B38" t="str">
            <v>CST</v>
          </cell>
          <cell r="D38">
            <v>319</v>
          </cell>
          <cell r="E38">
            <v>38</v>
          </cell>
          <cell r="F38">
            <v>376</v>
          </cell>
          <cell r="G38">
            <v>57</v>
          </cell>
          <cell r="H38">
            <v>0.7</v>
          </cell>
          <cell r="I38">
            <v>0.03</v>
          </cell>
          <cell r="J38">
            <v>0.12</v>
          </cell>
          <cell r="K38">
            <v>0.16</v>
          </cell>
          <cell r="L38">
            <v>9.8000000000000007</v>
          </cell>
          <cell r="M38">
            <v>787.3</v>
          </cell>
          <cell r="N38">
            <v>13</v>
          </cell>
          <cell r="O38">
            <v>1053</v>
          </cell>
          <cell r="Q38">
            <v>1.01</v>
          </cell>
          <cell r="R38">
            <v>1066</v>
          </cell>
          <cell r="S38">
            <v>797.1</v>
          </cell>
          <cell r="X38">
            <v>0</v>
          </cell>
          <cell r="Y38">
            <v>239.25</v>
          </cell>
          <cell r="Z38">
            <v>1483.35</v>
          </cell>
        </row>
        <row r="39">
          <cell r="B39" t="str">
            <v>KC1</v>
          </cell>
          <cell r="D39">
            <v>7</v>
          </cell>
          <cell r="E39">
            <v>0</v>
          </cell>
          <cell r="F39">
            <v>7</v>
          </cell>
          <cell r="G39">
            <v>1</v>
          </cell>
          <cell r="H39">
            <v>0.02</v>
          </cell>
          <cell r="I39">
            <v>0</v>
          </cell>
          <cell r="J39">
            <v>0</v>
          </cell>
          <cell r="K39">
            <v>0</v>
          </cell>
          <cell r="L39">
            <v>0</v>
          </cell>
          <cell r="M39">
            <v>12</v>
          </cell>
          <cell r="N39">
            <v>0</v>
          </cell>
          <cell r="O39">
            <v>16</v>
          </cell>
          <cell r="Q39">
            <v>0.02</v>
          </cell>
          <cell r="R39">
            <v>16</v>
          </cell>
          <cell r="S39">
            <v>12</v>
          </cell>
          <cell r="X39">
            <v>0</v>
          </cell>
          <cell r="Y39">
            <v>5.25</v>
          </cell>
          <cell r="Z39">
            <v>31.92</v>
          </cell>
        </row>
        <row r="40">
          <cell r="B40" t="str">
            <v>KC1</v>
          </cell>
          <cell r="D40">
            <v>112</v>
          </cell>
          <cell r="E40">
            <v>35</v>
          </cell>
          <cell r="F40">
            <v>88</v>
          </cell>
          <cell r="G40">
            <v>65</v>
          </cell>
          <cell r="H40">
            <v>0.25</v>
          </cell>
          <cell r="I40">
            <v>0.03</v>
          </cell>
          <cell r="J40">
            <v>0.03</v>
          </cell>
          <cell r="K40">
            <v>0.2</v>
          </cell>
          <cell r="L40">
            <v>0</v>
          </cell>
          <cell r="M40">
            <v>287.39999999999998</v>
          </cell>
          <cell r="N40">
            <v>0</v>
          </cell>
          <cell r="O40">
            <v>384</v>
          </cell>
          <cell r="Q40">
            <v>0.51</v>
          </cell>
          <cell r="R40">
            <v>384</v>
          </cell>
          <cell r="S40">
            <v>287.39999999999998</v>
          </cell>
          <cell r="X40">
            <v>0</v>
          </cell>
          <cell r="Y40">
            <v>84</v>
          </cell>
          <cell r="Z40">
            <v>520.79999999999995</v>
          </cell>
        </row>
        <row r="41">
          <cell r="B41" t="str">
            <v>KC1</v>
          </cell>
          <cell r="D41">
            <v>6</v>
          </cell>
          <cell r="E41">
            <v>1</v>
          </cell>
          <cell r="F41">
            <v>2</v>
          </cell>
          <cell r="G41">
            <v>1</v>
          </cell>
          <cell r="H41">
            <v>0.01</v>
          </cell>
          <cell r="I41">
            <v>0</v>
          </cell>
          <cell r="J41">
            <v>0</v>
          </cell>
          <cell r="K41">
            <v>0</v>
          </cell>
          <cell r="L41">
            <v>0.8</v>
          </cell>
          <cell r="M41">
            <v>6</v>
          </cell>
          <cell r="N41">
            <v>1</v>
          </cell>
          <cell r="O41">
            <v>8</v>
          </cell>
          <cell r="Q41">
            <v>0.01</v>
          </cell>
          <cell r="R41">
            <v>9</v>
          </cell>
          <cell r="S41">
            <v>6.8</v>
          </cell>
          <cell r="X41">
            <v>0</v>
          </cell>
          <cell r="Y41">
            <v>4.5</v>
          </cell>
          <cell r="Z41">
            <v>27.66</v>
          </cell>
        </row>
        <row r="42">
          <cell r="B42" t="str">
            <v>KC2</v>
          </cell>
          <cell r="D42">
            <v>24</v>
          </cell>
          <cell r="E42">
            <v>11</v>
          </cell>
          <cell r="F42">
            <v>26</v>
          </cell>
          <cell r="G42">
            <v>53</v>
          </cell>
          <cell r="H42">
            <v>0.05</v>
          </cell>
          <cell r="I42">
            <v>0.01</v>
          </cell>
          <cell r="J42">
            <v>0.01</v>
          </cell>
          <cell r="K42">
            <v>0.4</v>
          </cell>
          <cell r="L42">
            <v>8.3000000000000007</v>
          </cell>
          <cell r="M42">
            <v>122</v>
          </cell>
          <cell r="N42">
            <v>11</v>
          </cell>
          <cell r="O42">
            <v>163</v>
          </cell>
          <cell r="Q42">
            <v>0.47</v>
          </cell>
          <cell r="R42">
            <v>174</v>
          </cell>
          <cell r="S42">
            <v>130.30000000000001</v>
          </cell>
          <cell r="X42">
            <v>0</v>
          </cell>
          <cell r="Y42">
            <v>18</v>
          </cell>
          <cell r="Z42">
            <v>110.64</v>
          </cell>
        </row>
        <row r="43">
          <cell r="B43" t="str">
            <v>KC2</v>
          </cell>
          <cell r="D43">
            <v>0</v>
          </cell>
          <cell r="E43">
            <v>0</v>
          </cell>
          <cell r="F43">
            <v>0</v>
          </cell>
          <cell r="G43">
            <v>13</v>
          </cell>
          <cell r="H43">
            <v>0</v>
          </cell>
          <cell r="I43">
            <v>0</v>
          </cell>
          <cell r="J43">
            <v>0</v>
          </cell>
          <cell r="K43">
            <v>0.04</v>
          </cell>
          <cell r="L43">
            <v>0</v>
          </cell>
          <cell r="M43">
            <v>19.5</v>
          </cell>
          <cell r="N43">
            <v>0</v>
          </cell>
          <cell r="O43">
            <v>26</v>
          </cell>
          <cell r="Q43">
            <v>0.04</v>
          </cell>
          <cell r="R43">
            <v>26</v>
          </cell>
          <cell r="S43">
            <v>19.5</v>
          </cell>
          <cell r="X43">
            <v>0</v>
          </cell>
          <cell r="Y43">
            <v>0</v>
          </cell>
          <cell r="Z43">
            <v>0</v>
          </cell>
        </row>
        <row r="44">
          <cell r="B44" t="str">
            <v>KC2</v>
          </cell>
          <cell r="D44">
            <v>47</v>
          </cell>
          <cell r="E44">
            <v>2</v>
          </cell>
          <cell r="F44">
            <v>42</v>
          </cell>
          <cell r="G44">
            <v>27</v>
          </cell>
          <cell r="H44">
            <v>0.1</v>
          </cell>
          <cell r="I44">
            <v>0</v>
          </cell>
          <cell r="J44">
            <v>0.02</v>
          </cell>
          <cell r="K44">
            <v>0.08</v>
          </cell>
          <cell r="L44">
            <v>0</v>
          </cell>
          <cell r="M44">
            <v>109.9</v>
          </cell>
          <cell r="N44">
            <v>0</v>
          </cell>
          <cell r="O44">
            <v>147</v>
          </cell>
          <cell r="Q44">
            <v>0.2</v>
          </cell>
          <cell r="R44">
            <v>147</v>
          </cell>
          <cell r="S44">
            <v>109.9</v>
          </cell>
          <cell r="X44">
            <v>0</v>
          </cell>
          <cell r="Y44">
            <v>35.25</v>
          </cell>
          <cell r="Z44">
            <v>221.37</v>
          </cell>
        </row>
        <row r="45">
          <cell r="B45" t="str">
            <v>LA1</v>
          </cell>
          <cell r="D45">
            <v>7</v>
          </cell>
          <cell r="E45">
            <v>0</v>
          </cell>
          <cell r="F45">
            <v>0</v>
          </cell>
          <cell r="G45">
            <v>12</v>
          </cell>
          <cell r="H45">
            <v>0.02</v>
          </cell>
          <cell r="I45">
            <v>0</v>
          </cell>
          <cell r="J45">
            <v>0</v>
          </cell>
          <cell r="K45">
            <v>0.03</v>
          </cell>
          <cell r="L45">
            <v>0</v>
          </cell>
          <cell r="M45">
            <v>18</v>
          </cell>
          <cell r="N45">
            <v>0</v>
          </cell>
          <cell r="O45">
            <v>24</v>
          </cell>
          <cell r="Q45">
            <v>0.05</v>
          </cell>
          <cell r="R45">
            <v>24</v>
          </cell>
          <cell r="S45">
            <v>18</v>
          </cell>
          <cell r="X45">
            <v>0</v>
          </cell>
          <cell r="Y45">
            <v>5.25</v>
          </cell>
          <cell r="Z45">
            <v>31.92</v>
          </cell>
        </row>
        <row r="46">
          <cell r="B46" t="str">
            <v>LA2</v>
          </cell>
          <cell r="D46">
            <v>1</v>
          </cell>
          <cell r="E46">
            <v>0</v>
          </cell>
          <cell r="F46">
            <v>2</v>
          </cell>
          <cell r="G46">
            <v>15</v>
          </cell>
          <cell r="H46">
            <v>0</v>
          </cell>
          <cell r="I46">
            <v>0</v>
          </cell>
          <cell r="J46">
            <v>0</v>
          </cell>
          <cell r="K46">
            <v>0.04</v>
          </cell>
          <cell r="L46">
            <v>0</v>
          </cell>
          <cell r="M46">
            <v>25.5</v>
          </cell>
          <cell r="N46">
            <v>0</v>
          </cell>
          <cell r="O46">
            <v>34</v>
          </cell>
          <cell r="Q46">
            <v>0.04</v>
          </cell>
          <cell r="R46">
            <v>34</v>
          </cell>
          <cell r="S46">
            <v>25.5</v>
          </cell>
          <cell r="X46">
            <v>0</v>
          </cell>
          <cell r="Y46">
            <v>0.75</v>
          </cell>
          <cell r="Z46">
            <v>4.25</v>
          </cell>
        </row>
        <row r="47">
          <cell r="B47" t="str">
            <v>LA3</v>
          </cell>
          <cell r="D47">
            <v>0</v>
          </cell>
          <cell r="E47">
            <v>0</v>
          </cell>
          <cell r="F47">
            <v>0</v>
          </cell>
          <cell r="G47">
            <v>11</v>
          </cell>
          <cell r="H47">
            <v>0</v>
          </cell>
          <cell r="I47">
            <v>0</v>
          </cell>
          <cell r="J47">
            <v>0</v>
          </cell>
          <cell r="K47">
            <v>0.13</v>
          </cell>
          <cell r="L47">
            <v>0</v>
          </cell>
          <cell r="M47">
            <v>16.5</v>
          </cell>
          <cell r="N47">
            <v>0</v>
          </cell>
          <cell r="O47">
            <v>22</v>
          </cell>
          <cell r="Q47">
            <v>0.13</v>
          </cell>
          <cell r="R47">
            <v>22</v>
          </cell>
          <cell r="S47">
            <v>16.5</v>
          </cell>
          <cell r="X47">
            <v>0</v>
          </cell>
          <cell r="Y47">
            <v>0</v>
          </cell>
          <cell r="Z47">
            <v>0</v>
          </cell>
        </row>
        <row r="48">
          <cell r="B48" t="str">
            <v>LA4</v>
          </cell>
          <cell r="D48">
            <v>0</v>
          </cell>
          <cell r="E48">
            <v>0</v>
          </cell>
          <cell r="F48">
            <v>0</v>
          </cell>
          <cell r="G48">
            <v>2</v>
          </cell>
          <cell r="H48">
            <v>0</v>
          </cell>
          <cell r="I48">
            <v>0</v>
          </cell>
          <cell r="J48">
            <v>0</v>
          </cell>
          <cell r="K48">
            <v>0.03</v>
          </cell>
          <cell r="L48">
            <v>0</v>
          </cell>
          <cell r="M48">
            <v>3</v>
          </cell>
          <cell r="N48">
            <v>0</v>
          </cell>
          <cell r="O48">
            <v>4</v>
          </cell>
          <cell r="Q48">
            <v>0.03</v>
          </cell>
          <cell r="R48">
            <v>4</v>
          </cell>
          <cell r="S48">
            <v>3</v>
          </cell>
          <cell r="X48">
            <v>0</v>
          </cell>
          <cell r="Y48">
            <v>0</v>
          </cell>
          <cell r="Z48">
            <v>0</v>
          </cell>
        </row>
        <row r="49">
          <cell r="B49" t="str">
            <v>LA5</v>
          </cell>
          <cell r="D49">
            <v>2</v>
          </cell>
          <cell r="E49">
            <v>0</v>
          </cell>
          <cell r="F49">
            <v>0</v>
          </cell>
          <cell r="G49">
            <v>15</v>
          </cell>
          <cell r="H49">
            <v>0.01</v>
          </cell>
          <cell r="I49">
            <v>0</v>
          </cell>
          <cell r="J49">
            <v>0</v>
          </cell>
          <cell r="K49">
            <v>0.11</v>
          </cell>
          <cell r="L49">
            <v>0</v>
          </cell>
          <cell r="M49">
            <v>22.5</v>
          </cell>
          <cell r="N49">
            <v>0</v>
          </cell>
          <cell r="O49">
            <v>30</v>
          </cell>
          <cell r="Q49">
            <v>0.12</v>
          </cell>
          <cell r="R49">
            <v>30</v>
          </cell>
          <cell r="S49">
            <v>22.5</v>
          </cell>
          <cell r="X49">
            <v>0</v>
          </cell>
          <cell r="Y49">
            <v>1.5</v>
          </cell>
          <cell r="Z49">
            <v>14.88</v>
          </cell>
        </row>
        <row r="50">
          <cell r="B50" t="str">
            <v>LA5</v>
          </cell>
          <cell r="D50">
            <v>650</v>
          </cell>
          <cell r="E50">
            <v>50</v>
          </cell>
          <cell r="F50">
            <v>389</v>
          </cell>
          <cell r="G50">
            <v>70</v>
          </cell>
          <cell r="H50">
            <v>1.87</v>
          </cell>
          <cell r="I50">
            <v>0.19</v>
          </cell>
          <cell r="J50">
            <v>0.26</v>
          </cell>
          <cell r="K50">
            <v>0.84</v>
          </cell>
          <cell r="L50">
            <v>47.3</v>
          </cell>
          <cell r="M50">
            <v>748.6</v>
          </cell>
          <cell r="N50">
            <v>63</v>
          </cell>
          <cell r="O50">
            <v>1002</v>
          </cell>
          <cell r="Q50">
            <v>3.16</v>
          </cell>
          <cell r="R50">
            <v>1065</v>
          </cell>
          <cell r="S50">
            <v>795.9</v>
          </cell>
          <cell r="X50">
            <v>0</v>
          </cell>
          <cell r="Y50">
            <v>487.5</v>
          </cell>
          <cell r="Z50">
            <v>3984.5</v>
          </cell>
        </row>
        <row r="51">
          <cell r="B51" t="str">
            <v>LA6</v>
          </cell>
          <cell r="D51">
            <v>0</v>
          </cell>
          <cell r="E51">
            <v>0</v>
          </cell>
          <cell r="F51">
            <v>0</v>
          </cell>
          <cell r="G51">
            <v>2</v>
          </cell>
          <cell r="H51">
            <v>0</v>
          </cell>
          <cell r="I51">
            <v>0</v>
          </cell>
          <cell r="J51">
            <v>0</v>
          </cell>
          <cell r="K51">
            <v>0.03</v>
          </cell>
          <cell r="L51">
            <v>0</v>
          </cell>
          <cell r="M51">
            <v>3</v>
          </cell>
          <cell r="N51">
            <v>0</v>
          </cell>
          <cell r="O51">
            <v>4</v>
          </cell>
          <cell r="Q51">
            <v>0.03</v>
          </cell>
          <cell r="R51">
            <v>4</v>
          </cell>
          <cell r="S51">
            <v>3</v>
          </cell>
          <cell r="X51">
            <v>0</v>
          </cell>
          <cell r="Y51">
            <v>0</v>
          </cell>
          <cell r="Z51">
            <v>0</v>
          </cell>
        </row>
        <row r="52">
          <cell r="B52" t="str">
            <v>SS1</v>
          </cell>
          <cell r="D52">
            <v>18</v>
          </cell>
          <cell r="E52">
            <v>16</v>
          </cell>
          <cell r="F52">
            <v>32</v>
          </cell>
          <cell r="G52">
            <v>142</v>
          </cell>
          <cell r="H52">
            <v>0.03</v>
          </cell>
          <cell r="I52">
            <v>0.01</v>
          </cell>
          <cell r="J52">
            <v>0.01</v>
          </cell>
          <cell r="K52">
            <v>0.41</v>
          </cell>
          <cell r="L52">
            <v>6.8</v>
          </cell>
          <cell r="M52">
            <v>266</v>
          </cell>
          <cell r="N52">
            <v>9</v>
          </cell>
          <cell r="O52">
            <v>355</v>
          </cell>
          <cell r="Q52">
            <v>0.46</v>
          </cell>
          <cell r="R52">
            <v>364</v>
          </cell>
          <cell r="S52">
            <v>272.8</v>
          </cell>
          <cell r="X52">
            <v>0</v>
          </cell>
          <cell r="Y52">
            <v>13.5</v>
          </cell>
          <cell r="Z52">
            <v>63.36</v>
          </cell>
        </row>
        <row r="53">
          <cell r="B53" t="str">
            <v>SS1</v>
          </cell>
          <cell r="D53">
            <v>325</v>
          </cell>
          <cell r="E53">
            <v>25</v>
          </cell>
          <cell r="F53">
            <v>176</v>
          </cell>
          <cell r="G53">
            <v>35</v>
          </cell>
          <cell r="H53">
            <v>0.55000000000000004</v>
          </cell>
          <cell r="I53">
            <v>0.02</v>
          </cell>
          <cell r="J53">
            <v>0.05</v>
          </cell>
          <cell r="K53">
            <v>0.1</v>
          </cell>
          <cell r="L53">
            <v>5.3</v>
          </cell>
          <cell r="M53">
            <v>384.8</v>
          </cell>
          <cell r="N53">
            <v>7</v>
          </cell>
          <cell r="O53">
            <v>515</v>
          </cell>
          <cell r="Q53">
            <v>0.72</v>
          </cell>
          <cell r="R53">
            <v>522</v>
          </cell>
          <cell r="S53">
            <v>390.1</v>
          </cell>
          <cell r="X53">
            <v>0</v>
          </cell>
          <cell r="Y53">
            <v>243.75</v>
          </cell>
          <cell r="Z53">
            <v>1153.75</v>
          </cell>
        </row>
        <row r="54">
          <cell r="B54" t="str">
            <v>SS1</v>
          </cell>
          <cell r="D54">
            <v>0</v>
          </cell>
          <cell r="E54">
            <v>0</v>
          </cell>
          <cell r="F54">
            <v>0</v>
          </cell>
          <cell r="G54">
            <v>14</v>
          </cell>
          <cell r="H54">
            <v>0</v>
          </cell>
          <cell r="I54">
            <v>0</v>
          </cell>
          <cell r="J54">
            <v>0</v>
          </cell>
          <cell r="K54">
            <v>0.04</v>
          </cell>
          <cell r="L54">
            <v>0</v>
          </cell>
          <cell r="M54">
            <v>21</v>
          </cell>
          <cell r="N54">
            <v>0</v>
          </cell>
          <cell r="O54">
            <v>28</v>
          </cell>
          <cell r="Q54">
            <v>0.04</v>
          </cell>
          <cell r="R54">
            <v>28</v>
          </cell>
          <cell r="S54">
            <v>21</v>
          </cell>
          <cell r="X54">
            <v>0</v>
          </cell>
          <cell r="Y54">
            <v>0</v>
          </cell>
          <cell r="Z54">
            <v>0</v>
          </cell>
        </row>
        <row r="55">
          <cell r="B55" t="str">
            <v>SS2</v>
          </cell>
          <cell r="D55">
            <v>0</v>
          </cell>
          <cell r="E55">
            <v>0</v>
          </cell>
          <cell r="F55">
            <v>0</v>
          </cell>
          <cell r="G55">
            <v>1</v>
          </cell>
          <cell r="H55">
            <v>0</v>
          </cell>
          <cell r="I55">
            <v>0</v>
          </cell>
          <cell r="J55">
            <v>0</v>
          </cell>
          <cell r="K55">
            <v>0.01</v>
          </cell>
          <cell r="L55">
            <v>0</v>
          </cell>
          <cell r="M55">
            <v>1.5</v>
          </cell>
          <cell r="N55">
            <v>0</v>
          </cell>
          <cell r="O55">
            <v>2</v>
          </cell>
          <cell r="Q55">
            <v>0.01</v>
          </cell>
          <cell r="R55">
            <v>2</v>
          </cell>
          <cell r="S55">
            <v>1.5</v>
          </cell>
          <cell r="X55">
            <v>0</v>
          </cell>
          <cell r="Y55">
            <v>0</v>
          </cell>
          <cell r="Z55">
            <v>0</v>
          </cell>
        </row>
        <row r="56">
          <cell r="B56" t="str">
            <v>SS3</v>
          </cell>
          <cell r="D56">
            <v>0</v>
          </cell>
          <cell r="E56">
            <v>0</v>
          </cell>
          <cell r="F56">
            <v>0</v>
          </cell>
          <cell r="G56">
            <v>1</v>
          </cell>
          <cell r="H56">
            <v>0</v>
          </cell>
          <cell r="I56">
            <v>0</v>
          </cell>
          <cell r="J56">
            <v>0</v>
          </cell>
          <cell r="K56">
            <v>0</v>
          </cell>
          <cell r="L56">
            <v>0</v>
          </cell>
          <cell r="M56">
            <v>1.5</v>
          </cell>
          <cell r="N56">
            <v>0</v>
          </cell>
          <cell r="O56">
            <v>2</v>
          </cell>
          <cell r="Q56">
            <v>0</v>
          </cell>
          <cell r="R56">
            <v>2</v>
          </cell>
          <cell r="S56">
            <v>1.5</v>
          </cell>
          <cell r="X56">
            <v>0</v>
          </cell>
          <cell r="Y56">
            <v>0</v>
          </cell>
          <cell r="Z56">
            <v>0</v>
          </cell>
        </row>
        <row r="57">
          <cell r="B57" t="str">
            <v>SS4</v>
          </cell>
          <cell r="D57">
            <v>0</v>
          </cell>
          <cell r="E57">
            <v>1</v>
          </cell>
          <cell r="F57">
            <v>0</v>
          </cell>
          <cell r="G57">
            <v>12</v>
          </cell>
          <cell r="H57">
            <v>0</v>
          </cell>
          <cell r="I57">
            <v>0</v>
          </cell>
          <cell r="J57">
            <v>0</v>
          </cell>
          <cell r="K57">
            <v>7.0000000000000007E-2</v>
          </cell>
          <cell r="L57">
            <v>0.8</v>
          </cell>
          <cell r="M57">
            <v>18</v>
          </cell>
          <cell r="N57">
            <v>1</v>
          </cell>
          <cell r="O57">
            <v>24</v>
          </cell>
          <cell r="Q57">
            <v>7.0000000000000007E-2</v>
          </cell>
          <cell r="R57">
            <v>25</v>
          </cell>
          <cell r="S57">
            <v>18.8</v>
          </cell>
          <cell r="X57">
            <v>0</v>
          </cell>
          <cell r="Y57">
            <v>0</v>
          </cell>
          <cell r="Z57">
            <v>0</v>
          </cell>
        </row>
        <row r="58">
          <cell r="B58" t="str">
            <v>SS4</v>
          </cell>
          <cell r="D58">
            <v>2955</v>
          </cell>
          <cell r="E58">
            <v>147</v>
          </cell>
          <cell r="F58">
            <v>2413</v>
          </cell>
          <cell r="G58">
            <v>1250</v>
          </cell>
          <cell r="H58">
            <v>4.96</v>
          </cell>
          <cell r="I58">
            <v>0.13</v>
          </cell>
          <cell r="J58">
            <v>0.7</v>
          </cell>
          <cell r="K58">
            <v>3.61</v>
          </cell>
          <cell r="L58">
            <v>54.8</v>
          </cell>
          <cell r="M58">
            <v>5802.3</v>
          </cell>
          <cell r="N58">
            <v>73</v>
          </cell>
          <cell r="O58">
            <v>7757</v>
          </cell>
          <cell r="Q58">
            <v>9.4</v>
          </cell>
          <cell r="R58">
            <v>7830</v>
          </cell>
          <cell r="S58">
            <v>5857.1</v>
          </cell>
          <cell r="X58">
            <v>0</v>
          </cell>
          <cell r="Y58">
            <v>2216.25</v>
          </cell>
          <cell r="Z58">
            <v>10490.25</v>
          </cell>
        </row>
        <row r="59">
          <cell r="B59" t="str">
            <v>SS5</v>
          </cell>
          <cell r="D59">
            <v>0</v>
          </cell>
          <cell r="E59">
            <v>0</v>
          </cell>
          <cell r="F59">
            <v>0</v>
          </cell>
          <cell r="G59">
            <v>3</v>
          </cell>
          <cell r="H59">
            <v>0</v>
          </cell>
          <cell r="I59">
            <v>0</v>
          </cell>
          <cell r="J59">
            <v>0</v>
          </cell>
          <cell r="K59">
            <v>0.03</v>
          </cell>
          <cell r="L59">
            <v>0</v>
          </cell>
          <cell r="M59">
            <v>4.5</v>
          </cell>
          <cell r="N59">
            <v>0</v>
          </cell>
          <cell r="O59">
            <v>6</v>
          </cell>
          <cell r="Q59">
            <v>0.03</v>
          </cell>
          <cell r="R59">
            <v>6</v>
          </cell>
          <cell r="S59">
            <v>4.5</v>
          </cell>
          <cell r="X59">
            <v>0</v>
          </cell>
          <cell r="Y59">
            <v>0</v>
          </cell>
          <cell r="Z59">
            <v>0</v>
          </cell>
        </row>
        <row r="60">
          <cell r="B60" t="str">
            <v>SS6</v>
          </cell>
          <cell r="D60">
            <v>7</v>
          </cell>
          <cell r="E60">
            <v>6</v>
          </cell>
          <cell r="F60">
            <v>0</v>
          </cell>
          <cell r="G60">
            <v>0</v>
          </cell>
          <cell r="H60">
            <v>0.01</v>
          </cell>
          <cell r="I60">
            <v>0.01</v>
          </cell>
          <cell r="J60">
            <v>0</v>
          </cell>
          <cell r="K60">
            <v>0</v>
          </cell>
          <cell r="L60">
            <v>4.5</v>
          </cell>
          <cell r="M60">
            <v>0</v>
          </cell>
          <cell r="N60">
            <v>6</v>
          </cell>
          <cell r="O60">
            <v>0</v>
          </cell>
          <cell r="Q60">
            <v>0.02</v>
          </cell>
          <cell r="R60">
            <v>6</v>
          </cell>
          <cell r="S60">
            <v>4.5</v>
          </cell>
          <cell r="X60">
            <v>0</v>
          </cell>
          <cell r="Y60">
            <v>5.25</v>
          </cell>
          <cell r="Z60">
            <v>25.34</v>
          </cell>
        </row>
        <row r="61">
          <cell r="B61" t="str">
            <v>SS7</v>
          </cell>
          <cell r="D61">
            <v>1869</v>
          </cell>
          <cell r="E61">
            <v>98</v>
          </cell>
          <cell r="F61">
            <v>1576</v>
          </cell>
          <cell r="G61">
            <v>1094</v>
          </cell>
          <cell r="H61">
            <v>3.14</v>
          </cell>
          <cell r="I61">
            <v>0.14000000000000001</v>
          </cell>
          <cell r="J61">
            <v>0.46</v>
          </cell>
          <cell r="K61">
            <v>3.09</v>
          </cell>
          <cell r="L61">
            <v>35.299999999999997</v>
          </cell>
          <cell r="M61">
            <v>4206.3999999999996</v>
          </cell>
          <cell r="N61">
            <v>47</v>
          </cell>
          <cell r="O61">
            <v>5622</v>
          </cell>
          <cell r="Q61">
            <v>6.83</v>
          </cell>
          <cell r="R61">
            <v>5669</v>
          </cell>
          <cell r="S61">
            <v>4241.7</v>
          </cell>
          <cell r="X61">
            <v>0</v>
          </cell>
          <cell r="Y61">
            <v>1401.75</v>
          </cell>
          <cell r="Z61">
            <v>6616.26</v>
          </cell>
        </row>
        <row r="62">
          <cell r="B62" t="str">
            <v>SS8</v>
          </cell>
          <cell r="D62">
            <v>6</v>
          </cell>
          <cell r="E62">
            <v>1</v>
          </cell>
          <cell r="F62">
            <v>2</v>
          </cell>
          <cell r="G62">
            <v>1</v>
          </cell>
          <cell r="H62">
            <v>0.01</v>
          </cell>
          <cell r="I62">
            <v>0.01</v>
          </cell>
          <cell r="J62">
            <v>0</v>
          </cell>
          <cell r="K62">
            <v>0.01</v>
          </cell>
          <cell r="L62">
            <v>0.8</v>
          </cell>
          <cell r="M62">
            <v>4.5</v>
          </cell>
          <cell r="N62">
            <v>1</v>
          </cell>
          <cell r="O62">
            <v>6</v>
          </cell>
          <cell r="Q62">
            <v>0.03</v>
          </cell>
          <cell r="R62">
            <v>7</v>
          </cell>
          <cell r="S62">
            <v>5.3</v>
          </cell>
          <cell r="X62">
            <v>0</v>
          </cell>
          <cell r="Y62">
            <v>4.5</v>
          </cell>
          <cell r="Z62">
            <v>27.42</v>
          </cell>
        </row>
        <row r="63">
          <cell r="B63" t="str">
            <v>SS9</v>
          </cell>
          <cell r="D63">
            <v>53</v>
          </cell>
          <cell r="E63">
            <v>3</v>
          </cell>
          <cell r="F63">
            <v>34</v>
          </cell>
          <cell r="G63">
            <v>7</v>
          </cell>
          <cell r="H63">
            <v>0.12</v>
          </cell>
          <cell r="I63">
            <v>0.02</v>
          </cell>
          <cell r="J63">
            <v>0.01</v>
          </cell>
          <cell r="K63">
            <v>7.0000000000000007E-2</v>
          </cell>
          <cell r="L63">
            <v>2.2999999999999998</v>
          </cell>
          <cell r="M63">
            <v>66.5</v>
          </cell>
          <cell r="N63">
            <v>3</v>
          </cell>
          <cell r="O63">
            <v>89</v>
          </cell>
          <cell r="Q63">
            <v>0.22</v>
          </cell>
          <cell r="R63">
            <v>92</v>
          </cell>
          <cell r="S63">
            <v>68.8</v>
          </cell>
          <cell r="X63">
            <v>0</v>
          </cell>
          <cell r="Y63">
            <v>39.75</v>
          </cell>
          <cell r="Z63">
            <v>246.98</v>
          </cell>
        </row>
        <row r="64">
          <cell r="B64" t="str">
            <v>SSA</v>
          </cell>
          <cell r="D64">
            <v>18</v>
          </cell>
          <cell r="E64">
            <v>0</v>
          </cell>
          <cell r="F64">
            <v>9</v>
          </cell>
          <cell r="G64">
            <v>4</v>
          </cell>
          <cell r="H64">
            <v>0.04</v>
          </cell>
          <cell r="I64">
            <v>0</v>
          </cell>
          <cell r="J64">
            <v>0</v>
          </cell>
          <cell r="K64">
            <v>0.04</v>
          </cell>
          <cell r="L64">
            <v>0</v>
          </cell>
          <cell r="M64">
            <v>19.5</v>
          </cell>
          <cell r="N64">
            <v>0</v>
          </cell>
          <cell r="O64">
            <v>26</v>
          </cell>
          <cell r="Q64">
            <v>0.08</v>
          </cell>
          <cell r="R64">
            <v>26</v>
          </cell>
          <cell r="S64">
            <v>19.5</v>
          </cell>
          <cell r="X64">
            <v>0</v>
          </cell>
          <cell r="Y64">
            <v>13.5</v>
          </cell>
          <cell r="Z64">
            <v>82.26</v>
          </cell>
        </row>
        <row r="65">
          <cell r="B65" t="str">
            <v>CS0</v>
          </cell>
          <cell r="D65">
            <v>0</v>
          </cell>
          <cell r="E65">
            <v>0</v>
          </cell>
          <cell r="F65">
            <v>0</v>
          </cell>
          <cell r="G65">
            <v>4</v>
          </cell>
          <cell r="H65">
            <v>0</v>
          </cell>
          <cell r="I65">
            <v>0</v>
          </cell>
          <cell r="J65">
            <v>0</v>
          </cell>
          <cell r="K65">
            <v>0.06</v>
          </cell>
          <cell r="L65">
            <v>0</v>
          </cell>
          <cell r="M65">
            <v>8</v>
          </cell>
          <cell r="N65">
            <v>0</v>
          </cell>
          <cell r="O65">
            <v>8</v>
          </cell>
          <cell r="Q65">
            <v>0.06</v>
          </cell>
          <cell r="R65">
            <v>8</v>
          </cell>
          <cell r="S65">
            <v>8</v>
          </cell>
          <cell r="X65">
            <v>0</v>
          </cell>
          <cell r="Y65">
            <v>0</v>
          </cell>
          <cell r="Z65">
            <v>0</v>
          </cell>
        </row>
        <row r="66">
          <cell r="B66" t="str">
            <v>CS1</v>
          </cell>
          <cell r="D66">
            <v>1286</v>
          </cell>
          <cell r="E66">
            <v>96</v>
          </cell>
          <cell r="F66">
            <v>1247</v>
          </cell>
          <cell r="G66">
            <v>111</v>
          </cell>
          <cell r="H66">
            <v>4.16</v>
          </cell>
          <cell r="I66">
            <v>0.14000000000000001</v>
          </cell>
          <cell r="J66">
            <v>0.59</v>
          </cell>
          <cell r="K66">
            <v>0.42</v>
          </cell>
          <cell r="L66">
            <v>79</v>
          </cell>
          <cell r="M66">
            <v>2901.4</v>
          </cell>
          <cell r="N66">
            <v>79</v>
          </cell>
          <cell r="O66">
            <v>2913</v>
          </cell>
          <cell r="Q66">
            <v>5.31</v>
          </cell>
          <cell r="R66">
            <v>2992</v>
          </cell>
          <cell r="S66">
            <v>2980.4</v>
          </cell>
          <cell r="X66">
            <v>0</v>
          </cell>
          <cell r="Y66">
            <v>1286</v>
          </cell>
          <cell r="Z66">
            <v>6622.9</v>
          </cell>
        </row>
        <row r="67">
          <cell r="B67" t="str">
            <v>CS1</v>
          </cell>
          <cell r="D67">
            <v>120</v>
          </cell>
          <cell r="E67">
            <v>84</v>
          </cell>
          <cell r="F67">
            <v>35</v>
          </cell>
          <cell r="G67">
            <v>4</v>
          </cell>
          <cell r="H67">
            <v>0.39</v>
          </cell>
          <cell r="I67">
            <v>0.08</v>
          </cell>
          <cell r="J67">
            <v>0.02</v>
          </cell>
          <cell r="K67">
            <v>0.02</v>
          </cell>
          <cell r="L67">
            <v>0</v>
          </cell>
          <cell r="M67">
            <v>250.5</v>
          </cell>
          <cell r="N67">
            <v>0</v>
          </cell>
          <cell r="O67">
            <v>251</v>
          </cell>
          <cell r="Q67">
            <v>0.51</v>
          </cell>
          <cell r="R67">
            <v>251</v>
          </cell>
          <cell r="S67">
            <v>250.5</v>
          </cell>
          <cell r="X67">
            <v>0</v>
          </cell>
          <cell r="Y67">
            <v>120</v>
          </cell>
          <cell r="Z67">
            <v>619.20000000000005</v>
          </cell>
        </row>
        <row r="68">
          <cell r="B68" t="str">
            <v>CS1</v>
          </cell>
          <cell r="D68">
            <v>47</v>
          </cell>
          <cell r="E68">
            <v>0</v>
          </cell>
          <cell r="F68">
            <v>15</v>
          </cell>
          <cell r="G68">
            <v>7</v>
          </cell>
          <cell r="H68">
            <v>0.15</v>
          </cell>
          <cell r="I68">
            <v>0</v>
          </cell>
          <cell r="J68">
            <v>0.01</v>
          </cell>
          <cell r="K68">
            <v>0.04</v>
          </cell>
          <cell r="L68">
            <v>0</v>
          </cell>
          <cell r="M68">
            <v>45.8</v>
          </cell>
          <cell r="N68">
            <v>0</v>
          </cell>
          <cell r="O68">
            <v>46</v>
          </cell>
          <cell r="Q68">
            <v>0.2</v>
          </cell>
          <cell r="R68">
            <v>46</v>
          </cell>
          <cell r="S68">
            <v>45.8</v>
          </cell>
          <cell r="X68">
            <v>0</v>
          </cell>
          <cell r="Y68">
            <v>47</v>
          </cell>
          <cell r="Z68">
            <v>242.52</v>
          </cell>
        </row>
        <row r="69">
          <cell r="B69" t="str">
            <v>CS1</v>
          </cell>
          <cell r="D69">
            <v>156</v>
          </cell>
          <cell r="E69">
            <v>36</v>
          </cell>
          <cell r="F69">
            <v>80</v>
          </cell>
          <cell r="G69">
            <v>34</v>
          </cell>
          <cell r="H69">
            <v>0.5</v>
          </cell>
          <cell r="I69">
            <v>0.03</v>
          </cell>
          <cell r="J69">
            <v>0.04</v>
          </cell>
          <cell r="K69">
            <v>0.16</v>
          </cell>
          <cell r="L69">
            <v>4</v>
          </cell>
          <cell r="M69">
            <v>298.3</v>
          </cell>
          <cell r="N69">
            <v>4</v>
          </cell>
          <cell r="O69">
            <v>299</v>
          </cell>
          <cell r="Q69">
            <v>0.73</v>
          </cell>
          <cell r="R69">
            <v>303</v>
          </cell>
          <cell r="S69">
            <v>302.3</v>
          </cell>
          <cell r="X69">
            <v>0</v>
          </cell>
          <cell r="Y69">
            <v>156</v>
          </cell>
          <cell r="Z69">
            <v>801.84</v>
          </cell>
        </row>
        <row r="70">
          <cell r="B70" t="str">
            <v>CS1</v>
          </cell>
          <cell r="D70">
            <v>1212</v>
          </cell>
          <cell r="E70">
            <v>80</v>
          </cell>
          <cell r="F70">
            <v>623</v>
          </cell>
          <cell r="G70">
            <v>123</v>
          </cell>
          <cell r="H70">
            <v>3.91</v>
          </cell>
          <cell r="I70">
            <v>0.12</v>
          </cell>
          <cell r="J70">
            <v>0.3</v>
          </cell>
          <cell r="K70">
            <v>0.57999999999999996</v>
          </cell>
          <cell r="L70">
            <v>31</v>
          </cell>
          <cell r="M70">
            <v>1695.3</v>
          </cell>
          <cell r="N70">
            <v>31</v>
          </cell>
          <cell r="O70">
            <v>1701</v>
          </cell>
          <cell r="Q70">
            <v>4.91</v>
          </cell>
          <cell r="R70">
            <v>1732</v>
          </cell>
          <cell r="S70">
            <v>1726.3</v>
          </cell>
          <cell r="X70">
            <v>0</v>
          </cell>
          <cell r="Y70">
            <v>1212</v>
          </cell>
          <cell r="Z70">
            <v>6241.8</v>
          </cell>
        </row>
        <row r="71">
          <cell r="B71" t="str">
            <v>CS1</v>
          </cell>
          <cell r="D71">
            <v>40</v>
          </cell>
          <cell r="E71">
            <v>32</v>
          </cell>
          <cell r="F71">
            <v>20</v>
          </cell>
          <cell r="G71">
            <v>27</v>
          </cell>
          <cell r="H71">
            <v>0.13</v>
          </cell>
          <cell r="I71">
            <v>0.03</v>
          </cell>
          <cell r="J71">
            <v>0.01</v>
          </cell>
          <cell r="K71">
            <v>0.1</v>
          </cell>
          <cell r="L71">
            <v>0</v>
          </cell>
          <cell r="M71">
            <v>158.80000000000001</v>
          </cell>
          <cell r="N71">
            <v>0</v>
          </cell>
          <cell r="O71">
            <v>159</v>
          </cell>
          <cell r="Q71">
            <v>0.27</v>
          </cell>
          <cell r="R71">
            <v>159</v>
          </cell>
          <cell r="S71">
            <v>158.80000000000001</v>
          </cell>
          <cell r="X71">
            <v>0</v>
          </cell>
          <cell r="Y71">
            <v>40</v>
          </cell>
          <cell r="Z71">
            <v>207.2</v>
          </cell>
        </row>
        <row r="72">
          <cell r="B72" t="str">
            <v>CS2</v>
          </cell>
          <cell r="D72">
            <v>4</v>
          </cell>
          <cell r="E72">
            <v>2</v>
          </cell>
          <cell r="F72">
            <v>0</v>
          </cell>
          <cell r="G72">
            <v>1</v>
          </cell>
          <cell r="H72">
            <v>0.02</v>
          </cell>
          <cell r="I72">
            <v>0.01</v>
          </cell>
          <cell r="J72">
            <v>0</v>
          </cell>
          <cell r="K72">
            <v>0.02</v>
          </cell>
          <cell r="L72">
            <v>2</v>
          </cell>
          <cell r="M72">
            <v>2</v>
          </cell>
          <cell r="N72">
            <v>2</v>
          </cell>
          <cell r="O72">
            <v>2</v>
          </cell>
          <cell r="Q72">
            <v>0.05</v>
          </cell>
          <cell r="R72">
            <v>4</v>
          </cell>
          <cell r="S72">
            <v>4</v>
          </cell>
          <cell r="X72">
            <v>0</v>
          </cell>
          <cell r="Y72">
            <v>4</v>
          </cell>
          <cell r="Z72">
            <v>23.92</v>
          </cell>
        </row>
        <row r="73">
          <cell r="B73" t="str">
            <v>CS3</v>
          </cell>
          <cell r="D73">
            <v>130</v>
          </cell>
          <cell r="E73">
            <v>13</v>
          </cell>
          <cell r="F73">
            <v>57</v>
          </cell>
          <cell r="G73">
            <v>25</v>
          </cell>
          <cell r="H73">
            <v>0.42</v>
          </cell>
          <cell r="I73">
            <v>0.06</v>
          </cell>
          <cell r="J73">
            <v>0.03</v>
          </cell>
          <cell r="K73">
            <v>0.41</v>
          </cell>
          <cell r="L73">
            <v>13</v>
          </cell>
          <cell r="M73">
            <v>170.5</v>
          </cell>
          <cell r="N73">
            <v>13</v>
          </cell>
          <cell r="O73">
            <v>171</v>
          </cell>
          <cell r="Q73">
            <v>0.92</v>
          </cell>
          <cell r="R73">
            <v>184</v>
          </cell>
          <cell r="S73">
            <v>183.5</v>
          </cell>
          <cell r="X73">
            <v>0</v>
          </cell>
          <cell r="Y73">
            <v>130</v>
          </cell>
          <cell r="Z73">
            <v>668.2</v>
          </cell>
        </row>
        <row r="74">
          <cell r="B74" t="str">
            <v>CS3</v>
          </cell>
          <cell r="D74">
            <v>18</v>
          </cell>
          <cell r="E74">
            <v>0</v>
          </cell>
          <cell r="F74">
            <v>8</v>
          </cell>
          <cell r="G74">
            <v>1</v>
          </cell>
          <cell r="H74">
            <v>7.0000000000000007E-2</v>
          </cell>
          <cell r="I74">
            <v>0</v>
          </cell>
          <cell r="J74">
            <v>0.01</v>
          </cell>
          <cell r="K74">
            <v>0.02</v>
          </cell>
          <cell r="L74">
            <v>0</v>
          </cell>
          <cell r="M74">
            <v>18.899999999999999</v>
          </cell>
          <cell r="N74">
            <v>0</v>
          </cell>
          <cell r="O74">
            <v>19</v>
          </cell>
          <cell r="Q74">
            <v>0.1</v>
          </cell>
          <cell r="R74">
            <v>19</v>
          </cell>
          <cell r="S74">
            <v>18.899999999999999</v>
          </cell>
          <cell r="X74">
            <v>0</v>
          </cell>
          <cell r="Y74">
            <v>18</v>
          </cell>
          <cell r="Z74">
            <v>118.08</v>
          </cell>
        </row>
        <row r="75">
          <cell r="B75" t="str">
            <v>CS5</v>
          </cell>
          <cell r="D75">
            <v>11</v>
          </cell>
          <cell r="E75">
            <v>20</v>
          </cell>
          <cell r="F75">
            <v>4</v>
          </cell>
          <cell r="G75">
            <v>18</v>
          </cell>
          <cell r="H75">
            <v>0.03</v>
          </cell>
          <cell r="I75">
            <v>0.04</v>
          </cell>
          <cell r="J75">
            <v>0</v>
          </cell>
          <cell r="K75">
            <v>0.19</v>
          </cell>
          <cell r="L75">
            <v>20</v>
          </cell>
          <cell r="M75">
            <v>44</v>
          </cell>
          <cell r="N75">
            <v>20</v>
          </cell>
          <cell r="O75">
            <v>44</v>
          </cell>
          <cell r="Q75">
            <v>0.26</v>
          </cell>
          <cell r="R75">
            <v>64</v>
          </cell>
          <cell r="S75">
            <v>64</v>
          </cell>
          <cell r="X75">
            <v>0</v>
          </cell>
          <cell r="Y75">
            <v>11</v>
          </cell>
          <cell r="Z75">
            <v>54.23</v>
          </cell>
        </row>
        <row r="76">
          <cell r="B76" t="str">
            <v>CS5</v>
          </cell>
          <cell r="D76">
            <v>0</v>
          </cell>
          <cell r="E76">
            <v>0</v>
          </cell>
          <cell r="F76">
            <v>0</v>
          </cell>
          <cell r="G76">
            <v>2</v>
          </cell>
          <cell r="H76">
            <v>0</v>
          </cell>
          <cell r="I76">
            <v>0</v>
          </cell>
          <cell r="J76">
            <v>0</v>
          </cell>
          <cell r="K76">
            <v>0.01</v>
          </cell>
          <cell r="L76">
            <v>0</v>
          </cell>
          <cell r="M76">
            <v>0</v>
          </cell>
          <cell r="N76">
            <v>0</v>
          </cell>
          <cell r="O76">
            <v>0</v>
          </cell>
          <cell r="Q76">
            <v>0.01</v>
          </cell>
          <cell r="R76">
            <v>0</v>
          </cell>
          <cell r="S76">
            <v>0</v>
          </cell>
          <cell r="X76">
            <v>0</v>
          </cell>
          <cell r="Y76">
            <v>0</v>
          </cell>
          <cell r="Z76">
            <v>0</v>
          </cell>
        </row>
        <row r="77">
          <cell r="B77" t="str">
            <v>CS8</v>
          </cell>
          <cell r="D77">
            <v>0</v>
          </cell>
          <cell r="E77">
            <v>0</v>
          </cell>
          <cell r="F77">
            <v>0</v>
          </cell>
          <cell r="G77">
            <v>17</v>
          </cell>
          <cell r="H77">
            <v>0</v>
          </cell>
          <cell r="I77">
            <v>0</v>
          </cell>
          <cell r="J77">
            <v>0</v>
          </cell>
          <cell r="K77">
            <v>0.06</v>
          </cell>
          <cell r="L77">
            <v>0</v>
          </cell>
          <cell r="M77">
            <v>34</v>
          </cell>
          <cell r="N77">
            <v>0</v>
          </cell>
          <cell r="O77">
            <v>34</v>
          </cell>
          <cell r="Q77">
            <v>0.06</v>
          </cell>
          <cell r="R77">
            <v>34</v>
          </cell>
          <cell r="S77">
            <v>34</v>
          </cell>
          <cell r="X77">
            <v>0</v>
          </cell>
          <cell r="Y77">
            <v>0</v>
          </cell>
          <cell r="Z77">
            <v>0</v>
          </cell>
        </row>
        <row r="78">
          <cell r="B78" t="str">
            <v>CS8</v>
          </cell>
          <cell r="D78">
            <v>35</v>
          </cell>
          <cell r="E78">
            <v>1</v>
          </cell>
          <cell r="F78">
            <v>9</v>
          </cell>
          <cell r="G78">
            <v>2</v>
          </cell>
          <cell r="H78">
            <v>0.11</v>
          </cell>
          <cell r="I78">
            <v>0</v>
          </cell>
          <cell r="J78">
            <v>0.01</v>
          </cell>
          <cell r="K78">
            <v>0.01</v>
          </cell>
          <cell r="L78">
            <v>0</v>
          </cell>
          <cell r="M78">
            <v>25.8</v>
          </cell>
          <cell r="N78">
            <v>0</v>
          </cell>
          <cell r="O78">
            <v>26</v>
          </cell>
          <cell r="Q78">
            <v>0.13</v>
          </cell>
          <cell r="R78">
            <v>26</v>
          </cell>
          <cell r="S78">
            <v>25.8</v>
          </cell>
          <cell r="X78">
            <v>0</v>
          </cell>
          <cell r="Y78">
            <v>35</v>
          </cell>
          <cell r="Z78">
            <v>182</v>
          </cell>
        </row>
        <row r="79">
          <cell r="B79" t="str">
            <v>CS8</v>
          </cell>
          <cell r="D79">
            <v>18</v>
          </cell>
          <cell r="E79">
            <v>0</v>
          </cell>
          <cell r="F79">
            <v>6</v>
          </cell>
          <cell r="G79">
            <v>1</v>
          </cell>
          <cell r="H79">
            <v>0.06</v>
          </cell>
          <cell r="I79">
            <v>0</v>
          </cell>
          <cell r="J79">
            <v>0</v>
          </cell>
          <cell r="K79">
            <v>0</v>
          </cell>
          <cell r="L79">
            <v>0</v>
          </cell>
          <cell r="M79">
            <v>14</v>
          </cell>
          <cell r="N79">
            <v>0</v>
          </cell>
          <cell r="O79">
            <v>14</v>
          </cell>
          <cell r="Q79">
            <v>0.06</v>
          </cell>
          <cell r="R79">
            <v>14</v>
          </cell>
          <cell r="S79">
            <v>14</v>
          </cell>
          <cell r="X79">
            <v>0</v>
          </cell>
          <cell r="Y79">
            <v>18</v>
          </cell>
          <cell r="Z79">
            <v>90.9</v>
          </cell>
        </row>
        <row r="80">
          <cell r="B80" t="str">
            <v>CS8</v>
          </cell>
          <cell r="D80">
            <v>60</v>
          </cell>
          <cell r="E80">
            <v>6</v>
          </cell>
          <cell r="F80">
            <v>20</v>
          </cell>
          <cell r="G80">
            <v>5</v>
          </cell>
          <cell r="H80">
            <v>0.19</v>
          </cell>
          <cell r="I80">
            <v>0.01</v>
          </cell>
          <cell r="J80">
            <v>0.01</v>
          </cell>
          <cell r="K80">
            <v>0.02</v>
          </cell>
          <cell r="L80">
            <v>0</v>
          </cell>
          <cell r="M80">
            <v>66.8</v>
          </cell>
          <cell r="N80">
            <v>0</v>
          </cell>
          <cell r="O80">
            <v>67</v>
          </cell>
          <cell r="Q80">
            <v>0.23</v>
          </cell>
          <cell r="R80">
            <v>67</v>
          </cell>
          <cell r="S80">
            <v>66.8</v>
          </cell>
          <cell r="X80">
            <v>0</v>
          </cell>
          <cell r="Y80">
            <v>60</v>
          </cell>
          <cell r="Z80">
            <v>309.60000000000002</v>
          </cell>
        </row>
        <row r="81">
          <cell r="B81" t="str">
            <v>CS9</v>
          </cell>
          <cell r="D81">
            <v>0</v>
          </cell>
          <cell r="E81">
            <v>0</v>
          </cell>
          <cell r="F81">
            <v>0</v>
          </cell>
          <cell r="G81">
            <v>4</v>
          </cell>
          <cell r="H81">
            <v>0</v>
          </cell>
          <cell r="I81">
            <v>0</v>
          </cell>
          <cell r="J81">
            <v>0</v>
          </cell>
          <cell r="K81">
            <v>0.08</v>
          </cell>
          <cell r="L81">
            <v>0</v>
          </cell>
          <cell r="M81">
            <v>8</v>
          </cell>
          <cell r="N81">
            <v>0</v>
          </cell>
          <cell r="O81">
            <v>8</v>
          </cell>
          <cell r="Q81">
            <v>0.08</v>
          </cell>
          <cell r="R81">
            <v>8</v>
          </cell>
          <cell r="S81">
            <v>8</v>
          </cell>
          <cell r="X81">
            <v>0</v>
          </cell>
          <cell r="Y81">
            <v>0</v>
          </cell>
          <cell r="Z81">
            <v>0</v>
          </cell>
        </row>
        <row r="82">
          <cell r="B82" t="str">
            <v>CST</v>
          </cell>
          <cell r="D82">
            <v>531</v>
          </cell>
          <cell r="E82">
            <v>0</v>
          </cell>
          <cell r="F82">
            <v>375</v>
          </cell>
          <cell r="G82">
            <v>19</v>
          </cell>
          <cell r="H82">
            <v>1.72</v>
          </cell>
          <cell r="I82">
            <v>0</v>
          </cell>
          <cell r="J82">
            <v>0.19</v>
          </cell>
          <cell r="K82">
            <v>7.0000000000000007E-2</v>
          </cell>
          <cell r="L82">
            <v>11</v>
          </cell>
          <cell r="M82">
            <v>899.3</v>
          </cell>
          <cell r="N82">
            <v>11</v>
          </cell>
          <cell r="O82">
            <v>903</v>
          </cell>
          <cell r="Q82">
            <v>1.98</v>
          </cell>
          <cell r="R82">
            <v>914</v>
          </cell>
          <cell r="S82">
            <v>910.3</v>
          </cell>
          <cell r="X82">
            <v>0</v>
          </cell>
          <cell r="Y82">
            <v>531</v>
          </cell>
          <cell r="Z82">
            <v>2739.96</v>
          </cell>
        </row>
        <row r="83">
          <cell r="B83" t="str">
            <v>GR2</v>
          </cell>
          <cell r="D83">
            <v>50</v>
          </cell>
          <cell r="E83">
            <v>20</v>
          </cell>
          <cell r="F83">
            <v>40</v>
          </cell>
          <cell r="G83">
            <v>11</v>
          </cell>
          <cell r="H83">
            <v>0.05</v>
          </cell>
          <cell r="I83">
            <v>0.01</v>
          </cell>
          <cell r="J83">
            <v>0.02</v>
          </cell>
          <cell r="K83">
            <v>0.04</v>
          </cell>
          <cell r="L83">
            <v>0</v>
          </cell>
          <cell r="M83">
            <v>122</v>
          </cell>
          <cell r="N83">
            <v>0</v>
          </cell>
          <cell r="O83">
            <v>122</v>
          </cell>
          <cell r="Q83">
            <v>0.12</v>
          </cell>
          <cell r="R83">
            <v>122</v>
          </cell>
          <cell r="S83">
            <v>122</v>
          </cell>
          <cell r="X83">
            <v>0</v>
          </cell>
          <cell r="Y83">
            <v>50</v>
          </cell>
          <cell r="Z83">
            <v>313.5</v>
          </cell>
        </row>
        <row r="84">
          <cell r="B84" t="str">
            <v>KC1</v>
          </cell>
          <cell r="D84">
            <v>11</v>
          </cell>
          <cell r="E84">
            <v>6</v>
          </cell>
          <cell r="F84">
            <v>2</v>
          </cell>
          <cell r="G84">
            <v>2</v>
          </cell>
          <cell r="H84">
            <v>0.03</v>
          </cell>
          <cell r="I84">
            <v>0.01</v>
          </cell>
          <cell r="J84">
            <v>0</v>
          </cell>
          <cell r="K84">
            <v>0.01</v>
          </cell>
          <cell r="L84">
            <v>6</v>
          </cell>
          <cell r="M84">
            <v>8</v>
          </cell>
          <cell r="N84">
            <v>6</v>
          </cell>
          <cell r="O84">
            <v>8</v>
          </cell>
          <cell r="Q84">
            <v>0.05</v>
          </cell>
          <cell r="R84">
            <v>14</v>
          </cell>
          <cell r="S84">
            <v>14</v>
          </cell>
          <cell r="X84">
            <v>0</v>
          </cell>
          <cell r="Y84">
            <v>11</v>
          </cell>
          <cell r="Z84">
            <v>54.23</v>
          </cell>
        </row>
        <row r="85">
          <cell r="B85" t="str">
            <v>KC1</v>
          </cell>
          <cell r="D85">
            <v>94</v>
          </cell>
          <cell r="E85">
            <v>1</v>
          </cell>
          <cell r="F85">
            <v>20</v>
          </cell>
          <cell r="G85">
            <v>4</v>
          </cell>
          <cell r="H85">
            <v>0.3</v>
          </cell>
          <cell r="I85">
            <v>0</v>
          </cell>
          <cell r="J85">
            <v>0.01</v>
          </cell>
          <cell r="K85">
            <v>0.02</v>
          </cell>
          <cell r="L85">
            <v>0</v>
          </cell>
          <cell r="M85">
            <v>51.8</v>
          </cell>
          <cell r="N85">
            <v>0</v>
          </cell>
          <cell r="O85">
            <v>52</v>
          </cell>
          <cell r="Q85">
            <v>0.33</v>
          </cell>
          <cell r="R85">
            <v>52</v>
          </cell>
          <cell r="S85">
            <v>51.8</v>
          </cell>
          <cell r="X85">
            <v>0</v>
          </cell>
          <cell r="Y85">
            <v>94</v>
          </cell>
          <cell r="Z85">
            <v>485.04</v>
          </cell>
        </row>
        <row r="86">
          <cell r="B86" t="str">
            <v>KC1</v>
          </cell>
          <cell r="D86">
            <v>65</v>
          </cell>
          <cell r="E86">
            <v>5</v>
          </cell>
          <cell r="F86">
            <v>30</v>
          </cell>
          <cell r="G86">
            <v>4</v>
          </cell>
          <cell r="H86">
            <v>0.21</v>
          </cell>
          <cell r="I86">
            <v>0.01</v>
          </cell>
          <cell r="J86">
            <v>0.01</v>
          </cell>
          <cell r="K86">
            <v>0.01</v>
          </cell>
          <cell r="L86">
            <v>2</v>
          </cell>
          <cell r="M86">
            <v>77.7</v>
          </cell>
          <cell r="N86">
            <v>2</v>
          </cell>
          <cell r="O86">
            <v>78</v>
          </cell>
          <cell r="Q86">
            <v>0.24</v>
          </cell>
          <cell r="R86">
            <v>80</v>
          </cell>
          <cell r="S86">
            <v>79.7</v>
          </cell>
          <cell r="X86">
            <v>0</v>
          </cell>
          <cell r="Y86">
            <v>65</v>
          </cell>
          <cell r="Z86">
            <v>333.45</v>
          </cell>
        </row>
        <row r="87">
          <cell r="B87" t="str">
            <v>KC2</v>
          </cell>
          <cell r="D87">
            <v>20</v>
          </cell>
          <cell r="E87">
            <v>8</v>
          </cell>
          <cell r="F87">
            <v>17</v>
          </cell>
          <cell r="G87">
            <v>7</v>
          </cell>
          <cell r="H87">
            <v>7.0000000000000007E-2</v>
          </cell>
          <cell r="I87">
            <v>0.01</v>
          </cell>
          <cell r="J87">
            <v>0.01</v>
          </cell>
          <cell r="K87">
            <v>7.0000000000000007E-2</v>
          </cell>
          <cell r="L87">
            <v>8</v>
          </cell>
          <cell r="M87">
            <v>49.8</v>
          </cell>
          <cell r="N87">
            <v>8</v>
          </cell>
          <cell r="O87">
            <v>50</v>
          </cell>
          <cell r="Q87">
            <v>0.16</v>
          </cell>
          <cell r="R87">
            <v>58</v>
          </cell>
          <cell r="S87">
            <v>57.8</v>
          </cell>
          <cell r="X87">
            <v>0</v>
          </cell>
          <cell r="Y87">
            <v>20</v>
          </cell>
          <cell r="Z87">
            <v>103.6</v>
          </cell>
        </row>
        <row r="88">
          <cell r="B88" t="str">
            <v>KC2</v>
          </cell>
          <cell r="D88">
            <v>89</v>
          </cell>
          <cell r="E88">
            <v>3</v>
          </cell>
          <cell r="F88">
            <v>23</v>
          </cell>
          <cell r="G88">
            <v>5</v>
          </cell>
          <cell r="H88">
            <v>0.28999999999999998</v>
          </cell>
          <cell r="I88">
            <v>0</v>
          </cell>
          <cell r="J88">
            <v>0.01</v>
          </cell>
          <cell r="K88">
            <v>0.03</v>
          </cell>
          <cell r="L88">
            <v>0</v>
          </cell>
          <cell r="M88">
            <v>63.8</v>
          </cell>
          <cell r="N88">
            <v>0</v>
          </cell>
          <cell r="O88">
            <v>64</v>
          </cell>
          <cell r="Q88">
            <v>0.33</v>
          </cell>
          <cell r="R88">
            <v>64</v>
          </cell>
          <cell r="S88">
            <v>63.8</v>
          </cell>
          <cell r="X88">
            <v>0</v>
          </cell>
          <cell r="Y88">
            <v>89</v>
          </cell>
          <cell r="Z88">
            <v>456.57</v>
          </cell>
        </row>
        <row r="89">
          <cell r="B89" t="str">
            <v>KC2</v>
          </cell>
          <cell r="D89">
            <v>55</v>
          </cell>
          <cell r="E89">
            <v>10</v>
          </cell>
          <cell r="F89">
            <v>24</v>
          </cell>
          <cell r="G89">
            <v>7</v>
          </cell>
          <cell r="H89">
            <v>0.18</v>
          </cell>
          <cell r="I89">
            <v>0.01</v>
          </cell>
          <cell r="J89">
            <v>0.01</v>
          </cell>
          <cell r="K89">
            <v>0.03</v>
          </cell>
          <cell r="L89">
            <v>0</v>
          </cell>
          <cell r="M89">
            <v>83.7</v>
          </cell>
          <cell r="N89">
            <v>0</v>
          </cell>
          <cell r="O89">
            <v>84</v>
          </cell>
          <cell r="Q89">
            <v>0.23</v>
          </cell>
          <cell r="R89">
            <v>84</v>
          </cell>
          <cell r="S89">
            <v>83.7</v>
          </cell>
          <cell r="X89">
            <v>0</v>
          </cell>
          <cell r="Y89">
            <v>55</v>
          </cell>
          <cell r="Z89">
            <v>283.8</v>
          </cell>
        </row>
        <row r="90">
          <cell r="B90" t="str">
            <v>LA1</v>
          </cell>
          <cell r="D90">
            <v>6</v>
          </cell>
          <cell r="E90">
            <v>2</v>
          </cell>
          <cell r="F90">
            <v>0</v>
          </cell>
          <cell r="G90">
            <v>4</v>
          </cell>
          <cell r="H90">
            <v>0.02</v>
          </cell>
          <cell r="I90">
            <v>0</v>
          </cell>
          <cell r="J90">
            <v>0</v>
          </cell>
          <cell r="K90">
            <v>0.02</v>
          </cell>
          <cell r="L90">
            <v>0</v>
          </cell>
          <cell r="M90">
            <v>12</v>
          </cell>
          <cell r="N90">
            <v>0</v>
          </cell>
          <cell r="O90">
            <v>12</v>
          </cell>
          <cell r="Q90">
            <v>0.04</v>
          </cell>
          <cell r="R90">
            <v>12</v>
          </cell>
          <cell r="S90">
            <v>12</v>
          </cell>
          <cell r="X90">
            <v>0</v>
          </cell>
          <cell r="Y90">
            <v>6</v>
          </cell>
          <cell r="Z90">
            <v>30.3</v>
          </cell>
        </row>
        <row r="91">
          <cell r="B91" t="str">
            <v>LA2</v>
          </cell>
          <cell r="D91">
            <v>0</v>
          </cell>
          <cell r="E91">
            <v>1</v>
          </cell>
          <cell r="F91">
            <v>0</v>
          </cell>
          <cell r="G91">
            <v>0</v>
          </cell>
          <cell r="H91">
            <v>0</v>
          </cell>
          <cell r="I91">
            <v>0</v>
          </cell>
          <cell r="J91">
            <v>0</v>
          </cell>
          <cell r="K91">
            <v>0</v>
          </cell>
          <cell r="L91">
            <v>1</v>
          </cell>
          <cell r="M91">
            <v>0</v>
          </cell>
          <cell r="N91">
            <v>1</v>
          </cell>
          <cell r="O91">
            <v>0</v>
          </cell>
          <cell r="Q91">
            <v>0</v>
          </cell>
          <cell r="R91">
            <v>1</v>
          </cell>
          <cell r="S91">
            <v>1</v>
          </cell>
          <cell r="X91">
            <v>0</v>
          </cell>
          <cell r="Y91">
            <v>0</v>
          </cell>
          <cell r="Z91">
            <v>0</v>
          </cell>
        </row>
        <row r="92">
          <cell r="B92" t="str">
            <v>LA5</v>
          </cell>
          <cell r="D92">
            <v>18</v>
          </cell>
          <cell r="E92">
            <v>0</v>
          </cell>
          <cell r="F92">
            <v>16</v>
          </cell>
          <cell r="G92">
            <v>7</v>
          </cell>
          <cell r="H92">
            <v>7.0000000000000007E-2</v>
          </cell>
          <cell r="I92">
            <v>0</v>
          </cell>
          <cell r="J92">
            <v>0.02</v>
          </cell>
          <cell r="K92">
            <v>0.08</v>
          </cell>
          <cell r="L92">
            <v>0</v>
          </cell>
          <cell r="M92">
            <v>46.9</v>
          </cell>
          <cell r="N92">
            <v>0</v>
          </cell>
          <cell r="O92">
            <v>47</v>
          </cell>
          <cell r="Q92">
            <v>0.17</v>
          </cell>
          <cell r="R92">
            <v>47</v>
          </cell>
          <cell r="S92">
            <v>46.9</v>
          </cell>
          <cell r="X92">
            <v>0</v>
          </cell>
          <cell r="Y92">
            <v>18</v>
          </cell>
          <cell r="Z92">
            <v>118.08</v>
          </cell>
        </row>
        <row r="93">
          <cell r="B93" t="str">
            <v>SS1</v>
          </cell>
          <cell r="D93">
            <v>378</v>
          </cell>
          <cell r="E93">
            <v>38</v>
          </cell>
          <cell r="F93">
            <v>283</v>
          </cell>
          <cell r="G93">
            <v>43</v>
          </cell>
          <cell r="H93">
            <v>0.95</v>
          </cell>
          <cell r="I93">
            <v>0.05</v>
          </cell>
          <cell r="J93">
            <v>0.14000000000000001</v>
          </cell>
          <cell r="K93">
            <v>0.18</v>
          </cell>
          <cell r="L93">
            <v>45</v>
          </cell>
          <cell r="M93">
            <v>691.3</v>
          </cell>
          <cell r="N93">
            <v>45</v>
          </cell>
          <cell r="O93">
            <v>694</v>
          </cell>
          <cell r="Q93">
            <v>1.32</v>
          </cell>
          <cell r="R93">
            <v>739</v>
          </cell>
          <cell r="S93">
            <v>736.3</v>
          </cell>
          <cell r="X93">
            <v>0</v>
          </cell>
          <cell r="Y93">
            <v>378</v>
          </cell>
          <cell r="Z93">
            <v>1496.88</v>
          </cell>
        </row>
        <row r="94">
          <cell r="B94" t="str">
            <v>SS1</v>
          </cell>
          <cell r="D94">
            <v>153</v>
          </cell>
          <cell r="E94">
            <v>0</v>
          </cell>
          <cell r="F94">
            <v>36</v>
          </cell>
          <cell r="G94">
            <v>7</v>
          </cell>
          <cell r="H94">
            <v>0.38</v>
          </cell>
          <cell r="I94">
            <v>0</v>
          </cell>
          <cell r="J94">
            <v>0.02</v>
          </cell>
          <cell r="K94">
            <v>0.03</v>
          </cell>
          <cell r="L94">
            <v>0</v>
          </cell>
          <cell r="M94">
            <v>88.7</v>
          </cell>
          <cell r="N94">
            <v>0</v>
          </cell>
          <cell r="O94">
            <v>89</v>
          </cell>
          <cell r="Q94">
            <v>0.43</v>
          </cell>
          <cell r="R94">
            <v>89</v>
          </cell>
          <cell r="S94">
            <v>88.7</v>
          </cell>
          <cell r="X94">
            <v>0</v>
          </cell>
          <cell r="Y94">
            <v>153</v>
          </cell>
          <cell r="Z94">
            <v>607.41</v>
          </cell>
        </row>
        <row r="95">
          <cell r="B95" t="str">
            <v>SS4</v>
          </cell>
          <cell r="D95">
            <v>525</v>
          </cell>
          <cell r="E95">
            <v>60</v>
          </cell>
          <cell r="F95">
            <v>292</v>
          </cell>
          <cell r="G95">
            <v>100</v>
          </cell>
          <cell r="H95">
            <v>1.32</v>
          </cell>
          <cell r="I95">
            <v>0.09</v>
          </cell>
          <cell r="J95">
            <v>0.14000000000000001</v>
          </cell>
          <cell r="K95">
            <v>0.76</v>
          </cell>
          <cell r="L95">
            <v>13</v>
          </cell>
          <cell r="M95">
            <v>930.2</v>
          </cell>
          <cell r="N95">
            <v>13</v>
          </cell>
          <cell r="O95">
            <v>933</v>
          </cell>
          <cell r="Q95">
            <v>2.31</v>
          </cell>
          <cell r="R95">
            <v>946</v>
          </cell>
          <cell r="S95">
            <v>943.2</v>
          </cell>
          <cell r="X95">
            <v>0</v>
          </cell>
          <cell r="Y95">
            <v>525</v>
          </cell>
          <cell r="Z95">
            <v>2094.75</v>
          </cell>
        </row>
        <row r="96">
          <cell r="B96" t="str">
            <v>SS5</v>
          </cell>
          <cell r="D96">
            <v>0</v>
          </cell>
          <cell r="E96">
            <v>0</v>
          </cell>
          <cell r="F96">
            <v>0</v>
          </cell>
          <cell r="G96">
            <v>2</v>
          </cell>
          <cell r="H96">
            <v>0</v>
          </cell>
          <cell r="I96">
            <v>0</v>
          </cell>
          <cell r="J96">
            <v>0</v>
          </cell>
          <cell r="K96">
            <v>0.03</v>
          </cell>
          <cell r="L96">
            <v>0</v>
          </cell>
          <cell r="M96">
            <v>4</v>
          </cell>
          <cell r="N96">
            <v>0</v>
          </cell>
          <cell r="O96">
            <v>4</v>
          </cell>
          <cell r="Q96">
            <v>0.03</v>
          </cell>
          <cell r="R96">
            <v>4</v>
          </cell>
          <cell r="S96">
            <v>4</v>
          </cell>
          <cell r="X96">
            <v>0</v>
          </cell>
          <cell r="Y96">
            <v>0</v>
          </cell>
          <cell r="Z96">
            <v>0</v>
          </cell>
        </row>
        <row r="97">
          <cell r="B97" t="str">
            <v>SS6</v>
          </cell>
          <cell r="D97">
            <v>8</v>
          </cell>
          <cell r="E97">
            <v>3</v>
          </cell>
          <cell r="F97">
            <v>4</v>
          </cell>
          <cell r="G97">
            <v>0</v>
          </cell>
          <cell r="H97">
            <v>0.02</v>
          </cell>
          <cell r="I97">
            <v>0</v>
          </cell>
          <cell r="J97">
            <v>0</v>
          </cell>
          <cell r="K97">
            <v>0</v>
          </cell>
          <cell r="L97">
            <v>3</v>
          </cell>
          <cell r="M97">
            <v>8</v>
          </cell>
          <cell r="N97">
            <v>3</v>
          </cell>
          <cell r="O97">
            <v>8</v>
          </cell>
          <cell r="Q97">
            <v>0.02</v>
          </cell>
          <cell r="R97">
            <v>11</v>
          </cell>
          <cell r="S97">
            <v>11</v>
          </cell>
          <cell r="X97">
            <v>0</v>
          </cell>
          <cell r="Y97">
            <v>8</v>
          </cell>
          <cell r="Z97">
            <v>33.28</v>
          </cell>
        </row>
        <row r="98">
          <cell r="B98" t="str">
            <v>SS7</v>
          </cell>
          <cell r="D98">
            <v>41</v>
          </cell>
          <cell r="E98">
            <v>8</v>
          </cell>
          <cell r="F98">
            <v>41</v>
          </cell>
          <cell r="G98">
            <v>35</v>
          </cell>
          <cell r="H98">
            <v>0.1</v>
          </cell>
          <cell r="I98">
            <v>0.01</v>
          </cell>
          <cell r="J98">
            <v>0.02</v>
          </cell>
          <cell r="K98">
            <v>0.19</v>
          </cell>
          <cell r="L98">
            <v>0</v>
          </cell>
          <cell r="M98">
            <v>179.7</v>
          </cell>
          <cell r="N98">
            <v>0</v>
          </cell>
          <cell r="O98">
            <v>180</v>
          </cell>
          <cell r="Q98">
            <v>0.32</v>
          </cell>
          <cell r="R98">
            <v>180</v>
          </cell>
          <cell r="S98">
            <v>179.7</v>
          </cell>
          <cell r="X98">
            <v>0</v>
          </cell>
          <cell r="Y98">
            <v>41</v>
          </cell>
          <cell r="Z98">
            <v>164.82</v>
          </cell>
        </row>
        <row r="99">
          <cell r="B99" t="str">
            <v>SS8</v>
          </cell>
          <cell r="D99">
            <v>18</v>
          </cell>
          <cell r="E99">
            <v>3</v>
          </cell>
          <cell r="F99">
            <v>9</v>
          </cell>
          <cell r="G99">
            <v>5</v>
          </cell>
          <cell r="H99">
            <v>0.06</v>
          </cell>
          <cell r="I99">
            <v>0.02</v>
          </cell>
          <cell r="J99">
            <v>0.01</v>
          </cell>
          <cell r="K99">
            <v>7.0000000000000007E-2</v>
          </cell>
          <cell r="L99">
            <v>3</v>
          </cell>
          <cell r="M99">
            <v>29.8</v>
          </cell>
          <cell r="N99">
            <v>3</v>
          </cell>
          <cell r="O99">
            <v>30</v>
          </cell>
          <cell r="Q99">
            <v>0.16</v>
          </cell>
          <cell r="R99">
            <v>33</v>
          </cell>
          <cell r="S99">
            <v>32.799999999999997</v>
          </cell>
          <cell r="X99">
            <v>0</v>
          </cell>
          <cell r="Y99">
            <v>18</v>
          </cell>
          <cell r="Z99">
            <v>90.18</v>
          </cell>
        </row>
        <row r="100">
          <cell r="B100" t="str">
            <v>SS9</v>
          </cell>
          <cell r="D100">
            <v>41</v>
          </cell>
          <cell r="E100">
            <v>6</v>
          </cell>
          <cell r="F100">
            <v>23</v>
          </cell>
          <cell r="G100">
            <v>2</v>
          </cell>
          <cell r="H100">
            <v>0.13</v>
          </cell>
          <cell r="I100">
            <v>0.04</v>
          </cell>
          <cell r="J100">
            <v>0.01</v>
          </cell>
          <cell r="K100">
            <v>0.03</v>
          </cell>
          <cell r="L100">
            <v>6</v>
          </cell>
          <cell r="M100">
            <v>52.8</v>
          </cell>
          <cell r="N100">
            <v>6</v>
          </cell>
          <cell r="O100">
            <v>53</v>
          </cell>
          <cell r="Q100">
            <v>0.21</v>
          </cell>
          <cell r="R100">
            <v>59</v>
          </cell>
          <cell r="S100">
            <v>58.8</v>
          </cell>
          <cell r="X100">
            <v>0</v>
          </cell>
          <cell r="Y100">
            <v>41</v>
          </cell>
          <cell r="Z100">
            <v>209.1</v>
          </cell>
        </row>
        <row r="101">
          <cell r="B101" t="str">
            <v>SSA</v>
          </cell>
          <cell r="D101">
            <v>12</v>
          </cell>
          <cell r="E101">
            <v>1</v>
          </cell>
          <cell r="F101">
            <v>5</v>
          </cell>
          <cell r="G101">
            <v>3</v>
          </cell>
          <cell r="H101">
            <v>0.04</v>
          </cell>
          <cell r="I101">
            <v>0.01</v>
          </cell>
          <cell r="J101">
            <v>0</v>
          </cell>
          <cell r="K101">
            <v>0.05</v>
          </cell>
          <cell r="L101">
            <v>1</v>
          </cell>
          <cell r="M101">
            <v>16</v>
          </cell>
          <cell r="N101">
            <v>1</v>
          </cell>
          <cell r="O101">
            <v>16</v>
          </cell>
          <cell r="Q101">
            <v>0.1</v>
          </cell>
          <cell r="R101">
            <v>17</v>
          </cell>
          <cell r="S101">
            <v>17</v>
          </cell>
          <cell r="X101">
            <v>0</v>
          </cell>
          <cell r="Y101">
            <v>12</v>
          </cell>
          <cell r="Z101">
            <v>60.12</v>
          </cell>
        </row>
        <row r="102">
          <cell r="B102" t="str">
            <v>SSC</v>
          </cell>
          <cell r="D102">
            <v>12</v>
          </cell>
          <cell r="E102">
            <v>0</v>
          </cell>
          <cell r="F102">
            <v>17</v>
          </cell>
          <cell r="G102">
            <v>5</v>
          </cell>
          <cell r="H102">
            <v>0.03</v>
          </cell>
          <cell r="I102">
            <v>0</v>
          </cell>
          <cell r="J102">
            <v>0.01</v>
          </cell>
          <cell r="K102">
            <v>7.0000000000000007E-2</v>
          </cell>
          <cell r="L102">
            <v>0</v>
          </cell>
          <cell r="M102">
            <v>47.8</v>
          </cell>
          <cell r="N102">
            <v>0</v>
          </cell>
          <cell r="O102">
            <v>48</v>
          </cell>
          <cell r="Q102">
            <v>0.11</v>
          </cell>
          <cell r="R102">
            <v>48</v>
          </cell>
          <cell r="S102">
            <v>47.8</v>
          </cell>
          <cell r="X102">
            <v>0</v>
          </cell>
          <cell r="Y102">
            <v>12</v>
          </cell>
          <cell r="Z102">
            <v>47.52</v>
          </cell>
        </row>
        <row r="103">
          <cell r="B103" t="str">
            <v>CS0</v>
          </cell>
          <cell r="D103">
            <v>0</v>
          </cell>
          <cell r="E103">
            <v>0</v>
          </cell>
          <cell r="F103">
            <v>0</v>
          </cell>
          <cell r="G103">
            <v>5</v>
          </cell>
          <cell r="H103">
            <v>0</v>
          </cell>
          <cell r="I103">
            <v>0</v>
          </cell>
          <cell r="J103">
            <v>0</v>
          </cell>
          <cell r="K103">
            <v>0.13</v>
          </cell>
          <cell r="L103">
            <v>0</v>
          </cell>
          <cell r="M103">
            <v>15</v>
          </cell>
          <cell r="N103">
            <v>0</v>
          </cell>
          <cell r="O103">
            <v>10</v>
          </cell>
          <cell r="Q103">
            <v>0.13</v>
          </cell>
          <cell r="R103">
            <v>10</v>
          </cell>
          <cell r="S103">
            <v>15</v>
          </cell>
          <cell r="X103">
            <v>0</v>
          </cell>
          <cell r="Y103">
            <v>0</v>
          </cell>
          <cell r="Z103">
            <v>0</v>
          </cell>
        </row>
        <row r="104">
          <cell r="B104" t="str">
            <v>CS1</v>
          </cell>
          <cell r="D104">
            <v>566</v>
          </cell>
          <cell r="E104">
            <v>194</v>
          </cell>
          <cell r="F104">
            <v>306</v>
          </cell>
          <cell r="G104">
            <v>63</v>
          </cell>
          <cell r="H104">
            <v>3.06</v>
          </cell>
          <cell r="I104">
            <v>0.56999999999999995</v>
          </cell>
          <cell r="J104">
            <v>0.31</v>
          </cell>
          <cell r="K104">
            <v>0.57999999999999996</v>
          </cell>
          <cell r="L104">
            <v>249</v>
          </cell>
          <cell r="M104">
            <v>1270.8</v>
          </cell>
          <cell r="N104">
            <v>166</v>
          </cell>
          <cell r="O104">
            <v>850</v>
          </cell>
          <cell r="Q104">
            <v>4.5199999999999996</v>
          </cell>
          <cell r="R104">
            <v>1016</v>
          </cell>
          <cell r="S104">
            <v>1519.8</v>
          </cell>
          <cell r="X104">
            <v>0</v>
          </cell>
          <cell r="Y104">
            <v>849</v>
          </cell>
          <cell r="Z104">
            <v>3254.5</v>
          </cell>
        </row>
        <row r="105">
          <cell r="B105" t="str">
            <v>CS1</v>
          </cell>
          <cell r="D105">
            <v>0</v>
          </cell>
          <cell r="E105">
            <v>1000</v>
          </cell>
          <cell r="F105">
            <v>0</v>
          </cell>
          <cell r="G105">
            <v>0</v>
          </cell>
          <cell r="H105">
            <v>0</v>
          </cell>
          <cell r="I105">
            <v>1.4</v>
          </cell>
          <cell r="J105">
            <v>0</v>
          </cell>
          <cell r="K105">
            <v>0</v>
          </cell>
          <cell r="L105">
            <v>0</v>
          </cell>
          <cell r="M105">
            <v>3000</v>
          </cell>
          <cell r="N105">
            <v>0</v>
          </cell>
          <cell r="O105">
            <v>2000</v>
          </cell>
          <cell r="Q105">
            <v>1.4</v>
          </cell>
          <cell r="R105">
            <v>2000</v>
          </cell>
          <cell r="S105">
            <v>3000</v>
          </cell>
          <cell r="X105">
            <v>0</v>
          </cell>
          <cell r="Y105">
            <v>0</v>
          </cell>
          <cell r="Z105">
            <v>0</v>
          </cell>
        </row>
        <row r="106">
          <cell r="B106" t="str">
            <v>CS1</v>
          </cell>
          <cell r="D106">
            <v>0</v>
          </cell>
          <cell r="E106">
            <v>21</v>
          </cell>
          <cell r="F106">
            <v>0</v>
          </cell>
          <cell r="G106">
            <v>0</v>
          </cell>
          <cell r="H106">
            <v>0</v>
          </cell>
          <cell r="I106">
            <v>0.03</v>
          </cell>
          <cell r="J106">
            <v>0</v>
          </cell>
          <cell r="K106">
            <v>0</v>
          </cell>
          <cell r="L106">
            <v>0</v>
          </cell>
          <cell r="M106">
            <v>63</v>
          </cell>
          <cell r="N106">
            <v>0</v>
          </cell>
          <cell r="O106">
            <v>42</v>
          </cell>
          <cell r="Q106">
            <v>0.03</v>
          </cell>
          <cell r="R106">
            <v>42</v>
          </cell>
          <cell r="S106">
            <v>63</v>
          </cell>
          <cell r="X106">
            <v>0</v>
          </cell>
          <cell r="Y106">
            <v>0</v>
          </cell>
          <cell r="Z106">
            <v>0</v>
          </cell>
        </row>
        <row r="107">
          <cell r="B107" t="str">
            <v>CS1</v>
          </cell>
          <cell r="D107">
            <v>59</v>
          </cell>
          <cell r="E107">
            <v>5</v>
          </cell>
          <cell r="F107">
            <v>14</v>
          </cell>
          <cell r="G107">
            <v>3</v>
          </cell>
          <cell r="H107">
            <v>0.32</v>
          </cell>
          <cell r="I107">
            <v>0.01</v>
          </cell>
          <cell r="J107">
            <v>0.01</v>
          </cell>
          <cell r="K107">
            <v>0.02</v>
          </cell>
          <cell r="L107">
            <v>0</v>
          </cell>
          <cell r="M107">
            <v>65.7</v>
          </cell>
          <cell r="N107">
            <v>0</v>
          </cell>
          <cell r="O107">
            <v>44</v>
          </cell>
          <cell r="Q107">
            <v>0.36</v>
          </cell>
          <cell r="R107">
            <v>44</v>
          </cell>
          <cell r="S107">
            <v>65.7</v>
          </cell>
          <cell r="X107">
            <v>0</v>
          </cell>
          <cell r="Y107">
            <v>88.5</v>
          </cell>
          <cell r="Z107">
            <v>339.25</v>
          </cell>
        </row>
        <row r="108">
          <cell r="B108" t="str">
            <v>CS1</v>
          </cell>
          <cell r="D108">
            <v>420</v>
          </cell>
          <cell r="E108">
            <v>604</v>
          </cell>
          <cell r="F108">
            <v>165</v>
          </cell>
          <cell r="G108">
            <v>24</v>
          </cell>
          <cell r="H108">
            <v>2.27</v>
          </cell>
          <cell r="I108">
            <v>0.87</v>
          </cell>
          <cell r="J108">
            <v>0.16</v>
          </cell>
          <cell r="K108">
            <v>0.2</v>
          </cell>
          <cell r="L108">
            <v>13.5</v>
          </cell>
          <cell r="M108">
            <v>2397.8000000000002</v>
          </cell>
          <cell r="N108">
            <v>9</v>
          </cell>
          <cell r="O108">
            <v>1600</v>
          </cell>
          <cell r="Q108">
            <v>3.5</v>
          </cell>
          <cell r="R108">
            <v>1609</v>
          </cell>
          <cell r="S108">
            <v>2411.3000000000002</v>
          </cell>
          <cell r="X108">
            <v>0</v>
          </cell>
          <cell r="Y108">
            <v>630</v>
          </cell>
          <cell r="Z108">
            <v>2410.8000000000002</v>
          </cell>
        </row>
        <row r="109">
          <cell r="B109" t="str">
            <v>CS1</v>
          </cell>
          <cell r="D109">
            <v>0</v>
          </cell>
          <cell r="E109">
            <v>140</v>
          </cell>
          <cell r="F109">
            <v>0</v>
          </cell>
          <cell r="G109">
            <v>7</v>
          </cell>
          <cell r="H109">
            <v>0</v>
          </cell>
          <cell r="I109">
            <v>0.2</v>
          </cell>
          <cell r="J109">
            <v>0</v>
          </cell>
          <cell r="K109">
            <v>0.06</v>
          </cell>
          <cell r="L109">
            <v>0</v>
          </cell>
          <cell r="M109">
            <v>441</v>
          </cell>
          <cell r="N109">
            <v>0</v>
          </cell>
          <cell r="O109">
            <v>294</v>
          </cell>
          <cell r="Q109">
            <v>0.26</v>
          </cell>
          <cell r="R109">
            <v>294</v>
          </cell>
          <cell r="S109">
            <v>441</v>
          </cell>
          <cell r="X109">
            <v>0</v>
          </cell>
          <cell r="Y109">
            <v>0</v>
          </cell>
          <cell r="Z109">
            <v>0</v>
          </cell>
        </row>
        <row r="110">
          <cell r="B110" t="str">
            <v>CS2</v>
          </cell>
          <cell r="D110">
            <v>1</v>
          </cell>
          <cell r="E110">
            <v>9</v>
          </cell>
          <cell r="F110">
            <v>0</v>
          </cell>
          <cell r="G110">
            <v>6</v>
          </cell>
          <cell r="H110">
            <v>0.01</v>
          </cell>
          <cell r="I110">
            <v>7.0000000000000007E-2</v>
          </cell>
          <cell r="J110">
            <v>0</v>
          </cell>
          <cell r="K110">
            <v>0.15</v>
          </cell>
          <cell r="L110">
            <v>13.5</v>
          </cell>
          <cell r="M110">
            <v>18</v>
          </cell>
          <cell r="N110">
            <v>9</v>
          </cell>
          <cell r="O110">
            <v>12</v>
          </cell>
          <cell r="Q110">
            <v>0.23</v>
          </cell>
          <cell r="R110">
            <v>21</v>
          </cell>
          <cell r="S110">
            <v>31.5</v>
          </cell>
          <cell r="X110">
            <v>0</v>
          </cell>
          <cell r="Y110">
            <v>1.5</v>
          </cell>
          <cell r="Z110">
            <v>8.51</v>
          </cell>
        </row>
        <row r="111">
          <cell r="B111" t="str">
            <v>CS3</v>
          </cell>
          <cell r="D111">
            <v>81</v>
          </cell>
          <cell r="E111">
            <v>35</v>
          </cell>
          <cell r="F111">
            <v>58</v>
          </cell>
          <cell r="G111">
            <v>29</v>
          </cell>
          <cell r="H111">
            <v>0.5</v>
          </cell>
          <cell r="I111">
            <v>0.26</v>
          </cell>
          <cell r="J111">
            <v>0.09</v>
          </cell>
          <cell r="K111">
            <v>0.7</v>
          </cell>
          <cell r="L111">
            <v>54</v>
          </cell>
          <cell r="M111">
            <v>266.3</v>
          </cell>
          <cell r="N111">
            <v>36</v>
          </cell>
          <cell r="O111">
            <v>178</v>
          </cell>
          <cell r="Q111">
            <v>1.55</v>
          </cell>
          <cell r="R111">
            <v>214</v>
          </cell>
          <cell r="S111">
            <v>320.3</v>
          </cell>
          <cell r="X111">
            <v>0</v>
          </cell>
          <cell r="Y111">
            <v>121.5</v>
          </cell>
          <cell r="Z111">
            <v>531.36</v>
          </cell>
        </row>
        <row r="112">
          <cell r="B112" t="str">
            <v>CS3</v>
          </cell>
          <cell r="D112">
            <v>0</v>
          </cell>
          <cell r="E112">
            <v>300</v>
          </cell>
          <cell r="F112">
            <v>0</v>
          </cell>
          <cell r="G112">
            <v>0</v>
          </cell>
          <cell r="H112">
            <v>0</v>
          </cell>
          <cell r="I112">
            <v>0.42</v>
          </cell>
          <cell r="J112">
            <v>0</v>
          </cell>
          <cell r="K112">
            <v>0</v>
          </cell>
          <cell r="L112">
            <v>0</v>
          </cell>
          <cell r="M112">
            <v>900</v>
          </cell>
          <cell r="N112">
            <v>0</v>
          </cell>
          <cell r="O112">
            <v>600</v>
          </cell>
          <cell r="Q112">
            <v>0.42</v>
          </cell>
          <cell r="R112">
            <v>600</v>
          </cell>
          <cell r="S112">
            <v>900</v>
          </cell>
          <cell r="X112">
            <v>0</v>
          </cell>
          <cell r="Y112">
            <v>0</v>
          </cell>
          <cell r="Z112">
            <v>0</v>
          </cell>
        </row>
        <row r="113">
          <cell r="B113" t="str">
            <v>CS5</v>
          </cell>
          <cell r="D113">
            <v>4</v>
          </cell>
          <cell r="E113">
            <v>26</v>
          </cell>
          <cell r="F113">
            <v>8</v>
          </cell>
          <cell r="G113">
            <v>19</v>
          </cell>
          <cell r="H113">
            <v>0.02</v>
          </cell>
          <cell r="I113">
            <v>0.09</v>
          </cell>
          <cell r="J113">
            <v>0.01</v>
          </cell>
          <cell r="K113">
            <v>0.26</v>
          </cell>
          <cell r="L113">
            <v>39</v>
          </cell>
          <cell r="M113">
            <v>83.9</v>
          </cell>
          <cell r="N113">
            <v>26</v>
          </cell>
          <cell r="O113">
            <v>56</v>
          </cell>
          <cell r="Q113">
            <v>0.38</v>
          </cell>
          <cell r="R113">
            <v>82</v>
          </cell>
          <cell r="S113">
            <v>122.9</v>
          </cell>
          <cell r="X113">
            <v>0</v>
          </cell>
          <cell r="Y113">
            <v>6</v>
          </cell>
          <cell r="Z113">
            <v>20.2</v>
          </cell>
        </row>
        <row r="114">
          <cell r="B114" t="str">
            <v>CS8</v>
          </cell>
          <cell r="D114">
            <v>86</v>
          </cell>
          <cell r="E114">
            <v>3</v>
          </cell>
          <cell r="F114">
            <v>34</v>
          </cell>
          <cell r="G114">
            <v>2</v>
          </cell>
          <cell r="H114">
            <v>0.47</v>
          </cell>
          <cell r="I114">
            <v>0.01</v>
          </cell>
          <cell r="J114">
            <v>0.04</v>
          </cell>
          <cell r="K114">
            <v>0.02</v>
          </cell>
          <cell r="L114">
            <v>7.5</v>
          </cell>
          <cell r="M114">
            <v>112.1</v>
          </cell>
          <cell r="N114">
            <v>5</v>
          </cell>
          <cell r="O114">
            <v>75</v>
          </cell>
          <cell r="Q114">
            <v>0.54</v>
          </cell>
          <cell r="R114">
            <v>80</v>
          </cell>
          <cell r="S114">
            <v>119.6</v>
          </cell>
          <cell r="X114">
            <v>0</v>
          </cell>
          <cell r="Y114">
            <v>129</v>
          </cell>
          <cell r="Z114">
            <v>494.5</v>
          </cell>
        </row>
        <row r="115">
          <cell r="B115" t="str">
            <v>CS9</v>
          </cell>
          <cell r="D115">
            <v>0</v>
          </cell>
          <cell r="E115">
            <v>0</v>
          </cell>
          <cell r="F115">
            <v>0</v>
          </cell>
          <cell r="G115">
            <v>4</v>
          </cell>
          <cell r="H115">
            <v>0</v>
          </cell>
          <cell r="I115">
            <v>0</v>
          </cell>
          <cell r="J115">
            <v>0</v>
          </cell>
          <cell r="K115">
            <v>0.13</v>
          </cell>
          <cell r="L115">
            <v>0</v>
          </cell>
          <cell r="M115">
            <v>12</v>
          </cell>
          <cell r="N115">
            <v>0</v>
          </cell>
          <cell r="O115">
            <v>8</v>
          </cell>
          <cell r="Q115">
            <v>0.13</v>
          </cell>
          <cell r="R115">
            <v>8</v>
          </cell>
          <cell r="S115">
            <v>12</v>
          </cell>
          <cell r="X115">
            <v>0</v>
          </cell>
          <cell r="Y115">
            <v>0</v>
          </cell>
          <cell r="Z115">
            <v>0</v>
          </cell>
        </row>
        <row r="116">
          <cell r="B116" t="str">
            <v>CST</v>
          </cell>
          <cell r="D116">
            <v>531</v>
          </cell>
          <cell r="E116">
            <v>0</v>
          </cell>
          <cell r="F116">
            <v>319</v>
          </cell>
          <cell r="G116">
            <v>19</v>
          </cell>
          <cell r="H116">
            <v>2.87</v>
          </cell>
          <cell r="I116">
            <v>0</v>
          </cell>
          <cell r="J116">
            <v>0.32</v>
          </cell>
          <cell r="K116">
            <v>0.15</v>
          </cell>
          <cell r="L116">
            <v>16.5</v>
          </cell>
          <cell r="M116">
            <v>1102.5</v>
          </cell>
          <cell r="N116">
            <v>11</v>
          </cell>
          <cell r="O116">
            <v>738</v>
          </cell>
          <cell r="Q116">
            <v>3.34</v>
          </cell>
          <cell r="R116">
            <v>749</v>
          </cell>
          <cell r="S116">
            <v>1119</v>
          </cell>
          <cell r="X116">
            <v>0</v>
          </cell>
          <cell r="Y116">
            <v>796.5</v>
          </cell>
          <cell r="Z116">
            <v>3047.94</v>
          </cell>
        </row>
        <row r="117">
          <cell r="B117" t="str">
            <v>KC1</v>
          </cell>
          <cell r="D117">
            <v>1</v>
          </cell>
          <cell r="E117">
            <v>1</v>
          </cell>
          <cell r="F117">
            <v>3</v>
          </cell>
          <cell r="G117">
            <v>2</v>
          </cell>
          <cell r="H117">
            <v>0.01</v>
          </cell>
          <cell r="I117">
            <v>0</v>
          </cell>
          <cell r="J117">
            <v>0</v>
          </cell>
          <cell r="K117">
            <v>0.02</v>
          </cell>
          <cell r="L117">
            <v>1.5</v>
          </cell>
          <cell r="M117">
            <v>16.5</v>
          </cell>
          <cell r="N117">
            <v>1</v>
          </cell>
          <cell r="O117">
            <v>11</v>
          </cell>
          <cell r="Q117">
            <v>0.03</v>
          </cell>
          <cell r="R117">
            <v>12</v>
          </cell>
          <cell r="S117">
            <v>18</v>
          </cell>
          <cell r="X117">
            <v>0</v>
          </cell>
          <cell r="Y117">
            <v>1.5</v>
          </cell>
          <cell r="Z117">
            <v>6.38</v>
          </cell>
        </row>
        <row r="118">
          <cell r="B118" t="str">
            <v>KC1</v>
          </cell>
          <cell r="D118">
            <v>0</v>
          </cell>
          <cell r="E118">
            <v>15</v>
          </cell>
          <cell r="F118">
            <v>0</v>
          </cell>
          <cell r="G118">
            <v>0</v>
          </cell>
          <cell r="H118">
            <v>0</v>
          </cell>
          <cell r="I118">
            <v>0.02</v>
          </cell>
          <cell r="J118">
            <v>0</v>
          </cell>
          <cell r="K118">
            <v>0</v>
          </cell>
          <cell r="L118">
            <v>0</v>
          </cell>
          <cell r="M118">
            <v>45</v>
          </cell>
          <cell r="N118">
            <v>0</v>
          </cell>
          <cell r="O118">
            <v>30</v>
          </cell>
          <cell r="Q118">
            <v>0.02</v>
          </cell>
          <cell r="R118">
            <v>30</v>
          </cell>
          <cell r="S118">
            <v>45</v>
          </cell>
          <cell r="X118">
            <v>0</v>
          </cell>
          <cell r="Y118">
            <v>0</v>
          </cell>
          <cell r="Z118">
            <v>0</v>
          </cell>
        </row>
        <row r="119">
          <cell r="B119" t="str">
            <v>KC1</v>
          </cell>
          <cell r="D119">
            <v>12</v>
          </cell>
          <cell r="E119">
            <v>0</v>
          </cell>
          <cell r="F119">
            <v>5</v>
          </cell>
          <cell r="G119">
            <v>1</v>
          </cell>
          <cell r="H119">
            <v>0.06</v>
          </cell>
          <cell r="I119">
            <v>0</v>
          </cell>
          <cell r="J119">
            <v>0.01</v>
          </cell>
          <cell r="K119">
            <v>0.01</v>
          </cell>
          <cell r="L119">
            <v>0</v>
          </cell>
          <cell r="M119">
            <v>19.399999999999999</v>
          </cell>
          <cell r="N119">
            <v>0</v>
          </cell>
          <cell r="O119">
            <v>13</v>
          </cell>
          <cell r="Q119">
            <v>0.08</v>
          </cell>
          <cell r="R119">
            <v>13</v>
          </cell>
          <cell r="S119">
            <v>19.399999999999999</v>
          </cell>
          <cell r="X119">
            <v>0</v>
          </cell>
          <cell r="Y119">
            <v>18</v>
          </cell>
          <cell r="Z119">
            <v>68.040000000000006</v>
          </cell>
        </row>
        <row r="120">
          <cell r="B120" t="str">
            <v>KC2</v>
          </cell>
          <cell r="D120">
            <v>12</v>
          </cell>
          <cell r="E120">
            <v>10</v>
          </cell>
          <cell r="F120">
            <v>8</v>
          </cell>
          <cell r="G120">
            <v>8</v>
          </cell>
          <cell r="H120">
            <v>0.06</v>
          </cell>
          <cell r="I120">
            <v>0.03</v>
          </cell>
          <cell r="J120">
            <v>0.01</v>
          </cell>
          <cell r="K120">
            <v>0.14000000000000001</v>
          </cell>
          <cell r="L120">
            <v>15</v>
          </cell>
          <cell r="M120">
            <v>49.4</v>
          </cell>
          <cell r="N120">
            <v>10</v>
          </cell>
          <cell r="O120">
            <v>33</v>
          </cell>
          <cell r="Q120">
            <v>0.24</v>
          </cell>
          <cell r="R120">
            <v>43</v>
          </cell>
          <cell r="S120">
            <v>64.400000000000006</v>
          </cell>
          <cell r="X120">
            <v>0</v>
          </cell>
          <cell r="Y120">
            <v>18</v>
          </cell>
          <cell r="Z120">
            <v>68.040000000000006</v>
          </cell>
        </row>
        <row r="121">
          <cell r="B121" t="str">
            <v>KC2</v>
          </cell>
          <cell r="D121">
            <v>18</v>
          </cell>
          <cell r="E121">
            <v>3</v>
          </cell>
          <cell r="F121">
            <v>13</v>
          </cell>
          <cell r="G121">
            <v>2</v>
          </cell>
          <cell r="H121">
            <v>0.1</v>
          </cell>
          <cell r="I121">
            <v>0.01</v>
          </cell>
          <cell r="J121">
            <v>0.01</v>
          </cell>
          <cell r="K121">
            <v>0.02</v>
          </cell>
          <cell r="L121">
            <v>0</v>
          </cell>
          <cell r="M121">
            <v>59.7</v>
          </cell>
          <cell r="N121">
            <v>0</v>
          </cell>
          <cell r="O121">
            <v>40</v>
          </cell>
          <cell r="Q121">
            <v>0.14000000000000001</v>
          </cell>
          <cell r="R121">
            <v>40</v>
          </cell>
          <cell r="S121">
            <v>59.7</v>
          </cell>
          <cell r="X121">
            <v>0</v>
          </cell>
          <cell r="Y121">
            <v>27</v>
          </cell>
          <cell r="Z121">
            <v>102.06</v>
          </cell>
        </row>
        <row r="122">
          <cell r="B122" t="str">
            <v>LA1</v>
          </cell>
          <cell r="D122">
            <v>12</v>
          </cell>
          <cell r="E122">
            <v>4</v>
          </cell>
          <cell r="F122">
            <v>0</v>
          </cell>
          <cell r="G122">
            <v>2</v>
          </cell>
          <cell r="H122">
            <v>0.06</v>
          </cell>
          <cell r="I122">
            <v>0.02</v>
          </cell>
          <cell r="J122">
            <v>0</v>
          </cell>
          <cell r="K122">
            <v>0.02</v>
          </cell>
          <cell r="L122">
            <v>6</v>
          </cell>
          <cell r="M122">
            <v>6</v>
          </cell>
          <cell r="N122">
            <v>4</v>
          </cell>
          <cell r="O122">
            <v>4</v>
          </cell>
          <cell r="Q122">
            <v>0.1</v>
          </cell>
          <cell r="R122">
            <v>8</v>
          </cell>
          <cell r="S122">
            <v>12</v>
          </cell>
          <cell r="X122">
            <v>0</v>
          </cell>
          <cell r="Y122">
            <v>18</v>
          </cell>
          <cell r="Z122">
            <v>68.040000000000006</v>
          </cell>
        </row>
        <row r="123">
          <cell r="B123" t="str">
            <v>LA2</v>
          </cell>
          <cell r="D123">
            <v>5</v>
          </cell>
          <cell r="E123">
            <v>6</v>
          </cell>
          <cell r="F123">
            <v>5</v>
          </cell>
          <cell r="G123">
            <v>4</v>
          </cell>
          <cell r="H123">
            <v>0.02</v>
          </cell>
          <cell r="I123">
            <v>0.03</v>
          </cell>
          <cell r="J123">
            <v>0.01</v>
          </cell>
          <cell r="K123">
            <v>0.03</v>
          </cell>
          <cell r="L123">
            <v>6</v>
          </cell>
          <cell r="M123">
            <v>28.4</v>
          </cell>
          <cell r="N123">
            <v>4</v>
          </cell>
          <cell r="O123">
            <v>19</v>
          </cell>
          <cell r="Q123">
            <v>0.09</v>
          </cell>
          <cell r="R123">
            <v>23</v>
          </cell>
          <cell r="S123">
            <v>34.4</v>
          </cell>
          <cell r="X123">
            <v>0</v>
          </cell>
          <cell r="Y123">
            <v>7.5</v>
          </cell>
          <cell r="Z123">
            <v>21.25</v>
          </cell>
        </row>
        <row r="124">
          <cell r="B124" t="str">
            <v>LA3</v>
          </cell>
          <cell r="D124">
            <v>1</v>
          </cell>
          <cell r="E124">
            <v>6</v>
          </cell>
          <cell r="F124">
            <v>0</v>
          </cell>
          <cell r="G124">
            <v>4</v>
          </cell>
          <cell r="H124">
            <v>0.01</v>
          </cell>
          <cell r="I124">
            <v>0.04</v>
          </cell>
          <cell r="J124">
            <v>0</v>
          </cell>
          <cell r="K124">
            <v>0.11</v>
          </cell>
          <cell r="L124">
            <v>9</v>
          </cell>
          <cell r="M124">
            <v>12</v>
          </cell>
          <cell r="N124">
            <v>6</v>
          </cell>
          <cell r="O124">
            <v>8</v>
          </cell>
          <cell r="Q124">
            <v>0.16</v>
          </cell>
          <cell r="R124">
            <v>14</v>
          </cell>
          <cell r="S124">
            <v>21</v>
          </cell>
          <cell r="X124">
            <v>0</v>
          </cell>
          <cell r="Y124">
            <v>1.5</v>
          </cell>
          <cell r="Z124">
            <v>8.51</v>
          </cell>
        </row>
        <row r="125">
          <cell r="B125" t="str">
            <v>LA4</v>
          </cell>
          <cell r="D125">
            <v>0</v>
          </cell>
          <cell r="E125">
            <v>1</v>
          </cell>
          <cell r="F125">
            <v>0</v>
          </cell>
          <cell r="G125">
            <v>0</v>
          </cell>
          <cell r="H125">
            <v>0</v>
          </cell>
          <cell r="I125">
            <v>0.01</v>
          </cell>
          <cell r="J125">
            <v>0</v>
          </cell>
          <cell r="K125">
            <v>0</v>
          </cell>
          <cell r="L125">
            <v>1.5</v>
          </cell>
          <cell r="M125">
            <v>0</v>
          </cell>
          <cell r="N125">
            <v>1</v>
          </cell>
          <cell r="O125">
            <v>0</v>
          </cell>
          <cell r="Q125">
            <v>0.01</v>
          </cell>
          <cell r="R125">
            <v>1</v>
          </cell>
          <cell r="S125">
            <v>1.5</v>
          </cell>
          <cell r="X125">
            <v>0</v>
          </cell>
          <cell r="Y125">
            <v>0</v>
          </cell>
          <cell r="Z125">
            <v>0</v>
          </cell>
        </row>
        <row r="126">
          <cell r="B126" t="str">
            <v>LA5</v>
          </cell>
          <cell r="D126">
            <v>12</v>
          </cell>
          <cell r="E126">
            <v>9</v>
          </cell>
          <cell r="F126">
            <v>3</v>
          </cell>
          <cell r="G126">
            <v>2</v>
          </cell>
          <cell r="H126">
            <v>0.11</v>
          </cell>
          <cell r="I126">
            <v>0.13</v>
          </cell>
          <cell r="J126">
            <v>0.01</v>
          </cell>
          <cell r="K126">
            <v>0.05</v>
          </cell>
          <cell r="L126">
            <v>13.5</v>
          </cell>
          <cell r="M126">
            <v>15</v>
          </cell>
          <cell r="N126">
            <v>9</v>
          </cell>
          <cell r="O126">
            <v>10</v>
          </cell>
          <cell r="Q126">
            <v>0.3</v>
          </cell>
          <cell r="R126">
            <v>19</v>
          </cell>
          <cell r="S126">
            <v>28.5</v>
          </cell>
          <cell r="X126">
            <v>0</v>
          </cell>
          <cell r="Y126">
            <v>18</v>
          </cell>
          <cell r="Z126">
            <v>119.16</v>
          </cell>
        </row>
        <row r="127">
          <cell r="B127" t="str">
            <v>LA5</v>
          </cell>
          <cell r="D127">
            <v>0</v>
          </cell>
          <cell r="E127">
            <v>200</v>
          </cell>
          <cell r="F127">
            <v>0</v>
          </cell>
          <cell r="G127">
            <v>0</v>
          </cell>
          <cell r="H127">
            <v>0</v>
          </cell>
          <cell r="I127">
            <v>0.28000000000000003</v>
          </cell>
          <cell r="J127">
            <v>0</v>
          </cell>
          <cell r="K127">
            <v>0</v>
          </cell>
          <cell r="L127">
            <v>0</v>
          </cell>
          <cell r="M127">
            <v>600</v>
          </cell>
          <cell r="N127">
            <v>0</v>
          </cell>
          <cell r="O127">
            <v>400</v>
          </cell>
          <cell r="Q127">
            <v>0.28000000000000003</v>
          </cell>
          <cell r="R127">
            <v>400</v>
          </cell>
          <cell r="S127">
            <v>600</v>
          </cell>
          <cell r="X127">
            <v>0</v>
          </cell>
          <cell r="Y127">
            <v>0</v>
          </cell>
          <cell r="Z127">
            <v>0</v>
          </cell>
        </row>
        <row r="128">
          <cell r="B128" t="str">
            <v>LA6</v>
          </cell>
          <cell r="D128">
            <v>0</v>
          </cell>
          <cell r="E128">
            <v>2</v>
          </cell>
          <cell r="F128">
            <v>0</v>
          </cell>
          <cell r="G128">
            <v>0</v>
          </cell>
          <cell r="H128">
            <v>0</v>
          </cell>
          <cell r="I128">
            <v>0.02</v>
          </cell>
          <cell r="J128">
            <v>0</v>
          </cell>
          <cell r="K128">
            <v>0</v>
          </cell>
          <cell r="L128">
            <v>3</v>
          </cell>
          <cell r="M128">
            <v>0</v>
          </cell>
          <cell r="N128">
            <v>2</v>
          </cell>
          <cell r="O128">
            <v>0</v>
          </cell>
          <cell r="Q128">
            <v>0.02</v>
          </cell>
          <cell r="R128">
            <v>2</v>
          </cell>
          <cell r="S128">
            <v>3</v>
          </cell>
          <cell r="X128">
            <v>0</v>
          </cell>
          <cell r="Y128">
            <v>0</v>
          </cell>
          <cell r="Z128">
            <v>0</v>
          </cell>
        </row>
        <row r="129">
          <cell r="B129" t="str">
            <v>SS1</v>
          </cell>
          <cell r="D129">
            <v>19</v>
          </cell>
          <cell r="E129">
            <v>26</v>
          </cell>
          <cell r="F129">
            <v>31</v>
          </cell>
          <cell r="G129">
            <v>14</v>
          </cell>
          <cell r="H129">
            <v>0.08</v>
          </cell>
          <cell r="I129">
            <v>7.0000000000000007E-2</v>
          </cell>
          <cell r="J129">
            <v>0.03</v>
          </cell>
          <cell r="K129">
            <v>0.11</v>
          </cell>
          <cell r="L129">
            <v>39</v>
          </cell>
          <cell r="M129">
            <v>142.1</v>
          </cell>
          <cell r="N129">
            <v>26</v>
          </cell>
          <cell r="O129">
            <v>95</v>
          </cell>
          <cell r="Q129">
            <v>0.28999999999999998</v>
          </cell>
          <cell r="R129">
            <v>121</v>
          </cell>
          <cell r="S129">
            <v>181.1</v>
          </cell>
          <cell r="X129">
            <v>0</v>
          </cell>
          <cell r="Y129">
            <v>28.5</v>
          </cell>
          <cell r="Z129">
            <v>80.180000000000007</v>
          </cell>
        </row>
        <row r="130">
          <cell r="B130" t="str">
            <v>SS2</v>
          </cell>
          <cell r="D130">
            <v>39</v>
          </cell>
          <cell r="E130">
            <v>2</v>
          </cell>
          <cell r="F130">
            <v>15</v>
          </cell>
          <cell r="G130">
            <v>2</v>
          </cell>
          <cell r="H130">
            <v>0.21</v>
          </cell>
          <cell r="I130">
            <v>0.02</v>
          </cell>
          <cell r="J130">
            <v>0.01</v>
          </cell>
          <cell r="K130">
            <v>0.04</v>
          </cell>
          <cell r="L130">
            <v>3</v>
          </cell>
          <cell r="M130">
            <v>53.7</v>
          </cell>
          <cell r="N130">
            <v>2</v>
          </cell>
          <cell r="O130">
            <v>36</v>
          </cell>
          <cell r="Q130">
            <v>0.28000000000000003</v>
          </cell>
          <cell r="R130">
            <v>38</v>
          </cell>
          <cell r="S130">
            <v>56.7</v>
          </cell>
          <cell r="X130">
            <v>0</v>
          </cell>
          <cell r="Y130">
            <v>58.5</v>
          </cell>
          <cell r="Z130">
            <v>221.52</v>
          </cell>
        </row>
        <row r="131">
          <cell r="B131" t="str">
            <v>SS4</v>
          </cell>
          <cell r="D131">
            <v>177</v>
          </cell>
          <cell r="E131">
            <v>375</v>
          </cell>
          <cell r="F131">
            <v>114</v>
          </cell>
          <cell r="G131">
            <v>27</v>
          </cell>
          <cell r="H131">
            <v>0.72</v>
          </cell>
          <cell r="I131">
            <v>0.52</v>
          </cell>
          <cell r="J131">
            <v>0.11</v>
          </cell>
          <cell r="K131">
            <v>0.39</v>
          </cell>
          <cell r="L131">
            <v>6</v>
          </cell>
          <cell r="M131">
            <v>1572</v>
          </cell>
          <cell r="N131">
            <v>4</v>
          </cell>
          <cell r="O131">
            <v>1049</v>
          </cell>
          <cell r="Q131">
            <v>1.74</v>
          </cell>
          <cell r="R131">
            <v>1053</v>
          </cell>
          <cell r="S131">
            <v>1578</v>
          </cell>
          <cell r="X131">
            <v>0</v>
          </cell>
          <cell r="Y131">
            <v>265.5</v>
          </cell>
          <cell r="Z131">
            <v>754.02</v>
          </cell>
        </row>
        <row r="132">
          <cell r="B132" t="str">
            <v>SS5</v>
          </cell>
          <cell r="D132">
            <v>0</v>
          </cell>
          <cell r="E132">
            <v>1</v>
          </cell>
          <cell r="F132">
            <v>0</v>
          </cell>
          <cell r="G132">
            <v>2</v>
          </cell>
          <cell r="H132">
            <v>0</v>
          </cell>
          <cell r="I132">
            <v>0.01</v>
          </cell>
          <cell r="J132">
            <v>0</v>
          </cell>
          <cell r="K132">
            <v>0.05</v>
          </cell>
          <cell r="L132">
            <v>1.5</v>
          </cell>
          <cell r="M132">
            <v>6</v>
          </cell>
          <cell r="N132">
            <v>1</v>
          </cell>
          <cell r="O132">
            <v>4</v>
          </cell>
          <cell r="Q132">
            <v>0.06</v>
          </cell>
          <cell r="R132">
            <v>5</v>
          </cell>
          <cell r="S132">
            <v>7.5</v>
          </cell>
          <cell r="X132">
            <v>0</v>
          </cell>
          <cell r="Y132">
            <v>0</v>
          </cell>
          <cell r="Z132">
            <v>0</v>
          </cell>
        </row>
        <row r="133">
          <cell r="B133" t="str">
            <v>SS6</v>
          </cell>
          <cell r="D133">
            <v>0</v>
          </cell>
          <cell r="E133">
            <v>4</v>
          </cell>
          <cell r="F133">
            <v>0</v>
          </cell>
          <cell r="G133">
            <v>2</v>
          </cell>
          <cell r="H133">
            <v>0</v>
          </cell>
          <cell r="I133">
            <v>0.01</v>
          </cell>
          <cell r="J133">
            <v>0</v>
          </cell>
          <cell r="K133">
            <v>0.02</v>
          </cell>
          <cell r="L133">
            <v>6</v>
          </cell>
          <cell r="M133">
            <v>6</v>
          </cell>
          <cell r="N133">
            <v>4</v>
          </cell>
          <cell r="O133">
            <v>4</v>
          </cell>
          <cell r="Q133">
            <v>0.03</v>
          </cell>
          <cell r="R133">
            <v>8</v>
          </cell>
          <cell r="S133">
            <v>12</v>
          </cell>
          <cell r="X133">
            <v>0</v>
          </cell>
          <cell r="Y133">
            <v>0</v>
          </cell>
          <cell r="Z133">
            <v>0</v>
          </cell>
        </row>
        <row r="134">
          <cell r="B134" t="str">
            <v>SS7</v>
          </cell>
          <cell r="D134">
            <v>47</v>
          </cell>
          <cell r="E134">
            <v>255</v>
          </cell>
          <cell r="F134">
            <v>30</v>
          </cell>
          <cell r="G134">
            <v>14</v>
          </cell>
          <cell r="H134">
            <v>0.19</v>
          </cell>
          <cell r="I134">
            <v>0.7</v>
          </cell>
          <cell r="J134">
            <v>0.03</v>
          </cell>
          <cell r="K134">
            <v>0.18</v>
          </cell>
          <cell r="L134">
            <v>3</v>
          </cell>
          <cell r="M134">
            <v>899.6</v>
          </cell>
          <cell r="N134">
            <v>2</v>
          </cell>
          <cell r="O134">
            <v>600</v>
          </cell>
          <cell r="Q134">
            <v>1.1000000000000001</v>
          </cell>
          <cell r="R134">
            <v>602</v>
          </cell>
          <cell r="S134">
            <v>902.6</v>
          </cell>
          <cell r="X134">
            <v>0</v>
          </cell>
          <cell r="Y134">
            <v>70.5</v>
          </cell>
          <cell r="Z134">
            <v>200.69</v>
          </cell>
        </row>
        <row r="135">
          <cell r="B135" t="str">
            <v>SS8</v>
          </cell>
          <cell r="D135">
            <v>18</v>
          </cell>
          <cell r="E135">
            <v>1</v>
          </cell>
          <cell r="F135">
            <v>21</v>
          </cell>
          <cell r="G135">
            <v>3</v>
          </cell>
          <cell r="H135">
            <v>0.12</v>
          </cell>
          <cell r="I135">
            <v>0.02</v>
          </cell>
          <cell r="J135">
            <v>0.02</v>
          </cell>
          <cell r="K135">
            <v>0.09</v>
          </cell>
          <cell r="L135">
            <v>1.5</v>
          </cell>
          <cell r="M135">
            <v>82.4</v>
          </cell>
          <cell r="N135">
            <v>1</v>
          </cell>
          <cell r="O135">
            <v>55</v>
          </cell>
          <cell r="Q135">
            <v>0.25</v>
          </cell>
          <cell r="R135">
            <v>56</v>
          </cell>
          <cell r="S135">
            <v>83.9</v>
          </cell>
          <cell r="X135">
            <v>0</v>
          </cell>
          <cell r="Y135">
            <v>27</v>
          </cell>
          <cell r="Z135">
            <v>123.48</v>
          </cell>
        </row>
        <row r="139">
          <cell r="B139" t="str">
            <v>CS1</v>
          </cell>
          <cell r="D139">
            <v>1801</v>
          </cell>
          <cell r="E139">
            <v>556</v>
          </cell>
          <cell r="F139">
            <v>1007</v>
          </cell>
          <cell r="G139">
            <v>228</v>
          </cell>
          <cell r="H139">
            <v>10.06</v>
          </cell>
          <cell r="I139">
            <v>2.1</v>
          </cell>
          <cell r="J139">
            <v>0.7</v>
          </cell>
          <cell r="K139">
            <v>6.97</v>
          </cell>
          <cell r="L139">
            <v>5265.3</v>
          </cell>
          <cell r="M139">
            <v>0</v>
          </cell>
          <cell r="N139">
            <v>2636</v>
          </cell>
          <cell r="O139">
            <v>0</v>
          </cell>
          <cell r="P139">
            <v>12.86</v>
          </cell>
          <cell r="Q139">
            <v>19.829999999999998</v>
          </cell>
          <cell r="R139">
            <v>2636</v>
          </cell>
          <cell r="S139">
            <v>5265.3</v>
          </cell>
          <cell r="X139">
            <v>0</v>
          </cell>
          <cell r="Y139">
            <v>3602</v>
          </cell>
          <cell r="Z139">
            <v>8032.46</v>
          </cell>
        </row>
        <row r="140">
          <cell r="B140" t="str">
            <v>CS1</v>
          </cell>
          <cell r="D140">
            <v>137</v>
          </cell>
          <cell r="E140">
            <v>10</v>
          </cell>
          <cell r="F140">
            <v>25</v>
          </cell>
          <cell r="G140">
            <v>5</v>
          </cell>
          <cell r="H140">
            <v>0.74</v>
          </cell>
          <cell r="I140">
            <v>0.03</v>
          </cell>
          <cell r="J140">
            <v>0.02</v>
          </cell>
          <cell r="K140">
            <v>0.11</v>
          </cell>
          <cell r="L140">
            <v>123.8</v>
          </cell>
          <cell r="M140">
            <v>0</v>
          </cell>
          <cell r="N140">
            <v>62</v>
          </cell>
          <cell r="O140">
            <v>0</v>
          </cell>
          <cell r="P140">
            <v>0.79</v>
          </cell>
          <cell r="Q140">
            <v>0.9</v>
          </cell>
          <cell r="R140">
            <v>62</v>
          </cell>
          <cell r="S140">
            <v>123.8</v>
          </cell>
          <cell r="X140">
            <v>0</v>
          </cell>
          <cell r="Y140">
            <v>274</v>
          </cell>
          <cell r="Z140">
            <v>593.21</v>
          </cell>
        </row>
        <row r="141">
          <cell r="B141" t="str">
            <v>CS1</v>
          </cell>
          <cell r="D141">
            <v>218</v>
          </cell>
          <cell r="E141">
            <v>99</v>
          </cell>
          <cell r="F141">
            <v>90</v>
          </cell>
          <cell r="G141">
            <v>43</v>
          </cell>
          <cell r="H141">
            <v>1.21</v>
          </cell>
          <cell r="I141">
            <v>0.31</v>
          </cell>
          <cell r="J141">
            <v>0.06</v>
          </cell>
          <cell r="K141">
            <v>1.1100000000000001</v>
          </cell>
          <cell r="L141">
            <v>525.4</v>
          </cell>
          <cell r="M141">
            <v>0</v>
          </cell>
          <cell r="N141">
            <v>263</v>
          </cell>
          <cell r="O141">
            <v>0</v>
          </cell>
          <cell r="P141">
            <v>1.58</v>
          </cell>
          <cell r="Q141">
            <v>2.69</v>
          </cell>
          <cell r="R141">
            <v>263</v>
          </cell>
          <cell r="S141">
            <v>525.4</v>
          </cell>
          <cell r="X141">
            <v>0</v>
          </cell>
          <cell r="Y141">
            <v>436</v>
          </cell>
          <cell r="Z141">
            <v>967.92</v>
          </cell>
        </row>
        <row r="142">
          <cell r="B142" t="str">
            <v>CS1</v>
          </cell>
          <cell r="D142">
            <v>656</v>
          </cell>
          <cell r="E142">
            <v>152</v>
          </cell>
          <cell r="F142">
            <v>335</v>
          </cell>
          <cell r="G142">
            <v>70</v>
          </cell>
          <cell r="H142">
            <v>3.61</v>
          </cell>
          <cell r="I142">
            <v>0.47</v>
          </cell>
          <cell r="J142">
            <v>0.23</v>
          </cell>
          <cell r="K142">
            <v>1.71</v>
          </cell>
          <cell r="L142">
            <v>1683.8</v>
          </cell>
          <cell r="M142">
            <v>4</v>
          </cell>
          <cell r="N142">
            <v>843</v>
          </cell>
          <cell r="O142">
            <v>2</v>
          </cell>
          <cell r="P142">
            <v>4.3099999999999996</v>
          </cell>
          <cell r="Q142">
            <v>6.02</v>
          </cell>
          <cell r="R142">
            <v>845</v>
          </cell>
          <cell r="S142">
            <v>1687.8</v>
          </cell>
          <cell r="X142">
            <v>0</v>
          </cell>
          <cell r="Y142">
            <v>1312</v>
          </cell>
          <cell r="Z142">
            <v>2879.84</v>
          </cell>
        </row>
        <row r="143">
          <cell r="B143" t="str">
            <v>CS1</v>
          </cell>
          <cell r="D143">
            <v>220</v>
          </cell>
          <cell r="E143">
            <v>42</v>
          </cell>
          <cell r="F143">
            <v>105</v>
          </cell>
          <cell r="G143">
            <v>10</v>
          </cell>
          <cell r="H143">
            <v>1.2</v>
          </cell>
          <cell r="I143">
            <v>0.12</v>
          </cell>
          <cell r="J143">
            <v>0.08</v>
          </cell>
          <cell r="K143">
            <v>0.25</v>
          </cell>
          <cell r="L143">
            <v>533.20000000000005</v>
          </cell>
          <cell r="M143">
            <v>0</v>
          </cell>
          <cell r="N143">
            <v>267</v>
          </cell>
          <cell r="O143">
            <v>0</v>
          </cell>
          <cell r="P143">
            <v>1.4</v>
          </cell>
          <cell r="Q143">
            <v>1.65</v>
          </cell>
          <cell r="R143">
            <v>267</v>
          </cell>
          <cell r="S143">
            <v>533.20000000000005</v>
          </cell>
          <cell r="X143">
            <v>0</v>
          </cell>
          <cell r="Y143">
            <v>440</v>
          </cell>
          <cell r="Z143">
            <v>954.8</v>
          </cell>
        </row>
        <row r="144">
          <cell r="B144" t="str">
            <v>CS2</v>
          </cell>
          <cell r="D144">
            <v>6</v>
          </cell>
          <cell r="E144">
            <v>6</v>
          </cell>
          <cell r="F144">
            <v>7</v>
          </cell>
          <cell r="G144">
            <v>4</v>
          </cell>
          <cell r="H144">
            <v>0.04</v>
          </cell>
          <cell r="I144">
            <v>0.08</v>
          </cell>
          <cell r="J144">
            <v>0.01</v>
          </cell>
          <cell r="K144">
            <v>0.45</v>
          </cell>
          <cell r="L144">
            <v>43.8</v>
          </cell>
          <cell r="M144">
            <v>0</v>
          </cell>
          <cell r="N144">
            <v>22</v>
          </cell>
          <cell r="O144">
            <v>0</v>
          </cell>
          <cell r="P144">
            <v>0.13</v>
          </cell>
          <cell r="Q144">
            <v>0.57999999999999996</v>
          </cell>
          <cell r="R144">
            <v>22</v>
          </cell>
          <cell r="S144">
            <v>43.8</v>
          </cell>
          <cell r="X144">
            <v>0</v>
          </cell>
          <cell r="Y144">
            <v>12</v>
          </cell>
          <cell r="Z144">
            <v>33.479999999999997</v>
          </cell>
        </row>
        <row r="145">
          <cell r="B145" t="str">
            <v>CS3</v>
          </cell>
          <cell r="D145">
            <v>159</v>
          </cell>
          <cell r="E145">
            <v>38</v>
          </cell>
          <cell r="F145">
            <v>147</v>
          </cell>
          <cell r="G145">
            <v>61</v>
          </cell>
          <cell r="H145">
            <v>1.32</v>
          </cell>
          <cell r="I145">
            <v>0.51</v>
          </cell>
          <cell r="J145">
            <v>0.14000000000000001</v>
          </cell>
          <cell r="K145">
            <v>5.21</v>
          </cell>
          <cell r="L145">
            <v>900.8</v>
          </cell>
          <cell r="M145">
            <v>0</v>
          </cell>
          <cell r="N145">
            <v>451</v>
          </cell>
          <cell r="O145">
            <v>0</v>
          </cell>
          <cell r="P145">
            <v>1.97</v>
          </cell>
          <cell r="Q145">
            <v>7.18</v>
          </cell>
          <cell r="R145">
            <v>451</v>
          </cell>
          <cell r="S145">
            <v>900.8</v>
          </cell>
          <cell r="X145">
            <v>0</v>
          </cell>
          <cell r="Y145">
            <v>318</v>
          </cell>
          <cell r="Z145">
            <v>1052.58</v>
          </cell>
        </row>
        <row r="146">
          <cell r="B146" t="str">
            <v>CS5</v>
          </cell>
          <cell r="D146">
            <v>215</v>
          </cell>
          <cell r="E146">
            <v>61</v>
          </cell>
          <cell r="F146">
            <v>95</v>
          </cell>
          <cell r="G146">
            <v>40</v>
          </cell>
          <cell r="H146">
            <v>1.17</v>
          </cell>
          <cell r="I146">
            <v>0.27</v>
          </cell>
          <cell r="J146">
            <v>0.06</v>
          </cell>
          <cell r="K146">
            <v>1.17</v>
          </cell>
          <cell r="L146">
            <v>517.4</v>
          </cell>
          <cell r="M146">
            <v>0</v>
          </cell>
          <cell r="N146">
            <v>259</v>
          </cell>
          <cell r="O146">
            <v>0</v>
          </cell>
          <cell r="P146">
            <v>1.5</v>
          </cell>
          <cell r="Q146">
            <v>2.67</v>
          </cell>
          <cell r="R146">
            <v>259</v>
          </cell>
          <cell r="S146">
            <v>517.4</v>
          </cell>
          <cell r="X146">
            <v>0</v>
          </cell>
          <cell r="Y146">
            <v>430</v>
          </cell>
          <cell r="Z146">
            <v>935.25</v>
          </cell>
        </row>
        <row r="147">
          <cell r="B147" t="str">
            <v>CS5</v>
          </cell>
          <cell r="D147">
            <v>20</v>
          </cell>
          <cell r="E147">
            <v>6</v>
          </cell>
          <cell r="F147">
            <v>8</v>
          </cell>
          <cell r="G147">
            <v>2</v>
          </cell>
          <cell r="H147">
            <v>0.11</v>
          </cell>
          <cell r="I147">
            <v>0.02</v>
          </cell>
          <cell r="J147">
            <v>0.01</v>
          </cell>
          <cell r="K147">
            <v>0.06</v>
          </cell>
          <cell r="L147">
            <v>47.8</v>
          </cell>
          <cell r="M147">
            <v>0</v>
          </cell>
          <cell r="N147">
            <v>24</v>
          </cell>
          <cell r="O147">
            <v>0</v>
          </cell>
          <cell r="P147">
            <v>0.14000000000000001</v>
          </cell>
          <cell r="Q147">
            <v>0.2</v>
          </cell>
          <cell r="R147">
            <v>24</v>
          </cell>
          <cell r="S147">
            <v>47.8</v>
          </cell>
          <cell r="X147">
            <v>0</v>
          </cell>
          <cell r="Y147">
            <v>40</v>
          </cell>
          <cell r="Z147">
            <v>87</v>
          </cell>
        </row>
        <row r="148">
          <cell r="B148" t="str">
            <v>CS6</v>
          </cell>
          <cell r="D148">
            <v>0</v>
          </cell>
          <cell r="E148">
            <v>16</v>
          </cell>
          <cell r="F148">
            <v>0</v>
          </cell>
          <cell r="G148">
            <v>8</v>
          </cell>
          <cell r="H148">
            <v>0</v>
          </cell>
          <cell r="I148">
            <v>0.04</v>
          </cell>
          <cell r="J148">
            <v>0</v>
          </cell>
          <cell r="K148">
            <v>0.19</v>
          </cell>
          <cell r="L148">
            <v>16</v>
          </cell>
          <cell r="M148">
            <v>0</v>
          </cell>
          <cell r="N148">
            <v>8</v>
          </cell>
          <cell r="O148">
            <v>0</v>
          </cell>
          <cell r="P148">
            <v>0.04</v>
          </cell>
          <cell r="Q148">
            <v>0.23</v>
          </cell>
          <cell r="R148">
            <v>8</v>
          </cell>
          <cell r="S148">
            <v>16</v>
          </cell>
          <cell r="X148">
            <v>0</v>
          </cell>
          <cell r="Y148">
            <v>0</v>
          </cell>
          <cell r="Z148">
            <v>0</v>
          </cell>
        </row>
        <row r="149">
          <cell r="B149" t="str">
            <v>CS9</v>
          </cell>
          <cell r="D149">
            <v>27</v>
          </cell>
          <cell r="E149">
            <v>1</v>
          </cell>
          <cell r="F149">
            <v>15</v>
          </cell>
          <cell r="G149">
            <v>4</v>
          </cell>
          <cell r="H149">
            <v>0.2</v>
          </cell>
          <cell r="I149">
            <v>0.01</v>
          </cell>
          <cell r="J149">
            <v>0.01</v>
          </cell>
          <cell r="K149">
            <v>0.35</v>
          </cell>
          <cell r="L149">
            <v>63.8</v>
          </cell>
          <cell r="M149">
            <v>0</v>
          </cell>
          <cell r="N149">
            <v>32</v>
          </cell>
          <cell r="O149">
            <v>0</v>
          </cell>
          <cell r="P149">
            <v>0.22</v>
          </cell>
          <cell r="Q149">
            <v>0.56999999999999995</v>
          </cell>
          <cell r="R149">
            <v>32</v>
          </cell>
          <cell r="S149">
            <v>63.8</v>
          </cell>
          <cell r="X149">
            <v>0</v>
          </cell>
          <cell r="Y149">
            <v>54</v>
          </cell>
          <cell r="Z149">
            <v>162.81</v>
          </cell>
        </row>
        <row r="150">
          <cell r="B150" t="str">
            <v>CSA</v>
          </cell>
          <cell r="D150">
            <v>40</v>
          </cell>
          <cell r="E150">
            <v>5</v>
          </cell>
          <cell r="F150">
            <v>14</v>
          </cell>
          <cell r="G150">
            <v>2</v>
          </cell>
          <cell r="H150">
            <v>0.54</v>
          </cell>
          <cell r="I150">
            <v>0.11</v>
          </cell>
          <cell r="J150">
            <v>0.02</v>
          </cell>
          <cell r="K150">
            <v>0.28999999999999998</v>
          </cell>
          <cell r="L150">
            <v>75.8</v>
          </cell>
          <cell r="M150">
            <v>0</v>
          </cell>
          <cell r="N150">
            <v>38</v>
          </cell>
          <cell r="O150">
            <v>0</v>
          </cell>
          <cell r="P150">
            <v>0.67</v>
          </cell>
          <cell r="Q150">
            <v>0.96</v>
          </cell>
          <cell r="R150">
            <v>38</v>
          </cell>
          <cell r="S150">
            <v>75.8</v>
          </cell>
          <cell r="X150">
            <v>0</v>
          </cell>
          <cell r="Y150">
            <v>80</v>
          </cell>
          <cell r="Z150">
            <v>427.6</v>
          </cell>
        </row>
        <row r="151">
          <cell r="B151" t="str">
            <v>CST</v>
          </cell>
          <cell r="D151">
            <v>62</v>
          </cell>
          <cell r="E151">
            <v>0</v>
          </cell>
          <cell r="F151">
            <v>0</v>
          </cell>
          <cell r="G151">
            <v>0</v>
          </cell>
          <cell r="H151">
            <v>0.34</v>
          </cell>
          <cell r="I151">
            <v>0</v>
          </cell>
          <cell r="J151">
            <v>0</v>
          </cell>
          <cell r="K151">
            <v>0</v>
          </cell>
          <cell r="L151">
            <v>0</v>
          </cell>
          <cell r="M151">
            <v>0</v>
          </cell>
          <cell r="N151">
            <v>0</v>
          </cell>
          <cell r="O151">
            <v>0</v>
          </cell>
          <cell r="P151">
            <v>0.34</v>
          </cell>
          <cell r="Q151">
            <v>0.34</v>
          </cell>
          <cell r="R151">
            <v>0</v>
          </cell>
          <cell r="S151">
            <v>0</v>
          </cell>
          <cell r="X151">
            <v>0</v>
          </cell>
          <cell r="Y151">
            <v>124</v>
          </cell>
          <cell r="Z151">
            <v>267.22000000000003</v>
          </cell>
        </row>
        <row r="152">
          <cell r="B152" t="str">
            <v>GR2</v>
          </cell>
          <cell r="D152">
            <v>285</v>
          </cell>
          <cell r="E152">
            <v>31</v>
          </cell>
          <cell r="F152">
            <v>119</v>
          </cell>
          <cell r="G152">
            <v>13</v>
          </cell>
          <cell r="H152">
            <v>0.46</v>
          </cell>
          <cell r="I152">
            <v>0.04</v>
          </cell>
          <cell r="J152">
            <v>0.08</v>
          </cell>
          <cell r="K152">
            <v>0.36</v>
          </cell>
          <cell r="L152">
            <v>476</v>
          </cell>
          <cell r="M152">
            <v>0</v>
          </cell>
          <cell r="N152">
            <v>238</v>
          </cell>
          <cell r="O152">
            <v>0</v>
          </cell>
          <cell r="P152">
            <v>0.57999999999999996</v>
          </cell>
          <cell r="Q152">
            <v>0.94</v>
          </cell>
          <cell r="R152">
            <v>238</v>
          </cell>
          <cell r="S152">
            <v>476</v>
          </cell>
          <cell r="X152">
            <v>0</v>
          </cell>
          <cell r="Y152">
            <v>570</v>
          </cell>
          <cell r="Z152">
            <v>1587.45</v>
          </cell>
        </row>
        <row r="153">
          <cell r="B153" t="str">
            <v>KC1</v>
          </cell>
          <cell r="D153">
            <v>9</v>
          </cell>
          <cell r="E153">
            <v>15</v>
          </cell>
          <cell r="F153">
            <v>7</v>
          </cell>
          <cell r="G153">
            <v>3</v>
          </cell>
          <cell r="H153">
            <v>0.05</v>
          </cell>
          <cell r="I153">
            <v>0.05</v>
          </cell>
          <cell r="J153">
            <v>0.01</v>
          </cell>
          <cell r="K153">
            <v>0.08</v>
          </cell>
          <cell r="L153">
            <v>61.8</v>
          </cell>
          <cell r="M153">
            <v>0</v>
          </cell>
          <cell r="N153">
            <v>31</v>
          </cell>
          <cell r="O153">
            <v>0</v>
          </cell>
          <cell r="P153">
            <v>0.11</v>
          </cell>
          <cell r="Q153">
            <v>0.19</v>
          </cell>
          <cell r="R153">
            <v>31</v>
          </cell>
          <cell r="S153">
            <v>61.8</v>
          </cell>
          <cell r="X153">
            <v>0</v>
          </cell>
          <cell r="Y153">
            <v>18</v>
          </cell>
          <cell r="Z153">
            <v>39.869999999999997</v>
          </cell>
        </row>
        <row r="154">
          <cell r="B154" t="str">
            <v>KC1</v>
          </cell>
          <cell r="D154">
            <v>233</v>
          </cell>
          <cell r="E154">
            <v>13</v>
          </cell>
          <cell r="F154">
            <v>38</v>
          </cell>
          <cell r="G154">
            <v>4</v>
          </cell>
          <cell r="H154">
            <v>1.53</v>
          </cell>
          <cell r="I154">
            <v>0.05</v>
          </cell>
          <cell r="J154">
            <v>0.03</v>
          </cell>
          <cell r="K154">
            <v>0.14000000000000001</v>
          </cell>
          <cell r="L154">
            <v>181.6</v>
          </cell>
          <cell r="M154">
            <v>0</v>
          </cell>
          <cell r="N154">
            <v>91</v>
          </cell>
          <cell r="O154">
            <v>0</v>
          </cell>
          <cell r="P154">
            <v>1.61</v>
          </cell>
          <cell r="Q154">
            <v>1.75</v>
          </cell>
          <cell r="R154">
            <v>91</v>
          </cell>
          <cell r="S154">
            <v>181.6</v>
          </cell>
          <cell r="X154">
            <v>0</v>
          </cell>
          <cell r="Y154">
            <v>466</v>
          </cell>
          <cell r="Z154">
            <v>1216.26</v>
          </cell>
        </row>
        <row r="155">
          <cell r="B155" t="str">
            <v>KC1</v>
          </cell>
          <cell r="D155">
            <v>29</v>
          </cell>
          <cell r="E155">
            <v>1</v>
          </cell>
          <cell r="F155">
            <v>8</v>
          </cell>
          <cell r="G155">
            <v>0</v>
          </cell>
          <cell r="H155">
            <v>0.16</v>
          </cell>
          <cell r="I155">
            <v>0</v>
          </cell>
          <cell r="J155">
            <v>0.01</v>
          </cell>
          <cell r="K155">
            <v>0</v>
          </cell>
          <cell r="L155">
            <v>35.799999999999997</v>
          </cell>
          <cell r="M155">
            <v>0</v>
          </cell>
          <cell r="N155">
            <v>18</v>
          </cell>
          <cell r="O155">
            <v>0</v>
          </cell>
          <cell r="P155">
            <v>0.17</v>
          </cell>
          <cell r="Q155">
            <v>0.17</v>
          </cell>
          <cell r="R155">
            <v>18</v>
          </cell>
          <cell r="S155">
            <v>35.799999999999997</v>
          </cell>
          <cell r="X155">
            <v>0</v>
          </cell>
          <cell r="Y155">
            <v>58</v>
          </cell>
          <cell r="Z155">
            <v>123.54</v>
          </cell>
        </row>
        <row r="156">
          <cell r="B156" t="str">
            <v>KC2</v>
          </cell>
          <cell r="D156">
            <v>219</v>
          </cell>
          <cell r="E156">
            <v>38</v>
          </cell>
          <cell r="F156">
            <v>116</v>
          </cell>
          <cell r="G156">
            <v>9</v>
          </cell>
          <cell r="H156">
            <v>1.19</v>
          </cell>
          <cell r="I156">
            <v>0.16</v>
          </cell>
          <cell r="J156">
            <v>7.0000000000000007E-2</v>
          </cell>
          <cell r="K156">
            <v>0.28999999999999998</v>
          </cell>
          <cell r="L156">
            <v>549.20000000000005</v>
          </cell>
          <cell r="M156">
            <v>0</v>
          </cell>
          <cell r="N156">
            <v>275</v>
          </cell>
          <cell r="O156">
            <v>0</v>
          </cell>
          <cell r="P156">
            <v>1.42</v>
          </cell>
          <cell r="Q156">
            <v>1.71</v>
          </cell>
          <cell r="R156">
            <v>275</v>
          </cell>
          <cell r="S156">
            <v>549.20000000000005</v>
          </cell>
          <cell r="X156">
            <v>0</v>
          </cell>
          <cell r="Y156">
            <v>438</v>
          </cell>
          <cell r="Z156">
            <v>950.46</v>
          </cell>
        </row>
        <row r="157">
          <cell r="B157" t="str">
            <v>KC2</v>
          </cell>
          <cell r="D157">
            <v>125</v>
          </cell>
          <cell r="E157">
            <v>1</v>
          </cell>
          <cell r="F157">
            <v>13</v>
          </cell>
          <cell r="G157">
            <v>0</v>
          </cell>
          <cell r="H157">
            <v>0.68</v>
          </cell>
          <cell r="I157">
            <v>0</v>
          </cell>
          <cell r="J157">
            <v>0.01</v>
          </cell>
          <cell r="K157">
            <v>0</v>
          </cell>
          <cell r="L157">
            <v>55.8</v>
          </cell>
          <cell r="M157">
            <v>0</v>
          </cell>
          <cell r="N157">
            <v>28</v>
          </cell>
          <cell r="O157">
            <v>0</v>
          </cell>
          <cell r="P157">
            <v>0.69</v>
          </cell>
          <cell r="Q157">
            <v>0.69</v>
          </cell>
          <cell r="R157">
            <v>28</v>
          </cell>
          <cell r="S157">
            <v>55.8</v>
          </cell>
          <cell r="X157">
            <v>0</v>
          </cell>
          <cell r="Y157">
            <v>250</v>
          </cell>
          <cell r="Z157">
            <v>543.75</v>
          </cell>
        </row>
        <row r="158">
          <cell r="B158" t="str">
            <v>KC2</v>
          </cell>
          <cell r="D158">
            <v>46</v>
          </cell>
          <cell r="E158">
            <v>30</v>
          </cell>
          <cell r="F158">
            <v>26</v>
          </cell>
          <cell r="G158">
            <v>10</v>
          </cell>
          <cell r="H158">
            <v>0.25</v>
          </cell>
          <cell r="I158">
            <v>0.12</v>
          </cell>
          <cell r="J158">
            <v>0.02</v>
          </cell>
          <cell r="K158">
            <v>0.34</v>
          </cell>
          <cell r="L158">
            <v>167.8</v>
          </cell>
          <cell r="M158">
            <v>0</v>
          </cell>
          <cell r="N158">
            <v>84</v>
          </cell>
          <cell r="O158">
            <v>0</v>
          </cell>
          <cell r="P158">
            <v>0.39</v>
          </cell>
          <cell r="Q158">
            <v>0.73</v>
          </cell>
          <cell r="R158">
            <v>84</v>
          </cell>
          <cell r="S158">
            <v>167.8</v>
          </cell>
          <cell r="X158">
            <v>0</v>
          </cell>
          <cell r="Y158">
            <v>92</v>
          </cell>
          <cell r="Z158">
            <v>196.88</v>
          </cell>
        </row>
        <row r="159">
          <cell r="B159" t="str">
            <v>LA1</v>
          </cell>
          <cell r="D159">
            <v>35</v>
          </cell>
          <cell r="E159">
            <v>26</v>
          </cell>
          <cell r="F159">
            <v>26</v>
          </cell>
          <cell r="G159">
            <v>10</v>
          </cell>
          <cell r="H159">
            <v>0.19</v>
          </cell>
          <cell r="I159">
            <v>0.14000000000000001</v>
          </cell>
          <cell r="J159">
            <v>0.02</v>
          </cell>
          <cell r="K159">
            <v>0.4</v>
          </cell>
          <cell r="L159">
            <v>157.80000000000001</v>
          </cell>
          <cell r="M159">
            <v>0</v>
          </cell>
          <cell r="N159">
            <v>79</v>
          </cell>
          <cell r="O159">
            <v>0</v>
          </cell>
          <cell r="P159">
            <v>0.35</v>
          </cell>
          <cell r="Q159">
            <v>0.75</v>
          </cell>
          <cell r="R159">
            <v>79</v>
          </cell>
          <cell r="S159">
            <v>157.80000000000001</v>
          </cell>
          <cell r="X159">
            <v>0</v>
          </cell>
          <cell r="Y159">
            <v>70</v>
          </cell>
          <cell r="Z159">
            <v>154</v>
          </cell>
        </row>
        <row r="160">
          <cell r="B160" t="str">
            <v>LA2</v>
          </cell>
          <cell r="D160">
            <v>62</v>
          </cell>
          <cell r="E160">
            <v>25</v>
          </cell>
          <cell r="F160">
            <v>38</v>
          </cell>
          <cell r="G160">
            <v>14</v>
          </cell>
          <cell r="H160">
            <v>0.34</v>
          </cell>
          <cell r="I160">
            <v>0.11</v>
          </cell>
          <cell r="J160">
            <v>0.06</v>
          </cell>
          <cell r="K160">
            <v>0.54</v>
          </cell>
          <cell r="L160">
            <v>199.8</v>
          </cell>
          <cell r="M160">
            <v>0</v>
          </cell>
          <cell r="N160">
            <v>100</v>
          </cell>
          <cell r="O160">
            <v>0</v>
          </cell>
          <cell r="P160">
            <v>0.51</v>
          </cell>
          <cell r="Q160">
            <v>1.05</v>
          </cell>
          <cell r="R160">
            <v>100</v>
          </cell>
          <cell r="S160">
            <v>199.8</v>
          </cell>
          <cell r="X160">
            <v>0</v>
          </cell>
          <cell r="Y160">
            <v>124</v>
          </cell>
          <cell r="Z160">
            <v>267.22000000000003</v>
          </cell>
        </row>
        <row r="161">
          <cell r="B161" t="str">
            <v>LA3</v>
          </cell>
          <cell r="D161">
            <v>2</v>
          </cell>
          <cell r="E161">
            <v>0</v>
          </cell>
          <cell r="F161">
            <v>2</v>
          </cell>
          <cell r="G161">
            <v>0</v>
          </cell>
          <cell r="H161">
            <v>0.03</v>
          </cell>
          <cell r="I161">
            <v>0</v>
          </cell>
          <cell r="J161">
            <v>0</v>
          </cell>
          <cell r="K161">
            <v>0</v>
          </cell>
          <cell r="L161">
            <v>8</v>
          </cell>
          <cell r="M161">
            <v>0</v>
          </cell>
          <cell r="N161">
            <v>4</v>
          </cell>
          <cell r="O161">
            <v>0</v>
          </cell>
          <cell r="P161">
            <v>0.03</v>
          </cell>
          <cell r="Q161">
            <v>0.03</v>
          </cell>
          <cell r="R161">
            <v>4</v>
          </cell>
          <cell r="S161">
            <v>8</v>
          </cell>
          <cell r="X161">
            <v>0</v>
          </cell>
          <cell r="Y161">
            <v>4</v>
          </cell>
          <cell r="Z161">
            <v>19.940000000000001</v>
          </cell>
        </row>
        <row r="162">
          <cell r="B162" t="str">
            <v>LA4</v>
          </cell>
          <cell r="D162">
            <v>6</v>
          </cell>
          <cell r="E162">
            <v>0</v>
          </cell>
          <cell r="F162">
            <v>6</v>
          </cell>
          <cell r="G162">
            <v>3</v>
          </cell>
          <cell r="H162">
            <v>0.04</v>
          </cell>
          <cell r="I162">
            <v>0</v>
          </cell>
          <cell r="J162">
            <v>0.01</v>
          </cell>
          <cell r="K162">
            <v>0.36</v>
          </cell>
          <cell r="L162">
            <v>25.8</v>
          </cell>
          <cell r="M162">
            <v>0</v>
          </cell>
          <cell r="N162">
            <v>13</v>
          </cell>
          <cell r="O162">
            <v>0</v>
          </cell>
          <cell r="P162">
            <v>0.05</v>
          </cell>
          <cell r="Q162">
            <v>0.41</v>
          </cell>
          <cell r="R162">
            <v>13</v>
          </cell>
          <cell r="S162">
            <v>25.8</v>
          </cell>
          <cell r="X162">
            <v>0</v>
          </cell>
          <cell r="Y162">
            <v>12</v>
          </cell>
          <cell r="Z162">
            <v>33.479999999999997</v>
          </cell>
        </row>
        <row r="163">
          <cell r="B163" t="str">
            <v>LA5</v>
          </cell>
          <cell r="D163">
            <v>68</v>
          </cell>
          <cell r="E163">
            <v>0</v>
          </cell>
          <cell r="F163">
            <v>32</v>
          </cell>
          <cell r="G163">
            <v>9</v>
          </cell>
          <cell r="H163">
            <v>0.92</v>
          </cell>
          <cell r="I163">
            <v>0</v>
          </cell>
          <cell r="J163">
            <v>0.05</v>
          </cell>
          <cell r="K163">
            <v>1.37</v>
          </cell>
          <cell r="L163">
            <v>133.6</v>
          </cell>
          <cell r="M163">
            <v>0</v>
          </cell>
          <cell r="N163">
            <v>67</v>
          </cell>
          <cell r="O163">
            <v>0</v>
          </cell>
          <cell r="P163">
            <v>0.97</v>
          </cell>
          <cell r="Q163">
            <v>2.34</v>
          </cell>
          <cell r="R163">
            <v>67</v>
          </cell>
          <cell r="S163">
            <v>133.6</v>
          </cell>
          <cell r="X163">
            <v>0</v>
          </cell>
          <cell r="Y163">
            <v>136</v>
          </cell>
          <cell r="Z163">
            <v>733.04</v>
          </cell>
        </row>
        <row r="164">
          <cell r="B164" t="str">
            <v>SS1</v>
          </cell>
          <cell r="D164">
            <v>387</v>
          </cell>
          <cell r="E164">
            <v>134</v>
          </cell>
          <cell r="F164">
            <v>223</v>
          </cell>
          <cell r="G164">
            <v>58</v>
          </cell>
          <cell r="H164">
            <v>0.96</v>
          </cell>
          <cell r="I164">
            <v>0.43</v>
          </cell>
          <cell r="J164">
            <v>7.0000000000000007E-2</v>
          </cell>
          <cell r="K164">
            <v>1.8</v>
          </cell>
          <cell r="L164">
            <v>989.6</v>
          </cell>
          <cell r="M164">
            <v>408</v>
          </cell>
          <cell r="N164">
            <v>496</v>
          </cell>
          <cell r="O164">
            <v>204</v>
          </cell>
          <cell r="P164">
            <v>1.46</v>
          </cell>
          <cell r="Q164">
            <v>3.26</v>
          </cell>
          <cell r="R164">
            <v>700</v>
          </cell>
          <cell r="S164">
            <v>1397.6</v>
          </cell>
          <cell r="X164">
            <v>0</v>
          </cell>
          <cell r="Y164">
            <v>774</v>
          </cell>
          <cell r="Z164">
            <v>758.52</v>
          </cell>
        </row>
        <row r="165">
          <cell r="B165" t="str">
            <v>SS1</v>
          </cell>
          <cell r="D165">
            <v>1</v>
          </cell>
          <cell r="E165">
            <v>6</v>
          </cell>
          <cell r="F165">
            <v>0</v>
          </cell>
          <cell r="G165">
            <v>2</v>
          </cell>
          <cell r="H165">
            <v>0</v>
          </cell>
          <cell r="I165">
            <v>0.02</v>
          </cell>
          <cell r="J165">
            <v>0</v>
          </cell>
          <cell r="K165">
            <v>0.05</v>
          </cell>
          <cell r="L165">
            <v>12</v>
          </cell>
          <cell r="M165">
            <v>0</v>
          </cell>
          <cell r="N165">
            <v>6</v>
          </cell>
          <cell r="O165">
            <v>0</v>
          </cell>
          <cell r="P165">
            <v>0.02</v>
          </cell>
          <cell r="Q165">
            <v>7.0000000000000007E-2</v>
          </cell>
          <cell r="R165">
            <v>6</v>
          </cell>
          <cell r="S165">
            <v>12</v>
          </cell>
          <cell r="X165">
            <v>0</v>
          </cell>
          <cell r="Y165">
            <v>2</v>
          </cell>
          <cell r="Z165">
            <v>1.58</v>
          </cell>
        </row>
        <row r="166">
          <cell r="B166" t="str">
            <v>SS4</v>
          </cell>
          <cell r="D166">
            <v>703</v>
          </cell>
          <cell r="E166">
            <v>95</v>
          </cell>
          <cell r="F166">
            <v>241</v>
          </cell>
          <cell r="G166">
            <v>60</v>
          </cell>
          <cell r="H166">
            <v>2.76</v>
          </cell>
          <cell r="I166">
            <v>0.28000000000000003</v>
          </cell>
          <cell r="J166">
            <v>0.11</v>
          </cell>
          <cell r="K166">
            <v>1.66</v>
          </cell>
          <cell r="L166">
            <v>1171.5999999999999</v>
          </cell>
          <cell r="M166">
            <v>0</v>
          </cell>
          <cell r="N166">
            <v>587</v>
          </cell>
          <cell r="O166">
            <v>0</v>
          </cell>
          <cell r="P166">
            <v>3.15</v>
          </cell>
          <cell r="Q166">
            <v>4.8099999999999996</v>
          </cell>
          <cell r="R166">
            <v>587</v>
          </cell>
          <cell r="S166">
            <v>1171.5999999999999</v>
          </cell>
          <cell r="X166">
            <v>0</v>
          </cell>
          <cell r="Y166">
            <v>1406</v>
          </cell>
          <cell r="Z166">
            <v>2186.33</v>
          </cell>
        </row>
        <row r="167">
          <cell r="B167" t="str">
            <v>SS6</v>
          </cell>
          <cell r="D167">
            <v>6</v>
          </cell>
          <cell r="E167">
            <v>6</v>
          </cell>
          <cell r="F167">
            <v>4</v>
          </cell>
          <cell r="G167">
            <v>6</v>
          </cell>
          <cell r="H167">
            <v>0.01</v>
          </cell>
          <cell r="I167">
            <v>0.01</v>
          </cell>
          <cell r="J167">
            <v>0</v>
          </cell>
          <cell r="K167">
            <v>0.14000000000000001</v>
          </cell>
          <cell r="L167">
            <v>24</v>
          </cell>
          <cell r="M167">
            <v>0</v>
          </cell>
          <cell r="N167">
            <v>12</v>
          </cell>
          <cell r="O167">
            <v>0</v>
          </cell>
          <cell r="P167">
            <v>0.02</v>
          </cell>
          <cell r="Q167">
            <v>0.16</v>
          </cell>
          <cell r="R167">
            <v>12</v>
          </cell>
          <cell r="S167">
            <v>24</v>
          </cell>
          <cell r="X167">
            <v>0</v>
          </cell>
          <cell r="Y167">
            <v>12</v>
          </cell>
          <cell r="Z167">
            <v>11.1</v>
          </cell>
        </row>
        <row r="168">
          <cell r="B168" t="str">
            <v>SS7</v>
          </cell>
          <cell r="D168">
            <v>51</v>
          </cell>
          <cell r="E168">
            <v>26</v>
          </cell>
          <cell r="F168">
            <v>40</v>
          </cell>
          <cell r="G168">
            <v>12</v>
          </cell>
          <cell r="H168">
            <v>0.23</v>
          </cell>
          <cell r="I168">
            <v>0.11</v>
          </cell>
          <cell r="J168">
            <v>0.02</v>
          </cell>
          <cell r="K168">
            <v>0.42</v>
          </cell>
          <cell r="L168">
            <v>215.6</v>
          </cell>
          <cell r="M168">
            <v>4</v>
          </cell>
          <cell r="N168">
            <v>108</v>
          </cell>
          <cell r="O168">
            <v>2</v>
          </cell>
          <cell r="P168">
            <v>0.36</v>
          </cell>
          <cell r="Q168">
            <v>0.78</v>
          </cell>
          <cell r="R168">
            <v>110</v>
          </cell>
          <cell r="S168">
            <v>219.6</v>
          </cell>
          <cell r="X168">
            <v>0</v>
          </cell>
          <cell r="Y168">
            <v>102</v>
          </cell>
          <cell r="Z168">
            <v>181.05</v>
          </cell>
        </row>
        <row r="169">
          <cell r="B169" t="str">
            <v>SS9</v>
          </cell>
          <cell r="D169">
            <v>30</v>
          </cell>
          <cell r="E169">
            <v>14</v>
          </cell>
          <cell r="F169">
            <v>26</v>
          </cell>
          <cell r="G169">
            <v>5</v>
          </cell>
          <cell r="H169">
            <v>0.23</v>
          </cell>
          <cell r="I169">
            <v>0.31</v>
          </cell>
          <cell r="J169">
            <v>0.02</v>
          </cell>
          <cell r="K169">
            <v>0.7</v>
          </cell>
          <cell r="L169">
            <v>133.80000000000001</v>
          </cell>
          <cell r="M169">
            <v>0</v>
          </cell>
          <cell r="N169">
            <v>67</v>
          </cell>
          <cell r="O169">
            <v>0</v>
          </cell>
          <cell r="P169">
            <v>0.56000000000000005</v>
          </cell>
          <cell r="Q169">
            <v>1.26</v>
          </cell>
          <cell r="R169">
            <v>67</v>
          </cell>
          <cell r="S169">
            <v>133.80000000000001</v>
          </cell>
          <cell r="X169">
            <v>0</v>
          </cell>
          <cell r="Y169">
            <v>60</v>
          </cell>
          <cell r="Z169">
            <v>178.8</v>
          </cell>
        </row>
        <row r="170">
          <cell r="B170" t="str">
            <v>SSA</v>
          </cell>
          <cell r="D170">
            <v>6</v>
          </cell>
          <cell r="E170">
            <v>6</v>
          </cell>
          <cell r="F170">
            <v>8</v>
          </cell>
          <cell r="G170">
            <v>6</v>
          </cell>
          <cell r="H170">
            <v>0.04</v>
          </cell>
          <cell r="I170">
            <v>0.08</v>
          </cell>
          <cell r="J170">
            <v>0.01</v>
          </cell>
          <cell r="K170">
            <v>0.75</v>
          </cell>
          <cell r="L170">
            <v>45.8</v>
          </cell>
          <cell r="M170">
            <v>0</v>
          </cell>
          <cell r="N170">
            <v>23</v>
          </cell>
          <cell r="O170">
            <v>0</v>
          </cell>
          <cell r="P170">
            <v>0.13</v>
          </cell>
          <cell r="Q170">
            <v>0.88</v>
          </cell>
          <cell r="R170">
            <v>23</v>
          </cell>
          <cell r="S170">
            <v>45.8</v>
          </cell>
          <cell r="X170">
            <v>0</v>
          </cell>
          <cell r="Y170">
            <v>12</v>
          </cell>
          <cell r="Z170">
            <v>33.24</v>
          </cell>
        </row>
        <row r="171">
          <cell r="B171" t="str">
            <v>SSC</v>
          </cell>
          <cell r="D171">
            <v>17</v>
          </cell>
          <cell r="E171">
            <v>2</v>
          </cell>
          <cell r="F171">
            <v>5</v>
          </cell>
          <cell r="G171">
            <v>1</v>
          </cell>
          <cell r="H171">
            <v>7.0000000000000007E-2</v>
          </cell>
          <cell r="I171">
            <v>0.01</v>
          </cell>
          <cell r="J171">
            <v>0</v>
          </cell>
          <cell r="K171">
            <v>0.03</v>
          </cell>
          <cell r="L171">
            <v>24</v>
          </cell>
          <cell r="M171">
            <v>0</v>
          </cell>
          <cell r="N171">
            <v>12</v>
          </cell>
          <cell r="O171">
            <v>0</v>
          </cell>
          <cell r="P171">
            <v>0.08</v>
          </cell>
          <cell r="Q171">
            <v>0.11</v>
          </cell>
          <cell r="R171">
            <v>12</v>
          </cell>
          <cell r="S171">
            <v>24</v>
          </cell>
          <cell r="X171">
            <v>0</v>
          </cell>
          <cell r="Y171">
            <v>34</v>
          </cell>
          <cell r="Z171">
            <v>53.04</v>
          </cell>
        </row>
        <row r="172">
          <cell r="B172" t="str">
            <v>CS1</v>
          </cell>
          <cell r="D172">
            <v>937</v>
          </cell>
          <cell r="E172">
            <v>198</v>
          </cell>
          <cell r="F172">
            <v>480</v>
          </cell>
          <cell r="G172">
            <v>49</v>
          </cell>
          <cell r="H172">
            <v>10.57</v>
          </cell>
          <cell r="I172">
            <v>1.22</v>
          </cell>
          <cell r="J172">
            <v>0.95</v>
          </cell>
          <cell r="K172">
            <v>2.11</v>
          </cell>
          <cell r="L172">
            <v>3605.5</v>
          </cell>
          <cell r="M172">
            <v>0</v>
          </cell>
          <cell r="N172">
            <v>1204</v>
          </cell>
          <cell r="O172">
            <v>0</v>
          </cell>
          <cell r="P172">
            <v>12.74</v>
          </cell>
          <cell r="Q172">
            <v>14.85</v>
          </cell>
          <cell r="R172">
            <v>1204</v>
          </cell>
          <cell r="S172">
            <v>3605.5</v>
          </cell>
          <cell r="X172">
            <v>0</v>
          </cell>
          <cell r="Y172">
            <v>2811</v>
          </cell>
          <cell r="Z172">
            <v>5622</v>
          </cell>
        </row>
        <row r="173">
          <cell r="B173" t="str">
            <v>CS1</v>
          </cell>
          <cell r="D173">
            <v>11</v>
          </cell>
          <cell r="E173">
            <v>3</v>
          </cell>
          <cell r="F173">
            <v>4</v>
          </cell>
          <cell r="G173">
            <v>1</v>
          </cell>
          <cell r="H173">
            <v>0.13</v>
          </cell>
          <cell r="I173">
            <v>0.02</v>
          </cell>
          <cell r="J173">
            <v>0.01</v>
          </cell>
          <cell r="K173">
            <v>0.04</v>
          </cell>
          <cell r="L173">
            <v>33</v>
          </cell>
          <cell r="M173">
            <v>0</v>
          </cell>
          <cell r="N173">
            <v>11</v>
          </cell>
          <cell r="O173">
            <v>0</v>
          </cell>
          <cell r="P173">
            <v>0.16</v>
          </cell>
          <cell r="Q173">
            <v>0.2</v>
          </cell>
          <cell r="R173">
            <v>11</v>
          </cell>
          <cell r="S173">
            <v>33</v>
          </cell>
          <cell r="X173">
            <v>0</v>
          </cell>
          <cell r="Y173">
            <v>33</v>
          </cell>
          <cell r="Z173">
            <v>68.64</v>
          </cell>
        </row>
        <row r="174">
          <cell r="B174" t="str">
            <v>CS1</v>
          </cell>
          <cell r="D174">
            <v>309</v>
          </cell>
          <cell r="E174">
            <v>100</v>
          </cell>
          <cell r="F174">
            <v>164</v>
          </cell>
          <cell r="G174">
            <v>33</v>
          </cell>
          <cell r="H174">
            <v>3.48</v>
          </cell>
          <cell r="I174">
            <v>0.63</v>
          </cell>
          <cell r="J174">
            <v>0.32</v>
          </cell>
          <cell r="K174">
            <v>1.53</v>
          </cell>
          <cell r="L174">
            <v>1344.6</v>
          </cell>
          <cell r="M174">
            <v>0</v>
          </cell>
          <cell r="N174">
            <v>449</v>
          </cell>
          <cell r="O174">
            <v>0</v>
          </cell>
          <cell r="P174">
            <v>4.43</v>
          </cell>
          <cell r="Q174">
            <v>5.96</v>
          </cell>
          <cell r="R174">
            <v>449</v>
          </cell>
          <cell r="S174">
            <v>1344.6</v>
          </cell>
          <cell r="X174">
            <v>0</v>
          </cell>
          <cell r="Y174">
            <v>927</v>
          </cell>
          <cell r="Z174">
            <v>1854</v>
          </cell>
        </row>
        <row r="175">
          <cell r="B175" t="str">
            <v>CS1</v>
          </cell>
          <cell r="D175">
            <v>240</v>
          </cell>
          <cell r="E175">
            <v>76</v>
          </cell>
          <cell r="F175">
            <v>112</v>
          </cell>
          <cell r="G175">
            <v>26</v>
          </cell>
          <cell r="H175">
            <v>2.71</v>
          </cell>
          <cell r="I175">
            <v>0.4</v>
          </cell>
          <cell r="J175">
            <v>0.22</v>
          </cell>
          <cell r="K175">
            <v>1.03</v>
          </cell>
          <cell r="L175">
            <v>934.5</v>
          </cell>
          <cell r="M175">
            <v>0</v>
          </cell>
          <cell r="N175">
            <v>312</v>
          </cell>
          <cell r="O175">
            <v>0</v>
          </cell>
          <cell r="P175">
            <v>3.33</v>
          </cell>
          <cell r="Q175">
            <v>4.3600000000000003</v>
          </cell>
          <cell r="R175">
            <v>312</v>
          </cell>
          <cell r="S175">
            <v>934.5</v>
          </cell>
          <cell r="X175">
            <v>0</v>
          </cell>
          <cell r="Y175">
            <v>720</v>
          </cell>
          <cell r="Z175">
            <v>1440</v>
          </cell>
        </row>
        <row r="176">
          <cell r="B176" t="str">
            <v>CS2</v>
          </cell>
          <cell r="D176">
            <v>0</v>
          </cell>
          <cell r="E176">
            <v>1</v>
          </cell>
          <cell r="F176">
            <v>0</v>
          </cell>
          <cell r="G176">
            <v>0</v>
          </cell>
          <cell r="H176">
            <v>0</v>
          </cell>
          <cell r="I176">
            <v>0.02</v>
          </cell>
          <cell r="J176">
            <v>0</v>
          </cell>
          <cell r="K176">
            <v>0</v>
          </cell>
          <cell r="L176">
            <v>3</v>
          </cell>
          <cell r="M176">
            <v>0</v>
          </cell>
          <cell r="N176">
            <v>1</v>
          </cell>
          <cell r="O176">
            <v>0</v>
          </cell>
          <cell r="P176">
            <v>0.02</v>
          </cell>
          <cell r="Q176">
            <v>0.02</v>
          </cell>
          <cell r="R176">
            <v>1</v>
          </cell>
          <cell r="S176">
            <v>3</v>
          </cell>
          <cell r="X176">
            <v>0</v>
          </cell>
          <cell r="Y176">
            <v>0</v>
          </cell>
          <cell r="Z176">
            <v>0</v>
          </cell>
        </row>
        <row r="177">
          <cell r="B177" t="str">
            <v>CS3</v>
          </cell>
          <cell r="D177">
            <v>14</v>
          </cell>
          <cell r="E177">
            <v>4</v>
          </cell>
          <cell r="F177">
            <v>6</v>
          </cell>
          <cell r="G177">
            <v>3</v>
          </cell>
          <cell r="H177">
            <v>0.21</v>
          </cell>
          <cell r="I177">
            <v>0.1</v>
          </cell>
          <cell r="J177">
            <v>0.01</v>
          </cell>
          <cell r="K177">
            <v>0.5</v>
          </cell>
          <cell r="L177">
            <v>66</v>
          </cell>
          <cell r="M177">
            <v>0</v>
          </cell>
          <cell r="N177">
            <v>22</v>
          </cell>
          <cell r="O177">
            <v>0</v>
          </cell>
          <cell r="P177">
            <v>0.32</v>
          </cell>
          <cell r="Q177">
            <v>0.82</v>
          </cell>
          <cell r="R177">
            <v>22</v>
          </cell>
          <cell r="S177">
            <v>66</v>
          </cell>
          <cell r="X177">
            <v>0</v>
          </cell>
          <cell r="Y177">
            <v>42</v>
          </cell>
          <cell r="Z177">
            <v>111.16</v>
          </cell>
        </row>
        <row r="178">
          <cell r="B178" t="str">
            <v>CS5</v>
          </cell>
          <cell r="D178">
            <v>117</v>
          </cell>
          <cell r="E178">
            <v>18</v>
          </cell>
          <cell r="F178">
            <v>43</v>
          </cell>
          <cell r="G178">
            <v>7</v>
          </cell>
          <cell r="H178">
            <v>1.33</v>
          </cell>
          <cell r="I178">
            <v>0.12</v>
          </cell>
          <cell r="J178">
            <v>0.08</v>
          </cell>
          <cell r="K178">
            <v>0.36</v>
          </cell>
          <cell r="L178">
            <v>320.39999999999998</v>
          </cell>
          <cell r="M178">
            <v>0</v>
          </cell>
          <cell r="N178">
            <v>107</v>
          </cell>
          <cell r="O178">
            <v>0</v>
          </cell>
          <cell r="P178">
            <v>1.53</v>
          </cell>
          <cell r="Q178">
            <v>1.89</v>
          </cell>
          <cell r="R178">
            <v>107</v>
          </cell>
          <cell r="S178">
            <v>320.39999999999998</v>
          </cell>
          <cell r="X178">
            <v>0</v>
          </cell>
          <cell r="Y178">
            <v>351</v>
          </cell>
          <cell r="Z178">
            <v>704.34</v>
          </cell>
        </row>
        <row r="179">
          <cell r="B179" t="str">
            <v>CS5</v>
          </cell>
          <cell r="D179">
            <v>60</v>
          </cell>
          <cell r="E179">
            <v>18</v>
          </cell>
          <cell r="F179">
            <v>29</v>
          </cell>
          <cell r="G179">
            <v>6</v>
          </cell>
          <cell r="H179">
            <v>0.68</v>
          </cell>
          <cell r="I179">
            <v>0.09</v>
          </cell>
          <cell r="J179">
            <v>0.06</v>
          </cell>
          <cell r="K179">
            <v>0.23</v>
          </cell>
          <cell r="L179">
            <v>239.7</v>
          </cell>
          <cell r="M179">
            <v>0</v>
          </cell>
          <cell r="N179">
            <v>80</v>
          </cell>
          <cell r="O179">
            <v>0</v>
          </cell>
          <cell r="P179">
            <v>0.83</v>
          </cell>
          <cell r="Q179">
            <v>1.06</v>
          </cell>
          <cell r="R179">
            <v>80</v>
          </cell>
          <cell r="S179">
            <v>239.7</v>
          </cell>
          <cell r="X179">
            <v>0</v>
          </cell>
          <cell r="Y179">
            <v>180</v>
          </cell>
          <cell r="Z179">
            <v>360</v>
          </cell>
        </row>
        <row r="180">
          <cell r="B180" t="str">
            <v>CS8</v>
          </cell>
          <cell r="D180">
            <v>80</v>
          </cell>
          <cell r="E180">
            <v>22</v>
          </cell>
          <cell r="F180">
            <v>39</v>
          </cell>
          <cell r="G180">
            <v>7</v>
          </cell>
          <cell r="H180">
            <v>0.9</v>
          </cell>
          <cell r="I180">
            <v>0.11</v>
          </cell>
          <cell r="J180">
            <v>0.08</v>
          </cell>
          <cell r="K180">
            <v>0.26</v>
          </cell>
          <cell r="L180">
            <v>317.39999999999998</v>
          </cell>
          <cell r="M180">
            <v>0</v>
          </cell>
          <cell r="N180">
            <v>106</v>
          </cell>
          <cell r="O180">
            <v>0</v>
          </cell>
          <cell r="P180">
            <v>1.0900000000000001</v>
          </cell>
          <cell r="Q180">
            <v>1.35</v>
          </cell>
          <cell r="R180">
            <v>106</v>
          </cell>
          <cell r="S180">
            <v>317.39999999999998</v>
          </cell>
          <cell r="X180">
            <v>0</v>
          </cell>
          <cell r="Y180">
            <v>240</v>
          </cell>
          <cell r="Z180">
            <v>480</v>
          </cell>
        </row>
        <row r="181">
          <cell r="B181" t="str">
            <v>CS9</v>
          </cell>
          <cell r="D181">
            <v>0</v>
          </cell>
          <cell r="E181">
            <v>4</v>
          </cell>
          <cell r="F181">
            <v>0</v>
          </cell>
          <cell r="G181">
            <v>0</v>
          </cell>
          <cell r="H181">
            <v>0</v>
          </cell>
          <cell r="I181">
            <v>0.1</v>
          </cell>
          <cell r="J181">
            <v>0</v>
          </cell>
          <cell r="K181">
            <v>0</v>
          </cell>
          <cell r="L181">
            <v>12</v>
          </cell>
          <cell r="M181">
            <v>0</v>
          </cell>
          <cell r="N181">
            <v>4</v>
          </cell>
          <cell r="O181">
            <v>0</v>
          </cell>
          <cell r="P181">
            <v>0.1</v>
          </cell>
          <cell r="Q181">
            <v>0.1</v>
          </cell>
          <cell r="R181">
            <v>4</v>
          </cell>
          <cell r="S181">
            <v>12</v>
          </cell>
          <cell r="X181">
            <v>0</v>
          </cell>
          <cell r="Y181">
            <v>0</v>
          </cell>
          <cell r="Z181">
            <v>0</v>
          </cell>
        </row>
        <row r="182">
          <cell r="B182" t="str">
            <v>CSB</v>
          </cell>
          <cell r="D182">
            <v>40</v>
          </cell>
          <cell r="E182">
            <v>0</v>
          </cell>
          <cell r="F182">
            <v>13</v>
          </cell>
          <cell r="G182">
            <v>0</v>
          </cell>
          <cell r="H182">
            <v>0.45</v>
          </cell>
          <cell r="I182">
            <v>0</v>
          </cell>
          <cell r="J182">
            <v>0.02</v>
          </cell>
          <cell r="K182">
            <v>0</v>
          </cell>
          <cell r="L182">
            <v>80.7</v>
          </cell>
          <cell r="M182">
            <v>0</v>
          </cell>
          <cell r="N182">
            <v>27</v>
          </cell>
          <cell r="O182">
            <v>0</v>
          </cell>
          <cell r="P182">
            <v>0.47</v>
          </cell>
          <cell r="Q182">
            <v>0.47</v>
          </cell>
          <cell r="R182">
            <v>27</v>
          </cell>
          <cell r="S182">
            <v>80.7</v>
          </cell>
          <cell r="X182">
            <v>0</v>
          </cell>
          <cell r="Y182">
            <v>120</v>
          </cell>
          <cell r="Z182">
            <v>239.2</v>
          </cell>
        </row>
        <row r="183">
          <cell r="B183" t="str">
            <v>GR2</v>
          </cell>
          <cell r="D183">
            <v>34</v>
          </cell>
          <cell r="E183">
            <v>10</v>
          </cell>
          <cell r="F183">
            <v>10</v>
          </cell>
          <cell r="G183">
            <v>3</v>
          </cell>
          <cell r="H183">
            <v>0.09</v>
          </cell>
          <cell r="I183">
            <v>0.02</v>
          </cell>
          <cell r="J183">
            <v>0.02</v>
          </cell>
          <cell r="K183">
            <v>0.12</v>
          </cell>
          <cell r="L183">
            <v>60</v>
          </cell>
          <cell r="M183">
            <v>0</v>
          </cell>
          <cell r="N183">
            <v>20</v>
          </cell>
          <cell r="O183">
            <v>0</v>
          </cell>
          <cell r="P183">
            <v>0.13</v>
          </cell>
          <cell r="Q183">
            <v>0.25</v>
          </cell>
          <cell r="R183">
            <v>20</v>
          </cell>
          <cell r="S183">
            <v>60</v>
          </cell>
          <cell r="X183">
            <v>0</v>
          </cell>
          <cell r="Y183">
            <v>102</v>
          </cell>
          <cell r="Z183">
            <v>206.72</v>
          </cell>
        </row>
        <row r="184">
          <cell r="B184" t="str">
            <v>KC1</v>
          </cell>
          <cell r="D184">
            <v>18</v>
          </cell>
          <cell r="E184">
            <v>0</v>
          </cell>
          <cell r="F184">
            <v>13</v>
          </cell>
          <cell r="G184">
            <v>0</v>
          </cell>
          <cell r="H184">
            <v>0.21</v>
          </cell>
          <cell r="I184">
            <v>0</v>
          </cell>
          <cell r="J184">
            <v>0.02</v>
          </cell>
          <cell r="K184">
            <v>0</v>
          </cell>
          <cell r="L184">
            <v>80.7</v>
          </cell>
          <cell r="M184">
            <v>0</v>
          </cell>
          <cell r="N184">
            <v>27</v>
          </cell>
          <cell r="O184">
            <v>0</v>
          </cell>
          <cell r="P184">
            <v>0.23</v>
          </cell>
          <cell r="Q184">
            <v>0.23</v>
          </cell>
          <cell r="R184">
            <v>27</v>
          </cell>
          <cell r="S184">
            <v>80.7</v>
          </cell>
          <cell r="X184">
            <v>0</v>
          </cell>
          <cell r="Y184">
            <v>54</v>
          </cell>
          <cell r="Z184">
            <v>109.08</v>
          </cell>
        </row>
        <row r="185">
          <cell r="B185" t="str">
            <v>KC1</v>
          </cell>
          <cell r="D185">
            <v>17</v>
          </cell>
          <cell r="E185">
            <v>8</v>
          </cell>
          <cell r="F185">
            <v>8</v>
          </cell>
          <cell r="G185">
            <v>3</v>
          </cell>
          <cell r="H185">
            <v>0.19</v>
          </cell>
          <cell r="I185">
            <v>0.06</v>
          </cell>
          <cell r="J185">
            <v>0.01</v>
          </cell>
          <cell r="K185">
            <v>0.11</v>
          </cell>
          <cell r="L185">
            <v>75</v>
          </cell>
          <cell r="M185">
            <v>0</v>
          </cell>
          <cell r="N185">
            <v>25</v>
          </cell>
          <cell r="O185">
            <v>0</v>
          </cell>
          <cell r="P185">
            <v>0.26</v>
          </cell>
          <cell r="Q185">
            <v>0.37</v>
          </cell>
          <cell r="R185">
            <v>25</v>
          </cell>
          <cell r="S185">
            <v>75</v>
          </cell>
          <cell r="X185">
            <v>0</v>
          </cell>
          <cell r="Y185">
            <v>51</v>
          </cell>
          <cell r="Z185">
            <v>102.68</v>
          </cell>
        </row>
        <row r="186">
          <cell r="B186" t="str">
            <v>KC1</v>
          </cell>
          <cell r="D186">
            <v>46</v>
          </cell>
          <cell r="E186">
            <v>8</v>
          </cell>
          <cell r="F186">
            <v>20</v>
          </cell>
          <cell r="G186">
            <v>3</v>
          </cell>
          <cell r="H186">
            <v>0.51</v>
          </cell>
          <cell r="I186">
            <v>0.05</v>
          </cell>
          <cell r="J186">
            <v>0.04</v>
          </cell>
          <cell r="K186">
            <v>0.18</v>
          </cell>
          <cell r="L186">
            <v>149.69999999999999</v>
          </cell>
          <cell r="M186">
            <v>0</v>
          </cell>
          <cell r="N186">
            <v>50</v>
          </cell>
          <cell r="O186">
            <v>0</v>
          </cell>
          <cell r="P186">
            <v>0.6</v>
          </cell>
          <cell r="Q186">
            <v>0.78</v>
          </cell>
          <cell r="R186">
            <v>50</v>
          </cell>
          <cell r="S186">
            <v>149.69999999999999</v>
          </cell>
          <cell r="X186">
            <v>0</v>
          </cell>
          <cell r="Y186">
            <v>138</v>
          </cell>
          <cell r="Z186">
            <v>273.24</v>
          </cell>
        </row>
        <row r="187">
          <cell r="B187" t="str">
            <v>KC2</v>
          </cell>
          <cell r="D187">
            <v>70</v>
          </cell>
          <cell r="E187">
            <v>13</v>
          </cell>
          <cell r="F187">
            <v>35</v>
          </cell>
          <cell r="G187">
            <v>4</v>
          </cell>
          <cell r="H187">
            <v>0.78</v>
          </cell>
          <cell r="I187">
            <v>0.09</v>
          </cell>
          <cell r="J187">
            <v>7.0000000000000007E-2</v>
          </cell>
          <cell r="K187">
            <v>0.21</v>
          </cell>
          <cell r="L187">
            <v>257.39999999999998</v>
          </cell>
          <cell r="M187">
            <v>0</v>
          </cell>
          <cell r="N187">
            <v>86</v>
          </cell>
          <cell r="O187">
            <v>0</v>
          </cell>
          <cell r="P187">
            <v>0.94</v>
          </cell>
          <cell r="Q187">
            <v>1.1499999999999999</v>
          </cell>
          <cell r="R187">
            <v>86</v>
          </cell>
          <cell r="S187">
            <v>257.39999999999998</v>
          </cell>
          <cell r="X187">
            <v>0</v>
          </cell>
          <cell r="Y187">
            <v>210</v>
          </cell>
          <cell r="Z187">
            <v>417.2</v>
          </cell>
        </row>
        <row r="188">
          <cell r="B188" t="str">
            <v>KC2</v>
          </cell>
          <cell r="D188">
            <v>34</v>
          </cell>
          <cell r="E188">
            <v>12</v>
          </cell>
          <cell r="F188">
            <v>13</v>
          </cell>
          <cell r="G188">
            <v>4</v>
          </cell>
          <cell r="H188">
            <v>0.39</v>
          </cell>
          <cell r="I188">
            <v>0.08</v>
          </cell>
          <cell r="J188">
            <v>0.02</v>
          </cell>
          <cell r="K188">
            <v>0.24</v>
          </cell>
          <cell r="L188">
            <v>116.7</v>
          </cell>
          <cell r="M188">
            <v>0</v>
          </cell>
          <cell r="N188">
            <v>39</v>
          </cell>
          <cell r="O188">
            <v>0</v>
          </cell>
          <cell r="P188">
            <v>0.49</v>
          </cell>
          <cell r="Q188">
            <v>0.73</v>
          </cell>
          <cell r="R188">
            <v>39</v>
          </cell>
          <cell r="S188">
            <v>116.7</v>
          </cell>
          <cell r="X188">
            <v>0</v>
          </cell>
          <cell r="Y188">
            <v>102</v>
          </cell>
          <cell r="Z188">
            <v>205.36</v>
          </cell>
        </row>
        <row r="189">
          <cell r="B189" t="str">
            <v>KC2</v>
          </cell>
          <cell r="D189">
            <v>91</v>
          </cell>
          <cell r="E189">
            <v>21</v>
          </cell>
          <cell r="F189">
            <v>43</v>
          </cell>
          <cell r="G189">
            <v>6</v>
          </cell>
          <cell r="H189">
            <v>1.03</v>
          </cell>
          <cell r="I189">
            <v>0.16</v>
          </cell>
          <cell r="J189">
            <v>0.09</v>
          </cell>
          <cell r="K189">
            <v>0.37</v>
          </cell>
          <cell r="L189">
            <v>344.4</v>
          </cell>
          <cell r="M189">
            <v>0</v>
          </cell>
          <cell r="N189">
            <v>115</v>
          </cell>
          <cell r="O189">
            <v>0</v>
          </cell>
          <cell r="P189">
            <v>1.28</v>
          </cell>
          <cell r="Q189">
            <v>1.65</v>
          </cell>
          <cell r="R189">
            <v>115</v>
          </cell>
          <cell r="S189">
            <v>344.4</v>
          </cell>
          <cell r="X189">
            <v>0</v>
          </cell>
          <cell r="Y189">
            <v>273</v>
          </cell>
          <cell r="Z189">
            <v>546.91</v>
          </cell>
        </row>
        <row r="190">
          <cell r="B190" t="str">
            <v>LA1</v>
          </cell>
          <cell r="D190">
            <v>0</v>
          </cell>
          <cell r="E190">
            <v>2</v>
          </cell>
          <cell r="F190">
            <v>0</v>
          </cell>
          <cell r="G190">
            <v>0</v>
          </cell>
          <cell r="H190">
            <v>0</v>
          </cell>
          <cell r="I190">
            <v>0.02</v>
          </cell>
          <cell r="J190">
            <v>0</v>
          </cell>
          <cell r="K190">
            <v>0</v>
          </cell>
          <cell r="L190">
            <v>6</v>
          </cell>
          <cell r="M190">
            <v>0</v>
          </cell>
          <cell r="N190">
            <v>2</v>
          </cell>
          <cell r="O190">
            <v>0</v>
          </cell>
          <cell r="P190">
            <v>0.02</v>
          </cell>
          <cell r="Q190">
            <v>0.02</v>
          </cell>
          <cell r="R190">
            <v>2</v>
          </cell>
          <cell r="S190">
            <v>6</v>
          </cell>
          <cell r="X190">
            <v>0</v>
          </cell>
          <cell r="Y190">
            <v>0</v>
          </cell>
          <cell r="Z190">
            <v>0</v>
          </cell>
        </row>
        <row r="191">
          <cell r="B191" t="str">
            <v>LA2</v>
          </cell>
          <cell r="D191">
            <v>5</v>
          </cell>
          <cell r="E191">
            <v>0</v>
          </cell>
          <cell r="F191">
            <v>2</v>
          </cell>
          <cell r="G191">
            <v>0</v>
          </cell>
          <cell r="H191">
            <v>0.05</v>
          </cell>
          <cell r="I191">
            <v>0</v>
          </cell>
          <cell r="J191">
            <v>0.01</v>
          </cell>
          <cell r="K191">
            <v>0</v>
          </cell>
          <cell r="L191">
            <v>15</v>
          </cell>
          <cell r="M191">
            <v>0</v>
          </cell>
          <cell r="N191">
            <v>5</v>
          </cell>
          <cell r="O191">
            <v>0</v>
          </cell>
          <cell r="P191">
            <v>0.06</v>
          </cell>
          <cell r="Q191">
            <v>0.06</v>
          </cell>
          <cell r="R191">
            <v>5</v>
          </cell>
          <cell r="S191">
            <v>15</v>
          </cell>
          <cell r="X191">
            <v>0</v>
          </cell>
          <cell r="Y191">
            <v>15</v>
          </cell>
          <cell r="Z191">
            <v>27.1</v>
          </cell>
        </row>
        <row r="192">
          <cell r="B192" t="str">
            <v>SS1</v>
          </cell>
          <cell r="D192">
            <v>175</v>
          </cell>
          <cell r="E192">
            <v>55</v>
          </cell>
          <cell r="F192">
            <v>128</v>
          </cell>
          <cell r="G192">
            <v>16</v>
          </cell>
          <cell r="H192">
            <v>0.79</v>
          </cell>
          <cell r="I192">
            <v>0.32</v>
          </cell>
          <cell r="J192">
            <v>0.1</v>
          </cell>
          <cell r="K192">
            <v>0.76</v>
          </cell>
          <cell r="L192">
            <v>843.9</v>
          </cell>
          <cell r="M192">
            <v>258</v>
          </cell>
          <cell r="N192">
            <v>282</v>
          </cell>
          <cell r="O192">
            <v>86</v>
          </cell>
          <cell r="P192">
            <v>1.21</v>
          </cell>
          <cell r="Q192">
            <v>1.97</v>
          </cell>
          <cell r="R192">
            <v>368</v>
          </cell>
          <cell r="S192">
            <v>1101.9000000000001</v>
          </cell>
          <cell r="X192">
            <v>0</v>
          </cell>
          <cell r="Y192">
            <v>525</v>
          </cell>
          <cell r="Z192">
            <v>418.25</v>
          </cell>
        </row>
        <row r="193">
          <cell r="B193" t="str">
            <v>SS1</v>
          </cell>
          <cell r="D193">
            <v>0</v>
          </cell>
          <cell r="E193">
            <v>6</v>
          </cell>
          <cell r="F193">
            <v>0</v>
          </cell>
          <cell r="G193">
            <v>3</v>
          </cell>
          <cell r="H193">
            <v>0</v>
          </cell>
          <cell r="I193">
            <v>0.03</v>
          </cell>
          <cell r="J193">
            <v>0</v>
          </cell>
          <cell r="K193">
            <v>0.12</v>
          </cell>
          <cell r="L193">
            <v>18</v>
          </cell>
          <cell r="M193">
            <v>0</v>
          </cell>
          <cell r="N193">
            <v>6</v>
          </cell>
          <cell r="O193">
            <v>0</v>
          </cell>
          <cell r="P193">
            <v>0.03</v>
          </cell>
          <cell r="Q193">
            <v>0.15</v>
          </cell>
          <cell r="R193">
            <v>6</v>
          </cell>
          <cell r="S193">
            <v>18</v>
          </cell>
          <cell r="X193">
            <v>0</v>
          </cell>
          <cell r="Y193">
            <v>0</v>
          </cell>
          <cell r="Z193">
            <v>0</v>
          </cell>
        </row>
        <row r="194">
          <cell r="B194" t="str">
            <v>SS4</v>
          </cell>
          <cell r="D194">
            <v>479</v>
          </cell>
          <cell r="E194">
            <v>67</v>
          </cell>
          <cell r="F194">
            <v>194</v>
          </cell>
          <cell r="G194">
            <v>17</v>
          </cell>
          <cell r="H194">
            <v>3.08</v>
          </cell>
          <cell r="I194">
            <v>0.36</v>
          </cell>
          <cell r="J194">
            <v>0.21</v>
          </cell>
          <cell r="K194">
            <v>0.72</v>
          </cell>
          <cell r="L194">
            <v>1398</v>
          </cell>
          <cell r="M194">
            <v>0</v>
          </cell>
          <cell r="N194">
            <v>467</v>
          </cell>
          <cell r="O194">
            <v>0</v>
          </cell>
          <cell r="P194">
            <v>3.65</v>
          </cell>
          <cell r="Q194">
            <v>4.37</v>
          </cell>
          <cell r="R194">
            <v>467</v>
          </cell>
          <cell r="S194">
            <v>1398</v>
          </cell>
          <cell r="X194">
            <v>0</v>
          </cell>
          <cell r="Y194">
            <v>1437</v>
          </cell>
          <cell r="Z194">
            <v>1628.6</v>
          </cell>
        </row>
        <row r="195">
          <cell r="B195" t="str">
            <v>SS6</v>
          </cell>
          <cell r="D195">
            <v>1</v>
          </cell>
          <cell r="E195">
            <v>4</v>
          </cell>
          <cell r="F195">
            <v>1</v>
          </cell>
          <cell r="G195">
            <v>0</v>
          </cell>
          <cell r="H195">
            <v>0.01</v>
          </cell>
          <cell r="I195">
            <v>0.06</v>
          </cell>
          <cell r="J195">
            <v>0</v>
          </cell>
          <cell r="K195">
            <v>0</v>
          </cell>
          <cell r="L195">
            <v>6</v>
          </cell>
          <cell r="M195">
            <v>24</v>
          </cell>
          <cell r="N195">
            <v>2</v>
          </cell>
          <cell r="O195">
            <v>8</v>
          </cell>
          <cell r="P195">
            <v>7.0000000000000007E-2</v>
          </cell>
          <cell r="Q195">
            <v>7.0000000000000007E-2</v>
          </cell>
          <cell r="R195">
            <v>10</v>
          </cell>
          <cell r="S195">
            <v>30</v>
          </cell>
          <cell r="X195">
            <v>0</v>
          </cell>
          <cell r="Y195">
            <v>3</v>
          </cell>
          <cell r="Z195">
            <v>3.17</v>
          </cell>
        </row>
        <row r="196">
          <cell r="B196" t="str">
            <v>SS7</v>
          </cell>
          <cell r="D196">
            <v>51</v>
          </cell>
          <cell r="E196">
            <v>16</v>
          </cell>
          <cell r="F196">
            <v>33</v>
          </cell>
          <cell r="G196">
            <v>8</v>
          </cell>
          <cell r="H196">
            <v>0.33</v>
          </cell>
          <cell r="I196">
            <v>0.15</v>
          </cell>
          <cell r="J196">
            <v>0.04</v>
          </cell>
          <cell r="K196">
            <v>0.57999999999999996</v>
          </cell>
          <cell r="L196">
            <v>257.39999999999998</v>
          </cell>
          <cell r="M196">
            <v>0</v>
          </cell>
          <cell r="N196">
            <v>86</v>
          </cell>
          <cell r="O196">
            <v>0</v>
          </cell>
          <cell r="P196">
            <v>0.52</v>
          </cell>
          <cell r="Q196">
            <v>1.1000000000000001</v>
          </cell>
          <cell r="R196">
            <v>86</v>
          </cell>
          <cell r="S196">
            <v>257.39999999999998</v>
          </cell>
          <cell r="X196">
            <v>0</v>
          </cell>
          <cell r="Y196">
            <v>153</v>
          </cell>
          <cell r="Z196">
            <v>173.4</v>
          </cell>
        </row>
        <row r="197">
          <cell r="B197" t="str">
            <v>SS9</v>
          </cell>
          <cell r="D197">
            <v>18</v>
          </cell>
          <cell r="E197">
            <v>8</v>
          </cell>
          <cell r="F197">
            <v>15</v>
          </cell>
          <cell r="G197">
            <v>0</v>
          </cell>
          <cell r="H197">
            <v>0.31</v>
          </cell>
          <cell r="I197">
            <v>0.39</v>
          </cell>
          <cell r="J197">
            <v>0.04</v>
          </cell>
          <cell r="K197">
            <v>0</v>
          </cell>
          <cell r="L197">
            <v>116.7</v>
          </cell>
          <cell r="M197">
            <v>0</v>
          </cell>
          <cell r="N197">
            <v>39</v>
          </cell>
          <cell r="O197">
            <v>0</v>
          </cell>
          <cell r="P197">
            <v>0.74</v>
          </cell>
          <cell r="Q197">
            <v>0.74</v>
          </cell>
          <cell r="R197">
            <v>39</v>
          </cell>
          <cell r="S197">
            <v>116.7</v>
          </cell>
          <cell r="X197">
            <v>0</v>
          </cell>
          <cell r="Y197">
            <v>54</v>
          </cell>
          <cell r="Z197">
            <v>164.16</v>
          </cell>
        </row>
        <row r="198">
          <cell r="B198" t="str">
            <v>CS0</v>
          </cell>
          <cell r="D198">
            <v>11</v>
          </cell>
          <cell r="E198">
            <v>10</v>
          </cell>
          <cell r="F198">
            <v>10</v>
          </cell>
          <cell r="G198">
            <v>4</v>
          </cell>
          <cell r="H198">
            <v>0.47</v>
          </cell>
          <cell r="I198">
            <v>0.76</v>
          </cell>
          <cell r="J198">
            <v>0.08</v>
          </cell>
          <cell r="K198">
            <v>2.2200000000000002</v>
          </cell>
          <cell r="L198">
            <v>123.6</v>
          </cell>
          <cell r="M198">
            <v>0</v>
          </cell>
          <cell r="N198">
            <v>31</v>
          </cell>
          <cell r="O198">
            <v>0</v>
          </cell>
          <cell r="P198">
            <v>1.31</v>
          </cell>
          <cell r="Q198">
            <v>3.53</v>
          </cell>
          <cell r="R198">
            <v>31</v>
          </cell>
          <cell r="S198">
            <v>123.6</v>
          </cell>
          <cell r="X198">
            <v>0</v>
          </cell>
          <cell r="Y198">
            <v>44</v>
          </cell>
          <cell r="Z198">
            <v>186.23</v>
          </cell>
        </row>
        <row r="199">
          <cell r="B199" t="str">
            <v>CS1</v>
          </cell>
          <cell r="D199">
            <v>1660</v>
          </cell>
          <cell r="E199">
            <v>261</v>
          </cell>
          <cell r="F199">
            <v>589</v>
          </cell>
          <cell r="G199">
            <v>108</v>
          </cell>
          <cell r="H199">
            <v>26.66</v>
          </cell>
          <cell r="I199">
            <v>2.88</v>
          </cell>
          <cell r="J199">
            <v>2.12</v>
          </cell>
          <cell r="K199">
            <v>8.44</v>
          </cell>
          <cell r="L199">
            <v>5936.1</v>
          </cell>
          <cell r="M199">
            <v>0</v>
          </cell>
          <cell r="N199">
            <v>1487</v>
          </cell>
          <cell r="O199">
            <v>0</v>
          </cell>
          <cell r="P199">
            <v>31.66</v>
          </cell>
          <cell r="Q199">
            <v>40.1</v>
          </cell>
          <cell r="R199">
            <v>1487</v>
          </cell>
          <cell r="S199">
            <v>5936.1</v>
          </cell>
          <cell r="X199">
            <v>0</v>
          </cell>
          <cell r="Y199">
            <v>6640</v>
          </cell>
          <cell r="Z199">
            <v>10624</v>
          </cell>
        </row>
        <row r="200">
          <cell r="B200" t="str">
            <v>CS1</v>
          </cell>
          <cell r="D200">
            <v>11</v>
          </cell>
          <cell r="E200">
            <v>1</v>
          </cell>
          <cell r="F200">
            <v>6</v>
          </cell>
          <cell r="G200">
            <v>0</v>
          </cell>
          <cell r="H200">
            <v>0.18</v>
          </cell>
          <cell r="I200">
            <v>0.01</v>
          </cell>
          <cell r="J200">
            <v>0.02</v>
          </cell>
          <cell r="K200">
            <v>0</v>
          </cell>
          <cell r="L200">
            <v>52</v>
          </cell>
          <cell r="M200">
            <v>0</v>
          </cell>
          <cell r="N200">
            <v>13</v>
          </cell>
          <cell r="O200">
            <v>0</v>
          </cell>
          <cell r="P200">
            <v>0.21</v>
          </cell>
          <cell r="Q200">
            <v>0.21</v>
          </cell>
          <cell r="R200">
            <v>13</v>
          </cell>
          <cell r="S200">
            <v>52</v>
          </cell>
          <cell r="X200">
            <v>0</v>
          </cell>
          <cell r="Y200">
            <v>44</v>
          </cell>
          <cell r="Z200">
            <v>73.37</v>
          </cell>
        </row>
        <row r="201">
          <cell r="B201" t="str">
            <v>CS1</v>
          </cell>
          <cell r="D201">
            <v>91</v>
          </cell>
          <cell r="E201">
            <v>8</v>
          </cell>
          <cell r="F201">
            <v>26</v>
          </cell>
          <cell r="G201">
            <v>4</v>
          </cell>
          <cell r="H201">
            <v>1.46</v>
          </cell>
          <cell r="I201">
            <v>0.06</v>
          </cell>
          <cell r="J201">
            <v>0.09</v>
          </cell>
          <cell r="K201">
            <v>0.24</v>
          </cell>
          <cell r="L201">
            <v>243.6</v>
          </cell>
          <cell r="M201">
            <v>0</v>
          </cell>
          <cell r="N201">
            <v>61</v>
          </cell>
          <cell r="O201">
            <v>0</v>
          </cell>
          <cell r="P201">
            <v>1.61</v>
          </cell>
          <cell r="Q201">
            <v>1.85</v>
          </cell>
          <cell r="R201">
            <v>61</v>
          </cell>
          <cell r="S201">
            <v>243.6</v>
          </cell>
          <cell r="X201">
            <v>0</v>
          </cell>
          <cell r="Y201">
            <v>364</v>
          </cell>
          <cell r="Z201">
            <v>584.22</v>
          </cell>
        </row>
        <row r="202">
          <cell r="B202" t="str">
            <v>CS1</v>
          </cell>
          <cell r="D202">
            <v>399</v>
          </cell>
          <cell r="E202">
            <v>82</v>
          </cell>
          <cell r="F202">
            <v>192</v>
          </cell>
          <cell r="G202">
            <v>25</v>
          </cell>
          <cell r="H202">
            <v>6.51</v>
          </cell>
          <cell r="I202">
            <v>0.7</v>
          </cell>
          <cell r="J202">
            <v>0.7</v>
          </cell>
          <cell r="K202">
            <v>1.8</v>
          </cell>
          <cell r="L202">
            <v>1936</v>
          </cell>
          <cell r="M202">
            <v>0</v>
          </cell>
          <cell r="N202">
            <v>485</v>
          </cell>
          <cell r="O202">
            <v>0</v>
          </cell>
          <cell r="P202">
            <v>7.91</v>
          </cell>
          <cell r="Q202">
            <v>9.7100000000000009</v>
          </cell>
          <cell r="R202">
            <v>485</v>
          </cell>
          <cell r="S202">
            <v>1936</v>
          </cell>
          <cell r="X202">
            <v>0</v>
          </cell>
          <cell r="Y202">
            <v>1596</v>
          </cell>
          <cell r="Z202">
            <v>2597.4899999999998</v>
          </cell>
        </row>
        <row r="203">
          <cell r="B203" t="str">
            <v>CS1</v>
          </cell>
          <cell r="D203">
            <v>180</v>
          </cell>
          <cell r="E203">
            <v>34</v>
          </cell>
          <cell r="F203">
            <v>92</v>
          </cell>
          <cell r="G203">
            <v>11</v>
          </cell>
          <cell r="H203">
            <v>2.89</v>
          </cell>
          <cell r="I203">
            <v>0.23</v>
          </cell>
          <cell r="J203">
            <v>0.33</v>
          </cell>
          <cell r="K203">
            <v>0.68</v>
          </cell>
          <cell r="L203">
            <v>918</v>
          </cell>
          <cell r="M203">
            <v>0</v>
          </cell>
          <cell r="N203">
            <v>230</v>
          </cell>
          <cell r="O203">
            <v>0</v>
          </cell>
          <cell r="P203">
            <v>3.45</v>
          </cell>
          <cell r="Q203">
            <v>4.13</v>
          </cell>
          <cell r="R203">
            <v>230</v>
          </cell>
          <cell r="S203">
            <v>918</v>
          </cell>
          <cell r="X203">
            <v>0</v>
          </cell>
          <cell r="Y203">
            <v>720</v>
          </cell>
          <cell r="Z203">
            <v>1152</v>
          </cell>
        </row>
        <row r="204">
          <cell r="B204" t="str">
            <v>CS2</v>
          </cell>
          <cell r="D204">
            <v>19</v>
          </cell>
          <cell r="E204">
            <v>5</v>
          </cell>
          <cell r="F204">
            <v>11</v>
          </cell>
          <cell r="G204">
            <v>1</v>
          </cell>
          <cell r="H204">
            <v>0.43</v>
          </cell>
          <cell r="I204">
            <v>0.12</v>
          </cell>
          <cell r="J204">
            <v>0.06</v>
          </cell>
          <cell r="K204">
            <v>0.25</v>
          </cell>
          <cell r="L204">
            <v>115.6</v>
          </cell>
          <cell r="M204">
            <v>0</v>
          </cell>
          <cell r="N204">
            <v>29</v>
          </cell>
          <cell r="O204">
            <v>0</v>
          </cell>
          <cell r="P204">
            <v>0.61</v>
          </cell>
          <cell r="Q204">
            <v>0.86</v>
          </cell>
          <cell r="R204">
            <v>29</v>
          </cell>
          <cell r="S204">
            <v>115.6</v>
          </cell>
          <cell r="X204">
            <v>0</v>
          </cell>
          <cell r="Y204">
            <v>76</v>
          </cell>
          <cell r="Z204">
            <v>172.33</v>
          </cell>
        </row>
        <row r="205">
          <cell r="B205" t="str">
            <v>CS3</v>
          </cell>
          <cell r="D205">
            <v>150</v>
          </cell>
          <cell r="E205">
            <v>14</v>
          </cell>
          <cell r="F205">
            <v>80</v>
          </cell>
          <cell r="G205">
            <v>16</v>
          </cell>
          <cell r="H205">
            <v>4.25</v>
          </cell>
          <cell r="I205">
            <v>0.59</v>
          </cell>
          <cell r="J205">
            <v>0.5</v>
          </cell>
          <cell r="K205">
            <v>5.1100000000000003</v>
          </cell>
          <cell r="L205">
            <v>830</v>
          </cell>
          <cell r="M205">
            <v>0</v>
          </cell>
          <cell r="N205">
            <v>208</v>
          </cell>
          <cell r="O205">
            <v>0</v>
          </cell>
          <cell r="P205">
            <v>5.34</v>
          </cell>
          <cell r="Q205">
            <v>10.45</v>
          </cell>
          <cell r="R205">
            <v>208</v>
          </cell>
          <cell r="S205">
            <v>830</v>
          </cell>
          <cell r="X205">
            <v>0</v>
          </cell>
          <cell r="Y205">
            <v>600</v>
          </cell>
          <cell r="Z205">
            <v>1693.5</v>
          </cell>
        </row>
        <row r="206">
          <cell r="B206" t="str">
            <v>CS3</v>
          </cell>
          <cell r="D206">
            <v>17</v>
          </cell>
          <cell r="E206">
            <v>1</v>
          </cell>
          <cell r="F206">
            <v>8</v>
          </cell>
          <cell r="G206">
            <v>0</v>
          </cell>
          <cell r="H206">
            <v>0.56999999999999995</v>
          </cell>
          <cell r="I206">
            <v>0.04</v>
          </cell>
          <cell r="J206">
            <v>0.06</v>
          </cell>
          <cell r="K206">
            <v>0</v>
          </cell>
          <cell r="L206">
            <v>68</v>
          </cell>
          <cell r="M206">
            <v>0</v>
          </cell>
          <cell r="N206">
            <v>17</v>
          </cell>
          <cell r="O206">
            <v>0</v>
          </cell>
          <cell r="P206">
            <v>0.67</v>
          </cell>
          <cell r="Q206">
            <v>0.67</v>
          </cell>
          <cell r="R206">
            <v>17</v>
          </cell>
          <cell r="S206">
            <v>68</v>
          </cell>
          <cell r="X206">
            <v>0</v>
          </cell>
          <cell r="Y206">
            <v>68</v>
          </cell>
          <cell r="Z206">
            <v>228.14</v>
          </cell>
        </row>
        <row r="207">
          <cell r="B207" t="str">
            <v>CS5</v>
          </cell>
          <cell r="D207">
            <v>68</v>
          </cell>
          <cell r="E207">
            <v>39</v>
          </cell>
          <cell r="F207">
            <v>55</v>
          </cell>
          <cell r="G207">
            <v>9</v>
          </cell>
          <cell r="H207">
            <v>1.1000000000000001</v>
          </cell>
          <cell r="I207">
            <v>0.44</v>
          </cell>
          <cell r="J207">
            <v>0.2</v>
          </cell>
          <cell r="K207">
            <v>0.74</v>
          </cell>
          <cell r="L207">
            <v>606.79999999999995</v>
          </cell>
          <cell r="M207">
            <v>0</v>
          </cell>
          <cell r="N207">
            <v>152</v>
          </cell>
          <cell r="O207">
            <v>0</v>
          </cell>
          <cell r="P207">
            <v>1.74</v>
          </cell>
          <cell r="Q207">
            <v>2.48</v>
          </cell>
          <cell r="R207">
            <v>152</v>
          </cell>
          <cell r="S207">
            <v>606.79999999999995</v>
          </cell>
          <cell r="X207">
            <v>0</v>
          </cell>
          <cell r="Y207">
            <v>272</v>
          </cell>
          <cell r="Z207">
            <v>438.6</v>
          </cell>
        </row>
        <row r="208">
          <cell r="B208" t="str">
            <v>CS6</v>
          </cell>
          <cell r="D208">
            <v>237</v>
          </cell>
          <cell r="E208">
            <v>47</v>
          </cell>
          <cell r="F208">
            <v>36</v>
          </cell>
          <cell r="G208">
            <v>18</v>
          </cell>
          <cell r="H208">
            <v>4.7300000000000004</v>
          </cell>
          <cell r="I208">
            <v>0.33</v>
          </cell>
          <cell r="J208">
            <v>0.18</v>
          </cell>
          <cell r="K208">
            <v>0.7</v>
          </cell>
          <cell r="L208">
            <v>444</v>
          </cell>
          <cell r="M208">
            <v>0</v>
          </cell>
          <cell r="N208">
            <v>111</v>
          </cell>
          <cell r="O208">
            <v>0</v>
          </cell>
          <cell r="P208">
            <v>5.24</v>
          </cell>
          <cell r="Q208">
            <v>5.94</v>
          </cell>
          <cell r="R208">
            <v>111</v>
          </cell>
          <cell r="S208">
            <v>444</v>
          </cell>
          <cell r="X208">
            <v>0</v>
          </cell>
          <cell r="Y208">
            <v>948</v>
          </cell>
          <cell r="Z208">
            <v>1886.52</v>
          </cell>
        </row>
        <row r="209">
          <cell r="B209" t="str">
            <v>CS8</v>
          </cell>
          <cell r="D209">
            <v>80</v>
          </cell>
          <cell r="E209">
            <v>20</v>
          </cell>
          <cell r="F209">
            <v>40</v>
          </cell>
          <cell r="G209">
            <v>6</v>
          </cell>
          <cell r="H209">
            <v>1.29</v>
          </cell>
          <cell r="I209">
            <v>0.14000000000000001</v>
          </cell>
          <cell r="J209">
            <v>0.15</v>
          </cell>
          <cell r="K209">
            <v>0.34</v>
          </cell>
          <cell r="L209">
            <v>419.2</v>
          </cell>
          <cell r="M209">
            <v>0</v>
          </cell>
          <cell r="N209">
            <v>105</v>
          </cell>
          <cell r="O209">
            <v>0</v>
          </cell>
          <cell r="P209">
            <v>1.58</v>
          </cell>
          <cell r="Q209">
            <v>1.92</v>
          </cell>
          <cell r="R209">
            <v>105</v>
          </cell>
          <cell r="S209">
            <v>419.2</v>
          </cell>
          <cell r="X209">
            <v>0</v>
          </cell>
          <cell r="Y209">
            <v>320</v>
          </cell>
          <cell r="Z209">
            <v>512.79999999999995</v>
          </cell>
        </row>
        <row r="210">
          <cell r="B210" t="str">
            <v>CS9</v>
          </cell>
          <cell r="D210">
            <v>11</v>
          </cell>
          <cell r="E210">
            <v>1</v>
          </cell>
          <cell r="F210">
            <v>11</v>
          </cell>
          <cell r="G210">
            <v>4</v>
          </cell>
          <cell r="H210">
            <v>0.32</v>
          </cell>
          <cell r="I210">
            <v>0.04</v>
          </cell>
          <cell r="J210">
            <v>0.08</v>
          </cell>
          <cell r="K210">
            <v>0.65</v>
          </cell>
          <cell r="L210">
            <v>103.6</v>
          </cell>
          <cell r="M210">
            <v>0</v>
          </cell>
          <cell r="N210">
            <v>26</v>
          </cell>
          <cell r="O210">
            <v>0</v>
          </cell>
          <cell r="P210">
            <v>0.44</v>
          </cell>
          <cell r="Q210">
            <v>1.0900000000000001</v>
          </cell>
          <cell r="R210">
            <v>26</v>
          </cell>
          <cell r="S210">
            <v>103.6</v>
          </cell>
          <cell r="X210">
            <v>0</v>
          </cell>
          <cell r="Y210">
            <v>44</v>
          </cell>
          <cell r="Z210">
            <v>128.04</v>
          </cell>
        </row>
        <row r="211">
          <cell r="B211" t="str">
            <v>CSB</v>
          </cell>
          <cell r="D211">
            <v>57</v>
          </cell>
          <cell r="E211">
            <v>0</v>
          </cell>
          <cell r="F211">
            <v>16</v>
          </cell>
          <cell r="G211">
            <v>0</v>
          </cell>
          <cell r="H211">
            <v>0.92</v>
          </cell>
          <cell r="I211">
            <v>0</v>
          </cell>
          <cell r="J211">
            <v>0.06</v>
          </cell>
          <cell r="K211">
            <v>0</v>
          </cell>
          <cell r="L211">
            <v>147.6</v>
          </cell>
          <cell r="M211">
            <v>0</v>
          </cell>
          <cell r="N211">
            <v>37</v>
          </cell>
          <cell r="O211">
            <v>0</v>
          </cell>
          <cell r="P211">
            <v>0.98</v>
          </cell>
          <cell r="Q211">
            <v>0.98</v>
          </cell>
          <cell r="R211">
            <v>37</v>
          </cell>
          <cell r="S211">
            <v>147.6</v>
          </cell>
          <cell r="X211">
            <v>0</v>
          </cell>
          <cell r="Y211">
            <v>228</v>
          </cell>
          <cell r="Z211">
            <v>364.8</v>
          </cell>
        </row>
        <row r="212">
          <cell r="B212" t="str">
            <v>KC1</v>
          </cell>
          <cell r="D212">
            <v>0</v>
          </cell>
          <cell r="E212">
            <v>2</v>
          </cell>
          <cell r="F212">
            <v>0</v>
          </cell>
          <cell r="G212">
            <v>0</v>
          </cell>
          <cell r="H212">
            <v>0</v>
          </cell>
          <cell r="I212">
            <v>0.01</v>
          </cell>
          <cell r="J212">
            <v>0</v>
          </cell>
          <cell r="K212">
            <v>0</v>
          </cell>
          <cell r="L212">
            <v>8</v>
          </cell>
          <cell r="M212">
            <v>0</v>
          </cell>
          <cell r="N212">
            <v>2</v>
          </cell>
          <cell r="O212">
            <v>0</v>
          </cell>
          <cell r="P212">
            <v>0.01</v>
          </cell>
          <cell r="Q212">
            <v>0.01</v>
          </cell>
          <cell r="R212">
            <v>2</v>
          </cell>
          <cell r="S212">
            <v>8</v>
          </cell>
          <cell r="X212">
            <v>0</v>
          </cell>
          <cell r="Y212">
            <v>0</v>
          </cell>
          <cell r="Z212">
            <v>0</v>
          </cell>
        </row>
        <row r="213">
          <cell r="B213" t="str">
            <v>KC1</v>
          </cell>
          <cell r="D213">
            <v>80</v>
          </cell>
          <cell r="E213">
            <v>20</v>
          </cell>
          <cell r="F213">
            <v>25</v>
          </cell>
          <cell r="G213">
            <v>7</v>
          </cell>
          <cell r="H213">
            <v>1.28</v>
          </cell>
          <cell r="I213">
            <v>0.15</v>
          </cell>
          <cell r="J213">
            <v>0.09</v>
          </cell>
          <cell r="K213">
            <v>0.46</v>
          </cell>
          <cell r="L213">
            <v>287.60000000000002</v>
          </cell>
          <cell r="M213">
            <v>0</v>
          </cell>
          <cell r="N213">
            <v>72</v>
          </cell>
          <cell r="O213">
            <v>0</v>
          </cell>
          <cell r="P213">
            <v>1.52</v>
          </cell>
          <cell r="Q213">
            <v>1.98</v>
          </cell>
          <cell r="R213">
            <v>72</v>
          </cell>
          <cell r="S213">
            <v>287.60000000000002</v>
          </cell>
          <cell r="X213">
            <v>0</v>
          </cell>
          <cell r="Y213">
            <v>320</v>
          </cell>
          <cell r="Z213">
            <v>511.2</v>
          </cell>
        </row>
        <row r="214">
          <cell r="B214" t="str">
            <v>KC1</v>
          </cell>
          <cell r="D214">
            <v>171</v>
          </cell>
          <cell r="E214">
            <v>10</v>
          </cell>
          <cell r="F214">
            <v>76</v>
          </cell>
          <cell r="G214">
            <v>3</v>
          </cell>
          <cell r="H214">
            <v>2.75</v>
          </cell>
          <cell r="I214">
            <v>0.09</v>
          </cell>
          <cell r="J214">
            <v>0.28000000000000003</v>
          </cell>
          <cell r="K214">
            <v>0.25</v>
          </cell>
          <cell r="L214">
            <v>682.4</v>
          </cell>
          <cell r="M214">
            <v>0</v>
          </cell>
          <cell r="N214">
            <v>171</v>
          </cell>
          <cell r="O214">
            <v>0</v>
          </cell>
          <cell r="P214">
            <v>3.12</v>
          </cell>
          <cell r="Q214">
            <v>3.37</v>
          </cell>
          <cell r="R214">
            <v>171</v>
          </cell>
          <cell r="S214">
            <v>682.4</v>
          </cell>
          <cell r="X214">
            <v>0</v>
          </cell>
          <cell r="Y214">
            <v>684</v>
          </cell>
          <cell r="Z214">
            <v>1094.4000000000001</v>
          </cell>
        </row>
        <row r="215">
          <cell r="B215" t="str">
            <v>KC2</v>
          </cell>
          <cell r="D215">
            <v>2</v>
          </cell>
          <cell r="E215">
            <v>6</v>
          </cell>
          <cell r="F215">
            <v>0</v>
          </cell>
          <cell r="G215">
            <v>1</v>
          </cell>
          <cell r="H215">
            <v>0.04</v>
          </cell>
          <cell r="I215">
            <v>7.0000000000000007E-2</v>
          </cell>
          <cell r="J215">
            <v>0</v>
          </cell>
          <cell r="K215">
            <v>0.1</v>
          </cell>
          <cell r="L215">
            <v>24</v>
          </cell>
          <cell r="M215">
            <v>0</v>
          </cell>
          <cell r="N215">
            <v>6</v>
          </cell>
          <cell r="O215">
            <v>0</v>
          </cell>
          <cell r="P215">
            <v>0.11</v>
          </cell>
          <cell r="Q215">
            <v>0.21</v>
          </cell>
          <cell r="R215">
            <v>6</v>
          </cell>
          <cell r="S215">
            <v>24</v>
          </cell>
          <cell r="X215">
            <v>0</v>
          </cell>
          <cell r="Y215">
            <v>8</v>
          </cell>
          <cell r="Z215">
            <v>14.36</v>
          </cell>
        </row>
        <row r="216">
          <cell r="B216" t="str">
            <v>KC2</v>
          </cell>
          <cell r="D216">
            <v>154</v>
          </cell>
          <cell r="E216">
            <v>10</v>
          </cell>
          <cell r="F216">
            <v>26</v>
          </cell>
          <cell r="G216">
            <v>2</v>
          </cell>
          <cell r="H216">
            <v>2.4700000000000002</v>
          </cell>
          <cell r="I216">
            <v>0.08</v>
          </cell>
          <cell r="J216">
            <v>0.09</v>
          </cell>
          <cell r="K216">
            <v>0.12</v>
          </cell>
          <cell r="L216">
            <v>251.6</v>
          </cell>
          <cell r="M216">
            <v>0</v>
          </cell>
          <cell r="N216">
            <v>63</v>
          </cell>
          <cell r="O216">
            <v>0</v>
          </cell>
          <cell r="P216">
            <v>2.64</v>
          </cell>
          <cell r="Q216">
            <v>2.76</v>
          </cell>
          <cell r="R216">
            <v>63</v>
          </cell>
          <cell r="S216">
            <v>251.6</v>
          </cell>
          <cell r="X216">
            <v>0</v>
          </cell>
          <cell r="Y216">
            <v>616</v>
          </cell>
          <cell r="Z216">
            <v>985.6</v>
          </cell>
        </row>
        <row r="217">
          <cell r="B217" t="str">
            <v>KC2</v>
          </cell>
          <cell r="D217">
            <v>0</v>
          </cell>
          <cell r="E217">
            <v>8</v>
          </cell>
          <cell r="F217">
            <v>0</v>
          </cell>
          <cell r="G217">
            <v>3</v>
          </cell>
          <cell r="H217">
            <v>0</v>
          </cell>
          <cell r="I217">
            <v>0.09</v>
          </cell>
          <cell r="J217">
            <v>0</v>
          </cell>
          <cell r="K217">
            <v>0.28999999999999998</v>
          </cell>
          <cell r="L217">
            <v>32</v>
          </cell>
          <cell r="M217">
            <v>0</v>
          </cell>
          <cell r="N217">
            <v>8</v>
          </cell>
          <cell r="O217">
            <v>0</v>
          </cell>
          <cell r="P217">
            <v>0.09</v>
          </cell>
          <cell r="Q217">
            <v>0.38</v>
          </cell>
          <cell r="R217">
            <v>8</v>
          </cell>
          <cell r="S217">
            <v>32</v>
          </cell>
          <cell r="X217">
            <v>0</v>
          </cell>
          <cell r="Y217">
            <v>0</v>
          </cell>
          <cell r="Z217">
            <v>0</v>
          </cell>
        </row>
        <row r="218">
          <cell r="B218" t="str">
            <v>LA1</v>
          </cell>
          <cell r="D218">
            <v>19</v>
          </cell>
          <cell r="E218">
            <v>6</v>
          </cell>
          <cell r="F218">
            <v>13</v>
          </cell>
          <cell r="G218">
            <v>3</v>
          </cell>
          <cell r="H218">
            <v>0.31</v>
          </cell>
          <cell r="I218">
            <v>0.14000000000000001</v>
          </cell>
          <cell r="J218">
            <v>0.05</v>
          </cell>
          <cell r="K218">
            <v>0.39</v>
          </cell>
          <cell r="L218">
            <v>135.6</v>
          </cell>
          <cell r="M218">
            <v>0</v>
          </cell>
          <cell r="N218">
            <v>34</v>
          </cell>
          <cell r="O218">
            <v>0</v>
          </cell>
          <cell r="P218">
            <v>0.5</v>
          </cell>
          <cell r="Q218">
            <v>0.89</v>
          </cell>
          <cell r="R218">
            <v>34</v>
          </cell>
          <cell r="S218">
            <v>135.6</v>
          </cell>
          <cell r="X218">
            <v>0</v>
          </cell>
          <cell r="Y218">
            <v>76</v>
          </cell>
          <cell r="Z218">
            <v>124.07</v>
          </cell>
        </row>
        <row r="219">
          <cell r="B219" t="str">
            <v>LA5</v>
          </cell>
          <cell r="D219">
            <v>8</v>
          </cell>
          <cell r="E219">
            <v>2</v>
          </cell>
          <cell r="F219">
            <v>2</v>
          </cell>
          <cell r="G219">
            <v>2</v>
          </cell>
          <cell r="H219">
            <v>0.33</v>
          </cell>
          <cell r="I219">
            <v>0.15</v>
          </cell>
          <cell r="J219">
            <v>0.02</v>
          </cell>
          <cell r="K219">
            <v>0.85</v>
          </cell>
          <cell r="L219">
            <v>24</v>
          </cell>
          <cell r="M219">
            <v>0</v>
          </cell>
          <cell r="N219">
            <v>6</v>
          </cell>
          <cell r="O219">
            <v>0</v>
          </cell>
          <cell r="P219">
            <v>0.5</v>
          </cell>
          <cell r="Q219">
            <v>1.35</v>
          </cell>
          <cell r="R219">
            <v>6</v>
          </cell>
          <cell r="S219">
            <v>24</v>
          </cell>
          <cell r="X219">
            <v>0</v>
          </cell>
          <cell r="Y219">
            <v>32</v>
          </cell>
          <cell r="Z219">
            <v>130.4</v>
          </cell>
        </row>
        <row r="220">
          <cell r="B220" t="str">
            <v>SS1</v>
          </cell>
          <cell r="D220">
            <v>199</v>
          </cell>
          <cell r="E220">
            <v>53</v>
          </cell>
          <cell r="F220">
            <v>103</v>
          </cell>
          <cell r="G220">
            <v>19</v>
          </cell>
          <cell r="H220">
            <v>1.38</v>
          </cell>
          <cell r="I220">
            <v>0.86</v>
          </cell>
          <cell r="J220">
            <v>0.16</v>
          </cell>
          <cell r="K220">
            <v>2.04</v>
          </cell>
          <cell r="L220">
            <v>1025.5999999999999</v>
          </cell>
          <cell r="M220">
            <v>120</v>
          </cell>
          <cell r="N220">
            <v>257</v>
          </cell>
          <cell r="O220">
            <v>30</v>
          </cell>
          <cell r="P220">
            <v>2.4</v>
          </cell>
          <cell r="Q220">
            <v>4.4400000000000004</v>
          </cell>
          <cell r="R220">
            <v>287</v>
          </cell>
          <cell r="S220">
            <v>1145.5999999999999</v>
          </cell>
          <cell r="X220">
            <v>0</v>
          </cell>
          <cell r="Y220">
            <v>796</v>
          </cell>
          <cell r="Z220">
            <v>545.26</v>
          </cell>
        </row>
        <row r="221">
          <cell r="B221" t="str">
            <v>SS1</v>
          </cell>
          <cell r="D221">
            <v>57</v>
          </cell>
          <cell r="E221">
            <v>3</v>
          </cell>
          <cell r="F221">
            <v>16</v>
          </cell>
          <cell r="G221">
            <v>1</v>
          </cell>
          <cell r="H221">
            <v>0.33</v>
          </cell>
          <cell r="I221">
            <v>0.02</v>
          </cell>
          <cell r="J221">
            <v>0.02</v>
          </cell>
          <cell r="K221">
            <v>0.06</v>
          </cell>
          <cell r="L221">
            <v>143.6</v>
          </cell>
          <cell r="M221">
            <v>0</v>
          </cell>
          <cell r="N221">
            <v>36</v>
          </cell>
          <cell r="O221">
            <v>0</v>
          </cell>
          <cell r="P221">
            <v>0.37</v>
          </cell>
          <cell r="Q221">
            <v>0.43</v>
          </cell>
          <cell r="R221">
            <v>36</v>
          </cell>
          <cell r="S221">
            <v>143.6</v>
          </cell>
          <cell r="X221">
            <v>0</v>
          </cell>
          <cell r="Y221">
            <v>228</v>
          </cell>
          <cell r="Z221">
            <v>131.66999999999999</v>
          </cell>
        </row>
        <row r="222">
          <cell r="B222" t="str">
            <v>SS1</v>
          </cell>
          <cell r="D222">
            <v>40</v>
          </cell>
          <cell r="E222">
            <v>8</v>
          </cell>
          <cell r="F222">
            <v>18</v>
          </cell>
          <cell r="G222">
            <v>2</v>
          </cell>
          <cell r="H222">
            <v>0.23</v>
          </cell>
          <cell r="I222">
            <v>0.05</v>
          </cell>
          <cell r="J222">
            <v>0.03</v>
          </cell>
          <cell r="K222">
            <v>7.0000000000000007E-2</v>
          </cell>
          <cell r="L222">
            <v>187.6</v>
          </cell>
          <cell r="M222">
            <v>0</v>
          </cell>
          <cell r="N222">
            <v>47</v>
          </cell>
          <cell r="O222">
            <v>0</v>
          </cell>
          <cell r="P222">
            <v>0.31</v>
          </cell>
          <cell r="Q222">
            <v>0.38</v>
          </cell>
          <cell r="R222">
            <v>47</v>
          </cell>
          <cell r="S222">
            <v>187.6</v>
          </cell>
          <cell r="X222">
            <v>0</v>
          </cell>
          <cell r="Y222">
            <v>160</v>
          </cell>
          <cell r="Z222">
            <v>92.4</v>
          </cell>
        </row>
        <row r="223">
          <cell r="B223" t="str">
            <v>SS4</v>
          </cell>
          <cell r="D223">
            <v>243</v>
          </cell>
          <cell r="E223">
            <v>96</v>
          </cell>
          <cell r="F223">
            <v>147</v>
          </cell>
          <cell r="G223">
            <v>32</v>
          </cell>
          <cell r="H223">
            <v>2.0299999999999998</v>
          </cell>
          <cell r="I223">
            <v>0.65</v>
          </cell>
          <cell r="J223">
            <v>0.27</v>
          </cell>
          <cell r="K223">
            <v>1.7</v>
          </cell>
          <cell r="L223">
            <v>1640.8</v>
          </cell>
          <cell r="M223">
            <v>0</v>
          </cell>
          <cell r="N223">
            <v>411</v>
          </cell>
          <cell r="O223">
            <v>0</v>
          </cell>
          <cell r="P223">
            <v>2.95</v>
          </cell>
          <cell r="Q223">
            <v>4.6500000000000004</v>
          </cell>
          <cell r="R223">
            <v>411</v>
          </cell>
          <cell r="S223">
            <v>1640.8</v>
          </cell>
          <cell r="X223">
            <v>0</v>
          </cell>
          <cell r="Y223">
            <v>972</v>
          </cell>
          <cell r="Z223">
            <v>804.33</v>
          </cell>
        </row>
        <row r="224">
          <cell r="B224" t="str">
            <v>SS7</v>
          </cell>
          <cell r="D224">
            <v>40</v>
          </cell>
          <cell r="E224">
            <v>12</v>
          </cell>
          <cell r="F224">
            <v>24</v>
          </cell>
          <cell r="G224">
            <v>4</v>
          </cell>
          <cell r="H224">
            <v>0.38</v>
          </cell>
          <cell r="I224">
            <v>0.18</v>
          </cell>
          <cell r="J224">
            <v>7.0000000000000007E-2</v>
          </cell>
          <cell r="K224">
            <v>0.39</v>
          </cell>
          <cell r="L224">
            <v>267.60000000000002</v>
          </cell>
          <cell r="M224">
            <v>0</v>
          </cell>
          <cell r="N224">
            <v>67</v>
          </cell>
          <cell r="O224">
            <v>0</v>
          </cell>
          <cell r="P224">
            <v>0.63</v>
          </cell>
          <cell r="Q224">
            <v>1.02</v>
          </cell>
          <cell r="R224">
            <v>67</v>
          </cell>
          <cell r="S224">
            <v>267.60000000000002</v>
          </cell>
          <cell r="X224">
            <v>0</v>
          </cell>
          <cell r="Y224">
            <v>160</v>
          </cell>
          <cell r="Z224">
            <v>149.19999999999999</v>
          </cell>
        </row>
        <row r="225">
          <cell r="B225" t="str">
            <v>SS9</v>
          </cell>
          <cell r="D225">
            <v>34</v>
          </cell>
          <cell r="E225">
            <v>6</v>
          </cell>
          <cell r="F225">
            <v>10</v>
          </cell>
          <cell r="G225">
            <v>0</v>
          </cell>
          <cell r="H225">
            <v>0.95</v>
          </cell>
          <cell r="I225">
            <v>0.46</v>
          </cell>
          <cell r="J225">
            <v>0.06</v>
          </cell>
          <cell r="K225">
            <v>0</v>
          </cell>
          <cell r="L225">
            <v>107.6</v>
          </cell>
          <cell r="M225">
            <v>0</v>
          </cell>
          <cell r="N225">
            <v>27</v>
          </cell>
          <cell r="O225">
            <v>0</v>
          </cell>
          <cell r="P225">
            <v>1.47</v>
          </cell>
          <cell r="Q225">
            <v>1.47</v>
          </cell>
          <cell r="R225">
            <v>27</v>
          </cell>
          <cell r="S225">
            <v>107.6</v>
          </cell>
          <cell r="X225">
            <v>0</v>
          </cell>
          <cell r="Y225">
            <v>136</v>
          </cell>
          <cell r="Z225">
            <v>376.38</v>
          </cell>
        </row>
        <row r="226">
          <cell r="B226" t="str">
            <v>SSA</v>
          </cell>
          <cell r="D226">
            <v>0</v>
          </cell>
          <cell r="E226">
            <v>1</v>
          </cell>
          <cell r="F226">
            <v>0</v>
          </cell>
          <cell r="G226">
            <v>0</v>
          </cell>
          <cell r="H226">
            <v>0</v>
          </cell>
          <cell r="I226">
            <v>0.04</v>
          </cell>
          <cell r="J226">
            <v>0</v>
          </cell>
          <cell r="K226">
            <v>0</v>
          </cell>
          <cell r="L226">
            <v>4</v>
          </cell>
          <cell r="M226">
            <v>0</v>
          </cell>
          <cell r="N226">
            <v>1</v>
          </cell>
          <cell r="O226">
            <v>0</v>
          </cell>
          <cell r="P226">
            <v>0.04</v>
          </cell>
          <cell r="Q226">
            <v>0.04</v>
          </cell>
          <cell r="R226">
            <v>1</v>
          </cell>
          <cell r="S226">
            <v>4</v>
          </cell>
          <cell r="X226">
            <v>0</v>
          </cell>
          <cell r="Y226">
            <v>0</v>
          </cell>
          <cell r="Z226">
            <v>0</v>
          </cell>
        </row>
        <row r="227">
          <cell r="B227" t="str">
            <v>SSC</v>
          </cell>
          <cell r="D227">
            <v>91</v>
          </cell>
          <cell r="E227">
            <v>13</v>
          </cell>
          <cell r="F227">
            <v>21</v>
          </cell>
          <cell r="G227">
            <v>2</v>
          </cell>
          <cell r="H227">
            <v>0.76</v>
          </cell>
          <cell r="I227">
            <v>0.15</v>
          </cell>
          <cell r="J227">
            <v>0.04</v>
          </cell>
          <cell r="K227">
            <v>0.14000000000000001</v>
          </cell>
          <cell r="L227">
            <v>227.6</v>
          </cell>
          <cell r="M227">
            <v>0</v>
          </cell>
          <cell r="N227">
            <v>57</v>
          </cell>
          <cell r="O227">
            <v>0</v>
          </cell>
          <cell r="P227">
            <v>0.95</v>
          </cell>
          <cell r="Q227">
            <v>1.0900000000000001</v>
          </cell>
          <cell r="R227">
            <v>57</v>
          </cell>
          <cell r="S227">
            <v>227.6</v>
          </cell>
          <cell r="X227">
            <v>0</v>
          </cell>
          <cell r="Y227">
            <v>364</v>
          </cell>
          <cell r="Z227">
            <v>301.20999999999998</v>
          </cell>
        </row>
        <row r="228">
          <cell r="B228" t="str">
            <v>CS0</v>
          </cell>
          <cell r="D228">
            <v>74</v>
          </cell>
          <cell r="E228">
            <v>21</v>
          </cell>
          <cell r="F228">
            <v>45</v>
          </cell>
          <cell r="G228">
            <v>6</v>
          </cell>
          <cell r="H228">
            <v>5.86</v>
          </cell>
          <cell r="I228">
            <v>4.03</v>
          </cell>
          <cell r="J228">
            <v>1.1100000000000001</v>
          </cell>
          <cell r="K228">
            <v>7.27</v>
          </cell>
          <cell r="L228">
            <v>706.2</v>
          </cell>
          <cell r="M228">
            <v>0</v>
          </cell>
          <cell r="N228">
            <v>118</v>
          </cell>
          <cell r="O228">
            <v>0</v>
          </cell>
          <cell r="P228">
            <v>11</v>
          </cell>
          <cell r="Q228">
            <v>18.27</v>
          </cell>
          <cell r="R228">
            <v>118</v>
          </cell>
          <cell r="S228">
            <v>706.2</v>
          </cell>
          <cell r="X228">
            <v>0</v>
          </cell>
          <cell r="Y228">
            <v>444</v>
          </cell>
          <cell r="Z228">
            <v>1558.44</v>
          </cell>
        </row>
        <row r="229">
          <cell r="B229" t="str">
            <v>CS1</v>
          </cell>
          <cell r="D229">
            <v>1524</v>
          </cell>
          <cell r="E229">
            <v>226</v>
          </cell>
          <cell r="F229">
            <v>677</v>
          </cell>
          <cell r="G229">
            <v>58</v>
          </cell>
          <cell r="H229">
            <v>48.47</v>
          </cell>
          <cell r="I229">
            <v>4.92</v>
          </cell>
          <cell r="J229">
            <v>7.07</v>
          </cell>
          <cell r="K229">
            <v>9.9600000000000009</v>
          </cell>
          <cell r="L229">
            <v>9806.7000000000007</v>
          </cell>
          <cell r="M229">
            <v>0</v>
          </cell>
          <cell r="N229">
            <v>1638</v>
          </cell>
          <cell r="O229">
            <v>0</v>
          </cell>
          <cell r="P229">
            <v>60.46</v>
          </cell>
          <cell r="Q229">
            <v>70.42</v>
          </cell>
          <cell r="R229">
            <v>1638</v>
          </cell>
          <cell r="S229">
            <v>9806.7000000000007</v>
          </cell>
          <cell r="X229">
            <v>0</v>
          </cell>
          <cell r="Y229">
            <v>9144</v>
          </cell>
          <cell r="Z229">
            <v>12877.8</v>
          </cell>
        </row>
        <row r="230">
          <cell r="B230" t="str">
            <v>CS1</v>
          </cell>
          <cell r="D230">
            <v>57</v>
          </cell>
          <cell r="E230">
            <v>3</v>
          </cell>
          <cell r="F230">
            <v>24</v>
          </cell>
          <cell r="G230">
            <v>2</v>
          </cell>
          <cell r="H230">
            <v>1.61</v>
          </cell>
          <cell r="I230">
            <v>0.03</v>
          </cell>
          <cell r="J230">
            <v>0.23</v>
          </cell>
          <cell r="K230">
            <v>0.2</v>
          </cell>
          <cell r="L230">
            <v>311.39999999999998</v>
          </cell>
          <cell r="M230">
            <v>0</v>
          </cell>
          <cell r="N230">
            <v>52</v>
          </cell>
          <cell r="O230">
            <v>0</v>
          </cell>
          <cell r="P230">
            <v>1.87</v>
          </cell>
          <cell r="Q230">
            <v>2.0699999999999998</v>
          </cell>
          <cell r="R230">
            <v>52</v>
          </cell>
          <cell r="S230">
            <v>311.39999999999998</v>
          </cell>
          <cell r="X230">
            <v>0</v>
          </cell>
          <cell r="Y230">
            <v>342</v>
          </cell>
          <cell r="Z230">
            <v>428.07</v>
          </cell>
        </row>
        <row r="231">
          <cell r="B231" t="str">
            <v>CS1</v>
          </cell>
          <cell r="D231">
            <v>284</v>
          </cell>
          <cell r="E231">
            <v>115</v>
          </cell>
          <cell r="F231">
            <v>168</v>
          </cell>
          <cell r="G231">
            <v>29</v>
          </cell>
          <cell r="H231">
            <v>8.01</v>
          </cell>
          <cell r="I231">
            <v>1.46</v>
          </cell>
          <cell r="J231">
            <v>1.56</v>
          </cell>
          <cell r="K231">
            <v>3.54</v>
          </cell>
          <cell r="L231">
            <v>2796.7</v>
          </cell>
          <cell r="M231">
            <v>0</v>
          </cell>
          <cell r="N231">
            <v>467</v>
          </cell>
          <cell r="O231">
            <v>0</v>
          </cell>
          <cell r="P231">
            <v>11.03</v>
          </cell>
          <cell r="Q231">
            <v>14.57</v>
          </cell>
          <cell r="R231">
            <v>467</v>
          </cell>
          <cell r="S231">
            <v>2796.7</v>
          </cell>
          <cell r="X231">
            <v>0</v>
          </cell>
          <cell r="Y231">
            <v>1704</v>
          </cell>
          <cell r="Z231">
            <v>2127.16</v>
          </cell>
        </row>
        <row r="232">
          <cell r="B232" t="str">
            <v>CS1</v>
          </cell>
          <cell r="D232">
            <v>140</v>
          </cell>
          <cell r="E232">
            <v>22</v>
          </cell>
          <cell r="F232">
            <v>75</v>
          </cell>
          <cell r="G232">
            <v>4</v>
          </cell>
          <cell r="H232">
            <v>3.95</v>
          </cell>
          <cell r="I232">
            <v>0.32</v>
          </cell>
          <cell r="J232">
            <v>0.72</v>
          </cell>
          <cell r="K232">
            <v>0.64</v>
          </cell>
          <cell r="L232">
            <v>1107.5999999999999</v>
          </cell>
          <cell r="M232">
            <v>0</v>
          </cell>
          <cell r="N232">
            <v>185</v>
          </cell>
          <cell r="O232">
            <v>0</v>
          </cell>
          <cell r="P232">
            <v>4.99</v>
          </cell>
          <cell r="Q232">
            <v>5.63</v>
          </cell>
          <cell r="R232">
            <v>185</v>
          </cell>
          <cell r="S232">
            <v>1107.5999999999999</v>
          </cell>
          <cell r="X232">
            <v>0</v>
          </cell>
          <cell r="Y232">
            <v>840</v>
          </cell>
          <cell r="Z232">
            <v>1051.4000000000001</v>
          </cell>
        </row>
        <row r="233">
          <cell r="B233" t="str">
            <v>CS3</v>
          </cell>
          <cell r="D233">
            <v>70</v>
          </cell>
          <cell r="E233">
            <v>10</v>
          </cell>
          <cell r="F233">
            <v>48</v>
          </cell>
          <cell r="G233">
            <v>7</v>
          </cell>
          <cell r="H233">
            <v>4.4000000000000004</v>
          </cell>
          <cell r="I233">
            <v>0.96</v>
          </cell>
          <cell r="J233">
            <v>1.03</v>
          </cell>
          <cell r="K233">
            <v>5.37</v>
          </cell>
          <cell r="L233">
            <v>676.2</v>
          </cell>
          <cell r="M233">
            <v>0</v>
          </cell>
          <cell r="N233">
            <v>113</v>
          </cell>
          <cell r="O233">
            <v>0</v>
          </cell>
          <cell r="P233">
            <v>6.39</v>
          </cell>
          <cell r="Q233">
            <v>11.76</v>
          </cell>
          <cell r="R233">
            <v>113</v>
          </cell>
          <cell r="S233">
            <v>676.2</v>
          </cell>
          <cell r="X233">
            <v>0</v>
          </cell>
          <cell r="Y233">
            <v>420</v>
          </cell>
          <cell r="Z233">
            <v>1169.7</v>
          </cell>
        </row>
        <row r="234">
          <cell r="B234" t="str">
            <v>CS3</v>
          </cell>
          <cell r="D234">
            <v>11</v>
          </cell>
          <cell r="E234">
            <v>4</v>
          </cell>
          <cell r="F234">
            <v>5</v>
          </cell>
          <cell r="G234">
            <v>1</v>
          </cell>
          <cell r="H234">
            <v>0.77</v>
          </cell>
          <cell r="I234">
            <v>0.34</v>
          </cell>
          <cell r="J234">
            <v>0.09</v>
          </cell>
          <cell r="K234">
            <v>1.03</v>
          </cell>
          <cell r="L234">
            <v>84</v>
          </cell>
          <cell r="M234">
            <v>0</v>
          </cell>
          <cell r="N234">
            <v>14</v>
          </cell>
          <cell r="O234">
            <v>0</v>
          </cell>
          <cell r="P234">
            <v>1.2</v>
          </cell>
          <cell r="Q234">
            <v>2.23</v>
          </cell>
          <cell r="R234">
            <v>14</v>
          </cell>
          <cell r="S234">
            <v>84</v>
          </cell>
          <cell r="X234">
            <v>0</v>
          </cell>
          <cell r="Y234">
            <v>66</v>
          </cell>
          <cell r="Z234">
            <v>204.16</v>
          </cell>
        </row>
        <row r="235">
          <cell r="B235" t="str">
            <v>CS5</v>
          </cell>
          <cell r="D235">
            <v>106</v>
          </cell>
          <cell r="E235">
            <v>28</v>
          </cell>
          <cell r="F235">
            <v>69</v>
          </cell>
          <cell r="G235">
            <v>10</v>
          </cell>
          <cell r="H235">
            <v>2.99</v>
          </cell>
          <cell r="I235">
            <v>0.55000000000000004</v>
          </cell>
          <cell r="J235">
            <v>0.64</v>
          </cell>
          <cell r="K235">
            <v>1.63</v>
          </cell>
          <cell r="L235">
            <v>1041.5999999999999</v>
          </cell>
          <cell r="M235">
            <v>0</v>
          </cell>
          <cell r="N235">
            <v>174</v>
          </cell>
          <cell r="O235">
            <v>0</v>
          </cell>
          <cell r="P235">
            <v>4.18</v>
          </cell>
          <cell r="Q235">
            <v>5.81</v>
          </cell>
          <cell r="R235">
            <v>174</v>
          </cell>
          <cell r="S235">
            <v>1041.5999999999999</v>
          </cell>
          <cell r="X235">
            <v>0</v>
          </cell>
          <cell r="Y235">
            <v>636</v>
          </cell>
          <cell r="Z235">
            <v>796.06</v>
          </cell>
        </row>
        <row r="236">
          <cell r="B236" t="str">
            <v>CS8</v>
          </cell>
          <cell r="D236">
            <v>20</v>
          </cell>
          <cell r="E236">
            <v>2</v>
          </cell>
          <cell r="F236">
            <v>10</v>
          </cell>
          <cell r="G236">
            <v>0</v>
          </cell>
          <cell r="H236">
            <v>0.56000000000000005</v>
          </cell>
          <cell r="I236">
            <v>0.02</v>
          </cell>
          <cell r="J236">
            <v>0.09</v>
          </cell>
          <cell r="K236">
            <v>0</v>
          </cell>
          <cell r="L236">
            <v>143.4</v>
          </cell>
          <cell r="M236">
            <v>0</v>
          </cell>
          <cell r="N236">
            <v>24</v>
          </cell>
          <cell r="O236">
            <v>0</v>
          </cell>
          <cell r="P236">
            <v>0.67</v>
          </cell>
          <cell r="Q236">
            <v>0.67</v>
          </cell>
          <cell r="R236">
            <v>24</v>
          </cell>
          <cell r="S236">
            <v>143.4</v>
          </cell>
          <cell r="X236">
            <v>0</v>
          </cell>
          <cell r="Y236">
            <v>120</v>
          </cell>
          <cell r="Z236">
            <v>150.19999999999999</v>
          </cell>
        </row>
        <row r="237">
          <cell r="B237" t="str">
            <v>CSB</v>
          </cell>
          <cell r="D237">
            <v>91</v>
          </cell>
          <cell r="E237">
            <v>0</v>
          </cell>
          <cell r="F237">
            <v>21</v>
          </cell>
          <cell r="G237">
            <v>0</v>
          </cell>
          <cell r="H237">
            <v>2.57</v>
          </cell>
          <cell r="I237">
            <v>0</v>
          </cell>
          <cell r="J237">
            <v>0.2</v>
          </cell>
          <cell r="K237">
            <v>0</v>
          </cell>
          <cell r="L237">
            <v>263.39999999999998</v>
          </cell>
          <cell r="M237">
            <v>0</v>
          </cell>
          <cell r="N237">
            <v>44</v>
          </cell>
          <cell r="O237">
            <v>0</v>
          </cell>
          <cell r="P237">
            <v>2.77</v>
          </cell>
          <cell r="Q237">
            <v>2.77</v>
          </cell>
          <cell r="R237">
            <v>44</v>
          </cell>
          <cell r="S237">
            <v>263.39999999999998</v>
          </cell>
          <cell r="X237">
            <v>0</v>
          </cell>
          <cell r="Y237">
            <v>546</v>
          </cell>
          <cell r="Z237">
            <v>684.32</v>
          </cell>
        </row>
        <row r="238">
          <cell r="B238" t="str">
            <v>KC1</v>
          </cell>
          <cell r="D238">
            <v>0</v>
          </cell>
          <cell r="E238">
            <v>6</v>
          </cell>
          <cell r="F238">
            <v>0</v>
          </cell>
          <cell r="G238">
            <v>0</v>
          </cell>
          <cell r="H238">
            <v>0</v>
          </cell>
          <cell r="I238">
            <v>7.0000000000000007E-2</v>
          </cell>
          <cell r="J238">
            <v>0</v>
          </cell>
          <cell r="K238">
            <v>0</v>
          </cell>
          <cell r="L238">
            <v>36</v>
          </cell>
          <cell r="M238">
            <v>0</v>
          </cell>
          <cell r="N238">
            <v>6</v>
          </cell>
          <cell r="O238">
            <v>0</v>
          </cell>
          <cell r="P238">
            <v>7.0000000000000007E-2</v>
          </cell>
          <cell r="Q238">
            <v>7.0000000000000007E-2</v>
          </cell>
          <cell r="R238">
            <v>6</v>
          </cell>
          <cell r="S238">
            <v>36</v>
          </cell>
          <cell r="X238">
            <v>0</v>
          </cell>
          <cell r="Y238">
            <v>0</v>
          </cell>
          <cell r="Z238">
            <v>0</v>
          </cell>
        </row>
        <row r="239">
          <cell r="B239" t="str">
            <v>KC1</v>
          </cell>
          <cell r="D239">
            <v>29</v>
          </cell>
          <cell r="E239">
            <v>10</v>
          </cell>
          <cell r="F239">
            <v>8</v>
          </cell>
          <cell r="G239">
            <v>3</v>
          </cell>
          <cell r="H239">
            <v>0.8</v>
          </cell>
          <cell r="I239">
            <v>0.11</v>
          </cell>
          <cell r="J239">
            <v>7.0000000000000007E-2</v>
          </cell>
          <cell r="K239">
            <v>0.31</v>
          </cell>
          <cell r="L239">
            <v>156</v>
          </cell>
          <cell r="M239">
            <v>0</v>
          </cell>
          <cell r="N239">
            <v>26</v>
          </cell>
          <cell r="O239">
            <v>0</v>
          </cell>
          <cell r="P239">
            <v>0.98</v>
          </cell>
          <cell r="Q239">
            <v>1.29</v>
          </cell>
          <cell r="R239">
            <v>26</v>
          </cell>
          <cell r="S239">
            <v>156</v>
          </cell>
          <cell r="X239">
            <v>0</v>
          </cell>
          <cell r="Y239">
            <v>174</v>
          </cell>
          <cell r="Z239">
            <v>213.73</v>
          </cell>
        </row>
        <row r="240">
          <cell r="B240" t="str">
            <v>KC1</v>
          </cell>
          <cell r="D240">
            <v>239</v>
          </cell>
          <cell r="E240">
            <v>18</v>
          </cell>
          <cell r="F240">
            <v>102</v>
          </cell>
          <cell r="G240">
            <v>5</v>
          </cell>
          <cell r="H240">
            <v>6.76</v>
          </cell>
          <cell r="I240">
            <v>0.27</v>
          </cell>
          <cell r="J240">
            <v>0.96</v>
          </cell>
          <cell r="K240">
            <v>0.71</v>
          </cell>
          <cell r="L240">
            <v>1359</v>
          </cell>
          <cell r="M240">
            <v>0</v>
          </cell>
          <cell r="N240">
            <v>227</v>
          </cell>
          <cell r="O240">
            <v>0</v>
          </cell>
          <cell r="P240">
            <v>7.99</v>
          </cell>
          <cell r="Q240">
            <v>8.6999999999999993</v>
          </cell>
          <cell r="R240">
            <v>227</v>
          </cell>
          <cell r="S240">
            <v>1359</v>
          </cell>
          <cell r="X240">
            <v>0</v>
          </cell>
          <cell r="Y240">
            <v>1434</v>
          </cell>
          <cell r="Z240">
            <v>1797.28</v>
          </cell>
        </row>
        <row r="241">
          <cell r="B241" t="str">
            <v>KC2</v>
          </cell>
          <cell r="D241">
            <v>32</v>
          </cell>
          <cell r="E241">
            <v>19</v>
          </cell>
          <cell r="F241">
            <v>25</v>
          </cell>
          <cell r="G241">
            <v>8</v>
          </cell>
          <cell r="H241">
            <v>0.9</v>
          </cell>
          <cell r="I241">
            <v>0.37</v>
          </cell>
          <cell r="J241">
            <v>0.24</v>
          </cell>
          <cell r="K241">
            <v>1.1100000000000001</v>
          </cell>
          <cell r="L241">
            <v>425.4</v>
          </cell>
          <cell r="M241">
            <v>0</v>
          </cell>
          <cell r="N241">
            <v>71</v>
          </cell>
          <cell r="O241">
            <v>0</v>
          </cell>
          <cell r="P241">
            <v>1.51</v>
          </cell>
          <cell r="Q241">
            <v>2.62</v>
          </cell>
          <cell r="R241">
            <v>71</v>
          </cell>
          <cell r="S241">
            <v>425.4</v>
          </cell>
          <cell r="X241">
            <v>0</v>
          </cell>
          <cell r="Y241">
            <v>192</v>
          </cell>
          <cell r="Z241">
            <v>239.68</v>
          </cell>
        </row>
        <row r="242">
          <cell r="B242" t="str">
            <v>KC2</v>
          </cell>
          <cell r="D242">
            <v>120</v>
          </cell>
          <cell r="E242">
            <v>14</v>
          </cell>
          <cell r="F242">
            <v>29</v>
          </cell>
          <cell r="G242">
            <v>6</v>
          </cell>
          <cell r="H242">
            <v>3.38</v>
          </cell>
          <cell r="I242">
            <v>0.27</v>
          </cell>
          <cell r="J242">
            <v>0.27</v>
          </cell>
          <cell r="K242">
            <v>1</v>
          </cell>
          <cell r="L242">
            <v>448.8</v>
          </cell>
          <cell r="M242">
            <v>0</v>
          </cell>
          <cell r="N242">
            <v>75</v>
          </cell>
          <cell r="O242">
            <v>0</v>
          </cell>
          <cell r="P242">
            <v>3.92</v>
          </cell>
          <cell r="Q242">
            <v>4.92</v>
          </cell>
          <cell r="R242">
            <v>75</v>
          </cell>
          <cell r="S242">
            <v>448.8</v>
          </cell>
          <cell r="X242">
            <v>0</v>
          </cell>
          <cell r="Y242">
            <v>720</v>
          </cell>
          <cell r="Z242">
            <v>898.8</v>
          </cell>
        </row>
        <row r="243">
          <cell r="B243" t="str">
            <v>KC2</v>
          </cell>
          <cell r="D243">
            <v>63</v>
          </cell>
          <cell r="E243">
            <v>20</v>
          </cell>
          <cell r="F243">
            <v>47</v>
          </cell>
          <cell r="G243">
            <v>6</v>
          </cell>
          <cell r="H243">
            <v>1.77</v>
          </cell>
          <cell r="I243">
            <v>0.39</v>
          </cell>
          <cell r="J243">
            <v>0.45</v>
          </cell>
          <cell r="K243">
            <v>1.27</v>
          </cell>
          <cell r="L243">
            <v>730.2</v>
          </cell>
          <cell r="M243">
            <v>0</v>
          </cell>
          <cell r="N243">
            <v>122</v>
          </cell>
          <cell r="O243">
            <v>0</v>
          </cell>
          <cell r="P243">
            <v>2.61</v>
          </cell>
          <cell r="Q243">
            <v>3.88</v>
          </cell>
          <cell r="R243">
            <v>122</v>
          </cell>
          <cell r="S243">
            <v>730.2</v>
          </cell>
          <cell r="X243">
            <v>0</v>
          </cell>
          <cell r="Y243">
            <v>378</v>
          </cell>
          <cell r="Z243">
            <v>470.61</v>
          </cell>
        </row>
        <row r="244">
          <cell r="B244" t="str">
            <v>LA1</v>
          </cell>
          <cell r="D244">
            <v>9</v>
          </cell>
          <cell r="E244">
            <v>2</v>
          </cell>
          <cell r="F244">
            <v>7</v>
          </cell>
          <cell r="G244">
            <v>0</v>
          </cell>
          <cell r="H244">
            <v>0.26</v>
          </cell>
          <cell r="I244">
            <v>7.0000000000000007E-2</v>
          </cell>
          <cell r="J244">
            <v>0.06</v>
          </cell>
          <cell r="K244">
            <v>0</v>
          </cell>
          <cell r="L244">
            <v>96</v>
          </cell>
          <cell r="M244">
            <v>0</v>
          </cell>
          <cell r="N244">
            <v>16</v>
          </cell>
          <cell r="O244">
            <v>0</v>
          </cell>
          <cell r="P244">
            <v>0.39</v>
          </cell>
          <cell r="Q244">
            <v>0.39</v>
          </cell>
          <cell r="R244">
            <v>16</v>
          </cell>
          <cell r="S244">
            <v>96</v>
          </cell>
          <cell r="X244">
            <v>0</v>
          </cell>
          <cell r="Y244">
            <v>54</v>
          </cell>
          <cell r="Z244">
            <v>68.58</v>
          </cell>
        </row>
        <row r="245">
          <cell r="B245" t="str">
            <v>LA2</v>
          </cell>
          <cell r="D245">
            <v>3</v>
          </cell>
          <cell r="E245">
            <v>5</v>
          </cell>
          <cell r="F245">
            <v>1</v>
          </cell>
          <cell r="G245">
            <v>1</v>
          </cell>
          <cell r="H245">
            <v>0.1</v>
          </cell>
          <cell r="I245">
            <v>0.1</v>
          </cell>
          <cell r="J245">
            <v>0.02</v>
          </cell>
          <cell r="K245">
            <v>0.18</v>
          </cell>
          <cell r="L245">
            <v>48</v>
          </cell>
          <cell r="M245">
            <v>0</v>
          </cell>
          <cell r="N245">
            <v>8</v>
          </cell>
          <cell r="O245">
            <v>0</v>
          </cell>
          <cell r="P245">
            <v>0.22</v>
          </cell>
          <cell r="Q245">
            <v>0.4</v>
          </cell>
          <cell r="R245">
            <v>8</v>
          </cell>
          <cell r="S245">
            <v>48</v>
          </cell>
          <cell r="X245">
            <v>0</v>
          </cell>
          <cell r="Y245">
            <v>18</v>
          </cell>
          <cell r="Z245">
            <v>25.8</v>
          </cell>
        </row>
        <row r="246">
          <cell r="B246" t="str">
            <v>LA5</v>
          </cell>
          <cell r="D246">
            <v>33</v>
          </cell>
          <cell r="E246">
            <v>1</v>
          </cell>
          <cell r="F246">
            <v>16</v>
          </cell>
          <cell r="G246">
            <v>6</v>
          </cell>
          <cell r="H246">
            <v>2.77</v>
          </cell>
          <cell r="I246">
            <v>0.19</v>
          </cell>
          <cell r="J246">
            <v>0.44</v>
          </cell>
          <cell r="K246">
            <v>7.12</v>
          </cell>
          <cell r="L246">
            <v>203.4</v>
          </cell>
          <cell r="M246">
            <v>0</v>
          </cell>
          <cell r="N246">
            <v>34</v>
          </cell>
          <cell r="O246">
            <v>0</v>
          </cell>
          <cell r="P246">
            <v>3.4</v>
          </cell>
          <cell r="Q246">
            <v>10.52</v>
          </cell>
          <cell r="R246">
            <v>34</v>
          </cell>
          <cell r="S246">
            <v>203.4</v>
          </cell>
          <cell r="X246">
            <v>0</v>
          </cell>
          <cell r="Y246">
            <v>198</v>
          </cell>
          <cell r="Z246">
            <v>735.24</v>
          </cell>
        </row>
        <row r="247">
          <cell r="B247" t="str">
            <v>SS0</v>
          </cell>
          <cell r="D247">
            <v>6</v>
          </cell>
          <cell r="E247">
            <v>2</v>
          </cell>
          <cell r="F247">
            <v>2</v>
          </cell>
          <cell r="G247">
            <v>1</v>
          </cell>
          <cell r="H247">
            <v>0.48</v>
          </cell>
          <cell r="I247">
            <v>0.38</v>
          </cell>
          <cell r="J247">
            <v>7.0000000000000007E-2</v>
          </cell>
          <cell r="K247">
            <v>1.01</v>
          </cell>
          <cell r="L247">
            <v>36</v>
          </cell>
          <cell r="M247">
            <v>0</v>
          </cell>
          <cell r="N247">
            <v>6</v>
          </cell>
          <cell r="O247">
            <v>0</v>
          </cell>
          <cell r="P247">
            <v>0.93</v>
          </cell>
          <cell r="Q247">
            <v>1.94</v>
          </cell>
          <cell r="R247">
            <v>6</v>
          </cell>
          <cell r="S247">
            <v>36</v>
          </cell>
          <cell r="X247">
            <v>0</v>
          </cell>
          <cell r="Y247">
            <v>36</v>
          </cell>
          <cell r="Z247">
            <v>125.34</v>
          </cell>
        </row>
        <row r="248">
          <cell r="B248" t="str">
            <v>SS1</v>
          </cell>
          <cell r="D248">
            <v>74</v>
          </cell>
          <cell r="E248">
            <v>25</v>
          </cell>
          <cell r="F248">
            <v>39</v>
          </cell>
          <cell r="G248">
            <v>5</v>
          </cell>
          <cell r="H248">
            <v>0.88</v>
          </cell>
          <cell r="I248">
            <v>0.4</v>
          </cell>
          <cell r="J248">
            <v>0.16</v>
          </cell>
          <cell r="K248">
            <v>0.8</v>
          </cell>
          <cell r="L248">
            <v>514.20000000000005</v>
          </cell>
          <cell r="M248">
            <v>252</v>
          </cell>
          <cell r="N248">
            <v>86</v>
          </cell>
          <cell r="O248">
            <v>42</v>
          </cell>
          <cell r="P248">
            <v>1.44</v>
          </cell>
          <cell r="Q248">
            <v>2.2400000000000002</v>
          </cell>
          <cell r="R248">
            <v>128</v>
          </cell>
          <cell r="S248">
            <v>766.2</v>
          </cell>
          <cell r="X248">
            <v>0</v>
          </cell>
          <cell r="Y248">
            <v>444</v>
          </cell>
          <cell r="Z248">
            <v>233.1</v>
          </cell>
        </row>
        <row r="249">
          <cell r="B249" t="str">
            <v>SS1</v>
          </cell>
          <cell r="D249">
            <v>40</v>
          </cell>
          <cell r="E249">
            <v>6</v>
          </cell>
          <cell r="F249">
            <v>20</v>
          </cell>
          <cell r="G249">
            <v>1</v>
          </cell>
          <cell r="H249">
            <v>0.45</v>
          </cell>
          <cell r="I249">
            <v>7.0000000000000007E-2</v>
          </cell>
          <cell r="J249">
            <v>7.0000000000000007E-2</v>
          </cell>
          <cell r="K249">
            <v>0.04</v>
          </cell>
          <cell r="L249">
            <v>293.39999999999998</v>
          </cell>
          <cell r="M249">
            <v>0</v>
          </cell>
          <cell r="N249">
            <v>49</v>
          </cell>
          <cell r="O249">
            <v>0</v>
          </cell>
          <cell r="P249">
            <v>0.59</v>
          </cell>
          <cell r="Q249">
            <v>0.63</v>
          </cell>
          <cell r="R249">
            <v>49</v>
          </cell>
          <cell r="S249">
            <v>293.39999999999998</v>
          </cell>
          <cell r="X249">
            <v>0</v>
          </cell>
          <cell r="Y249">
            <v>240</v>
          </cell>
          <cell r="Z249">
            <v>119.2</v>
          </cell>
        </row>
        <row r="250">
          <cell r="B250" t="str">
            <v>SS4</v>
          </cell>
          <cell r="D250">
            <v>0</v>
          </cell>
          <cell r="E250">
            <v>2</v>
          </cell>
          <cell r="F250">
            <v>0</v>
          </cell>
          <cell r="G250">
            <v>0</v>
          </cell>
          <cell r="H250">
            <v>0</v>
          </cell>
          <cell r="I250">
            <v>0.02</v>
          </cell>
          <cell r="J250">
            <v>0</v>
          </cell>
          <cell r="K250">
            <v>0</v>
          </cell>
          <cell r="L250">
            <v>0</v>
          </cell>
          <cell r="M250">
            <v>24</v>
          </cell>
          <cell r="N250">
            <v>0</v>
          </cell>
          <cell r="O250">
            <v>4</v>
          </cell>
          <cell r="P250">
            <v>0.02</v>
          </cell>
          <cell r="Q250">
            <v>0.02</v>
          </cell>
          <cell r="R250">
            <v>4</v>
          </cell>
          <cell r="S250">
            <v>24</v>
          </cell>
          <cell r="X250">
            <v>0</v>
          </cell>
          <cell r="Y250">
            <v>0</v>
          </cell>
          <cell r="Z250">
            <v>0</v>
          </cell>
        </row>
        <row r="251">
          <cell r="B251" t="str">
            <v>SS4</v>
          </cell>
          <cell r="D251">
            <v>396</v>
          </cell>
          <cell r="E251">
            <v>96</v>
          </cell>
          <cell r="F251">
            <v>184</v>
          </cell>
          <cell r="G251">
            <v>27</v>
          </cell>
          <cell r="H251">
            <v>5.47</v>
          </cell>
          <cell r="I251">
            <v>1.26</v>
          </cell>
          <cell r="J251">
            <v>0.83</v>
          </cell>
          <cell r="K251">
            <v>3.49</v>
          </cell>
          <cell r="L251">
            <v>2873.5</v>
          </cell>
          <cell r="M251">
            <v>0</v>
          </cell>
          <cell r="N251">
            <v>480</v>
          </cell>
          <cell r="O251">
            <v>0</v>
          </cell>
          <cell r="P251">
            <v>7.56</v>
          </cell>
          <cell r="Q251">
            <v>11.05</v>
          </cell>
          <cell r="R251">
            <v>480</v>
          </cell>
          <cell r="S251">
            <v>2873.5</v>
          </cell>
          <cell r="X251">
            <v>0</v>
          </cell>
          <cell r="Y251">
            <v>2376</v>
          </cell>
          <cell r="Z251">
            <v>1441.44</v>
          </cell>
        </row>
        <row r="252">
          <cell r="B252" t="str">
            <v>SS7</v>
          </cell>
          <cell r="D252">
            <v>57</v>
          </cell>
          <cell r="E252">
            <v>24</v>
          </cell>
          <cell r="F252">
            <v>40</v>
          </cell>
          <cell r="G252">
            <v>7</v>
          </cell>
          <cell r="H252">
            <v>1.44</v>
          </cell>
          <cell r="I252">
            <v>0.9</v>
          </cell>
          <cell r="J252">
            <v>0.36</v>
          </cell>
          <cell r="K252">
            <v>1.92</v>
          </cell>
          <cell r="L252">
            <v>640.79999999999995</v>
          </cell>
          <cell r="M252">
            <v>0</v>
          </cell>
          <cell r="N252">
            <v>107</v>
          </cell>
          <cell r="O252">
            <v>0</v>
          </cell>
          <cell r="P252">
            <v>2.7</v>
          </cell>
          <cell r="Q252">
            <v>4.62</v>
          </cell>
          <cell r="R252">
            <v>107</v>
          </cell>
          <cell r="S252">
            <v>640.79999999999995</v>
          </cell>
          <cell r="X252">
            <v>0</v>
          </cell>
          <cell r="Y252">
            <v>342</v>
          </cell>
          <cell r="Z252">
            <v>380.76</v>
          </cell>
        </row>
        <row r="253">
          <cell r="B253" t="str">
            <v>SS9</v>
          </cell>
          <cell r="D253">
            <v>57</v>
          </cell>
          <cell r="E253">
            <v>24</v>
          </cell>
          <cell r="F253">
            <v>34</v>
          </cell>
          <cell r="G253">
            <v>3</v>
          </cell>
          <cell r="H253">
            <v>3.46</v>
          </cell>
          <cell r="I253">
            <v>4.6100000000000003</v>
          </cell>
          <cell r="J253">
            <v>0.67</v>
          </cell>
          <cell r="K253">
            <v>3.03</v>
          </cell>
          <cell r="L253">
            <v>586.79999999999995</v>
          </cell>
          <cell r="M253">
            <v>0</v>
          </cell>
          <cell r="N253">
            <v>98</v>
          </cell>
          <cell r="O253">
            <v>0</v>
          </cell>
          <cell r="P253">
            <v>8.74</v>
          </cell>
          <cell r="Q253">
            <v>11.77</v>
          </cell>
          <cell r="R253">
            <v>98</v>
          </cell>
          <cell r="S253">
            <v>586.79999999999995</v>
          </cell>
          <cell r="X253">
            <v>0</v>
          </cell>
          <cell r="Y253">
            <v>342</v>
          </cell>
          <cell r="Z253">
            <v>912</v>
          </cell>
        </row>
        <row r="254">
          <cell r="B254" t="str">
            <v>SSC</v>
          </cell>
          <cell r="D254">
            <v>46</v>
          </cell>
          <cell r="E254">
            <v>2</v>
          </cell>
          <cell r="F254">
            <v>10</v>
          </cell>
          <cell r="G254">
            <v>0</v>
          </cell>
          <cell r="H254">
            <v>0.63</v>
          </cell>
          <cell r="I254">
            <v>0.02</v>
          </cell>
          <cell r="J254">
            <v>0.04</v>
          </cell>
          <cell r="K254">
            <v>0</v>
          </cell>
          <cell r="L254">
            <v>137.4</v>
          </cell>
          <cell r="M254">
            <v>0</v>
          </cell>
          <cell r="N254">
            <v>23</v>
          </cell>
          <cell r="O254">
            <v>0</v>
          </cell>
          <cell r="P254">
            <v>0.69</v>
          </cell>
          <cell r="Q254">
            <v>0.69</v>
          </cell>
          <cell r="R254">
            <v>23</v>
          </cell>
          <cell r="S254">
            <v>137.4</v>
          </cell>
          <cell r="X254">
            <v>0</v>
          </cell>
          <cell r="Y254">
            <v>276</v>
          </cell>
          <cell r="Z254">
            <v>166.06</v>
          </cell>
        </row>
        <row r="255">
          <cell r="B255" t="str">
            <v>CS1</v>
          </cell>
          <cell r="D255">
            <v>574</v>
          </cell>
          <cell r="E255">
            <v>107</v>
          </cell>
          <cell r="F255">
            <v>295</v>
          </cell>
          <cell r="G255">
            <v>27</v>
          </cell>
          <cell r="H255">
            <v>23.24</v>
          </cell>
          <cell r="I255">
            <v>4.6100000000000003</v>
          </cell>
          <cell r="J255">
            <v>4.93</v>
          </cell>
          <cell r="K255">
            <v>10.63</v>
          </cell>
          <cell r="L255">
            <v>5780</v>
          </cell>
          <cell r="M255">
            <v>0</v>
          </cell>
          <cell r="N255">
            <v>724</v>
          </cell>
          <cell r="O255">
            <v>0</v>
          </cell>
          <cell r="P255">
            <v>32.78</v>
          </cell>
          <cell r="Q255">
            <v>43.41</v>
          </cell>
          <cell r="R255">
            <v>724</v>
          </cell>
          <cell r="S255">
            <v>5780</v>
          </cell>
          <cell r="X255">
            <v>0</v>
          </cell>
          <cell r="Y255">
            <v>4592</v>
          </cell>
          <cell r="Z255">
            <v>4632.18</v>
          </cell>
        </row>
        <row r="256">
          <cell r="B256" t="str">
            <v>CS1</v>
          </cell>
          <cell r="D256">
            <v>34</v>
          </cell>
          <cell r="E256">
            <v>12</v>
          </cell>
          <cell r="F256">
            <v>15</v>
          </cell>
          <cell r="G256">
            <v>4</v>
          </cell>
          <cell r="H256">
            <v>1.81</v>
          </cell>
          <cell r="I256">
            <v>0.81</v>
          </cell>
          <cell r="J256">
            <v>0.35</v>
          </cell>
          <cell r="K256">
            <v>2.33</v>
          </cell>
          <cell r="L256">
            <v>367.2</v>
          </cell>
          <cell r="M256">
            <v>0</v>
          </cell>
          <cell r="N256">
            <v>46</v>
          </cell>
          <cell r="O256">
            <v>0</v>
          </cell>
          <cell r="P256">
            <v>2.97</v>
          </cell>
          <cell r="Q256">
            <v>5.3</v>
          </cell>
          <cell r="R256">
            <v>46</v>
          </cell>
          <cell r="S256">
            <v>367.2</v>
          </cell>
          <cell r="X256">
            <v>0</v>
          </cell>
          <cell r="Y256">
            <v>272</v>
          </cell>
          <cell r="Z256">
            <v>361.76</v>
          </cell>
        </row>
        <row r="257">
          <cell r="B257" t="str">
            <v>CS1</v>
          </cell>
          <cell r="D257">
            <v>408</v>
          </cell>
          <cell r="E257">
            <v>38</v>
          </cell>
          <cell r="F257">
            <v>130</v>
          </cell>
          <cell r="G257">
            <v>11</v>
          </cell>
          <cell r="H257">
            <v>13.81</v>
          </cell>
          <cell r="I257">
            <v>0.8</v>
          </cell>
          <cell r="J257">
            <v>1.6</v>
          </cell>
          <cell r="K257">
            <v>2.21</v>
          </cell>
          <cell r="L257">
            <v>2427.1999999999998</v>
          </cell>
          <cell r="M257">
            <v>0</v>
          </cell>
          <cell r="N257">
            <v>304</v>
          </cell>
          <cell r="O257">
            <v>0</v>
          </cell>
          <cell r="P257">
            <v>16.21</v>
          </cell>
          <cell r="Q257">
            <v>18.420000000000002</v>
          </cell>
          <cell r="R257">
            <v>304</v>
          </cell>
          <cell r="S257">
            <v>2427.1999999999998</v>
          </cell>
          <cell r="X257">
            <v>0</v>
          </cell>
          <cell r="Y257">
            <v>3264</v>
          </cell>
          <cell r="Z257">
            <v>2754</v>
          </cell>
        </row>
        <row r="258">
          <cell r="B258" t="str">
            <v>CS1</v>
          </cell>
          <cell r="D258">
            <v>120</v>
          </cell>
          <cell r="E258">
            <v>38</v>
          </cell>
          <cell r="F258">
            <v>59</v>
          </cell>
          <cell r="G258">
            <v>13</v>
          </cell>
          <cell r="H258">
            <v>4.13</v>
          </cell>
          <cell r="I258">
            <v>0.8</v>
          </cell>
          <cell r="J258">
            <v>0.78</v>
          </cell>
          <cell r="K258">
            <v>1.78</v>
          </cell>
          <cell r="L258">
            <v>1317.6</v>
          </cell>
          <cell r="M258">
            <v>0</v>
          </cell>
          <cell r="N258">
            <v>165</v>
          </cell>
          <cell r="O258">
            <v>0</v>
          </cell>
          <cell r="P258">
            <v>5.71</v>
          </cell>
          <cell r="Q258">
            <v>7.49</v>
          </cell>
          <cell r="R258">
            <v>165</v>
          </cell>
          <cell r="S258">
            <v>1317.6</v>
          </cell>
          <cell r="X258">
            <v>0</v>
          </cell>
          <cell r="Y258">
            <v>960</v>
          </cell>
          <cell r="Z258">
            <v>823.2</v>
          </cell>
        </row>
        <row r="259">
          <cell r="B259" t="str">
            <v>CS3</v>
          </cell>
          <cell r="D259">
            <v>217</v>
          </cell>
          <cell r="E259">
            <v>10</v>
          </cell>
          <cell r="F259">
            <v>92</v>
          </cell>
          <cell r="G259">
            <v>3</v>
          </cell>
          <cell r="H259">
            <v>21.28</v>
          </cell>
          <cell r="I259">
            <v>1.4</v>
          </cell>
          <cell r="J259">
            <v>3.63</v>
          </cell>
          <cell r="K259">
            <v>2.0699999999999998</v>
          </cell>
          <cell r="L259">
            <v>1659.2</v>
          </cell>
          <cell r="M259">
            <v>0</v>
          </cell>
          <cell r="N259">
            <v>208</v>
          </cell>
          <cell r="O259">
            <v>0</v>
          </cell>
          <cell r="P259">
            <v>26.31</v>
          </cell>
          <cell r="Q259">
            <v>28.38</v>
          </cell>
          <cell r="R259">
            <v>208</v>
          </cell>
          <cell r="S259">
            <v>1659.2</v>
          </cell>
          <cell r="X259">
            <v>0</v>
          </cell>
          <cell r="Y259">
            <v>1736</v>
          </cell>
          <cell r="Z259">
            <v>4242.3500000000004</v>
          </cell>
        </row>
        <row r="260">
          <cell r="B260" t="str">
            <v>CS3</v>
          </cell>
          <cell r="D260">
            <v>51</v>
          </cell>
          <cell r="E260">
            <v>4</v>
          </cell>
          <cell r="F260">
            <v>24</v>
          </cell>
          <cell r="G260">
            <v>2</v>
          </cell>
          <cell r="H260">
            <v>3.31</v>
          </cell>
          <cell r="I260">
            <v>0.56000000000000005</v>
          </cell>
          <cell r="J260">
            <v>0.62</v>
          </cell>
          <cell r="K260">
            <v>1.4</v>
          </cell>
          <cell r="L260">
            <v>423.2</v>
          </cell>
          <cell r="M260">
            <v>0</v>
          </cell>
          <cell r="N260">
            <v>53</v>
          </cell>
          <cell r="O260">
            <v>0</v>
          </cell>
          <cell r="P260">
            <v>4.49</v>
          </cell>
          <cell r="Q260">
            <v>5.89</v>
          </cell>
          <cell r="R260">
            <v>53</v>
          </cell>
          <cell r="S260">
            <v>423.2</v>
          </cell>
          <cell r="X260">
            <v>0</v>
          </cell>
          <cell r="Y260">
            <v>408</v>
          </cell>
          <cell r="Z260">
            <v>660.45</v>
          </cell>
        </row>
        <row r="261">
          <cell r="B261" t="str">
            <v>CS5</v>
          </cell>
          <cell r="D261">
            <v>42</v>
          </cell>
          <cell r="E261">
            <v>8</v>
          </cell>
          <cell r="F261">
            <v>18</v>
          </cell>
          <cell r="G261">
            <v>2</v>
          </cell>
          <cell r="H261">
            <v>1.4</v>
          </cell>
          <cell r="I261">
            <v>0.25</v>
          </cell>
          <cell r="J261">
            <v>0.2</v>
          </cell>
          <cell r="K261">
            <v>0.43</v>
          </cell>
          <cell r="L261">
            <v>359.2</v>
          </cell>
          <cell r="M261">
            <v>0</v>
          </cell>
          <cell r="N261">
            <v>45</v>
          </cell>
          <cell r="O261">
            <v>0</v>
          </cell>
          <cell r="P261">
            <v>1.85</v>
          </cell>
          <cell r="Q261">
            <v>2.2799999999999998</v>
          </cell>
          <cell r="R261">
            <v>45</v>
          </cell>
          <cell r="S261">
            <v>359.2</v>
          </cell>
          <cell r="X261">
            <v>0</v>
          </cell>
          <cell r="Y261">
            <v>336</v>
          </cell>
          <cell r="Z261">
            <v>279.72000000000003</v>
          </cell>
        </row>
        <row r="262">
          <cell r="B262" t="str">
            <v>CS6</v>
          </cell>
          <cell r="D262">
            <v>11</v>
          </cell>
          <cell r="E262">
            <v>4</v>
          </cell>
          <cell r="F262">
            <v>4</v>
          </cell>
          <cell r="G262">
            <v>1</v>
          </cell>
          <cell r="H262">
            <v>0.49</v>
          </cell>
          <cell r="I262">
            <v>7.0000000000000007E-2</v>
          </cell>
          <cell r="J262">
            <v>7.0000000000000007E-2</v>
          </cell>
          <cell r="K262">
            <v>7.0000000000000007E-2</v>
          </cell>
          <cell r="L262">
            <v>96</v>
          </cell>
          <cell r="M262">
            <v>0</v>
          </cell>
          <cell r="N262">
            <v>12</v>
          </cell>
          <cell r="O262">
            <v>0</v>
          </cell>
          <cell r="P262">
            <v>0.63</v>
          </cell>
          <cell r="Q262">
            <v>0.7</v>
          </cell>
          <cell r="R262">
            <v>12</v>
          </cell>
          <cell r="S262">
            <v>96</v>
          </cell>
          <cell r="X262">
            <v>0</v>
          </cell>
          <cell r="Y262">
            <v>88</v>
          </cell>
          <cell r="Z262">
            <v>98.12</v>
          </cell>
        </row>
        <row r="263">
          <cell r="B263" t="str">
            <v>CS6</v>
          </cell>
          <cell r="D263">
            <v>23</v>
          </cell>
          <cell r="E263">
            <v>2</v>
          </cell>
          <cell r="F263">
            <v>8</v>
          </cell>
          <cell r="G263">
            <v>0</v>
          </cell>
          <cell r="H263">
            <v>0.98</v>
          </cell>
          <cell r="I263">
            <v>0.04</v>
          </cell>
          <cell r="J263">
            <v>0.17</v>
          </cell>
          <cell r="K263">
            <v>0</v>
          </cell>
          <cell r="L263">
            <v>144</v>
          </cell>
          <cell r="M263">
            <v>0</v>
          </cell>
          <cell r="N263">
            <v>18</v>
          </cell>
          <cell r="O263">
            <v>0</v>
          </cell>
          <cell r="P263">
            <v>1.19</v>
          </cell>
          <cell r="Q263">
            <v>1.19</v>
          </cell>
          <cell r="R263">
            <v>18</v>
          </cell>
          <cell r="S263">
            <v>144</v>
          </cell>
          <cell r="X263">
            <v>0</v>
          </cell>
          <cell r="Y263">
            <v>184</v>
          </cell>
          <cell r="Z263">
            <v>196.19</v>
          </cell>
        </row>
        <row r="264">
          <cell r="B264" t="str">
            <v>CSB</v>
          </cell>
          <cell r="D264">
            <v>46</v>
          </cell>
          <cell r="E264">
            <v>0</v>
          </cell>
          <cell r="F264">
            <v>10</v>
          </cell>
          <cell r="G264">
            <v>0</v>
          </cell>
          <cell r="H264">
            <v>1.52</v>
          </cell>
          <cell r="I264">
            <v>0</v>
          </cell>
          <cell r="J264">
            <v>0.11</v>
          </cell>
          <cell r="K264">
            <v>0</v>
          </cell>
          <cell r="L264">
            <v>167.2</v>
          </cell>
          <cell r="M264">
            <v>0</v>
          </cell>
          <cell r="N264">
            <v>21</v>
          </cell>
          <cell r="O264">
            <v>0</v>
          </cell>
          <cell r="P264">
            <v>1.63</v>
          </cell>
          <cell r="Q264">
            <v>1.63</v>
          </cell>
          <cell r="R264">
            <v>21</v>
          </cell>
          <cell r="S264">
            <v>167.2</v>
          </cell>
          <cell r="X264">
            <v>0</v>
          </cell>
          <cell r="Y264">
            <v>368</v>
          </cell>
          <cell r="Z264">
            <v>302.68</v>
          </cell>
        </row>
        <row r="265">
          <cell r="B265" t="str">
            <v>KC1</v>
          </cell>
          <cell r="D265">
            <v>47</v>
          </cell>
          <cell r="E265">
            <v>14</v>
          </cell>
          <cell r="F265">
            <v>33</v>
          </cell>
          <cell r="G265">
            <v>9</v>
          </cell>
          <cell r="H265">
            <v>1.56</v>
          </cell>
          <cell r="I265">
            <v>0.3</v>
          </cell>
          <cell r="J265">
            <v>0.4</v>
          </cell>
          <cell r="K265">
            <v>1.63</v>
          </cell>
          <cell r="L265">
            <v>694.4</v>
          </cell>
          <cell r="M265">
            <v>0</v>
          </cell>
          <cell r="N265">
            <v>87</v>
          </cell>
          <cell r="O265">
            <v>0</v>
          </cell>
          <cell r="P265">
            <v>2.2599999999999998</v>
          </cell>
          <cell r="Q265">
            <v>3.89</v>
          </cell>
          <cell r="R265">
            <v>87</v>
          </cell>
          <cell r="S265">
            <v>694.4</v>
          </cell>
          <cell r="X265">
            <v>0</v>
          </cell>
          <cell r="Y265">
            <v>376</v>
          </cell>
          <cell r="Z265">
            <v>310.2</v>
          </cell>
        </row>
        <row r="266">
          <cell r="B266" t="str">
            <v>KC1</v>
          </cell>
          <cell r="D266">
            <v>165</v>
          </cell>
          <cell r="E266">
            <v>10</v>
          </cell>
          <cell r="F266">
            <v>27</v>
          </cell>
          <cell r="G266">
            <v>3</v>
          </cell>
          <cell r="H266">
            <v>5.5</v>
          </cell>
          <cell r="I266">
            <v>0.18</v>
          </cell>
          <cell r="J266">
            <v>0.31</v>
          </cell>
          <cell r="K266">
            <v>0.51</v>
          </cell>
          <cell r="L266">
            <v>519.20000000000005</v>
          </cell>
          <cell r="M266">
            <v>0</v>
          </cell>
          <cell r="N266">
            <v>65</v>
          </cell>
          <cell r="O266">
            <v>0</v>
          </cell>
          <cell r="P266">
            <v>5.99</v>
          </cell>
          <cell r="Q266">
            <v>6.5</v>
          </cell>
          <cell r="R266">
            <v>65</v>
          </cell>
          <cell r="S266">
            <v>519.20000000000005</v>
          </cell>
          <cell r="X266">
            <v>0</v>
          </cell>
          <cell r="Y266">
            <v>1320</v>
          </cell>
          <cell r="Z266">
            <v>1095.5999999999999</v>
          </cell>
        </row>
        <row r="267">
          <cell r="B267" t="str">
            <v>KC2</v>
          </cell>
          <cell r="D267">
            <v>14</v>
          </cell>
          <cell r="E267">
            <v>5</v>
          </cell>
          <cell r="F267">
            <v>11</v>
          </cell>
          <cell r="G267">
            <v>2</v>
          </cell>
          <cell r="H267">
            <v>0.46</v>
          </cell>
          <cell r="I267">
            <v>0.16</v>
          </cell>
          <cell r="J267">
            <v>0.13</v>
          </cell>
          <cell r="K267">
            <v>0.43</v>
          </cell>
          <cell r="L267">
            <v>231.2</v>
          </cell>
          <cell r="M267">
            <v>0</v>
          </cell>
          <cell r="N267">
            <v>29</v>
          </cell>
          <cell r="O267">
            <v>0</v>
          </cell>
          <cell r="P267">
            <v>0.75</v>
          </cell>
          <cell r="Q267">
            <v>1.18</v>
          </cell>
          <cell r="R267">
            <v>29</v>
          </cell>
          <cell r="S267">
            <v>231.2</v>
          </cell>
          <cell r="X267">
            <v>0</v>
          </cell>
          <cell r="Y267">
            <v>112</v>
          </cell>
          <cell r="Z267">
            <v>90.72</v>
          </cell>
        </row>
        <row r="268">
          <cell r="B268" t="str">
            <v>KC2</v>
          </cell>
          <cell r="D268">
            <v>13</v>
          </cell>
          <cell r="E268">
            <v>11</v>
          </cell>
          <cell r="F268">
            <v>7</v>
          </cell>
          <cell r="G268">
            <v>2</v>
          </cell>
          <cell r="H268">
            <v>0.42</v>
          </cell>
          <cell r="I268">
            <v>0.21</v>
          </cell>
          <cell r="J268">
            <v>7.0000000000000007E-2</v>
          </cell>
          <cell r="K268">
            <v>0.34</v>
          </cell>
          <cell r="L268">
            <v>200</v>
          </cell>
          <cell r="M268">
            <v>0</v>
          </cell>
          <cell r="N268">
            <v>25</v>
          </cell>
          <cell r="O268">
            <v>0</v>
          </cell>
          <cell r="P268">
            <v>0.7</v>
          </cell>
          <cell r="Q268">
            <v>1.04</v>
          </cell>
          <cell r="R268">
            <v>25</v>
          </cell>
          <cell r="S268">
            <v>200</v>
          </cell>
          <cell r="X268">
            <v>0</v>
          </cell>
          <cell r="Y268">
            <v>104</v>
          </cell>
          <cell r="Z268">
            <v>83.2</v>
          </cell>
        </row>
        <row r="269">
          <cell r="B269" t="str">
            <v>KC2</v>
          </cell>
          <cell r="D269">
            <v>63</v>
          </cell>
          <cell r="E269">
            <v>28</v>
          </cell>
          <cell r="F269">
            <v>34</v>
          </cell>
          <cell r="G269">
            <v>8</v>
          </cell>
          <cell r="H269">
            <v>2.09</v>
          </cell>
          <cell r="I269">
            <v>0.92</v>
          </cell>
          <cell r="J269">
            <v>0.41</v>
          </cell>
          <cell r="K269">
            <v>2.41</v>
          </cell>
          <cell r="L269">
            <v>830.4</v>
          </cell>
          <cell r="M269">
            <v>0</v>
          </cell>
          <cell r="N269">
            <v>104</v>
          </cell>
          <cell r="O269">
            <v>0</v>
          </cell>
          <cell r="P269">
            <v>3.42</v>
          </cell>
          <cell r="Q269">
            <v>5.83</v>
          </cell>
          <cell r="R269">
            <v>104</v>
          </cell>
          <cell r="S269">
            <v>830.4</v>
          </cell>
          <cell r="X269">
            <v>0</v>
          </cell>
          <cell r="Y269">
            <v>504</v>
          </cell>
          <cell r="Z269">
            <v>415.8</v>
          </cell>
        </row>
        <row r="270">
          <cell r="B270" t="str">
            <v>LA1</v>
          </cell>
          <cell r="D270">
            <v>107</v>
          </cell>
          <cell r="E270">
            <v>18</v>
          </cell>
          <cell r="F270">
            <v>48</v>
          </cell>
          <cell r="G270">
            <v>6</v>
          </cell>
          <cell r="H270">
            <v>4.55</v>
          </cell>
          <cell r="I270">
            <v>0.98</v>
          </cell>
          <cell r="J270">
            <v>0.86</v>
          </cell>
          <cell r="K270">
            <v>3.3</v>
          </cell>
          <cell r="L270">
            <v>941.6</v>
          </cell>
          <cell r="M270">
            <v>0</v>
          </cell>
          <cell r="N270">
            <v>118</v>
          </cell>
          <cell r="O270">
            <v>0</v>
          </cell>
          <cell r="P270">
            <v>6.39</v>
          </cell>
          <cell r="Q270">
            <v>9.69</v>
          </cell>
          <cell r="R270">
            <v>118</v>
          </cell>
          <cell r="S270">
            <v>941.6</v>
          </cell>
          <cell r="X270">
            <v>0</v>
          </cell>
          <cell r="Y270">
            <v>856</v>
          </cell>
          <cell r="Z270">
            <v>907.36</v>
          </cell>
        </row>
        <row r="271">
          <cell r="B271" t="str">
            <v>LA2</v>
          </cell>
          <cell r="D271">
            <v>91</v>
          </cell>
          <cell r="E271">
            <v>7</v>
          </cell>
          <cell r="F271">
            <v>33</v>
          </cell>
          <cell r="G271">
            <v>0</v>
          </cell>
          <cell r="H271">
            <v>3.21</v>
          </cell>
          <cell r="I271">
            <v>0.31</v>
          </cell>
          <cell r="J271">
            <v>0.47</v>
          </cell>
          <cell r="K271">
            <v>0</v>
          </cell>
          <cell r="L271">
            <v>598.4</v>
          </cell>
          <cell r="M271">
            <v>0</v>
          </cell>
          <cell r="N271">
            <v>75</v>
          </cell>
          <cell r="O271">
            <v>0</v>
          </cell>
          <cell r="P271">
            <v>3.99</v>
          </cell>
          <cell r="Q271">
            <v>3.99</v>
          </cell>
          <cell r="R271">
            <v>75</v>
          </cell>
          <cell r="S271">
            <v>598.4</v>
          </cell>
          <cell r="X271">
            <v>0</v>
          </cell>
          <cell r="Y271">
            <v>728</v>
          </cell>
          <cell r="Z271">
            <v>639.73</v>
          </cell>
        </row>
        <row r="272">
          <cell r="B272" t="str">
            <v>LA5</v>
          </cell>
          <cell r="D272">
            <v>15</v>
          </cell>
          <cell r="E272">
            <v>0</v>
          </cell>
          <cell r="F272">
            <v>5</v>
          </cell>
          <cell r="G272">
            <v>1</v>
          </cell>
          <cell r="H272">
            <v>2.12</v>
          </cell>
          <cell r="I272">
            <v>0</v>
          </cell>
          <cell r="J272">
            <v>0.26</v>
          </cell>
          <cell r="K272">
            <v>1.58</v>
          </cell>
          <cell r="L272">
            <v>80</v>
          </cell>
          <cell r="M272">
            <v>0</v>
          </cell>
          <cell r="N272">
            <v>10</v>
          </cell>
          <cell r="O272">
            <v>0</v>
          </cell>
          <cell r="P272">
            <v>2.38</v>
          </cell>
          <cell r="Q272">
            <v>3.96</v>
          </cell>
          <cell r="R272">
            <v>10</v>
          </cell>
          <cell r="S272">
            <v>80</v>
          </cell>
          <cell r="X272">
            <v>0</v>
          </cell>
          <cell r="Y272">
            <v>120</v>
          </cell>
          <cell r="Z272">
            <v>421.8</v>
          </cell>
        </row>
        <row r="273">
          <cell r="B273" t="str">
            <v>SS1</v>
          </cell>
          <cell r="D273">
            <v>166</v>
          </cell>
          <cell r="E273">
            <v>19</v>
          </cell>
          <cell r="F273">
            <v>93</v>
          </cell>
          <cell r="G273">
            <v>3</v>
          </cell>
          <cell r="H273">
            <v>3.66</v>
          </cell>
          <cell r="I273">
            <v>0.64</v>
          </cell>
          <cell r="J273">
            <v>0.96</v>
          </cell>
          <cell r="K273">
            <v>0.3</v>
          </cell>
          <cell r="L273">
            <v>1611.2</v>
          </cell>
          <cell r="M273">
            <v>160</v>
          </cell>
          <cell r="N273">
            <v>202</v>
          </cell>
          <cell r="O273">
            <v>20</v>
          </cell>
          <cell r="P273">
            <v>5.26</v>
          </cell>
          <cell r="Q273">
            <v>5.56</v>
          </cell>
          <cell r="R273">
            <v>222</v>
          </cell>
          <cell r="S273">
            <v>1771.2</v>
          </cell>
          <cell r="X273">
            <v>0</v>
          </cell>
          <cell r="Y273">
            <v>1328</v>
          </cell>
          <cell r="Z273">
            <v>723.76</v>
          </cell>
        </row>
        <row r="274">
          <cell r="B274" t="str">
            <v>SS4</v>
          </cell>
          <cell r="D274">
            <v>197</v>
          </cell>
          <cell r="E274">
            <v>48</v>
          </cell>
          <cell r="F274">
            <v>119</v>
          </cell>
          <cell r="G274">
            <v>7</v>
          </cell>
          <cell r="H274">
            <v>4.16</v>
          </cell>
          <cell r="I274">
            <v>1</v>
          </cell>
          <cell r="J274">
            <v>1.03</v>
          </cell>
          <cell r="K274">
            <v>1.22</v>
          </cell>
          <cell r="L274">
            <v>2433.6999999999998</v>
          </cell>
          <cell r="M274">
            <v>0</v>
          </cell>
          <cell r="N274">
            <v>305</v>
          </cell>
          <cell r="O274">
            <v>0</v>
          </cell>
          <cell r="P274">
            <v>6.19</v>
          </cell>
          <cell r="Q274">
            <v>7.41</v>
          </cell>
          <cell r="R274">
            <v>305</v>
          </cell>
          <cell r="S274">
            <v>2433.6999999999998</v>
          </cell>
          <cell r="X274">
            <v>0</v>
          </cell>
          <cell r="Y274">
            <v>1576</v>
          </cell>
          <cell r="Z274">
            <v>823.46</v>
          </cell>
        </row>
        <row r="275">
          <cell r="B275" t="str">
            <v>SS7</v>
          </cell>
          <cell r="D275">
            <v>23</v>
          </cell>
          <cell r="E275">
            <v>17</v>
          </cell>
          <cell r="F275">
            <v>20</v>
          </cell>
          <cell r="G275">
            <v>3</v>
          </cell>
          <cell r="H275">
            <v>0.68</v>
          </cell>
          <cell r="I275">
            <v>0.5</v>
          </cell>
          <cell r="J275">
            <v>0.21</v>
          </cell>
          <cell r="K275">
            <v>0.64</v>
          </cell>
          <cell r="L275">
            <v>471.2</v>
          </cell>
          <cell r="M275">
            <v>0</v>
          </cell>
          <cell r="N275">
            <v>59</v>
          </cell>
          <cell r="O275">
            <v>0</v>
          </cell>
          <cell r="P275">
            <v>1.39</v>
          </cell>
          <cell r="Q275">
            <v>2.0299999999999998</v>
          </cell>
          <cell r="R275">
            <v>59</v>
          </cell>
          <cell r="S275">
            <v>471.2</v>
          </cell>
          <cell r="X275">
            <v>0</v>
          </cell>
          <cell r="Y275">
            <v>184</v>
          </cell>
          <cell r="Z275">
            <v>135.24</v>
          </cell>
        </row>
        <row r="276">
          <cell r="B276" t="str">
            <v>SS9</v>
          </cell>
          <cell r="D276">
            <v>182</v>
          </cell>
          <cell r="E276">
            <v>20</v>
          </cell>
          <cell r="F276">
            <v>66</v>
          </cell>
          <cell r="G276">
            <v>2</v>
          </cell>
          <cell r="H276">
            <v>19.36</v>
          </cell>
          <cell r="I276">
            <v>5.81</v>
          </cell>
          <cell r="J276">
            <v>2.8</v>
          </cell>
          <cell r="K276">
            <v>3.64</v>
          </cell>
          <cell r="L276">
            <v>1244.8</v>
          </cell>
          <cell r="M276">
            <v>0</v>
          </cell>
          <cell r="N276">
            <v>156</v>
          </cell>
          <cell r="O276">
            <v>0</v>
          </cell>
          <cell r="P276">
            <v>27.97</v>
          </cell>
          <cell r="Q276">
            <v>31.61</v>
          </cell>
          <cell r="R276">
            <v>156</v>
          </cell>
          <cell r="S276">
            <v>1244.8</v>
          </cell>
          <cell r="X276">
            <v>0</v>
          </cell>
          <cell r="Y276">
            <v>1456</v>
          </cell>
          <cell r="Z276">
            <v>3831.1</v>
          </cell>
        </row>
        <row r="277">
          <cell r="B277" t="str">
            <v>SSA</v>
          </cell>
          <cell r="D277">
            <v>34</v>
          </cell>
          <cell r="E277">
            <v>4</v>
          </cell>
          <cell r="F277">
            <v>14</v>
          </cell>
          <cell r="G277">
            <v>0</v>
          </cell>
          <cell r="H277">
            <v>2.59</v>
          </cell>
          <cell r="I277">
            <v>0.56000000000000005</v>
          </cell>
          <cell r="J277">
            <v>0.43</v>
          </cell>
          <cell r="K277">
            <v>0</v>
          </cell>
          <cell r="L277">
            <v>263.2</v>
          </cell>
          <cell r="M277">
            <v>0</v>
          </cell>
          <cell r="N277">
            <v>33</v>
          </cell>
          <cell r="O277">
            <v>0</v>
          </cell>
          <cell r="P277">
            <v>3.58</v>
          </cell>
          <cell r="Q277">
            <v>3.58</v>
          </cell>
          <cell r="R277">
            <v>33</v>
          </cell>
          <cell r="S277">
            <v>263.2</v>
          </cell>
          <cell r="X277">
            <v>0</v>
          </cell>
          <cell r="Y277">
            <v>272</v>
          </cell>
          <cell r="Z277">
            <v>512.04</v>
          </cell>
        </row>
        <row r="278">
          <cell r="B278" t="str">
            <v>SSB</v>
          </cell>
          <cell r="D278">
            <v>17</v>
          </cell>
          <cell r="E278">
            <v>2</v>
          </cell>
          <cell r="F278">
            <v>14</v>
          </cell>
          <cell r="G278">
            <v>0</v>
          </cell>
          <cell r="H278">
            <v>1.82</v>
          </cell>
          <cell r="I278">
            <v>0.57999999999999996</v>
          </cell>
          <cell r="J278">
            <v>0.59</v>
          </cell>
          <cell r="K278">
            <v>0</v>
          </cell>
          <cell r="L278">
            <v>247.2</v>
          </cell>
          <cell r="M278">
            <v>0</v>
          </cell>
          <cell r="N278">
            <v>31</v>
          </cell>
          <cell r="O278">
            <v>0</v>
          </cell>
          <cell r="P278">
            <v>2.99</v>
          </cell>
          <cell r="Q278">
            <v>2.99</v>
          </cell>
          <cell r="R278">
            <v>31</v>
          </cell>
          <cell r="S278">
            <v>247.2</v>
          </cell>
          <cell r="X278">
            <v>0</v>
          </cell>
          <cell r="Y278">
            <v>136</v>
          </cell>
          <cell r="Z278">
            <v>359.21</v>
          </cell>
        </row>
        <row r="279">
          <cell r="B279" t="str">
            <v>CS1</v>
          </cell>
          <cell r="D279">
            <v>526</v>
          </cell>
          <cell r="E279">
            <v>117</v>
          </cell>
          <cell r="F279">
            <v>239</v>
          </cell>
          <cell r="G279">
            <v>20</v>
          </cell>
          <cell r="H279">
            <v>28.37</v>
          </cell>
          <cell r="I279">
            <v>5.05</v>
          </cell>
          <cell r="J279">
            <v>6.59</v>
          </cell>
          <cell r="K279">
            <v>6.04</v>
          </cell>
          <cell r="L279">
            <v>6152.1</v>
          </cell>
          <cell r="M279">
            <v>0</v>
          </cell>
          <cell r="N279">
            <v>617</v>
          </cell>
          <cell r="O279">
            <v>0</v>
          </cell>
          <cell r="P279">
            <v>40.01</v>
          </cell>
          <cell r="Q279">
            <v>46.05</v>
          </cell>
          <cell r="R279">
            <v>617</v>
          </cell>
          <cell r="S279">
            <v>6152.1</v>
          </cell>
          <cell r="X279">
            <v>0</v>
          </cell>
          <cell r="Y279">
            <v>5260</v>
          </cell>
          <cell r="Z279">
            <v>4523.6000000000004</v>
          </cell>
        </row>
        <row r="280">
          <cell r="B280" t="str">
            <v>CS1</v>
          </cell>
          <cell r="D280">
            <v>196</v>
          </cell>
          <cell r="E280">
            <v>39</v>
          </cell>
          <cell r="F280">
            <v>75</v>
          </cell>
          <cell r="G280">
            <v>7</v>
          </cell>
          <cell r="H280">
            <v>8.9</v>
          </cell>
          <cell r="I280">
            <v>1.41</v>
          </cell>
          <cell r="J280">
            <v>1.85</v>
          </cell>
          <cell r="K280">
            <v>1.86</v>
          </cell>
          <cell r="L280">
            <v>1974.1</v>
          </cell>
          <cell r="M280">
            <v>0</v>
          </cell>
          <cell r="N280">
            <v>198</v>
          </cell>
          <cell r="O280">
            <v>0</v>
          </cell>
          <cell r="P280">
            <v>12.16</v>
          </cell>
          <cell r="Q280">
            <v>14.02</v>
          </cell>
          <cell r="R280">
            <v>198</v>
          </cell>
          <cell r="S280">
            <v>1974.1</v>
          </cell>
          <cell r="X280">
            <v>0</v>
          </cell>
          <cell r="Y280">
            <v>1960</v>
          </cell>
          <cell r="Z280">
            <v>1421</v>
          </cell>
        </row>
        <row r="281">
          <cell r="B281" t="str">
            <v>CS1</v>
          </cell>
          <cell r="D281">
            <v>80</v>
          </cell>
          <cell r="E281">
            <v>24</v>
          </cell>
          <cell r="F281">
            <v>40</v>
          </cell>
          <cell r="G281">
            <v>8</v>
          </cell>
          <cell r="H281">
            <v>3.71</v>
          </cell>
          <cell r="I281">
            <v>0.64</v>
          </cell>
          <cell r="J281">
            <v>1</v>
          </cell>
          <cell r="K281">
            <v>1.03</v>
          </cell>
          <cell r="L281">
            <v>1097</v>
          </cell>
          <cell r="M281">
            <v>0</v>
          </cell>
          <cell r="N281">
            <v>110</v>
          </cell>
          <cell r="O281">
            <v>0</v>
          </cell>
          <cell r="P281">
            <v>5.35</v>
          </cell>
          <cell r="Q281">
            <v>6.38</v>
          </cell>
          <cell r="R281">
            <v>110</v>
          </cell>
          <cell r="S281">
            <v>1097</v>
          </cell>
          <cell r="X281">
            <v>0</v>
          </cell>
          <cell r="Y281">
            <v>800</v>
          </cell>
          <cell r="Z281">
            <v>591.20000000000005</v>
          </cell>
        </row>
        <row r="282">
          <cell r="B282" t="str">
            <v>CS3</v>
          </cell>
          <cell r="D282">
            <v>156</v>
          </cell>
          <cell r="E282">
            <v>8</v>
          </cell>
          <cell r="F282">
            <v>89</v>
          </cell>
          <cell r="G282">
            <v>5</v>
          </cell>
          <cell r="H282">
            <v>18.940000000000001</v>
          </cell>
          <cell r="I282">
            <v>1.84</v>
          </cell>
          <cell r="J282">
            <v>5.84</v>
          </cell>
          <cell r="K282">
            <v>9.3800000000000008</v>
          </cell>
          <cell r="L282">
            <v>1993.1</v>
          </cell>
          <cell r="M282">
            <v>0</v>
          </cell>
          <cell r="N282">
            <v>200</v>
          </cell>
          <cell r="O282">
            <v>0</v>
          </cell>
          <cell r="P282">
            <v>26.62</v>
          </cell>
          <cell r="Q282">
            <v>36</v>
          </cell>
          <cell r="R282">
            <v>200</v>
          </cell>
          <cell r="S282">
            <v>1993.1</v>
          </cell>
          <cell r="X282">
            <v>0</v>
          </cell>
          <cell r="Y282">
            <v>1560</v>
          </cell>
          <cell r="Z282">
            <v>3021.72</v>
          </cell>
        </row>
        <row r="283">
          <cell r="B283" t="str">
            <v>CS5</v>
          </cell>
          <cell r="D283">
            <v>9</v>
          </cell>
          <cell r="E283">
            <v>3</v>
          </cell>
          <cell r="F283">
            <v>8</v>
          </cell>
          <cell r="G283">
            <v>1</v>
          </cell>
          <cell r="H283">
            <v>0.38</v>
          </cell>
          <cell r="I283">
            <v>0.13</v>
          </cell>
          <cell r="J283">
            <v>0.15</v>
          </cell>
          <cell r="K283">
            <v>0.34</v>
          </cell>
          <cell r="L283">
            <v>199</v>
          </cell>
          <cell r="M283">
            <v>0</v>
          </cell>
          <cell r="N283">
            <v>20</v>
          </cell>
          <cell r="O283">
            <v>0</v>
          </cell>
          <cell r="P283">
            <v>0.66</v>
          </cell>
          <cell r="Q283">
            <v>1</v>
          </cell>
          <cell r="R283">
            <v>20</v>
          </cell>
          <cell r="S283">
            <v>199</v>
          </cell>
          <cell r="X283">
            <v>0</v>
          </cell>
          <cell r="Y283">
            <v>90</v>
          </cell>
          <cell r="Z283">
            <v>60.75</v>
          </cell>
        </row>
        <row r="284">
          <cell r="B284" t="str">
            <v>CSB</v>
          </cell>
          <cell r="D284">
            <v>17</v>
          </cell>
          <cell r="E284">
            <v>0</v>
          </cell>
          <cell r="F284">
            <v>13</v>
          </cell>
          <cell r="G284">
            <v>0</v>
          </cell>
          <cell r="H284">
            <v>0.71</v>
          </cell>
          <cell r="I284">
            <v>0</v>
          </cell>
          <cell r="J284">
            <v>0.3</v>
          </cell>
          <cell r="K284">
            <v>0</v>
          </cell>
          <cell r="L284">
            <v>269</v>
          </cell>
          <cell r="M284">
            <v>0</v>
          </cell>
          <cell r="N284">
            <v>27</v>
          </cell>
          <cell r="O284">
            <v>0</v>
          </cell>
          <cell r="P284">
            <v>1.01</v>
          </cell>
          <cell r="Q284">
            <v>1.01</v>
          </cell>
          <cell r="R284">
            <v>27</v>
          </cell>
          <cell r="S284">
            <v>269</v>
          </cell>
          <cell r="X284">
            <v>0</v>
          </cell>
          <cell r="Y284">
            <v>170</v>
          </cell>
          <cell r="Z284">
            <v>113.9</v>
          </cell>
        </row>
        <row r="285">
          <cell r="B285" t="str">
            <v>KC1</v>
          </cell>
          <cell r="D285">
            <v>0</v>
          </cell>
          <cell r="E285">
            <v>1</v>
          </cell>
          <cell r="F285">
            <v>0</v>
          </cell>
          <cell r="G285">
            <v>0</v>
          </cell>
          <cell r="H285">
            <v>0</v>
          </cell>
          <cell r="I285">
            <v>0.02</v>
          </cell>
          <cell r="J285">
            <v>0</v>
          </cell>
          <cell r="K285">
            <v>0</v>
          </cell>
          <cell r="L285">
            <v>10</v>
          </cell>
          <cell r="M285">
            <v>0</v>
          </cell>
          <cell r="N285">
            <v>1</v>
          </cell>
          <cell r="O285">
            <v>0</v>
          </cell>
          <cell r="P285">
            <v>0.02</v>
          </cell>
          <cell r="Q285">
            <v>0.02</v>
          </cell>
          <cell r="R285">
            <v>1</v>
          </cell>
          <cell r="S285">
            <v>10</v>
          </cell>
          <cell r="X285">
            <v>0</v>
          </cell>
          <cell r="Y285">
            <v>0</v>
          </cell>
          <cell r="Z285">
            <v>0</v>
          </cell>
        </row>
        <row r="286">
          <cell r="B286" t="str">
            <v>KC1</v>
          </cell>
          <cell r="D286">
            <v>285</v>
          </cell>
          <cell r="E286">
            <v>1</v>
          </cell>
          <cell r="F286">
            <v>10</v>
          </cell>
          <cell r="G286">
            <v>0</v>
          </cell>
          <cell r="H286">
            <v>11.89</v>
          </cell>
          <cell r="I286">
            <v>0.02</v>
          </cell>
          <cell r="J286">
            <v>0.23</v>
          </cell>
          <cell r="K286">
            <v>0</v>
          </cell>
          <cell r="L286">
            <v>219</v>
          </cell>
          <cell r="M286">
            <v>0</v>
          </cell>
          <cell r="N286">
            <v>22</v>
          </cell>
          <cell r="O286">
            <v>0</v>
          </cell>
          <cell r="P286">
            <v>12.14</v>
          </cell>
          <cell r="Q286">
            <v>12.14</v>
          </cell>
          <cell r="R286">
            <v>22</v>
          </cell>
          <cell r="S286">
            <v>219</v>
          </cell>
          <cell r="X286">
            <v>0</v>
          </cell>
          <cell r="Y286">
            <v>2850</v>
          </cell>
          <cell r="Z286">
            <v>1898.1</v>
          </cell>
        </row>
        <row r="287">
          <cell r="B287" t="str">
            <v>LA2</v>
          </cell>
          <cell r="D287">
            <v>23</v>
          </cell>
          <cell r="E287">
            <v>3</v>
          </cell>
          <cell r="F287">
            <v>10</v>
          </cell>
          <cell r="G287">
            <v>1</v>
          </cell>
          <cell r="H287">
            <v>1.1599999999999999</v>
          </cell>
          <cell r="I287">
            <v>0.13</v>
          </cell>
          <cell r="J287">
            <v>0.28000000000000003</v>
          </cell>
          <cell r="K287">
            <v>0.4</v>
          </cell>
          <cell r="L287">
            <v>239</v>
          </cell>
          <cell r="M287">
            <v>0</v>
          </cell>
          <cell r="N287">
            <v>24</v>
          </cell>
          <cell r="O287">
            <v>0</v>
          </cell>
          <cell r="P287">
            <v>1.57</v>
          </cell>
          <cell r="Q287">
            <v>1.97</v>
          </cell>
          <cell r="R287">
            <v>24</v>
          </cell>
          <cell r="S287">
            <v>239</v>
          </cell>
          <cell r="X287">
            <v>0</v>
          </cell>
          <cell r="Y287">
            <v>230</v>
          </cell>
          <cell r="Z287">
            <v>185.38</v>
          </cell>
        </row>
        <row r="288">
          <cell r="B288" t="str">
            <v>LA3</v>
          </cell>
          <cell r="D288">
            <v>23</v>
          </cell>
          <cell r="E288">
            <v>0</v>
          </cell>
          <cell r="F288">
            <v>11</v>
          </cell>
          <cell r="G288">
            <v>1</v>
          </cell>
          <cell r="H288">
            <v>3.53</v>
          </cell>
          <cell r="I288">
            <v>0</v>
          </cell>
          <cell r="J288">
            <v>0.84</v>
          </cell>
          <cell r="K288">
            <v>2.4500000000000002</v>
          </cell>
          <cell r="L288">
            <v>229</v>
          </cell>
          <cell r="M288">
            <v>0</v>
          </cell>
          <cell r="N288">
            <v>23</v>
          </cell>
          <cell r="O288">
            <v>0</v>
          </cell>
          <cell r="P288">
            <v>4.37</v>
          </cell>
          <cell r="Q288">
            <v>6.82</v>
          </cell>
          <cell r="R288">
            <v>23</v>
          </cell>
          <cell r="S288">
            <v>229</v>
          </cell>
          <cell r="X288">
            <v>0</v>
          </cell>
          <cell r="Y288">
            <v>230</v>
          </cell>
          <cell r="Z288">
            <v>563.5</v>
          </cell>
        </row>
        <row r="289">
          <cell r="B289" t="str">
            <v>LA6</v>
          </cell>
          <cell r="D289">
            <v>17</v>
          </cell>
          <cell r="E289">
            <v>0</v>
          </cell>
          <cell r="F289">
            <v>9</v>
          </cell>
          <cell r="G289">
            <v>0</v>
          </cell>
          <cell r="H289">
            <v>2.65</v>
          </cell>
          <cell r="I289">
            <v>0</v>
          </cell>
          <cell r="J289">
            <v>0.7</v>
          </cell>
          <cell r="K289">
            <v>0</v>
          </cell>
          <cell r="L289">
            <v>189</v>
          </cell>
          <cell r="M289">
            <v>0</v>
          </cell>
          <cell r="N289">
            <v>19</v>
          </cell>
          <cell r="O289">
            <v>0</v>
          </cell>
          <cell r="P289">
            <v>3.35</v>
          </cell>
          <cell r="Q289">
            <v>3.35</v>
          </cell>
          <cell r="R289">
            <v>19</v>
          </cell>
          <cell r="S289">
            <v>189</v>
          </cell>
          <cell r="X289">
            <v>0</v>
          </cell>
          <cell r="Y289">
            <v>170</v>
          </cell>
          <cell r="Z289">
            <v>422.62</v>
          </cell>
        </row>
        <row r="290">
          <cell r="B290" t="str">
            <v>SS1</v>
          </cell>
          <cell r="D290">
            <v>73</v>
          </cell>
          <cell r="E290">
            <v>32</v>
          </cell>
          <cell r="F290">
            <v>42</v>
          </cell>
          <cell r="G290">
            <v>3</v>
          </cell>
          <cell r="H290">
            <v>1.65</v>
          </cell>
          <cell r="I290">
            <v>0.73</v>
          </cell>
          <cell r="J290">
            <v>0.48</v>
          </cell>
          <cell r="K290">
            <v>0.77</v>
          </cell>
          <cell r="L290">
            <v>887</v>
          </cell>
          <cell r="M290">
            <v>620</v>
          </cell>
          <cell r="N290">
            <v>89</v>
          </cell>
          <cell r="O290">
            <v>62</v>
          </cell>
          <cell r="P290">
            <v>2.86</v>
          </cell>
          <cell r="Q290">
            <v>3.63</v>
          </cell>
          <cell r="R290">
            <v>151</v>
          </cell>
          <cell r="S290">
            <v>1507</v>
          </cell>
          <cell r="X290">
            <v>0</v>
          </cell>
          <cell r="Y290">
            <v>730</v>
          </cell>
          <cell r="Z290">
            <v>260.61</v>
          </cell>
        </row>
        <row r="291">
          <cell r="B291" t="str">
            <v>SS1</v>
          </cell>
          <cell r="D291">
            <v>140</v>
          </cell>
          <cell r="E291">
            <v>38</v>
          </cell>
          <cell r="F291">
            <v>72</v>
          </cell>
          <cell r="G291">
            <v>12</v>
          </cell>
          <cell r="H291">
            <v>3.16</v>
          </cell>
          <cell r="I291">
            <v>0.9</v>
          </cell>
          <cell r="J291">
            <v>0.84</v>
          </cell>
          <cell r="K291">
            <v>1.75</v>
          </cell>
          <cell r="L291">
            <v>1925.1</v>
          </cell>
          <cell r="M291">
            <v>0</v>
          </cell>
          <cell r="N291">
            <v>193</v>
          </cell>
          <cell r="O291">
            <v>0</v>
          </cell>
          <cell r="P291">
            <v>4.9000000000000004</v>
          </cell>
          <cell r="Q291">
            <v>6.65</v>
          </cell>
          <cell r="R291">
            <v>193</v>
          </cell>
          <cell r="S291">
            <v>1925.1</v>
          </cell>
          <cell r="X291">
            <v>0</v>
          </cell>
          <cell r="Y291">
            <v>1400</v>
          </cell>
          <cell r="Z291">
            <v>499.8</v>
          </cell>
        </row>
        <row r="292">
          <cell r="B292" t="str">
            <v>SS4</v>
          </cell>
          <cell r="D292">
            <v>5</v>
          </cell>
          <cell r="E292">
            <v>0</v>
          </cell>
          <cell r="F292">
            <v>0</v>
          </cell>
          <cell r="G292">
            <v>0</v>
          </cell>
          <cell r="H292">
            <v>0.1</v>
          </cell>
          <cell r="I292">
            <v>0</v>
          </cell>
          <cell r="J292">
            <v>0</v>
          </cell>
          <cell r="K292">
            <v>0</v>
          </cell>
          <cell r="L292">
            <v>0</v>
          </cell>
          <cell r="M292">
            <v>0</v>
          </cell>
          <cell r="N292">
            <v>0</v>
          </cell>
          <cell r="O292">
            <v>0</v>
          </cell>
          <cell r="P292">
            <v>0.1</v>
          </cell>
          <cell r="Q292">
            <v>0.1</v>
          </cell>
          <cell r="R292">
            <v>0</v>
          </cell>
          <cell r="S292">
            <v>0</v>
          </cell>
          <cell r="X292">
            <v>0</v>
          </cell>
          <cell r="Y292">
            <v>50</v>
          </cell>
          <cell r="Z292">
            <v>16.3</v>
          </cell>
        </row>
        <row r="293">
          <cell r="B293" t="str">
            <v>SS4</v>
          </cell>
          <cell r="D293">
            <v>217</v>
          </cell>
          <cell r="E293">
            <v>16</v>
          </cell>
          <cell r="F293">
            <v>56</v>
          </cell>
          <cell r="G293">
            <v>2</v>
          </cell>
          <cell r="H293">
            <v>6.58</v>
          </cell>
          <cell r="I293">
            <v>0.42</v>
          </cell>
          <cell r="J293">
            <v>0.95</v>
          </cell>
          <cell r="K293">
            <v>0.66</v>
          </cell>
          <cell r="L293">
            <v>1305</v>
          </cell>
          <cell r="M293">
            <v>0</v>
          </cell>
          <cell r="N293">
            <v>131</v>
          </cell>
          <cell r="O293">
            <v>0</v>
          </cell>
          <cell r="P293">
            <v>7.95</v>
          </cell>
          <cell r="Q293">
            <v>8.61</v>
          </cell>
          <cell r="R293">
            <v>131</v>
          </cell>
          <cell r="S293">
            <v>1305</v>
          </cell>
          <cell r="X293">
            <v>0</v>
          </cell>
          <cell r="Y293">
            <v>2170</v>
          </cell>
          <cell r="Z293">
            <v>1041.5999999999999</v>
          </cell>
        </row>
        <row r="294">
          <cell r="B294" t="str">
            <v>SS7</v>
          </cell>
          <cell r="D294">
            <v>6</v>
          </cell>
          <cell r="E294">
            <v>4</v>
          </cell>
          <cell r="F294">
            <v>5</v>
          </cell>
          <cell r="G294">
            <v>1</v>
          </cell>
          <cell r="H294">
            <v>0.24</v>
          </cell>
          <cell r="I294">
            <v>0.17</v>
          </cell>
          <cell r="J294">
            <v>0.1</v>
          </cell>
          <cell r="K294">
            <v>0.34</v>
          </cell>
          <cell r="L294">
            <v>140</v>
          </cell>
          <cell r="M294">
            <v>0</v>
          </cell>
          <cell r="N294">
            <v>14</v>
          </cell>
          <cell r="O294">
            <v>0</v>
          </cell>
          <cell r="P294">
            <v>0.51</v>
          </cell>
          <cell r="Q294">
            <v>0.85</v>
          </cell>
          <cell r="R294">
            <v>14</v>
          </cell>
          <cell r="S294">
            <v>140</v>
          </cell>
          <cell r="X294">
            <v>0</v>
          </cell>
          <cell r="Y294">
            <v>60</v>
          </cell>
          <cell r="Z294">
            <v>37.68</v>
          </cell>
        </row>
        <row r="295">
          <cell r="B295" t="str">
            <v>SS9</v>
          </cell>
          <cell r="D295">
            <v>15</v>
          </cell>
          <cell r="E295">
            <v>4</v>
          </cell>
          <cell r="F295">
            <v>11</v>
          </cell>
          <cell r="G295">
            <v>0</v>
          </cell>
          <cell r="H295">
            <v>2.4300000000000002</v>
          </cell>
          <cell r="I295">
            <v>2.15</v>
          </cell>
          <cell r="J295">
            <v>0.87</v>
          </cell>
          <cell r="K295">
            <v>0</v>
          </cell>
          <cell r="L295">
            <v>269</v>
          </cell>
          <cell r="M295">
            <v>0</v>
          </cell>
          <cell r="N295">
            <v>27</v>
          </cell>
          <cell r="O295">
            <v>0</v>
          </cell>
          <cell r="P295">
            <v>5.45</v>
          </cell>
          <cell r="Q295">
            <v>5.45</v>
          </cell>
          <cell r="R295">
            <v>27</v>
          </cell>
          <cell r="S295">
            <v>269</v>
          </cell>
          <cell r="X295">
            <v>0</v>
          </cell>
          <cell r="Y295">
            <v>150</v>
          </cell>
          <cell r="Z295">
            <v>385.35</v>
          </cell>
        </row>
        <row r="296">
          <cell r="B296" t="str">
            <v>SSB</v>
          </cell>
          <cell r="D296">
            <v>6</v>
          </cell>
          <cell r="E296">
            <v>1</v>
          </cell>
          <cell r="F296">
            <v>1</v>
          </cell>
          <cell r="G296">
            <v>0</v>
          </cell>
          <cell r="H296">
            <v>0.94</v>
          </cell>
          <cell r="I296">
            <v>0.54</v>
          </cell>
          <cell r="J296">
            <v>0.12</v>
          </cell>
          <cell r="K296">
            <v>0</v>
          </cell>
          <cell r="L296">
            <v>30</v>
          </cell>
          <cell r="M296">
            <v>0</v>
          </cell>
          <cell r="N296">
            <v>3</v>
          </cell>
          <cell r="O296">
            <v>0</v>
          </cell>
          <cell r="P296">
            <v>1.6</v>
          </cell>
          <cell r="Q296">
            <v>1.6</v>
          </cell>
          <cell r="R296">
            <v>3</v>
          </cell>
          <cell r="S296">
            <v>30</v>
          </cell>
          <cell r="X296">
            <v>0</v>
          </cell>
          <cell r="Y296">
            <v>60</v>
          </cell>
          <cell r="Z296">
            <v>148.19999999999999</v>
          </cell>
        </row>
        <row r="297">
          <cell r="B297" t="str">
            <v>SSC</v>
          </cell>
          <cell r="D297">
            <v>11</v>
          </cell>
          <cell r="E297">
            <v>11</v>
          </cell>
          <cell r="F297">
            <v>9</v>
          </cell>
          <cell r="G297">
            <v>2</v>
          </cell>
          <cell r="H297">
            <v>0.32</v>
          </cell>
          <cell r="I297">
            <v>0.27</v>
          </cell>
          <cell r="J297">
            <v>0.12</v>
          </cell>
          <cell r="K297">
            <v>0.56000000000000005</v>
          </cell>
          <cell r="L297">
            <v>309</v>
          </cell>
          <cell r="M297">
            <v>0</v>
          </cell>
          <cell r="N297">
            <v>31</v>
          </cell>
          <cell r="O297">
            <v>0</v>
          </cell>
          <cell r="P297">
            <v>0.71</v>
          </cell>
          <cell r="Q297">
            <v>1.27</v>
          </cell>
          <cell r="R297">
            <v>31</v>
          </cell>
          <cell r="S297">
            <v>309</v>
          </cell>
          <cell r="X297">
            <v>0</v>
          </cell>
          <cell r="Y297">
            <v>110</v>
          </cell>
          <cell r="Z297">
            <v>50.16</v>
          </cell>
        </row>
        <row r="298">
          <cell r="B298" t="str">
            <v>CS1</v>
          </cell>
          <cell r="D298">
            <v>667</v>
          </cell>
          <cell r="E298">
            <v>65</v>
          </cell>
          <cell r="F298">
            <v>300</v>
          </cell>
          <cell r="G298">
            <v>19</v>
          </cell>
          <cell r="H298">
            <v>42.6</v>
          </cell>
          <cell r="I298">
            <v>3.21</v>
          </cell>
          <cell r="J298">
            <v>11.64</v>
          </cell>
          <cell r="K298">
            <v>7.72</v>
          </cell>
          <cell r="L298">
            <v>8301.7999999999993</v>
          </cell>
          <cell r="M298">
            <v>0</v>
          </cell>
          <cell r="N298">
            <v>694</v>
          </cell>
          <cell r="O298">
            <v>0</v>
          </cell>
          <cell r="P298">
            <v>57.45</v>
          </cell>
          <cell r="Q298">
            <v>65.17</v>
          </cell>
          <cell r="R298">
            <v>694</v>
          </cell>
          <cell r="S298">
            <v>8301.7999999999993</v>
          </cell>
          <cell r="X298">
            <v>0</v>
          </cell>
          <cell r="Y298">
            <v>8004</v>
          </cell>
          <cell r="Z298">
            <v>5662.83</v>
          </cell>
        </row>
        <row r="299">
          <cell r="B299" t="str">
            <v>CS1</v>
          </cell>
          <cell r="D299">
            <v>57</v>
          </cell>
          <cell r="E299">
            <v>0</v>
          </cell>
          <cell r="F299">
            <v>5</v>
          </cell>
          <cell r="G299">
            <v>0</v>
          </cell>
          <cell r="H299">
            <v>6.21</v>
          </cell>
          <cell r="I299">
            <v>0</v>
          </cell>
          <cell r="J299">
            <v>0.3</v>
          </cell>
          <cell r="K299">
            <v>0</v>
          </cell>
          <cell r="L299">
            <v>120</v>
          </cell>
          <cell r="M299">
            <v>0</v>
          </cell>
          <cell r="N299">
            <v>10</v>
          </cell>
          <cell r="O299">
            <v>0</v>
          </cell>
          <cell r="P299">
            <v>6.51</v>
          </cell>
          <cell r="Q299">
            <v>6.51</v>
          </cell>
          <cell r="R299">
            <v>10</v>
          </cell>
          <cell r="S299">
            <v>120</v>
          </cell>
          <cell r="X299">
            <v>0</v>
          </cell>
          <cell r="Y299">
            <v>684</v>
          </cell>
          <cell r="Z299">
            <v>825.36</v>
          </cell>
        </row>
        <row r="300">
          <cell r="B300" t="str">
            <v>CS1</v>
          </cell>
          <cell r="D300">
            <v>259</v>
          </cell>
          <cell r="E300">
            <v>54</v>
          </cell>
          <cell r="F300">
            <v>97</v>
          </cell>
          <cell r="G300">
            <v>16</v>
          </cell>
          <cell r="H300">
            <v>17.690000000000001</v>
          </cell>
          <cell r="I300">
            <v>3.86</v>
          </cell>
          <cell r="J300">
            <v>4.1399999999999997</v>
          </cell>
          <cell r="K300">
            <v>11.48</v>
          </cell>
          <cell r="L300">
            <v>3099.6</v>
          </cell>
          <cell r="M300">
            <v>0</v>
          </cell>
          <cell r="N300">
            <v>259</v>
          </cell>
          <cell r="O300">
            <v>0</v>
          </cell>
          <cell r="P300">
            <v>25.69</v>
          </cell>
          <cell r="Q300">
            <v>37.17</v>
          </cell>
          <cell r="R300">
            <v>259</v>
          </cell>
          <cell r="S300">
            <v>3099.6</v>
          </cell>
          <cell r="X300">
            <v>0</v>
          </cell>
          <cell r="Y300">
            <v>3108</v>
          </cell>
          <cell r="Z300">
            <v>2351.7199999999998</v>
          </cell>
        </row>
        <row r="301">
          <cell r="B301" t="str">
            <v>CS1</v>
          </cell>
          <cell r="D301">
            <v>40</v>
          </cell>
          <cell r="E301">
            <v>6</v>
          </cell>
          <cell r="F301">
            <v>21</v>
          </cell>
          <cell r="G301">
            <v>1</v>
          </cell>
          <cell r="H301">
            <v>1.99</v>
          </cell>
          <cell r="I301">
            <v>0.22</v>
          </cell>
          <cell r="J301">
            <v>0.67</v>
          </cell>
          <cell r="K301">
            <v>0.12</v>
          </cell>
          <cell r="L301">
            <v>621.6</v>
          </cell>
          <cell r="M301">
            <v>0</v>
          </cell>
          <cell r="N301">
            <v>52</v>
          </cell>
          <cell r="O301">
            <v>0</v>
          </cell>
          <cell r="P301">
            <v>2.88</v>
          </cell>
          <cell r="Q301">
            <v>3</v>
          </cell>
          <cell r="R301">
            <v>52</v>
          </cell>
          <cell r="S301">
            <v>621.6</v>
          </cell>
          <cell r="X301">
            <v>0</v>
          </cell>
          <cell r="Y301">
            <v>480</v>
          </cell>
          <cell r="Z301">
            <v>264</v>
          </cell>
        </row>
        <row r="302">
          <cell r="B302" t="str">
            <v>CS3</v>
          </cell>
          <cell r="D302">
            <v>0</v>
          </cell>
          <cell r="E302">
            <v>1</v>
          </cell>
          <cell r="F302">
            <v>0</v>
          </cell>
          <cell r="G302">
            <v>0</v>
          </cell>
          <cell r="H302">
            <v>0</v>
          </cell>
          <cell r="I302">
            <v>0.35</v>
          </cell>
          <cell r="J302">
            <v>0</v>
          </cell>
          <cell r="K302">
            <v>0</v>
          </cell>
          <cell r="L302">
            <v>12</v>
          </cell>
          <cell r="M302">
            <v>0</v>
          </cell>
          <cell r="N302">
            <v>1</v>
          </cell>
          <cell r="O302">
            <v>0</v>
          </cell>
          <cell r="P302">
            <v>0.35</v>
          </cell>
          <cell r="Q302">
            <v>0.35</v>
          </cell>
          <cell r="R302">
            <v>1</v>
          </cell>
          <cell r="S302">
            <v>12</v>
          </cell>
          <cell r="X302">
            <v>0</v>
          </cell>
          <cell r="Y302">
            <v>0</v>
          </cell>
          <cell r="Z302">
            <v>0</v>
          </cell>
        </row>
        <row r="303">
          <cell r="B303" t="str">
            <v>CS5</v>
          </cell>
          <cell r="D303">
            <v>31</v>
          </cell>
          <cell r="E303">
            <v>12</v>
          </cell>
          <cell r="F303">
            <v>23</v>
          </cell>
          <cell r="G303">
            <v>4</v>
          </cell>
          <cell r="H303">
            <v>1.53</v>
          </cell>
          <cell r="I303">
            <v>0.45</v>
          </cell>
          <cell r="J303">
            <v>0.74</v>
          </cell>
          <cell r="K303">
            <v>1.37</v>
          </cell>
          <cell r="L303">
            <v>741.6</v>
          </cell>
          <cell r="M303">
            <v>0</v>
          </cell>
          <cell r="N303">
            <v>62</v>
          </cell>
          <cell r="O303">
            <v>0</v>
          </cell>
          <cell r="P303">
            <v>2.72</v>
          </cell>
          <cell r="Q303">
            <v>4.09</v>
          </cell>
          <cell r="R303">
            <v>62</v>
          </cell>
          <cell r="S303">
            <v>741.6</v>
          </cell>
          <cell r="X303">
            <v>0</v>
          </cell>
          <cell r="Y303">
            <v>372</v>
          </cell>
          <cell r="Z303">
            <v>203.36</v>
          </cell>
        </row>
        <row r="304">
          <cell r="B304" t="str">
            <v>CS6</v>
          </cell>
          <cell r="D304">
            <v>11</v>
          </cell>
          <cell r="E304">
            <v>8</v>
          </cell>
          <cell r="F304">
            <v>5</v>
          </cell>
          <cell r="G304">
            <v>2</v>
          </cell>
          <cell r="H304">
            <v>0.73</v>
          </cell>
          <cell r="I304">
            <v>0.3</v>
          </cell>
          <cell r="J304">
            <v>0.22</v>
          </cell>
          <cell r="K304">
            <v>0.1</v>
          </cell>
          <cell r="L304">
            <v>216</v>
          </cell>
          <cell r="M304">
            <v>0</v>
          </cell>
          <cell r="N304">
            <v>18</v>
          </cell>
          <cell r="O304">
            <v>0</v>
          </cell>
          <cell r="P304">
            <v>1.25</v>
          </cell>
          <cell r="Q304">
            <v>1.35</v>
          </cell>
          <cell r="R304">
            <v>18</v>
          </cell>
          <cell r="S304">
            <v>216</v>
          </cell>
          <cell r="X304">
            <v>0</v>
          </cell>
          <cell r="Y304">
            <v>132</v>
          </cell>
          <cell r="Z304">
            <v>97.57</v>
          </cell>
        </row>
        <row r="305">
          <cell r="B305" t="str">
            <v>CSB</v>
          </cell>
          <cell r="D305">
            <v>17</v>
          </cell>
          <cell r="E305">
            <v>0</v>
          </cell>
          <cell r="F305">
            <v>12</v>
          </cell>
          <cell r="G305">
            <v>0</v>
          </cell>
          <cell r="H305">
            <v>0.85</v>
          </cell>
          <cell r="I305">
            <v>0</v>
          </cell>
          <cell r="J305">
            <v>0.4</v>
          </cell>
          <cell r="K305">
            <v>0</v>
          </cell>
          <cell r="L305">
            <v>310.8</v>
          </cell>
          <cell r="M305">
            <v>0</v>
          </cell>
          <cell r="N305">
            <v>26</v>
          </cell>
          <cell r="O305">
            <v>0</v>
          </cell>
          <cell r="P305">
            <v>1.25</v>
          </cell>
          <cell r="Q305">
            <v>1.25</v>
          </cell>
          <cell r="R305">
            <v>26</v>
          </cell>
          <cell r="S305">
            <v>310.8</v>
          </cell>
          <cell r="X305">
            <v>0</v>
          </cell>
          <cell r="Y305">
            <v>204</v>
          </cell>
          <cell r="Z305">
            <v>112.88</v>
          </cell>
        </row>
        <row r="306">
          <cell r="B306" t="str">
            <v>KC1</v>
          </cell>
          <cell r="D306">
            <v>91</v>
          </cell>
          <cell r="E306">
            <v>8</v>
          </cell>
          <cell r="F306">
            <v>40</v>
          </cell>
          <cell r="G306">
            <v>0</v>
          </cell>
          <cell r="H306">
            <v>4.53</v>
          </cell>
          <cell r="I306">
            <v>0.38</v>
          </cell>
          <cell r="J306">
            <v>1.26</v>
          </cell>
          <cell r="K306">
            <v>0</v>
          </cell>
          <cell r="L306">
            <v>1100.4000000000001</v>
          </cell>
          <cell r="M306">
            <v>0</v>
          </cell>
          <cell r="N306">
            <v>92</v>
          </cell>
          <cell r="O306">
            <v>0</v>
          </cell>
          <cell r="P306">
            <v>6.17</v>
          </cell>
          <cell r="Q306">
            <v>6.17</v>
          </cell>
          <cell r="R306">
            <v>92</v>
          </cell>
          <cell r="S306">
            <v>1100.4000000000001</v>
          </cell>
          <cell r="X306">
            <v>0</v>
          </cell>
          <cell r="Y306">
            <v>1092</v>
          </cell>
          <cell r="Z306">
            <v>602.41999999999996</v>
          </cell>
        </row>
        <row r="307">
          <cell r="B307" t="str">
            <v>KC2</v>
          </cell>
          <cell r="D307">
            <v>80</v>
          </cell>
          <cell r="E307">
            <v>5</v>
          </cell>
          <cell r="F307">
            <v>12</v>
          </cell>
          <cell r="G307">
            <v>1</v>
          </cell>
          <cell r="H307">
            <v>3.96</v>
          </cell>
          <cell r="I307">
            <v>0.19</v>
          </cell>
          <cell r="J307">
            <v>0.4</v>
          </cell>
          <cell r="K307">
            <v>0.34</v>
          </cell>
          <cell r="L307">
            <v>358.8</v>
          </cell>
          <cell r="M307">
            <v>0</v>
          </cell>
          <cell r="N307">
            <v>30</v>
          </cell>
          <cell r="O307">
            <v>0</v>
          </cell>
          <cell r="P307">
            <v>4.55</v>
          </cell>
          <cell r="Q307">
            <v>4.8899999999999997</v>
          </cell>
          <cell r="R307">
            <v>30</v>
          </cell>
          <cell r="S307">
            <v>358.8</v>
          </cell>
          <cell r="X307">
            <v>0</v>
          </cell>
          <cell r="Y307">
            <v>960</v>
          </cell>
          <cell r="Z307">
            <v>527.20000000000005</v>
          </cell>
        </row>
        <row r="308">
          <cell r="B308" t="str">
            <v>KC2</v>
          </cell>
          <cell r="D308">
            <v>17</v>
          </cell>
          <cell r="E308">
            <v>13</v>
          </cell>
          <cell r="F308">
            <v>9</v>
          </cell>
          <cell r="G308">
            <v>2</v>
          </cell>
          <cell r="H308">
            <v>0.85</v>
          </cell>
          <cell r="I308">
            <v>0.83</v>
          </cell>
          <cell r="J308">
            <v>0.28000000000000003</v>
          </cell>
          <cell r="K308">
            <v>1.31</v>
          </cell>
          <cell r="L308">
            <v>394.8</v>
          </cell>
          <cell r="M308">
            <v>0</v>
          </cell>
          <cell r="N308">
            <v>33</v>
          </cell>
          <cell r="O308">
            <v>0</v>
          </cell>
          <cell r="P308">
            <v>1.96</v>
          </cell>
          <cell r="Q308">
            <v>3.27</v>
          </cell>
          <cell r="R308">
            <v>33</v>
          </cell>
          <cell r="S308">
            <v>394.8</v>
          </cell>
          <cell r="X308">
            <v>0</v>
          </cell>
          <cell r="Y308">
            <v>204</v>
          </cell>
          <cell r="Z308">
            <v>112.88</v>
          </cell>
        </row>
        <row r="309">
          <cell r="B309" t="str">
            <v>LA2</v>
          </cell>
          <cell r="D309">
            <v>46</v>
          </cell>
          <cell r="E309">
            <v>8</v>
          </cell>
          <cell r="F309">
            <v>33</v>
          </cell>
          <cell r="G309">
            <v>1</v>
          </cell>
          <cell r="H309">
            <v>2.97</v>
          </cell>
          <cell r="I309">
            <v>0.51</v>
          </cell>
          <cell r="J309">
            <v>1.37</v>
          </cell>
          <cell r="K309">
            <v>0.21</v>
          </cell>
          <cell r="L309">
            <v>921.6</v>
          </cell>
          <cell r="M309">
            <v>0</v>
          </cell>
          <cell r="N309">
            <v>77</v>
          </cell>
          <cell r="O309">
            <v>0</v>
          </cell>
          <cell r="P309">
            <v>4.8499999999999996</v>
          </cell>
          <cell r="Q309">
            <v>5.0599999999999996</v>
          </cell>
          <cell r="R309">
            <v>77</v>
          </cell>
          <cell r="S309">
            <v>921.6</v>
          </cell>
          <cell r="X309">
            <v>0</v>
          </cell>
          <cell r="Y309">
            <v>552</v>
          </cell>
          <cell r="Z309">
            <v>394.68</v>
          </cell>
        </row>
        <row r="310">
          <cell r="B310" t="str">
            <v>LA3</v>
          </cell>
          <cell r="D310">
            <v>10</v>
          </cell>
          <cell r="E310">
            <v>4</v>
          </cell>
          <cell r="F310">
            <v>5</v>
          </cell>
          <cell r="G310">
            <v>0</v>
          </cell>
          <cell r="H310">
            <v>2.13</v>
          </cell>
          <cell r="I310">
            <v>1.41</v>
          </cell>
          <cell r="J310">
            <v>0.57999999999999996</v>
          </cell>
          <cell r="K310">
            <v>0</v>
          </cell>
          <cell r="L310">
            <v>168</v>
          </cell>
          <cell r="M310">
            <v>0</v>
          </cell>
          <cell r="N310">
            <v>14</v>
          </cell>
          <cell r="O310">
            <v>0</v>
          </cell>
          <cell r="P310">
            <v>4.12</v>
          </cell>
          <cell r="Q310">
            <v>4.12</v>
          </cell>
          <cell r="R310">
            <v>14</v>
          </cell>
          <cell r="S310">
            <v>168</v>
          </cell>
          <cell r="X310">
            <v>0</v>
          </cell>
          <cell r="Y310">
            <v>120</v>
          </cell>
          <cell r="Z310">
            <v>283.5</v>
          </cell>
        </row>
        <row r="311">
          <cell r="B311" t="str">
            <v>LA4</v>
          </cell>
          <cell r="D311">
            <v>54</v>
          </cell>
          <cell r="E311">
            <v>0</v>
          </cell>
          <cell r="F311">
            <v>11</v>
          </cell>
          <cell r="G311">
            <v>0</v>
          </cell>
          <cell r="H311">
            <v>7.68</v>
          </cell>
          <cell r="I311">
            <v>0</v>
          </cell>
          <cell r="J311">
            <v>0.91</v>
          </cell>
          <cell r="K311">
            <v>0</v>
          </cell>
          <cell r="L311">
            <v>274.8</v>
          </cell>
          <cell r="M311">
            <v>0</v>
          </cell>
          <cell r="N311">
            <v>23</v>
          </cell>
          <cell r="O311">
            <v>0</v>
          </cell>
          <cell r="P311">
            <v>8.59</v>
          </cell>
          <cell r="Q311">
            <v>8.59</v>
          </cell>
          <cell r="R311">
            <v>23</v>
          </cell>
          <cell r="S311">
            <v>274.8</v>
          </cell>
          <cell r="X311">
            <v>0</v>
          </cell>
          <cell r="Y311">
            <v>648</v>
          </cell>
          <cell r="Z311">
            <v>1020.6</v>
          </cell>
        </row>
        <row r="312">
          <cell r="B312" t="str">
            <v>SS1</v>
          </cell>
          <cell r="D312">
            <v>19</v>
          </cell>
          <cell r="E312">
            <v>7</v>
          </cell>
          <cell r="F312">
            <v>11</v>
          </cell>
          <cell r="G312">
            <v>0</v>
          </cell>
          <cell r="H312">
            <v>0.56000000000000005</v>
          </cell>
          <cell r="I312">
            <v>0.23</v>
          </cell>
          <cell r="J312">
            <v>0.2</v>
          </cell>
          <cell r="K312">
            <v>0</v>
          </cell>
          <cell r="L312">
            <v>274.8</v>
          </cell>
          <cell r="M312">
            <v>168</v>
          </cell>
          <cell r="N312">
            <v>23</v>
          </cell>
          <cell r="O312">
            <v>14</v>
          </cell>
          <cell r="P312">
            <v>0.99</v>
          </cell>
          <cell r="Q312">
            <v>0.99</v>
          </cell>
          <cell r="R312">
            <v>37</v>
          </cell>
          <cell r="S312">
            <v>442.8</v>
          </cell>
          <cell r="X312">
            <v>0</v>
          </cell>
          <cell r="Y312">
            <v>228</v>
          </cell>
          <cell r="Z312">
            <v>74.48</v>
          </cell>
        </row>
        <row r="313">
          <cell r="B313" t="str">
            <v>SS1</v>
          </cell>
          <cell r="D313">
            <v>80</v>
          </cell>
          <cell r="E313">
            <v>18</v>
          </cell>
          <cell r="F313">
            <v>43</v>
          </cell>
          <cell r="G313">
            <v>5</v>
          </cell>
          <cell r="H313">
            <v>2.33</v>
          </cell>
          <cell r="I313">
            <v>0.65</v>
          </cell>
          <cell r="J313">
            <v>0.79</v>
          </cell>
          <cell r="K313">
            <v>0.57999999999999996</v>
          </cell>
          <cell r="L313">
            <v>1316.4</v>
          </cell>
          <cell r="M313">
            <v>0</v>
          </cell>
          <cell r="N313">
            <v>110</v>
          </cell>
          <cell r="O313">
            <v>0</v>
          </cell>
          <cell r="P313">
            <v>3.77</v>
          </cell>
          <cell r="Q313">
            <v>4.3499999999999996</v>
          </cell>
          <cell r="R313">
            <v>110</v>
          </cell>
          <cell r="S313">
            <v>1316.4</v>
          </cell>
          <cell r="X313">
            <v>0</v>
          </cell>
          <cell r="Y313">
            <v>960</v>
          </cell>
          <cell r="Z313">
            <v>307.2</v>
          </cell>
        </row>
        <row r="314">
          <cell r="B314" t="str">
            <v>SS3</v>
          </cell>
          <cell r="D314">
            <v>91</v>
          </cell>
          <cell r="E314">
            <v>2</v>
          </cell>
          <cell r="F314">
            <v>17</v>
          </cell>
          <cell r="G314">
            <v>1</v>
          </cell>
          <cell r="H314">
            <v>6.73</v>
          </cell>
          <cell r="I314">
            <v>0.21</v>
          </cell>
          <cell r="J314">
            <v>0.8</v>
          </cell>
          <cell r="K314">
            <v>0.76</v>
          </cell>
          <cell r="L314">
            <v>442.8</v>
          </cell>
          <cell r="M314">
            <v>0</v>
          </cell>
          <cell r="N314">
            <v>37</v>
          </cell>
          <cell r="O314">
            <v>0</v>
          </cell>
          <cell r="P314">
            <v>7.74</v>
          </cell>
          <cell r="Q314">
            <v>8.5</v>
          </cell>
          <cell r="R314">
            <v>37</v>
          </cell>
          <cell r="S314">
            <v>442.8</v>
          </cell>
          <cell r="X314">
            <v>0</v>
          </cell>
          <cell r="Y314">
            <v>1092</v>
          </cell>
          <cell r="Z314">
            <v>887.25</v>
          </cell>
        </row>
        <row r="315">
          <cell r="B315" t="str">
            <v>SS4</v>
          </cell>
          <cell r="D315">
            <v>130</v>
          </cell>
          <cell r="E315">
            <v>20</v>
          </cell>
          <cell r="F315">
            <v>61</v>
          </cell>
          <cell r="G315">
            <v>5</v>
          </cell>
          <cell r="H315">
            <v>5.26</v>
          </cell>
          <cell r="I315">
            <v>1.1599999999999999</v>
          </cell>
          <cell r="J315">
            <v>1.55</v>
          </cell>
          <cell r="K315">
            <v>2.23</v>
          </cell>
          <cell r="L315">
            <v>1807.2</v>
          </cell>
          <cell r="M315">
            <v>0</v>
          </cell>
          <cell r="N315">
            <v>151</v>
          </cell>
          <cell r="O315">
            <v>0</v>
          </cell>
          <cell r="P315">
            <v>7.97</v>
          </cell>
          <cell r="Q315">
            <v>10.199999999999999</v>
          </cell>
          <cell r="R315">
            <v>151</v>
          </cell>
          <cell r="S315">
            <v>1807.2</v>
          </cell>
          <cell r="X315">
            <v>0</v>
          </cell>
          <cell r="Y315">
            <v>1560</v>
          </cell>
          <cell r="Z315">
            <v>692.9</v>
          </cell>
        </row>
        <row r="316">
          <cell r="B316" t="str">
            <v>SS7</v>
          </cell>
          <cell r="D316">
            <v>80</v>
          </cell>
          <cell r="E316">
            <v>6</v>
          </cell>
          <cell r="F316">
            <v>46</v>
          </cell>
          <cell r="G316">
            <v>0</v>
          </cell>
          <cell r="H316">
            <v>3.57</v>
          </cell>
          <cell r="I316">
            <v>0.28999999999999998</v>
          </cell>
          <cell r="J316">
            <v>1.29</v>
          </cell>
          <cell r="K316">
            <v>0</v>
          </cell>
          <cell r="L316">
            <v>1292.4000000000001</v>
          </cell>
          <cell r="M316">
            <v>0</v>
          </cell>
          <cell r="N316">
            <v>108</v>
          </cell>
          <cell r="O316">
            <v>0</v>
          </cell>
          <cell r="P316">
            <v>5.15</v>
          </cell>
          <cell r="Q316">
            <v>5.15</v>
          </cell>
          <cell r="R316">
            <v>108</v>
          </cell>
          <cell r="S316">
            <v>1292.4000000000001</v>
          </cell>
          <cell r="X316">
            <v>0</v>
          </cell>
          <cell r="Y316">
            <v>960</v>
          </cell>
          <cell r="Z316">
            <v>471.2</v>
          </cell>
        </row>
        <row r="317">
          <cell r="B317" t="str">
            <v>CS1</v>
          </cell>
          <cell r="D317">
            <v>514</v>
          </cell>
          <cell r="E317">
            <v>81</v>
          </cell>
          <cell r="F317">
            <v>263</v>
          </cell>
          <cell r="G317">
            <v>20</v>
          </cell>
          <cell r="H317">
            <v>42.35</v>
          </cell>
          <cell r="I317">
            <v>7.1</v>
          </cell>
          <cell r="J317">
            <v>15.57</v>
          </cell>
          <cell r="K317">
            <v>18</v>
          </cell>
          <cell r="L317">
            <v>8624</v>
          </cell>
          <cell r="M317">
            <v>0</v>
          </cell>
          <cell r="N317">
            <v>616</v>
          </cell>
          <cell r="O317">
            <v>0</v>
          </cell>
          <cell r="P317">
            <v>65.02</v>
          </cell>
          <cell r="Q317">
            <v>83.02</v>
          </cell>
          <cell r="R317">
            <v>616</v>
          </cell>
          <cell r="S317">
            <v>8624</v>
          </cell>
          <cell r="X317">
            <v>0</v>
          </cell>
          <cell r="Y317">
            <v>7196</v>
          </cell>
          <cell r="Z317">
            <v>4826.46</v>
          </cell>
        </row>
        <row r="318">
          <cell r="B318" t="str">
            <v>CS1</v>
          </cell>
          <cell r="D318">
            <v>34</v>
          </cell>
          <cell r="E318">
            <v>6</v>
          </cell>
          <cell r="F318">
            <v>12</v>
          </cell>
          <cell r="G318">
            <v>2</v>
          </cell>
          <cell r="H318">
            <v>1.84</v>
          </cell>
          <cell r="I318">
            <v>0.28000000000000003</v>
          </cell>
          <cell r="J318">
            <v>0.55000000000000004</v>
          </cell>
          <cell r="K318">
            <v>1.1399999999999999</v>
          </cell>
          <cell r="L318">
            <v>420</v>
          </cell>
          <cell r="M318">
            <v>0</v>
          </cell>
          <cell r="N318">
            <v>30</v>
          </cell>
          <cell r="O318">
            <v>0</v>
          </cell>
          <cell r="P318">
            <v>2.67</v>
          </cell>
          <cell r="Q318">
            <v>3.81</v>
          </cell>
          <cell r="R318">
            <v>30</v>
          </cell>
          <cell r="S318">
            <v>420</v>
          </cell>
          <cell r="X318">
            <v>0</v>
          </cell>
          <cell r="Y318">
            <v>476</v>
          </cell>
          <cell r="Z318">
            <v>209.1</v>
          </cell>
        </row>
        <row r="319">
          <cell r="B319" t="str">
            <v>CS1</v>
          </cell>
          <cell r="D319">
            <v>204</v>
          </cell>
          <cell r="E319">
            <v>31</v>
          </cell>
          <cell r="F319">
            <v>72</v>
          </cell>
          <cell r="G319">
            <v>10</v>
          </cell>
          <cell r="H319">
            <v>13.44</v>
          </cell>
          <cell r="I319">
            <v>1.77</v>
          </cell>
          <cell r="J319">
            <v>3.28</v>
          </cell>
          <cell r="K319">
            <v>1.74</v>
          </cell>
          <cell r="L319">
            <v>2436</v>
          </cell>
          <cell r="M319">
            <v>0</v>
          </cell>
          <cell r="N319">
            <v>174</v>
          </cell>
          <cell r="O319">
            <v>0</v>
          </cell>
          <cell r="P319">
            <v>18.489999999999998</v>
          </cell>
          <cell r="Q319">
            <v>20.23</v>
          </cell>
          <cell r="R319">
            <v>174</v>
          </cell>
          <cell r="S319">
            <v>2436</v>
          </cell>
          <cell r="X319">
            <v>0</v>
          </cell>
          <cell r="Y319">
            <v>2856</v>
          </cell>
          <cell r="Z319">
            <v>1532.04</v>
          </cell>
        </row>
        <row r="320">
          <cell r="B320" t="str">
            <v>CS3</v>
          </cell>
          <cell r="D320">
            <v>63</v>
          </cell>
          <cell r="E320">
            <v>0</v>
          </cell>
          <cell r="F320">
            <v>43</v>
          </cell>
          <cell r="G320">
            <v>2</v>
          </cell>
          <cell r="H320">
            <v>12.2</v>
          </cell>
          <cell r="I320">
            <v>0</v>
          </cell>
          <cell r="J320">
            <v>6.06</v>
          </cell>
          <cell r="K320">
            <v>5.45</v>
          </cell>
          <cell r="L320">
            <v>1246</v>
          </cell>
          <cell r="M320">
            <v>0</v>
          </cell>
          <cell r="N320">
            <v>89</v>
          </cell>
          <cell r="O320">
            <v>0</v>
          </cell>
          <cell r="P320">
            <v>18.260000000000002</v>
          </cell>
          <cell r="Q320">
            <v>23.71</v>
          </cell>
          <cell r="R320">
            <v>89</v>
          </cell>
          <cell r="S320">
            <v>1246</v>
          </cell>
          <cell r="X320">
            <v>0</v>
          </cell>
          <cell r="Y320">
            <v>882</v>
          </cell>
          <cell r="Z320">
            <v>1389.78</v>
          </cell>
        </row>
        <row r="321">
          <cell r="B321" t="str">
            <v>CS5</v>
          </cell>
          <cell r="D321">
            <v>20</v>
          </cell>
          <cell r="E321">
            <v>2</v>
          </cell>
          <cell r="F321">
            <v>9</v>
          </cell>
          <cell r="G321">
            <v>0</v>
          </cell>
          <cell r="H321">
            <v>1.1000000000000001</v>
          </cell>
          <cell r="I321">
            <v>0.09</v>
          </cell>
          <cell r="J321">
            <v>0.33</v>
          </cell>
          <cell r="K321">
            <v>0</v>
          </cell>
          <cell r="L321">
            <v>280</v>
          </cell>
          <cell r="M321">
            <v>0</v>
          </cell>
          <cell r="N321">
            <v>20</v>
          </cell>
          <cell r="O321">
            <v>0</v>
          </cell>
          <cell r="P321">
            <v>1.52</v>
          </cell>
          <cell r="Q321">
            <v>1.52</v>
          </cell>
          <cell r="R321">
            <v>20</v>
          </cell>
          <cell r="S321">
            <v>280</v>
          </cell>
          <cell r="X321">
            <v>0</v>
          </cell>
          <cell r="Y321">
            <v>280</v>
          </cell>
          <cell r="Z321">
            <v>125.4</v>
          </cell>
        </row>
        <row r="322">
          <cell r="B322" t="str">
            <v>KC2</v>
          </cell>
          <cell r="D322">
            <v>40</v>
          </cell>
          <cell r="E322">
            <v>4</v>
          </cell>
          <cell r="F322">
            <v>9</v>
          </cell>
          <cell r="G322">
            <v>1</v>
          </cell>
          <cell r="H322">
            <v>2.74</v>
          </cell>
          <cell r="I322">
            <v>0.3</v>
          </cell>
          <cell r="J322">
            <v>0.41</v>
          </cell>
          <cell r="K322">
            <v>0.66</v>
          </cell>
          <cell r="L322">
            <v>308</v>
          </cell>
          <cell r="M322">
            <v>0</v>
          </cell>
          <cell r="N322">
            <v>22</v>
          </cell>
          <cell r="O322">
            <v>0</v>
          </cell>
          <cell r="P322">
            <v>3.45</v>
          </cell>
          <cell r="Q322">
            <v>4.1100000000000003</v>
          </cell>
          <cell r="R322">
            <v>22</v>
          </cell>
          <cell r="S322">
            <v>308</v>
          </cell>
          <cell r="X322">
            <v>0</v>
          </cell>
          <cell r="Y322">
            <v>560</v>
          </cell>
          <cell r="Z322">
            <v>312.39999999999998</v>
          </cell>
        </row>
        <row r="323">
          <cell r="B323" t="str">
            <v>LA1</v>
          </cell>
          <cell r="D323">
            <v>4</v>
          </cell>
          <cell r="E323">
            <v>3</v>
          </cell>
          <cell r="F323">
            <v>4</v>
          </cell>
          <cell r="G323">
            <v>2</v>
          </cell>
          <cell r="H323">
            <v>0.47</v>
          </cell>
          <cell r="I323">
            <v>0.47</v>
          </cell>
          <cell r="J323">
            <v>0.24</v>
          </cell>
          <cell r="K323">
            <v>2.96</v>
          </cell>
          <cell r="L323">
            <v>154</v>
          </cell>
          <cell r="M323">
            <v>0</v>
          </cell>
          <cell r="N323">
            <v>11</v>
          </cell>
          <cell r="O323">
            <v>0</v>
          </cell>
          <cell r="P323">
            <v>1.18</v>
          </cell>
          <cell r="Q323">
            <v>4.1399999999999997</v>
          </cell>
          <cell r="R323">
            <v>11</v>
          </cell>
          <cell r="S323">
            <v>154</v>
          </cell>
          <cell r="X323">
            <v>0</v>
          </cell>
          <cell r="Y323">
            <v>56</v>
          </cell>
          <cell r="Z323">
            <v>53.32</v>
          </cell>
        </row>
        <row r="324">
          <cell r="B324" t="str">
            <v>LA2</v>
          </cell>
          <cell r="D324">
            <v>2</v>
          </cell>
          <cell r="E324">
            <v>2</v>
          </cell>
          <cell r="F324">
            <v>7</v>
          </cell>
          <cell r="G324">
            <v>0</v>
          </cell>
          <cell r="H324">
            <v>0.18</v>
          </cell>
          <cell r="I324">
            <v>0.17</v>
          </cell>
          <cell r="J324">
            <v>0.38</v>
          </cell>
          <cell r="K324">
            <v>0</v>
          </cell>
          <cell r="L324">
            <v>224</v>
          </cell>
          <cell r="M324">
            <v>0</v>
          </cell>
          <cell r="N324">
            <v>16</v>
          </cell>
          <cell r="O324">
            <v>0</v>
          </cell>
          <cell r="P324">
            <v>0.73</v>
          </cell>
          <cell r="Q324">
            <v>0.73</v>
          </cell>
          <cell r="R324">
            <v>16</v>
          </cell>
          <cell r="S324">
            <v>224</v>
          </cell>
          <cell r="X324">
            <v>0</v>
          </cell>
          <cell r="Y324">
            <v>28</v>
          </cell>
          <cell r="Z324">
            <v>20.62</v>
          </cell>
        </row>
        <row r="325">
          <cell r="B325" t="str">
            <v>LA3</v>
          </cell>
          <cell r="D325">
            <v>16</v>
          </cell>
          <cell r="E325">
            <v>0</v>
          </cell>
          <cell r="F325">
            <v>13</v>
          </cell>
          <cell r="G325">
            <v>0</v>
          </cell>
          <cell r="H325">
            <v>3.97</v>
          </cell>
          <cell r="I325">
            <v>0</v>
          </cell>
          <cell r="J325">
            <v>2.39</v>
          </cell>
          <cell r="K325">
            <v>0</v>
          </cell>
          <cell r="L325">
            <v>364</v>
          </cell>
          <cell r="M325">
            <v>0</v>
          </cell>
          <cell r="N325">
            <v>26</v>
          </cell>
          <cell r="O325">
            <v>0</v>
          </cell>
          <cell r="P325">
            <v>6.36</v>
          </cell>
          <cell r="Q325">
            <v>6.36</v>
          </cell>
          <cell r="R325">
            <v>26</v>
          </cell>
          <cell r="S325">
            <v>364</v>
          </cell>
          <cell r="X325">
            <v>0</v>
          </cell>
          <cell r="Y325">
            <v>224</v>
          </cell>
          <cell r="Z325">
            <v>452.64</v>
          </cell>
        </row>
        <row r="326">
          <cell r="B326" t="str">
            <v>SS7</v>
          </cell>
          <cell r="D326">
            <v>17</v>
          </cell>
          <cell r="E326">
            <v>4</v>
          </cell>
          <cell r="F326">
            <v>10</v>
          </cell>
          <cell r="G326">
            <v>0</v>
          </cell>
          <cell r="H326">
            <v>1.1399999999999999</v>
          </cell>
          <cell r="I326">
            <v>0.36</v>
          </cell>
          <cell r="J326">
            <v>0.49</v>
          </cell>
          <cell r="K326">
            <v>0</v>
          </cell>
          <cell r="L326">
            <v>350</v>
          </cell>
          <cell r="M326">
            <v>0</v>
          </cell>
          <cell r="N326">
            <v>25</v>
          </cell>
          <cell r="O326">
            <v>0</v>
          </cell>
          <cell r="P326">
            <v>1.99</v>
          </cell>
          <cell r="Q326">
            <v>1.99</v>
          </cell>
          <cell r="R326">
            <v>25</v>
          </cell>
          <cell r="S326">
            <v>350</v>
          </cell>
          <cell r="X326">
            <v>0</v>
          </cell>
          <cell r="Y326">
            <v>238</v>
          </cell>
          <cell r="Z326">
            <v>129.19999999999999</v>
          </cell>
        </row>
        <row r="327">
          <cell r="B327" t="str">
            <v>CS1</v>
          </cell>
          <cell r="D327">
            <v>671</v>
          </cell>
          <cell r="E327">
            <v>50</v>
          </cell>
          <cell r="F327">
            <v>241</v>
          </cell>
          <cell r="G327">
            <v>9</v>
          </cell>
          <cell r="H327">
            <v>64.25</v>
          </cell>
          <cell r="I327">
            <v>4.9800000000000004</v>
          </cell>
          <cell r="J327">
            <v>17.95</v>
          </cell>
          <cell r="K327">
            <v>7.21</v>
          </cell>
          <cell r="L327">
            <v>8656</v>
          </cell>
          <cell r="M327">
            <v>0</v>
          </cell>
          <cell r="N327">
            <v>541</v>
          </cell>
          <cell r="O327">
            <v>0</v>
          </cell>
          <cell r="P327">
            <v>87.18</v>
          </cell>
          <cell r="Q327">
            <v>94.39</v>
          </cell>
          <cell r="R327">
            <v>541</v>
          </cell>
          <cell r="S327">
            <v>8656</v>
          </cell>
          <cell r="X327">
            <v>0</v>
          </cell>
          <cell r="Y327">
            <v>10736</v>
          </cell>
          <cell r="Z327">
            <v>6408.05</v>
          </cell>
        </row>
        <row r="328">
          <cell r="B328" t="str">
            <v>CS1</v>
          </cell>
          <cell r="D328">
            <v>28</v>
          </cell>
          <cell r="E328">
            <v>3</v>
          </cell>
          <cell r="F328">
            <v>15</v>
          </cell>
          <cell r="G328">
            <v>1</v>
          </cell>
          <cell r="H328">
            <v>1.75</v>
          </cell>
          <cell r="I328">
            <v>0.38</v>
          </cell>
          <cell r="J328">
            <v>0.94</v>
          </cell>
          <cell r="K328">
            <v>0.22</v>
          </cell>
          <cell r="L328">
            <v>544</v>
          </cell>
          <cell r="M328">
            <v>0</v>
          </cell>
          <cell r="N328">
            <v>34</v>
          </cell>
          <cell r="O328">
            <v>0</v>
          </cell>
          <cell r="P328">
            <v>3.07</v>
          </cell>
          <cell r="Q328">
            <v>3.29</v>
          </cell>
          <cell r="R328">
            <v>34</v>
          </cell>
          <cell r="S328">
            <v>544</v>
          </cell>
          <cell r="X328">
            <v>0</v>
          </cell>
          <cell r="Y328">
            <v>448</v>
          </cell>
          <cell r="Z328">
            <v>174.72</v>
          </cell>
        </row>
        <row r="329">
          <cell r="B329" t="str">
            <v>CS1</v>
          </cell>
          <cell r="D329">
            <v>67</v>
          </cell>
          <cell r="E329">
            <v>16</v>
          </cell>
          <cell r="F329">
            <v>31</v>
          </cell>
          <cell r="G329">
            <v>3</v>
          </cell>
          <cell r="H329">
            <v>7.26</v>
          </cell>
          <cell r="I329">
            <v>1.73</v>
          </cell>
          <cell r="J329">
            <v>2.72</v>
          </cell>
          <cell r="K329">
            <v>3.27</v>
          </cell>
          <cell r="L329">
            <v>1232</v>
          </cell>
          <cell r="M329">
            <v>0</v>
          </cell>
          <cell r="N329">
            <v>77</v>
          </cell>
          <cell r="O329">
            <v>0</v>
          </cell>
          <cell r="P329">
            <v>11.71</v>
          </cell>
          <cell r="Q329">
            <v>14.98</v>
          </cell>
          <cell r="R329">
            <v>77</v>
          </cell>
          <cell r="S329">
            <v>1232</v>
          </cell>
          <cell r="X329">
            <v>0</v>
          </cell>
          <cell r="Y329">
            <v>1072</v>
          </cell>
          <cell r="Z329">
            <v>723.6</v>
          </cell>
        </row>
        <row r="330">
          <cell r="B330" t="str">
            <v>CS3</v>
          </cell>
          <cell r="D330">
            <v>39</v>
          </cell>
          <cell r="E330">
            <v>2</v>
          </cell>
          <cell r="F330">
            <v>21</v>
          </cell>
          <cell r="G330">
            <v>0</v>
          </cell>
          <cell r="H330">
            <v>14.3</v>
          </cell>
          <cell r="I330">
            <v>1.25</v>
          </cell>
          <cell r="J330">
            <v>6.02</v>
          </cell>
          <cell r="K330">
            <v>0</v>
          </cell>
          <cell r="L330">
            <v>688</v>
          </cell>
          <cell r="M330">
            <v>0</v>
          </cell>
          <cell r="N330">
            <v>43</v>
          </cell>
          <cell r="O330">
            <v>0</v>
          </cell>
          <cell r="P330">
            <v>21.57</v>
          </cell>
          <cell r="Q330">
            <v>21.57</v>
          </cell>
          <cell r="R330">
            <v>43</v>
          </cell>
          <cell r="S330">
            <v>688</v>
          </cell>
          <cell r="X330">
            <v>0</v>
          </cell>
          <cell r="Y330">
            <v>624</v>
          </cell>
          <cell r="Z330">
            <v>1425.84</v>
          </cell>
        </row>
        <row r="331">
          <cell r="B331" t="str">
            <v>CS5</v>
          </cell>
          <cell r="D331">
            <v>18</v>
          </cell>
          <cell r="E331">
            <v>2</v>
          </cell>
          <cell r="F331">
            <v>9</v>
          </cell>
          <cell r="G331">
            <v>0</v>
          </cell>
          <cell r="H331">
            <v>1.1200000000000001</v>
          </cell>
          <cell r="I331">
            <v>0.12</v>
          </cell>
          <cell r="J331">
            <v>0.43</v>
          </cell>
          <cell r="K331">
            <v>0</v>
          </cell>
          <cell r="L331">
            <v>320</v>
          </cell>
          <cell r="M331">
            <v>0</v>
          </cell>
          <cell r="N331">
            <v>20</v>
          </cell>
          <cell r="O331">
            <v>0</v>
          </cell>
          <cell r="P331">
            <v>1.67</v>
          </cell>
          <cell r="Q331">
            <v>1.67</v>
          </cell>
          <cell r="R331">
            <v>20</v>
          </cell>
          <cell r="S331">
            <v>320</v>
          </cell>
          <cell r="X331">
            <v>0</v>
          </cell>
          <cell r="Y331">
            <v>288</v>
          </cell>
          <cell r="Z331">
            <v>111.78</v>
          </cell>
        </row>
        <row r="332">
          <cell r="B332" t="str">
            <v>LA1</v>
          </cell>
          <cell r="D332">
            <v>65</v>
          </cell>
          <cell r="E332">
            <v>0</v>
          </cell>
          <cell r="F332">
            <v>14</v>
          </cell>
          <cell r="G332">
            <v>0</v>
          </cell>
          <cell r="H332">
            <v>9.32</v>
          </cell>
          <cell r="I332">
            <v>0</v>
          </cell>
          <cell r="J332">
            <v>1.55</v>
          </cell>
          <cell r="K332">
            <v>0</v>
          </cell>
          <cell r="L332">
            <v>432</v>
          </cell>
          <cell r="M332">
            <v>0</v>
          </cell>
          <cell r="N332">
            <v>27</v>
          </cell>
          <cell r="O332">
            <v>0</v>
          </cell>
          <cell r="P332">
            <v>10.87</v>
          </cell>
          <cell r="Q332">
            <v>10.87</v>
          </cell>
          <cell r="R332">
            <v>27</v>
          </cell>
          <cell r="S332">
            <v>432</v>
          </cell>
          <cell r="X332">
            <v>0</v>
          </cell>
          <cell r="Y332">
            <v>1040</v>
          </cell>
          <cell r="Z332">
            <v>929.5</v>
          </cell>
        </row>
        <row r="333">
          <cell r="B333" t="str">
            <v>LA4</v>
          </cell>
          <cell r="D333">
            <v>9</v>
          </cell>
          <cell r="E333">
            <v>0</v>
          </cell>
          <cell r="F333">
            <v>5</v>
          </cell>
          <cell r="G333">
            <v>0</v>
          </cell>
          <cell r="H333">
            <v>2.14</v>
          </cell>
          <cell r="I333">
            <v>0</v>
          </cell>
          <cell r="J333">
            <v>0.92</v>
          </cell>
          <cell r="K333">
            <v>0</v>
          </cell>
          <cell r="L333">
            <v>176</v>
          </cell>
          <cell r="M333">
            <v>0</v>
          </cell>
          <cell r="N333">
            <v>11</v>
          </cell>
          <cell r="O333">
            <v>0</v>
          </cell>
          <cell r="P333">
            <v>3.06</v>
          </cell>
          <cell r="Q333">
            <v>3.06</v>
          </cell>
          <cell r="R333">
            <v>11</v>
          </cell>
          <cell r="S333">
            <v>176</v>
          </cell>
          <cell r="X333">
            <v>0</v>
          </cell>
          <cell r="Y333">
            <v>144</v>
          </cell>
          <cell r="Z333">
            <v>213.48</v>
          </cell>
        </row>
        <row r="334">
          <cell r="B334" t="str">
            <v>LA5</v>
          </cell>
          <cell r="D334">
            <v>90</v>
          </cell>
          <cell r="E334">
            <v>1</v>
          </cell>
          <cell r="F334">
            <v>36</v>
          </cell>
          <cell r="G334">
            <v>0</v>
          </cell>
          <cell r="H334">
            <v>45.74</v>
          </cell>
          <cell r="I334">
            <v>1.5</v>
          </cell>
          <cell r="J334">
            <v>13.09</v>
          </cell>
          <cell r="K334">
            <v>0</v>
          </cell>
          <cell r="L334">
            <v>1136</v>
          </cell>
          <cell r="M334">
            <v>0</v>
          </cell>
          <cell r="N334">
            <v>71</v>
          </cell>
          <cell r="O334">
            <v>0</v>
          </cell>
          <cell r="P334">
            <v>60.33</v>
          </cell>
          <cell r="Q334">
            <v>60.33</v>
          </cell>
          <cell r="R334">
            <v>71</v>
          </cell>
          <cell r="S334">
            <v>1136</v>
          </cell>
          <cell r="X334">
            <v>0</v>
          </cell>
          <cell r="Y334">
            <v>1440</v>
          </cell>
          <cell r="Z334">
            <v>4560.3</v>
          </cell>
        </row>
        <row r="335">
          <cell r="B335" t="str">
            <v>SS1</v>
          </cell>
          <cell r="D335">
            <v>59</v>
          </cell>
          <cell r="E335">
            <v>6</v>
          </cell>
          <cell r="F335">
            <v>21</v>
          </cell>
          <cell r="G335">
            <v>0</v>
          </cell>
          <cell r="H335">
            <v>3.34</v>
          </cell>
          <cell r="I335">
            <v>0.95</v>
          </cell>
          <cell r="J335">
            <v>0.98</v>
          </cell>
          <cell r="K335">
            <v>0</v>
          </cell>
          <cell r="L335">
            <v>704</v>
          </cell>
          <cell r="M335">
            <v>96</v>
          </cell>
          <cell r="N335">
            <v>44</v>
          </cell>
          <cell r="O335">
            <v>6</v>
          </cell>
          <cell r="P335">
            <v>5.27</v>
          </cell>
          <cell r="Q335">
            <v>5.27</v>
          </cell>
          <cell r="R335">
            <v>50</v>
          </cell>
          <cell r="S335">
            <v>800</v>
          </cell>
          <cell r="X335">
            <v>0</v>
          </cell>
          <cell r="Y335">
            <v>944</v>
          </cell>
          <cell r="Z335">
            <v>330.4</v>
          </cell>
        </row>
        <row r="336">
          <cell r="B336" t="str">
            <v>SS3</v>
          </cell>
          <cell r="D336">
            <v>1</v>
          </cell>
          <cell r="E336">
            <v>0</v>
          </cell>
          <cell r="F336">
            <v>0</v>
          </cell>
          <cell r="G336">
            <v>0</v>
          </cell>
          <cell r="H336">
            <v>0.14000000000000001</v>
          </cell>
          <cell r="I336">
            <v>0</v>
          </cell>
          <cell r="J336">
            <v>0</v>
          </cell>
          <cell r="K336">
            <v>0</v>
          </cell>
          <cell r="L336">
            <v>0</v>
          </cell>
          <cell r="M336">
            <v>0</v>
          </cell>
          <cell r="N336">
            <v>0</v>
          </cell>
          <cell r="O336">
            <v>0</v>
          </cell>
          <cell r="P336">
            <v>0.14000000000000001</v>
          </cell>
          <cell r="Q336">
            <v>0.14000000000000001</v>
          </cell>
          <cell r="R336">
            <v>0</v>
          </cell>
          <cell r="S336">
            <v>0</v>
          </cell>
          <cell r="X336">
            <v>0</v>
          </cell>
          <cell r="Y336">
            <v>16</v>
          </cell>
          <cell r="Z336">
            <v>13.65</v>
          </cell>
        </row>
        <row r="337">
          <cell r="B337" t="str">
            <v>SS4</v>
          </cell>
          <cell r="D337">
            <v>0</v>
          </cell>
          <cell r="E337">
            <v>1</v>
          </cell>
          <cell r="F337">
            <v>0</v>
          </cell>
          <cell r="G337">
            <v>0</v>
          </cell>
          <cell r="H337">
            <v>0</v>
          </cell>
          <cell r="I337">
            <v>0.06</v>
          </cell>
          <cell r="J337">
            <v>0</v>
          </cell>
          <cell r="K337">
            <v>0</v>
          </cell>
          <cell r="L337">
            <v>16</v>
          </cell>
          <cell r="M337">
            <v>0</v>
          </cell>
          <cell r="N337">
            <v>1</v>
          </cell>
          <cell r="O337">
            <v>0</v>
          </cell>
          <cell r="P337">
            <v>0.06</v>
          </cell>
          <cell r="Q337">
            <v>0.06</v>
          </cell>
          <cell r="R337">
            <v>1</v>
          </cell>
          <cell r="S337">
            <v>16</v>
          </cell>
          <cell r="X337">
            <v>0</v>
          </cell>
          <cell r="Y337">
            <v>0</v>
          </cell>
          <cell r="Z337">
            <v>0</v>
          </cell>
        </row>
        <row r="338">
          <cell r="B338" t="str">
            <v>CS1</v>
          </cell>
          <cell r="D338">
            <v>287</v>
          </cell>
          <cell r="E338">
            <v>18</v>
          </cell>
          <cell r="F338">
            <v>110</v>
          </cell>
          <cell r="G338">
            <v>5</v>
          </cell>
          <cell r="H338">
            <v>30.01</v>
          </cell>
          <cell r="I338">
            <v>1.89</v>
          </cell>
          <cell r="J338">
            <v>11.48</v>
          </cell>
          <cell r="K338">
            <v>5.04</v>
          </cell>
          <cell r="L338">
            <v>4266</v>
          </cell>
          <cell r="M338">
            <v>0</v>
          </cell>
          <cell r="N338">
            <v>237</v>
          </cell>
          <cell r="O338">
            <v>0</v>
          </cell>
          <cell r="P338">
            <v>43.38</v>
          </cell>
          <cell r="Q338">
            <v>48.42</v>
          </cell>
          <cell r="R338">
            <v>237</v>
          </cell>
          <cell r="S338">
            <v>4266</v>
          </cell>
          <cell r="X338">
            <v>0</v>
          </cell>
          <cell r="Y338">
            <v>5166</v>
          </cell>
          <cell r="Z338">
            <v>2660.49</v>
          </cell>
        </row>
        <row r="339">
          <cell r="B339" t="str">
            <v>CS1</v>
          </cell>
          <cell r="D339">
            <v>78</v>
          </cell>
          <cell r="E339">
            <v>6</v>
          </cell>
          <cell r="F339">
            <v>32</v>
          </cell>
          <cell r="G339">
            <v>1</v>
          </cell>
          <cell r="H339">
            <v>5.53</v>
          </cell>
          <cell r="I339">
            <v>0.38</v>
          </cell>
          <cell r="J339">
            <v>1.96</v>
          </cell>
          <cell r="K339">
            <v>0.13</v>
          </cell>
          <cell r="L339">
            <v>1242</v>
          </cell>
          <cell r="M339">
            <v>0</v>
          </cell>
          <cell r="N339">
            <v>69</v>
          </cell>
          <cell r="O339">
            <v>0</v>
          </cell>
          <cell r="P339">
            <v>7.87</v>
          </cell>
          <cell r="Q339">
            <v>8</v>
          </cell>
          <cell r="R339">
            <v>69</v>
          </cell>
          <cell r="S339">
            <v>1242</v>
          </cell>
          <cell r="X339">
            <v>0</v>
          </cell>
          <cell r="Y339">
            <v>1404</v>
          </cell>
          <cell r="Z339">
            <v>489.84</v>
          </cell>
        </row>
        <row r="340">
          <cell r="B340" t="str">
            <v>CS1</v>
          </cell>
          <cell r="D340">
            <v>0</v>
          </cell>
          <cell r="E340">
            <v>0</v>
          </cell>
          <cell r="F340">
            <v>0</v>
          </cell>
          <cell r="G340">
            <v>1</v>
          </cell>
          <cell r="H340">
            <v>0</v>
          </cell>
          <cell r="I340">
            <v>0</v>
          </cell>
          <cell r="J340">
            <v>0</v>
          </cell>
          <cell r="K340">
            <v>0.26</v>
          </cell>
          <cell r="L340">
            <v>0</v>
          </cell>
          <cell r="M340">
            <v>0</v>
          </cell>
          <cell r="N340">
            <v>0</v>
          </cell>
          <cell r="O340">
            <v>0</v>
          </cell>
          <cell r="P340">
            <v>0</v>
          </cell>
          <cell r="Q340">
            <v>0.26</v>
          </cell>
          <cell r="R340">
            <v>0</v>
          </cell>
          <cell r="S340">
            <v>0</v>
          </cell>
          <cell r="X340">
            <v>0</v>
          </cell>
          <cell r="Y340">
            <v>0</v>
          </cell>
          <cell r="Z340">
            <v>0</v>
          </cell>
        </row>
        <row r="341">
          <cell r="B341" t="str">
            <v>CS3</v>
          </cell>
          <cell r="D341">
            <v>360</v>
          </cell>
          <cell r="E341">
            <v>6</v>
          </cell>
          <cell r="F341">
            <v>140</v>
          </cell>
          <cell r="G341">
            <v>1</v>
          </cell>
          <cell r="H341">
            <v>111.27</v>
          </cell>
          <cell r="I341">
            <v>5.2</v>
          </cell>
          <cell r="J341">
            <v>38.32</v>
          </cell>
          <cell r="K341">
            <v>4</v>
          </cell>
          <cell r="L341">
            <v>5310</v>
          </cell>
          <cell r="M341">
            <v>0</v>
          </cell>
          <cell r="N341">
            <v>295</v>
          </cell>
          <cell r="O341">
            <v>0</v>
          </cell>
          <cell r="P341">
            <v>154.79</v>
          </cell>
          <cell r="Q341">
            <v>158.79</v>
          </cell>
          <cell r="R341">
            <v>295</v>
          </cell>
          <cell r="S341">
            <v>5310</v>
          </cell>
          <cell r="X341">
            <v>0</v>
          </cell>
          <cell r="Y341">
            <v>6480</v>
          </cell>
          <cell r="Z341">
            <v>9860.4</v>
          </cell>
        </row>
        <row r="342">
          <cell r="B342" t="str">
            <v>LA2</v>
          </cell>
          <cell r="D342">
            <v>72</v>
          </cell>
          <cell r="E342">
            <v>10</v>
          </cell>
          <cell r="F342">
            <v>28</v>
          </cell>
          <cell r="G342">
            <v>1</v>
          </cell>
          <cell r="H342">
            <v>8.75</v>
          </cell>
          <cell r="I342">
            <v>1.38</v>
          </cell>
          <cell r="J342">
            <v>3.52</v>
          </cell>
          <cell r="K342">
            <v>0.48</v>
          </cell>
          <cell r="L342">
            <v>1206</v>
          </cell>
          <cell r="M342">
            <v>0</v>
          </cell>
          <cell r="N342">
            <v>67</v>
          </cell>
          <cell r="O342">
            <v>0</v>
          </cell>
          <cell r="P342">
            <v>13.65</v>
          </cell>
          <cell r="Q342">
            <v>14.13</v>
          </cell>
          <cell r="R342">
            <v>67</v>
          </cell>
          <cell r="S342">
            <v>1206</v>
          </cell>
          <cell r="X342">
            <v>0</v>
          </cell>
          <cell r="Y342">
            <v>1296</v>
          </cell>
          <cell r="Z342">
            <v>775.44</v>
          </cell>
        </row>
        <row r="343">
          <cell r="B343" t="str">
            <v>LA3</v>
          </cell>
          <cell r="D343">
            <v>91</v>
          </cell>
          <cell r="E343">
            <v>2</v>
          </cell>
          <cell r="F343">
            <v>49</v>
          </cell>
          <cell r="G343">
            <v>0</v>
          </cell>
          <cell r="H343">
            <v>37.020000000000003</v>
          </cell>
          <cell r="I343">
            <v>1.73</v>
          </cell>
          <cell r="J343">
            <v>17.399999999999999</v>
          </cell>
          <cell r="K343">
            <v>0</v>
          </cell>
          <cell r="L343">
            <v>1872</v>
          </cell>
          <cell r="M343">
            <v>0</v>
          </cell>
          <cell r="N343">
            <v>104</v>
          </cell>
          <cell r="O343">
            <v>0</v>
          </cell>
          <cell r="P343">
            <v>56.15</v>
          </cell>
          <cell r="Q343">
            <v>56.15</v>
          </cell>
          <cell r="R343">
            <v>104</v>
          </cell>
          <cell r="S343">
            <v>1872</v>
          </cell>
          <cell r="X343">
            <v>0</v>
          </cell>
          <cell r="Y343">
            <v>1638</v>
          </cell>
          <cell r="Z343">
            <v>3281.46</v>
          </cell>
        </row>
        <row r="344">
          <cell r="B344" t="str">
            <v>LA5</v>
          </cell>
          <cell r="D344">
            <v>71</v>
          </cell>
          <cell r="E344">
            <v>0</v>
          </cell>
          <cell r="F344">
            <v>30</v>
          </cell>
          <cell r="G344">
            <v>2</v>
          </cell>
          <cell r="H344">
            <v>45.78</v>
          </cell>
          <cell r="I344">
            <v>0</v>
          </cell>
          <cell r="J344">
            <v>15.12</v>
          </cell>
          <cell r="K344">
            <v>6.6</v>
          </cell>
          <cell r="L344">
            <v>1134</v>
          </cell>
          <cell r="M344">
            <v>0</v>
          </cell>
          <cell r="N344">
            <v>63</v>
          </cell>
          <cell r="O344">
            <v>0</v>
          </cell>
          <cell r="P344">
            <v>60.9</v>
          </cell>
          <cell r="Q344">
            <v>67.5</v>
          </cell>
          <cell r="R344">
            <v>63</v>
          </cell>
          <cell r="S344">
            <v>1134</v>
          </cell>
          <cell r="X344">
            <v>0</v>
          </cell>
          <cell r="Y344">
            <v>1278</v>
          </cell>
          <cell r="Z344">
            <v>4056.94</v>
          </cell>
        </row>
        <row r="345">
          <cell r="B345" t="str">
            <v>SS1</v>
          </cell>
          <cell r="D345">
            <v>126</v>
          </cell>
          <cell r="E345">
            <v>12</v>
          </cell>
          <cell r="F345">
            <v>44</v>
          </cell>
          <cell r="G345">
            <v>0</v>
          </cell>
          <cell r="H345">
            <v>11.75</v>
          </cell>
          <cell r="I345">
            <v>2.65</v>
          </cell>
          <cell r="J345">
            <v>4.32</v>
          </cell>
          <cell r="K345">
            <v>0</v>
          </cell>
          <cell r="L345">
            <v>1764</v>
          </cell>
          <cell r="M345">
            <v>108</v>
          </cell>
          <cell r="N345">
            <v>98</v>
          </cell>
          <cell r="O345">
            <v>6</v>
          </cell>
          <cell r="P345">
            <v>18.72</v>
          </cell>
          <cell r="Q345">
            <v>18.72</v>
          </cell>
          <cell r="R345">
            <v>104</v>
          </cell>
          <cell r="S345">
            <v>1872</v>
          </cell>
          <cell r="X345">
            <v>0</v>
          </cell>
          <cell r="Y345">
            <v>2268</v>
          </cell>
          <cell r="Z345">
            <v>1033.2</v>
          </cell>
        </row>
        <row r="346">
          <cell r="B346" t="str">
            <v>SS4</v>
          </cell>
          <cell r="D346">
            <v>39</v>
          </cell>
          <cell r="E346">
            <v>5</v>
          </cell>
          <cell r="F346">
            <v>18</v>
          </cell>
          <cell r="G346">
            <v>0</v>
          </cell>
          <cell r="H346">
            <v>2.09</v>
          </cell>
          <cell r="I346">
            <v>0.32</v>
          </cell>
          <cell r="J346">
            <v>0.86</v>
          </cell>
          <cell r="K346">
            <v>0</v>
          </cell>
          <cell r="L346">
            <v>720</v>
          </cell>
          <cell r="M346">
            <v>0</v>
          </cell>
          <cell r="N346">
            <v>40</v>
          </cell>
          <cell r="O346">
            <v>0</v>
          </cell>
          <cell r="P346">
            <v>3.27</v>
          </cell>
          <cell r="Q346">
            <v>3.27</v>
          </cell>
          <cell r="R346">
            <v>40</v>
          </cell>
          <cell r="S346">
            <v>720</v>
          </cell>
          <cell r="X346">
            <v>0</v>
          </cell>
          <cell r="Y346">
            <v>702</v>
          </cell>
          <cell r="Z346">
            <v>183.3</v>
          </cell>
        </row>
        <row r="347">
          <cell r="B347" t="str">
            <v>SS5</v>
          </cell>
          <cell r="D347">
            <v>32</v>
          </cell>
          <cell r="E347">
            <v>0</v>
          </cell>
          <cell r="F347">
            <v>18</v>
          </cell>
          <cell r="G347">
            <v>0</v>
          </cell>
          <cell r="H347">
            <v>11.45</v>
          </cell>
          <cell r="I347">
            <v>0</v>
          </cell>
          <cell r="J347">
            <v>4.82</v>
          </cell>
          <cell r="K347">
            <v>0</v>
          </cell>
          <cell r="L347">
            <v>630</v>
          </cell>
          <cell r="M347">
            <v>0</v>
          </cell>
          <cell r="N347">
            <v>35</v>
          </cell>
          <cell r="O347">
            <v>0</v>
          </cell>
          <cell r="P347">
            <v>16.27</v>
          </cell>
          <cell r="Q347">
            <v>16.27</v>
          </cell>
          <cell r="R347">
            <v>35</v>
          </cell>
          <cell r="S347">
            <v>630</v>
          </cell>
          <cell r="X347">
            <v>0</v>
          </cell>
          <cell r="Y347">
            <v>576</v>
          </cell>
          <cell r="Z347">
            <v>1007.04</v>
          </cell>
        </row>
        <row r="348">
          <cell r="B348" t="str">
            <v>CS1</v>
          </cell>
          <cell r="D348">
            <v>340</v>
          </cell>
          <cell r="E348">
            <v>35</v>
          </cell>
          <cell r="F348">
            <v>108</v>
          </cell>
          <cell r="G348">
            <v>4</v>
          </cell>
          <cell r="H348">
            <v>55.09</v>
          </cell>
          <cell r="I348">
            <v>6.29</v>
          </cell>
          <cell r="J348">
            <v>17.600000000000001</v>
          </cell>
          <cell r="K348">
            <v>6.21</v>
          </cell>
          <cell r="L348">
            <v>5040</v>
          </cell>
          <cell r="M348">
            <v>0</v>
          </cell>
          <cell r="N348">
            <v>252</v>
          </cell>
          <cell r="O348">
            <v>0</v>
          </cell>
          <cell r="P348">
            <v>78.98</v>
          </cell>
          <cell r="Q348">
            <v>85.19</v>
          </cell>
          <cell r="R348">
            <v>252</v>
          </cell>
          <cell r="S348">
            <v>5040</v>
          </cell>
          <cell r="X348">
            <v>0</v>
          </cell>
          <cell r="Y348">
            <v>6800</v>
          </cell>
          <cell r="Z348">
            <v>4392.8</v>
          </cell>
        </row>
        <row r="349">
          <cell r="B349" t="str">
            <v>CS1</v>
          </cell>
          <cell r="D349">
            <v>271</v>
          </cell>
          <cell r="E349">
            <v>48</v>
          </cell>
          <cell r="F349">
            <v>23</v>
          </cell>
          <cell r="G349">
            <v>16</v>
          </cell>
          <cell r="H349">
            <v>21.27</v>
          </cell>
          <cell r="I349">
            <v>3.7</v>
          </cell>
          <cell r="J349">
            <v>2.23</v>
          </cell>
          <cell r="K349">
            <v>5.31</v>
          </cell>
          <cell r="L349">
            <v>1880</v>
          </cell>
          <cell r="M349">
            <v>0</v>
          </cell>
          <cell r="N349">
            <v>94</v>
          </cell>
          <cell r="O349">
            <v>0</v>
          </cell>
          <cell r="P349">
            <v>27.2</v>
          </cell>
          <cell r="Q349">
            <v>32.51</v>
          </cell>
          <cell r="R349">
            <v>94</v>
          </cell>
          <cell r="S349">
            <v>1880</v>
          </cell>
          <cell r="X349">
            <v>0</v>
          </cell>
          <cell r="Y349">
            <v>5420</v>
          </cell>
          <cell r="Z349">
            <v>1696.46</v>
          </cell>
        </row>
        <row r="350">
          <cell r="B350" t="str">
            <v>CS1</v>
          </cell>
          <cell r="D350">
            <v>177</v>
          </cell>
          <cell r="E350">
            <v>18</v>
          </cell>
          <cell r="F350">
            <v>77</v>
          </cell>
          <cell r="G350">
            <v>3</v>
          </cell>
          <cell r="H350">
            <v>14.82</v>
          </cell>
          <cell r="I350">
            <v>1.72</v>
          </cell>
          <cell r="J350">
            <v>6.38</v>
          </cell>
          <cell r="K350">
            <v>0.53</v>
          </cell>
          <cell r="L350">
            <v>3520</v>
          </cell>
          <cell r="M350">
            <v>0</v>
          </cell>
          <cell r="N350">
            <v>176</v>
          </cell>
          <cell r="O350">
            <v>0</v>
          </cell>
          <cell r="P350">
            <v>22.92</v>
          </cell>
          <cell r="Q350">
            <v>23.45</v>
          </cell>
          <cell r="R350">
            <v>176</v>
          </cell>
          <cell r="S350">
            <v>3520</v>
          </cell>
          <cell r="X350">
            <v>0</v>
          </cell>
          <cell r="Y350">
            <v>3540</v>
          </cell>
          <cell r="Z350">
            <v>1182.3599999999999</v>
          </cell>
        </row>
        <row r="351">
          <cell r="B351" t="str">
            <v>CS1</v>
          </cell>
          <cell r="D351">
            <v>20</v>
          </cell>
          <cell r="E351">
            <v>4</v>
          </cell>
          <cell r="F351">
            <v>10</v>
          </cell>
          <cell r="G351">
            <v>0</v>
          </cell>
          <cell r="H351">
            <v>1.57</v>
          </cell>
          <cell r="I351">
            <v>0.31</v>
          </cell>
          <cell r="J351">
            <v>0.92</v>
          </cell>
          <cell r="K351">
            <v>0</v>
          </cell>
          <cell r="L351">
            <v>500</v>
          </cell>
          <cell r="M351">
            <v>0</v>
          </cell>
          <cell r="N351">
            <v>25</v>
          </cell>
          <cell r="O351">
            <v>0</v>
          </cell>
          <cell r="P351">
            <v>2.8</v>
          </cell>
          <cell r="Q351">
            <v>2.8</v>
          </cell>
          <cell r="R351">
            <v>25</v>
          </cell>
          <cell r="S351">
            <v>500</v>
          </cell>
          <cell r="X351">
            <v>0</v>
          </cell>
          <cell r="Y351">
            <v>400</v>
          </cell>
          <cell r="Z351">
            <v>125.2</v>
          </cell>
        </row>
        <row r="352">
          <cell r="B352" t="str">
            <v>CS5</v>
          </cell>
          <cell r="D352">
            <v>35</v>
          </cell>
          <cell r="E352">
            <v>4</v>
          </cell>
          <cell r="F352">
            <v>14</v>
          </cell>
          <cell r="G352">
            <v>0</v>
          </cell>
          <cell r="H352">
            <v>2.72</v>
          </cell>
          <cell r="I352">
            <v>0.31</v>
          </cell>
          <cell r="J352">
            <v>1.08</v>
          </cell>
          <cell r="K352">
            <v>0</v>
          </cell>
          <cell r="L352">
            <v>620</v>
          </cell>
          <cell r="M352">
            <v>0</v>
          </cell>
          <cell r="N352">
            <v>31</v>
          </cell>
          <cell r="O352">
            <v>0</v>
          </cell>
          <cell r="P352">
            <v>4.1100000000000003</v>
          </cell>
          <cell r="Q352">
            <v>4.1100000000000003</v>
          </cell>
          <cell r="R352">
            <v>31</v>
          </cell>
          <cell r="S352">
            <v>620</v>
          </cell>
          <cell r="X352">
            <v>0</v>
          </cell>
          <cell r="Y352">
            <v>700</v>
          </cell>
          <cell r="Z352">
            <v>217.35</v>
          </cell>
        </row>
        <row r="353">
          <cell r="B353" t="str">
            <v>CS6</v>
          </cell>
          <cell r="D353">
            <v>248</v>
          </cell>
          <cell r="E353">
            <v>53</v>
          </cell>
          <cell r="F353">
            <v>27</v>
          </cell>
          <cell r="G353">
            <v>18</v>
          </cell>
          <cell r="H353">
            <v>25.11</v>
          </cell>
          <cell r="I353">
            <v>4.42</v>
          </cell>
          <cell r="J353">
            <v>3.25</v>
          </cell>
          <cell r="K353">
            <v>5.98</v>
          </cell>
          <cell r="L353">
            <v>2160</v>
          </cell>
          <cell r="M353">
            <v>0</v>
          </cell>
          <cell r="N353">
            <v>108</v>
          </cell>
          <cell r="O353">
            <v>0</v>
          </cell>
          <cell r="P353">
            <v>32.78</v>
          </cell>
          <cell r="Q353">
            <v>38.76</v>
          </cell>
          <cell r="R353">
            <v>108</v>
          </cell>
          <cell r="S353">
            <v>2160</v>
          </cell>
          <cell r="X353">
            <v>0</v>
          </cell>
          <cell r="Y353">
            <v>4960</v>
          </cell>
          <cell r="Z353">
            <v>2003.84</v>
          </cell>
        </row>
        <row r="354">
          <cell r="B354" t="str">
            <v>LA5</v>
          </cell>
          <cell r="D354">
            <v>9</v>
          </cell>
          <cell r="E354">
            <v>0</v>
          </cell>
          <cell r="F354">
            <v>4</v>
          </cell>
          <cell r="G354">
            <v>1</v>
          </cell>
          <cell r="H354">
            <v>7.1</v>
          </cell>
          <cell r="I354">
            <v>0</v>
          </cell>
          <cell r="J354">
            <v>2.65</v>
          </cell>
          <cell r="K354">
            <v>5.0599999999999996</v>
          </cell>
          <cell r="L354">
            <v>160</v>
          </cell>
          <cell r="M354">
            <v>0</v>
          </cell>
          <cell r="N354">
            <v>8</v>
          </cell>
          <cell r="O354">
            <v>0</v>
          </cell>
          <cell r="P354">
            <v>9.75</v>
          </cell>
          <cell r="Q354">
            <v>14.81</v>
          </cell>
          <cell r="R354">
            <v>8</v>
          </cell>
          <cell r="S354">
            <v>160</v>
          </cell>
          <cell r="X354">
            <v>0</v>
          </cell>
          <cell r="Y354">
            <v>180</v>
          </cell>
          <cell r="Z354">
            <v>566.28</v>
          </cell>
        </row>
        <row r="355">
          <cell r="B355" t="str">
            <v>SS1</v>
          </cell>
          <cell r="D355">
            <v>142</v>
          </cell>
          <cell r="E355">
            <v>25</v>
          </cell>
          <cell r="F355">
            <v>41</v>
          </cell>
          <cell r="G355">
            <v>5</v>
          </cell>
          <cell r="H355">
            <v>10.17</v>
          </cell>
          <cell r="I355">
            <v>2.91</v>
          </cell>
          <cell r="J355">
            <v>3.1</v>
          </cell>
          <cell r="K355">
            <v>7.75</v>
          </cell>
          <cell r="L355">
            <v>1720</v>
          </cell>
          <cell r="M355">
            <v>1000</v>
          </cell>
          <cell r="N355">
            <v>86</v>
          </cell>
          <cell r="O355">
            <v>50</v>
          </cell>
          <cell r="P355">
            <v>16.18</v>
          </cell>
          <cell r="Q355">
            <v>23.93</v>
          </cell>
          <cell r="R355">
            <v>136</v>
          </cell>
          <cell r="S355">
            <v>2720</v>
          </cell>
          <cell r="X355">
            <v>0</v>
          </cell>
          <cell r="Y355">
            <v>2840</v>
          </cell>
          <cell r="Z355">
            <v>805.14</v>
          </cell>
        </row>
        <row r="356">
          <cell r="B356" t="str">
            <v>SS4</v>
          </cell>
          <cell r="D356">
            <v>71</v>
          </cell>
          <cell r="E356">
            <v>4</v>
          </cell>
          <cell r="F356">
            <v>13</v>
          </cell>
          <cell r="G356">
            <v>1</v>
          </cell>
          <cell r="H356">
            <v>4.18</v>
          </cell>
          <cell r="I356">
            <v>0.28000000000000003</v>
          </cell>
          <cell r="J356">
            <v>0.84</v>
          </cell>
          <cell r="K356">
            <v>0.33</v>
          </cell>
          <cell r="L356">
            <v>520</v>
          </cell>
          <cell r="M356">
            <v>160</v>
          </cell>
          <cell r="N356">
            <v>26</v>
          </cell>
          <cell r="O356">
            <v>8</v>
          </cell>
          <cell r="P356">
            <v>5.3</v>
          </cell>
          <cell r="Q356">
            <v>5.63</v>
          </cell>
          <cell r="R356">
            <v>34</v>
          </cell>
          <cell r="S356">
            <v>680</v>
          </cell>
          <cell r="X356">
            <v>0</v>
          </cell>
          <cell r="Y356">
            <v>1420</v>
          </cell>
          <cell r="Z356">
            <v>330.86</v>
          </cell>
        </row>
        <row r="357">
          <cell r="B357" t="str">
            <v>SS4</v>
          </cell>
          <cell r="D357">
            <v>11</v>
          </cell>
          <cell r="E357">
            <v>0</v>
          </cell>
          <cell r="F357">
            <v>7</v>
          </cell>
          <cell r="G357">
            <v>0</v>
          </cell>
          <cell r="H357">
            <v>1.1200000000000001</v>
          </cell>
          <cell r="I357">
            <v>0</v>
          </cell>
          <cell r="J357">
            <v>0.67</v>
          </cell>
          <cell r="K357">
            <v>0</v>
          </cell>
          <cell r="L357">
            <v>280</v>
          </cell>
          <cell r="M357">
            <v>0</v>
          </cell>
          <cell r="N357">
            <v>14</v>
          </cell>
          <cell r="O357">
            <v>0</v>
          </cell>
          <cell r="P357">
            <v>1.79</v>
          </cell>
          <cell r="Q357">
            <v>1.79</v>
          </cell>
          <cell r="R357">
            <v>14</v>
          </cell>
          <cell r="S357">
            <v>280</v>
          </cell>
          <cell r="X357">
            <v>0</v>
          </cell>
          <cell r="Y357">
            <v>220</v>
          </cell>
          <cell r="Z357">
            <v>88.55</v>
          </cell>
        </row>
        <row r="361">
          <cell r="B361" t="str">
            <v>CST</v>
          </cell>
          <cell r="D361">
            <v>443</v>
          </cell>
          <cell r="E361">
            <v>38</v>
          </cell>
          <cell r="F361">
            <v>452</v>
          </cell>
          <cell r="G361">
            <v>88</v>
          </cell>
          <cell r="H361">
            <v>0.72</v>
          </cell>
          <cell r="I361">
            <v>0.03</v>
          </cell>
          <cell r="J361">
            <v>0.11</v>
          </cell>
          <cell r="K361">
            <v>0.16</v>
          </cell>
          <cell r="L361">
            <v>3.5</v>
          </cell>
          <cell r="M361">
            <v>684.9</v>
          </cell>
          <cell r="N361">
            <v>7</v>
          </cell>
          <cell r="O361">
            <v>1377</v>
          </cell>
          <cell r="Q361">
            <v>1.02</v>
          </cell>
          <cell r="R361">
            <v>1384</v>
          </cell>
          <cell r="S361">
            <v>688.4</v>
          </cell>
          <cell r="X361">
            <v>0</v>
          </cell>
          <cell r="Y361">
            <v>221.5</v>
          </cell>
          <cell r="Z361">
            <v>2285.88</v>
          </cell>
        </row>
        <row r="362">
          <cell r="B362" t="str">
            <v>SST</v>
          </cell>
          <cell r="D362">
            <v>673</v>
          </cell>
          <cell r="E362">
            <v>0</v>
          </cell>
          <cell r="F362">
            <v>0</v>
          </cell>
          <cell r="G362">
            <v>0</v>
          </cell>
          <cell r="H362">
            <v>0.85</v>
          </cell>
          <cell r="I362">
            <v>0</v>
          </cell>
          <cell r="J362">
            <v>0</v>
          </cell>
          <cell r="K362">
            <v>0</v>
          </cell>
          <cell r="L362">
            <v>0</v>
          </cell>
          <cell r="M362">
            <v>84</v>
          </cell>
          <cell r="N362">
            <v>0</v>
          </cell>
          <cell r="O362">
            <v>168</v>
          </cell>
          <cell r="Q362">
            <v>0.85</v>
          </cell>
          <cell r="R362">
            <v>168</v>
          </cell>
          <cell r="S362">
            <v>84</v>
          </cell>
          <cell r="X362">
            <v>0</v>
          </cell>
          <cell r="Y362">
            <v>336.5</v>
          </cell>
          <cell r="Z362">
            <v>2705.46</v>
          </cell>
        </row>
        <row r="363">
          <cell r="B363" t="str">
            <v>CS1</v>
          </cell>
          <cell r="D363">
            <v>0</v>
          </cell>
          <cell r="E363">
            <v>0</v>
          </cell>
          <cell r="F363">
            <v>0</v>
          </cell>
          <cell r="G363">
            <v>8</v>
          </cell>
          <cell r="H363">
            <v>0</v>
          </cell>
          <cell r="I363">
            <v>0</v>
          </cell>
          <cell r="J363">
            <v>0</v>
          </cell>
          <cell r="K363">
            <v>0.02</v>
          </cell>
          <cell r="L363">
            <v>0</v>
          </cell>
          <cell r="M363">
            <v>12</v>
          </cell>
          <cell r="N363">
            <v>0</v>
          </cell>
          <cell r="O363">
            <v>16</v>
          </cell>
          <cell r="Q363">
            <v>0.02</v>
          </cell>
          <cell r="R363">
            <v>16</v>
          </cell>
          <cell r="S363">
            <v>12</v>
          </cell>
          <cell r="X363">
            <v>0</v>
          </cell>
          <cell r="Y363">
            <v>0</v>
          </cell>
          <cell r="Z363">
            <v>0</v>
          </cell>
        </row>
        <row r="364">
          <cell r="B364" t="str">
            <v>CS1</v>
          </cell>
          <cell r="D364">
            <v>54</v>
          </cell>
          <cell r="E364">
            <v>11</v>
          </cell>
          <cell r="F364">
            <v>27</v>
          </cell>
          <cell r="G364">
            <v>2</v>
          </cell>
          <cell r="H364">
            <v>0.12</v>
          </cell>
          <cell r="I364">
            <v>0.01</v>
          </cell>
          <cell r="J364">
            <v>0.01</v>
          </cell>
          <cell r="K364">
            <v>0.01</v>
          </cell>
          <cell r="L364">
            <v>0</v>
          </cell>
          <cell r="M364">
            <v>73.900000000000006</v>
          </cell>
          <cell r="N364">
            <v>0</v>
          </cell>
          <cell r="O364">
            <v>99</v>
          </cell>
          <cell r="Q364">
            <v>0.15</v>
          </cell>
          <cell r="R364">
            <v>99</v>
          </cell>
          <cell r="S364">
            <v>73.900000000000006</v>
          </cell>
          <cell r="X364">
            <v>0</v>
          </cell>
          <cell r="Y364">
            <v>40.5</v>
          </cell>
          <cell r="Z364">
            <v>253.26</v>
          </cell>
        </row>
        <row r="365">
          <cell r="B365" t="str">
            <v>CS1</v>
          </cell>
          <cell r="D365">
            <v>1620</v>
          </cell>
          <cell r="E365">
            <v>105</v>
          </cell>
          <cell r="F365">
            <v>1090</v>
          </cell>
          <cell r="G365">
            <v>525</v>
          </cell>
          <cell r="H365">
            <v>3.55</v>
          </cell>
          <cell r="I365">
            <v>0.1</v>
          </cell>
          <cell r="J365">
            <v>0.34</v>
          </cell>
          <cell r="K365">
            <v>1.47</v>
          </cell>
          <cell r="L365">
            <v>9.8000000000000007</v>
          </cell>
          <cell r="M365">
            <v>2989</v>
          </cell>
          <cell r="N365">
            <v>13</v>
          </cell>
          <cell r="O365">
            <v>4002</v>
          </cell>
          <cell r="Q365">
            <v>5.46</v>
          </cell>
          <cell r="R365">
            <v>4015</v>
          </cell>
          <cell r="S365">
            <v>2998.8</v>
          </cell>
          <cell r="X365">
            <v>0</v>
          </cell>
          <cell r="Y365">
            <v>1215</v>
          </cell>
          <cell r="Z365">
            <v>7549.2</v>
          </cell>
        </row>
        <row r="366">
          <cell r="B366" t="str">
            <v>CS1</v>
          </cell>
          <cell r="D366">
            <v>70</v>
          </cell>
          <cell r="E366">
            <v>0</v>
          </cell>
          <cell r="F366">
            <v>17</v>
          </cell>
          <cell r="G366">
            <v>0</v>
          </cell>
          <cell r="H366">
            <v>0.15</v>
          </cell>
          <cell r="I366">
            <v>0</v>
          </cell>
          <cell r="J366">
            <v>0.01</v>
          </cell>
          <cell r="K366">
            <v>0</v>
          </cell>
          <cell r="L366">
            <v>0</v>
          </cell>
          <cell r="M366">
            <v>41</v>
          </cell>
          <cell r="N366">
            <v>0</v>
          </cell>
          <cell r="O366">
            <v>55</v>
          </cell>
          <cell r="Q366">
            <v>0.16</v>
          </cell>
          <cell r="R366">
            <v>55</v>
          </cell>
          <cell r="S366">
            <v>41</v>
          </cell>
          <cell r="X366">
            <v>0</v>
          </cell>
          <cell r="Y366">
            <v>52.5</v>
          </cell>
          <cell r="Z366">
            <v>327.60000000000002</v>
          </cell>
        </row>
        <row r="367">
          <cell r="B367" t="str">
            <v>CS3</v>
          </cell>
          <cell r="D367">
            <v>24</v>
          </cell>
          <cell r="E367">
            <v>0</v>
          </cell>
          <cell r="F367">
            <v>2</v>
          </cell>
          <cell r="G367">
            <v>0</v>
          </cell>
          <cell r="H367">
            <v>7.0000000000000007E-2</v>
          </cell>
          <cell r="I367">
            <v>0</v>
          </cell>
          <cell r="J367">
            <v>0</v>
          </cell>
          <cell r="K367">
            <v>0</v>
          </cell>
          <cell r="L367">
            <v>0</v>
          </cell>
          <cell r="M367">
            <v>7.5</v>
          </cell>
          <cell r="N367">
            <v>0</v>
          </cell>
          <cell r="O367">
            <v>10</v>
          </cell>
          <cell r="Q367">
            <v>7.0000000000000007E-2</v>
          </cell>
          <cell r="R367">
            <v>10</v>
          </cell>
          <cell r="S367">
            <v>7.5</v>
          </cell>
          <cell r="X367">
            <v>0</v>
          </cell>
          <cell r="Y367">
            <v>18</v>
          </cell>
          <cell r="Z367">
            <v>144.72</v>
          </cell>
        </row>
        <row r="368">
          <cell r="B368" t="str">
            <v>CS5</v>
          </cell>
          <cell r="D368">
            <v>0</v>
          </cell>
          <cell r="E368">
            <v>0</v>
          </cell>
          <cell r="F368">
            <v>0</v>
          </cell>
          <cell r="G368">
            <v>1</v>
          </cell>
          <cell r="H368">
            <v>0</v>
          </cell>
          <cell r="I368">
            <v>0</v>
          </cell>
          <cell r="J368">
            <v>0</v>
          </cell>
          <cell r="K368">
            <v>0.01</v>
          </cell>
          <cell r="L368">
            <v>0</v>
          </cell>
          <cell r="M368">
            <v>1.5</v>
          </cell>
          <cell r="N368">
            <v>0</v>
          </cell>
          <cell r="O368">
            <v>2</v>
          </cell>
          <cell r="Q368">
            <v>0.01</v>
          </cell>
          <cell r="R368">
            <v>2</v>
          </cell>
          <cell r="S368">
            <v>1.5</v>
          </cell>
          <cell r="X368">
            <v>0</v>
          </cell>
          <cell r="Y368">
            <v>0</v>
          </cell>
          <cell r="Z368">
            <v>0</v>
          </cell>
        </row>
        <row r="369">
          <cell r="B369" t="str">
            <v>CS5</v>
          </cell>
          <cell r="D369">
            <v>10</v>
          </cell>
          <cell r="E369">
            <v>0</v>
          </cell>
          <cell r="F369">
            <v>2</v>
          </cell>
          <cell r="G369">
            <v>0</v>
          </cell>
          <cell r="H369">
            <v>0.02</v>
          </cell>
          <cell r="I369">
            <v>0</v>
          </cell>
          <cell r="J369">
            <v>0</v>
          </cell>
          <cell r="K369">
            <v>0</v>
          </cell>
          <cell r="L369">
            <v>0</v>
          </cell>
          <cell r="M369">
            <v>5.3</v>
          </cell>
          <cell r="N369">
            <v>0</v>
          </cell>
          <cell r="O369">
            <v>7</v>
          </cell>
          <cell r="Q369">
            <v>0.02</v>
          </cell>
          <cell r="R369">
            <v>7</v>
          </cell>
          <cell r="S369">
            <v>5.3</v>
          </cell>
          <cell r="X369">
            <v>0</v>
          </cell>
          <cell r="Y369">
            <v>7.5</v>
          </cell>
          <cell r="Z369">
            <v>46.8</v>
          </cell>
        </row>
        <row r="370">
          <cell r="B370" t="str">
            <v>CS8</v>
          </cell>
          <cell r="D370">
            <v>10</v>
          </cell>
          <cell r="E370">
            <v>0</v>
          </cell>
          <cell r="F370">
            <v>2</v>
          </cell>
          <cell r="G370">
            <v>0</v>
          </cell>
          <cell r="H370">
            <v>0.02</v>
          </cell>
          <cell r="I370">
            <v>0</v>
          </cell>
          <cell r="J370">
            <v>0</v>
          </cell>
          <cell r="K370">
            <v>0</v>
          </cell>
          <cell r="L370">
            <v>0</v>
          </cell>
          <cell r="M370">
            <v>5.3</v>
          </cell>
          <cell r="N370">
            <v>0</v>
          </cell>
          <cell r="O370">
            <v>7</v>
          </cell>
          <cell r="Q370">
            <v>0.02</v>
          </cell>
          <cell r="R370">
            <v>7</v>
          </cell>
          <cell r="S370">
            <v>5.3</v>
          </cell>
          <cell r="X370">
            <v>0</v>
          </cell>
          <cell r="Y370">
            <v>7.5</v>
          </cell>
          <cell r="Z370">
            <v>46.8</v>
          </cell>
        </row>
        <row r="371">
          <cell r="B371" t="str">
            <v>CST</v>
          </cell>
          <cell r="D371">
            <v>53</v>
          </cell>
          <cell r="E371">
            <v>6</v>
          </cell>
          <cell r="F371">
            <v>59</v>
          </cell>
          <cell r="G371">
            <v>9</v>
          </cell>
          <cell r="H371">
            <v>0.12</v>
          </cell>
          <cell r="I371">
            <v>0.01</v>
          </cell>
          <cell r="J371">
            <v>0.02</v>
          </cell>
          <cell r="K371">
            <v>0.03</v>
          </cell>
          <cell r="L371">
            <v>0</v>
          </cell>
          <cell r="M371">
            <v>138.9</v>
          </cell>
          <cell r="N371">
            <v>0</v>
          </cell>
          <cell r="O371">
            <v>186</v>
          </cell>
          <cell r="Q371">
            <v>0.18</v>
          </cell>
          <cell r="R371">
            <v>186</v>
          </cell>
          <cell r="S371">
            <v>138.9</v>
          </cell>
          <cell r="X371">
            <v>0</v>
          </cell>
          <cell r="Y371">
            <v>39.75</v>
          </cell>
          <cell r="Z371">
            <v>249.1</v>
          </cell>
        </row>
        <row r="372">
          <cell r="B372" t="str">
            <v>GR2</v>
          </cell>
          <cell r="D372">
            <v>0</v>
          </cell>
          <cell r="E372">
            <v>0</v>
          </cell>
          <cell r="F372">
            <v>0</v>
          </cell>
          <cell r="G372">
            <v>1</v>
          </cell>
          <cell r="H372">
            <v>0</v>
          </cell>
          <cell r="I372">
            <v>0</v>
          </cell>
          <cell r="J372">
            <v>0</v>
          </cell>
          <cell r="K372">
            <v>0</v>
          </cell>
          <cell r="L372">
            <v>0</v>
          </cell>
          <cell r="M372">
            <v>1.5</v>
          </cell>
          <cell r="N372">
            <v>0</v>
          </cell>
          <cell r="O372">
            <v>2</v>
          </cell>
          <cell r="Q372">
            <v>0</v>
          </cell>
          <cell r="R372">
            <v>2</v>
          </cell>
          <cell r="S372">
            <v>1.5</v>
          </cell>
          <cell r="X372">
            <v>0</v>
          </cell>
          <cell r="Y372">
            <v>0</v>
          </cell>
          <cell r="Z372">
            <v>0</v>
          </cell>
        </row>
        <row r="373">
          <cell r="B373" t="str">
            <v>SS1</v>
          </cell>
          <cell r="D373">
            <v>0</v>
          </cell>
          <cell r="E373">
            <v>0</v>
          </cell>
          <cell r="F373">
            <v>0</v>
          </cell>
          <cell r="G373">
            <v>1</v>
          </cell>
          <cell r="H373">
            <v>0</v>
          </cell>
          <cell r="I373">
            <v>0</v>
          </cell>
          <cell r="J373">
            <v>0</v>
          </cell>
          <cell r="K373">
            <v>0</v>
          </cell>
          <cell r="L373">
            <v>0</v>
          </cell>
          <cell r="M373">
            <v>1.5</v>
          </cell>
          <cell r="N373">
            <v>0</v>
          </cell>
          <cell r="O373">
            <v>2</v>
          </cell>
          <cell r="Q373">
            <v>0</v>
          </cell>
          <cell r="R373">
            <v>2</v>
          </cell>
          <cell r="S373">
            <v>1.5</v>
          </cell>
          <cell r="X373">
            <v>0</v>
          </cell>
          <cell r="Y373">
            <v>0</v>
          </cell>
          <cell r="Z373">
            <v>0</v>
          </cell>
        </row>
        <row r="374">
          <cell r="B374" t="str">
            <v>SS4</v>
          </cell>
          <cell r="D374">
            <v>12</v>
          </cell>
          <cell r="E374">
            <v>0</v>
          </cell>
          <cell r="F374">
            <v>2</v>
          </cell>
          <cell r="G374">
            <v>0</v>
          </cell>
          <cell r="H374">
            <v>0.02</v>
          </cell>
          <cell r="I374">
            <v>0</v>
          </cell>
          <cell r="J374">
            <v>0</v>
          </cell>
          <cell r="K374">
            <v>0</v>
          </cell>
          <cell r="L374">
            <v>0</v>
          </cell>
          <cell r="M374">
            <v>5.3</v>
          </cell>
          <cell r="N374">
            <v>0</v>
          </cell>
          <cell r="O374">
            <v>7</v>
          </cell>
          <cell r="Q374">
            <v>0.02</v>
          </cell>
          <cell r="R374">
            <v>7</v>
          </cell>
          <cell r="S374">
            <v>5.3</v>
          </cell>
          <cell r="X374">
            <v>0</v>
          </cell>
          <cell r="Y374">
            <v>9</v>
          </cell>
          <cell r="Z374">
            <v>42.24</v>
          </cell>
        </row>
        <row r="375">
          <cell r="B375" t="str">
            <v>CS1</v>
          </cell>
          <cell r="D375">
            <v>63</v>
          </cell>
          <cell r="E375">
            <v>5</v>
          </cell>
          <cell r="F375">
            <v>11</v>
          </cell>
          <cell r="G375">
            <v>1</v>
          </cell>
          <cell r="H375">
            <v>0.21</v>
          </cell>
          <cell r="I375">
            <v>0.01</v>
          </cell>
          <cell r="J375">
            <v>0.01</v>
          </cell>
          <cell r="K375">
            <v>0</v>
          </cell>
          <cell r="L375">
            <v>3</v>
          </cell>
          <cell r="M375">
            <v>45.8</v>
          </cell>
          <cell r="N375">
            <v>3</v>
          </cell>
          <cell r="O375">
            <v>46</v>
          </cell>
          <cell r="Q375">
            <v>0.23</v>
          </cell>
          <cell r="R375">
            <v>49</v>
          </cell>
          <cell r="S375">
            <v>48.8</v>
          </cell>
          <cell r="X375">
            <v>0</v>
          </cell>
          <cell r="Y375">
            <v>63</v>
          </cell>
          <cell r="Z375">
            <v>326.97000000000003</v>
          </cell>
        </row>
        <row r="376">
          <cell r="B376" t="str">
            <v>CS1</v>
          </cell>
          <cell r="D376">
            <v>54</v>
          </cell>
          <cell r="E376">
            <v>11</v>
          </cell>
          <cell r="F376">
            <v>0</v>
          </cell>
          <cell r="G376">
            <v>11</v>
          </cell>
          <cell r="H376">
            <v>0.18</v>
          </cell>
          <cell r="I376">
            <v>0.01</v>
          </cell>
          <cell r="J376">
            <v>0</v>
          </cell>
          <cell r="K376">
            <v>0.04</v>
          </cell>
          <cell r="L376">
            <v>0</v>
          </cell>
          <cell r="M376">
            <v>58</v>
          </cell>
          <cell r="N376">
            <v>0</v>
          </cell>
          <cell r="O376">
            <v>58</v>
          </cell>
          <cell r="Q376">
            <v>0.23</v>
          </cell>
          <cell r="R376">
            <v>58</v>
          </cell>
          <cell r="S376">
            <v>58</v>
          </cell>
          <cell r="X376">
            <v>0</v>
          </cell>
          <cell r="Y376">
            <v>54</v>
          </cell>
          <cell r="Z376">
            <v>279.18</v>
          </cell>
        </row>
        <row r="377">
          <cell r="B377" t="str">
            <v>CS1</v>
          </cell>
          <cell r="D377">
            <v>20</v>
          </cell>
          <cell r="E377">
            <v>0</v>
          </cell>
          <cell r="F377">
            <v>6</v>
          </cell>
          <cell r="G377">
            <v>0</v>
          </cell>
          <cell r="H377">
            <v>0.06</v>
          </cell>
          <cell r="I377">
            <v>0</v>
          </cell>
          <cell r="J377">
            <v>0</v>
          </cell>
          <cell r="K377">
            <v>0</v>
          </cell>
          <cell r="L377">
            <v>0</v>
          </cell>
          <cell r="M377">
            <v>18.8</v>
          </cell>
          <cell r="N377">
            <v>0</v>
          </cell>
          <cell r="O377">
            <v>19</v>
          </cell>
          <cell r="Q377">
            <v>0.06</v>
          </cell>
          <cell r="R377">
            <v>19</v>
          </cell>
          <cell r="S377">
            <v>18.8</v>
          </cell>
          <cell r="X377">
            <v>0</v>
          </cell>
          <cell r="Y377">
            <v>20</v>
          </cell>
          <cell r="Z377">
            <v>102</v>
          </cell>
        </row>
        <row r="378">
          <cell r="B378" t="str">
            <v>CS4</v>
          </cell>
          <cell r="D378">
            <v>24</v>
          </cell>
          <cell r="E378">
            <v>0</v>
          </cell>
          <cell r="F378">
            <v>15</v>
          </cell>
          <cell r="G378">
            <v>0</v>
          </cell>
          <cell r="H378">
            <v>0.08</v>
          </cell>
          <cell r="I378">
            <v>0</v>
          </cell>
          <cell r="J378">
            <v>0.01</v>
          </cell>
          <cell r="K378">
            <v>0</v>
          </cell>
          <cell r="L378">
            <v>0</v>
          </cell>
          <cell r="M378">
            <v>38.700000000000003</v>
          </cell>
          <cell r="N378">
            <v>0</v>
          </cell>
          <cell r="O378">
            <v>39</v>
          </cell>
          <cell r="Q378">
            <v>0.09</v>
          </cell>
          <cell r="R378">
            <v>39</v>
          </cell>
          <cell r="S378">
            <v>38.700000000000003</v>
          </cell>
          <cell r="X378">
            <v>0</v>
          </cell>
          <cell r="Y378">
            <v>24</v>
          </cell>
          <cell r="Z378">
            <v>122.88</v>
          </cell>
        </row>
        <row r="379">
          <cell r="B379" t="str">
            <v>CS8</v>
          </cell>
          <cell r="D379">
            <v>162</v>
          </cell>
          <cell r="E379">
            <v>0</v>
          </cell>
          <cell r="F379">
            <v>6</v>
          </cell>
          <cell r="G379">
            <v>0</v>
          </cell>
          <cell r="H379">
            <v>0.52</v>
          </cell>
          <cell r="I379">
            <v>0</v>
          </cell>
          <cell r="J379">
            <v>0</v>
          </cell>
          <cell r="K379">
            <v>0</v>
          </cell>
          <cell r="L379">
            <v>0</v>
          </cell>
          <cell r="M379">
            <v>54.8</v>
          </cell>
          <cell r="N379">
            <v>0</v>
          </cell>
          <cell r="O379">
            <v>55</v>
          </cell>
          <cell r="Q379">
            <v>0.52</v>
          </cell>
          <cell r="R379">
            <v>55</v>
          </cell>
          <cell r="S379">
            <v>54.8</v>
          </cell>
          <cell r="X379">
            <v>0</v>
          </cell>
          <cell r="Y379">
            <v>162</v>
          </cell>
          <cell r="Z379">
            <v>835.92</v>
          </cell>
        </row>
        <row r="380">
          <cell r="B380" t="str">
            <v>CS8</v>
          </cell>
          <cell r="D380">
            <v>20</v>
          </cell>
          <cell r="E380">
            <v>0</v>
          </cell>
          <cell r="F380">
            <v>6</v>
          </cell>
          <cell r="G380">
            <v>0</v>
          </cell>
          <cell r="H380">
            <v>7.0000000000000007E-2</v>
          </cell>
          <cell r="I380">
            <v>0</v>
          </cell>
          <cell r="J380">
            <v>0</v>
          </cell>
          <cell r="K380">
            <v>0</v>
          </cell>
          <cell r="L380">
            <v>0</v>
          </cell>
          <cell r="M380">
            <v>18.8</v>
          </cell>
          <cell r="N380">
            <v>0</v>
          </cell>
          <cell r="O380">
            <v>19</v>
          </cell>
          <cell r="Q380">
            <v>7.0000000000000007E-2</v>
          </cell>
          <cell r="R380">
            <v>19</v>
          </cell>
          <cell r="S380">
            <v>18.8</v>
          </cell>
          <cell r="X380">
            <v>0</v>
          </cell>
          <cell r="Y380">
            <v>20</v>
          </cell>
          <cell r="Z380">
            <v>103.6</v>
          </cell>
        </row>
        <row r="381">
          <cell r="B381" t="str">
            <v>CST</v>
          </cell>
          <cell r="D381">
            <v>89</v>
          </cell>
          <cell r="E381">
            <v>0</v>
          </cell>
          <cell r="F381">
            <v>58</v>
          </cell>
          <cell r="G381">
            <v>3</v>
          </cell>
          <cell r="H381">
            <v>0.28999999999999998</v>
          </cell>
          <cell r="I381">
            <v>0</v>
          </cell>
          <cell r="J381">
            <v>0.03</v>
          </cell>
          <cell r="K381">
            <v>0.01</v>
          </cell>
          <cell r="L381">
            <v>0</v>
          </cell>
          <cell r="M381">
            <v>168</v>
          </cell>
          <cell r="N381">
            <v>0</v>
          </cell>
          <cell r="O381">
            <v>169</v>
          </cell>
          <cell r="Q381">
            <v>0.33</v>
          </cell>
          <cell r="R381">
            <v>169</v>
          </cell>
          <cell r="S381">
            <v>168</v>
          </cell>
          <cell r="X381">
            <v>0</v>
          </cell>
          <cell r="Y381">
            <v>89</v>
          </cell>
          <cell r="Z381">
            <v>456.57</v>
          </cell>
        </row>
        <row r="382">
          <cell r="B382" t="str">
            <v>GR2</v>
          </cell>
          <cell r="D382">
            <v>1</v>
          </cell>
          <cell r="E382">
            <v>2</v>
          </cell>
          <cell r="F382">
            <v>0</v>
          </cell>
          <cell r="G382">
            <v>6</v>
          </cell>
          <cell r="H382">
            <v>0</v>
          </cell>
          <cell r="I382">
            <v>0</v>
          </cell>
          <cell r="J382">
            <v>0</v>
          </cell>
          <cell r="K382">
            <v>0.02</v>
          </cell>
          <cell r="L382">
            <v>1</v>
          </cell>
          <cell r="M382">
            <v>12</v>
          </cell>
          <cell r="N382">
            <v>1</v>
          </cell>
          <cell r="O382">
            <v>12</v>
          </cell>
          <cell r="Q382">
            <v>0.02</v>
          </cell>
          <cell r="R382">
            <v>13</v>
          </cell>
          <cell r="S382">
            <v>13</v>
          </cell>
          <cell r="X382">
            <v>0</v>
          </cell>
          <cell r="Y382">
            <v>1</v>
          </cell>
          <cell r="Z382">
            <v>20.9</v>
          </cell>
        </row>
        <row r="383">
          <cell r="B383" t="str">
            <v>KC1</v>
          </cell>
          <cell r="D383">
            <v>216</v>
          </cell>
          <cell r="E383">
            <v>0</v>
          </cell>
          <cell r="F383">
            <v>13</v>
          </cell>
          <cell r="G383">
            <v>0</v>
          </cell>
          <cell r="H383">
            <v>0.7</v>
          </cell>
          <cell r="I383">
            <v>0</v>
          </cell>
          <cell r="J383">
            <v>0.01</v>
          </cell>
          <cell r="K383">
            <v>0</v>
          </cell>
          <cell r="L383">
            <v>0</v>
          </cell>
          <cell r="M383">
            <v>81.8</v>
          </cell>
          <cell r="N383">
            <v>0</v>
          </cell>
          <cell r="O383">
            <v>82</v>
          </cell>
          <cell r="Q383">
            <v>0.71</v>
          </cell>
          <cell r="R383">
            <v>82</v>
          </cell>
          <cell r="S383">
            <v>81.8</v>
          </cell>
          <cell r="X383">
            <v>0</v>
          </cell>
          <cell r="Y383">
            <v>216</v>
          </cell>
          <cell r="Z383">
            <v>1112.4000000000001</v>
          </cell>
        </row>
        <row r="384">
          <cell r="B384" t="str">
            <v>KC2</v>
          </cell>
          <cell r="D384">
            <v>12</v>
          </cell>
          <cell r="E384">
            <v>0</v>
          </cell>
          <cell r="F384">
            <v>0</v>
          </cell>
          <cell r="G384">
            <v>0</v>
          </cell>
          <cell r="H384">
            <v>0.04</v>
          </cell>
          <cell r="I384">
            <v>0</v>
          </cell>
          <cell r="J384">
            <v>0</v>
          </cell>
          <cell r="K384">
            <v>0</v>
          </cell>
          <cell r="L384">
            <v>0</v>
          </cell>
          <cell r="M384">
            <v>3</v>
          </cell>
          <cell r="N384">
            <v>0</v>
          </cell>
          <cell r="O384">
            <v>3</v>
          </cell>
          <cell r="Q384">
            <v>0.04</v>
          </cell>
          <cell r="R384">
            <v>3</v>
          </cell>
          <cell r="S384">
            <v>3</v>
          </cell>
          <cell r="X384">
            <v>0</v>
          </cell>
          <cell r="Y384">
            <v>12</v>
          </cell>
          <cell r="Z384">
            <v>62.16</v>
          </cell>
        </row>
        <row r="385">
          <cell r="B385" t="str">
            <v>SS1</v>
          </cell>
          <cell r="D385">
            <v>312</v>
          </cell>
          <cell r="E385">
            <v>0</v>
          </cell>
          <cell r="F385">
            <v>9</v>
          </cell>
          <cell r="G385">
            <v>0</v>
          </cell>
          <cell r="H385">
            <v>0.78</v>
          </cell>
          <cell r="I385">
            <v>0</v>
          </cell>
          <cell r="J385">
            <v>0.01</v>
          </cell>
          <cell r="K385">
            <v>0</v>
          </cell>
          <cell r="L385">
            <v>0</v>
          </cell>
          <cell r="M385">
            <v>97.8</v>
          </cell>
          <cell r="N385">
            <v>0</v>
          </cell>
          <cell r="O385">
            <v>98</v>
          </cell>
          <cell r="Q385">
            <v>0.79</v>
          </cell>
          <cell r="R385">
            <v>98</v>
          </cell>
          <cell r="S385">
            <v>97.8</v>
          </cell>
          <cell r="X385">
            <v>0</v>
          </cell>
          <cell r="Y385">
            <v>312</v>
          </cell>
          <cell r="Z385">
            <v>1235.52</v>
          </cell>
        </row>
        <row r="386">
          <cell r="B386" t="str">
            <v>CS1</v>
          </cell>
          <cell r="D386">
            <v>341</v>
          </cell>
          <cell r="E386">
            <v>2</v>
          </cell>
          <cell r="F386">
            <v>17</v>
          </cell>
          <cell r="G386">
            <v>0</v>
          </cell>
          <cell r="H386">
            <v>1.84</v>
          </cell>
          <cell r="I386">
            <v>0.01</v>
          </cell>
          <cell r="J386">
            <v>0.02</v>
          </cell>
          <cell r="K386">
            <v>0</v>
          </cell>
          <cell r="L386">
            <v>3</v>
          </cell>
          <cell r="M386">
            <v>194.6</v>
          </cell>
          <cell r="N386">
            <v>2</v>
          </cell>
          <cell r="O386">
            <v>130</v>
          </cell>
          <cell r="Q386">
            <v>1.87</v>
          </cell>
          <cell r="R386">
            <v>132</v>
          </cell>
          <cell r="S386">
            <v>197.6</v>
          </cell>
          <cell r="X386">
            <v>0</v>
          </cell>
          <cell r="Y386">
            <v>511.5</v>
          </cell>
          <cell r="Z386">
            <v>1957.34</v>
          </cell>
        </row>
        <row r="387">
          <cell r="B387" t="str">
            <v>CS1</v>
          </cell>
          <cell r="D387">
            <v>0</v>
          </cell>
          <cell r="E387">
            <v>84</v>
          </cell>
          <cell r="F387">
            <v>0</v>
          </cell>
          <cell r="G387">
            <v>0</v>
          </cell>
          <cell r="H387">
            <v>0</v>
          </cell>
          <cell r="I387">
            <v>0.12</v>
          </cell>
          <cell r="J387">
            <v>0</v>
          </cell>
          <cell r="K387">
            <v>0</v>
          </cell>
          <cell r="L387">
            <v>0</v>
          </cell>
          <cell r="M387">
            <v>252</v>
          </cell>
          <cell r="N387">
            <v>0</v>
          </cell>
          <cell r="O387">
            <v>168</v>
          </cell>
          <cell r="Q387">
            <v>0.12</v>
          </cell>
          <cell r="R387">
            <v>168</v>
          </cell>
          <cell r="S387">
            <v>252</v>
          </cell>
          <cell r="X387">
            <v>0</v>
          </cell>
          <cell r="Y387">
            <v>0</v>
          </cell>
          <cell r="Z387">
            <v>0</v>
          </cell>
        </row>
        <row r="388">
          <cell r="B388" t="str">
            <v>CS1</v>
          </cell>
          <cell r="D388">
            <v>18</v>
          </cell>
          <cell r="E388">
            <v>0</v>
          </cell>
          <cell r="F388">
            <v>3</v>
          </cell>
          <cell r="G388">
            <v>0</v>
          </cell>
          <cell r="H388">
            <v>0.1</v>
          </cell>
          <cell r="I388">
            <v>0</v>
          </cell>
          <cell r="J388">
            <v>0</v>
          </cell>
          <cell r="K388">
            <v>0</v>
          </cell>
          <cell r="L388">
            <v>0</v>
          </cell>
          <cell r="M388">
            <v>17.899999999999999</v>
          </cell>
          <cell r="N388">
            <v>0</v>
          </cell>
          <cell r="O388">
            <v>12</v>
          </cell>
          <cell r="Q388">
            <v>0.1</v>
          </cell>
          <cell r="R388">
            <v>12</v>
          </cell>
          <cell r="S388">
            <v>17.899999999999999</v>
          </cell>
          <cell r="X388">
            <v>0</v>
          </cell>
          <cell r="Y388">
            <v>27</v>
          </cell>
          <cell r="Z388">
            <v>102.06</v>
          </cell>
        </row>
        <row r="389">
          <cell r="B389" t="str">
            <v>CS1</v>
          </cell>
          <cell r="D389">
            <v>20</v>
          </cell>
          <cell r="E389">
            <v>0</v>
          </cell>
          <cell r="F389">
            <v>5</v>
          </cell>
          <cell r="G389">
            <v>0</v>
          </cell>
          <cell r="H389">
            <v>0.11</v>
          </cell>
          <cell r="I389">
            <v>0</v>
          </cell>
          <cell r="J389">
            <v>0.01</v>
          </cell>
          <cell r="K389">
            <v>0</v>
          </cell>
          <cell r="L389">
            <v>0</v>
          </cell>
          <cell r="M389">
            <v>23.9</v>
          </cell>
          <cell r="N389">
            <v>0</v>
          </cell>
          <cell r="O389">
            <v>16</v>
          </cell>
          <cell r="Q389">
            <v>0.12</v>
          </cell>
          <cell r="R389">
            <v>16</v>
          </cell>
          <cell r="S389">
            <v>23.9</v>
          </cell>
          <cell r="X389">
            <v>0</v>
          </cell>
          <cell r="Y389">
            <v>30</v>
          </cell>
          <cell r="Z389">
            <v>114.8</v>
          </cell>
        </row>
        <row r="390">
          <cell r="B390" t="str">
            <v>CS3</v>
          </cell>
          <cell r="D390">
            <v>28</v>
          </cell>
          <cell r="E390">
            <v>0</v>
          </cell>
          <cell r="F390">
            <v>0</v>
          </cell>
          <cell r="G390">
            <v>0</v>
          </cell>
          <cell r="H390">
            <v>0.15</v>
          </cell>
          <cell r="I390">
            <v>0</v>
          </cell>
          <cell r="J390">
            <v>0</v>
          </cell>
          <cell r="K390">
            <v>0</v>
          </cell>
          <cell r="L390">
            <v>0</v>
          </cell>
          <cell r="M390">
            <v>10.5</v>
          </cell>
          <cell r="N390">
            <v>0</v>
          </cell>
          <cell r="O390">
            <v>7</v>
          </cell>
          <cell r="Q390">
            <v>0.15</v>
          </cell>
          <cell r="R390">
            <v>7</v>
          </cell>
          <cell r="S390">
            <v>10.5</v>
          </cell>
          <cell r="X390">
            <v>0</v>
          </cell>
          <cell r="Y390">
            <v>42</v>
          </cell>
          <cell r="Z390">
            <v>162.68</v>
          </cell>
        </row>
        <row r="391">
          <cell r="B391" t="str">
            <v>CS8</v>
          </cell>
          <cell r="D391">
            <v>540</v>
          </cell>
          <cell r="E391">
            <v>0</v>
          </cell>
          <cell r="F391">
            <v>69</v>
          </cell>
          <cell r="G391">
            <v>21</v>
          </cell>
          <cell r="H391">
            <v>2.92</v>
          </cell>
          <cell r="I391">
            <v>0</v>
          </cell>
          <cell r="J391">
            <v>7.0000000000000007E-2</v>
          </cell>
          <cell r="K391">
            <v>0.17</v>
          </cell>
          <cell r="L391">
            <v>0</v>
          </cell>
          <cell r="M391">
            <v>488.7</v>
          </cell>
          <cell r="N391">
            <v>0</v>
          </cell>
          <cell r="O391">
            <v>327</v>
          </cell>
          <cell r="Q391">
            <v>3.16</v>
          </cell>
          <cell r="R391">
            <v>327</v>
          </cell>
          <cell r="S391">
            <v>488.7</v>
          </cell>
          <cell r="X391">
            <v>0</v>
          </cell>
          <cell r="Y391">
            <v>810</v>
          </cell>
          <cell r="Z391">
            <v>3099.6</v>
          </cell>
        </row>
        <row r="392">
          <cell r="B392" t="str">
            <v>CST</v>
          </cell>
          <cell r="D392">
            <v>89</v>
          </cell>
          <cell r="E392">
            <v>0</v>
          </cell>
          <cell r="F392">
            <v>48</v>
          </cell>
          <cell r="G392">
            <v>3</v>
          </cell>
          <cell r="H392">
            <v>0.48</v>
          </cell>
          <cell r="I392">
            <v>0</v>
          </cell>
          <cell r="J392">
            <v>0.05</v>
          </cell>
          <cell r="K392">
            <v>0.03</v>
          </cell>
          <cell r="L392">
            <v>0</v>
          </cell>
          <cell r="M392">
            <v>207.3</v>
          </cell>
          <cell r="N392">
            <v>0</v>
          </cell>
          <cell r="O392">
            <v>139</v>
          </cell>
          <cell r="Q392">
            <v>0.56000000000000005</v>
          </cell>
          <cell r="R392">
            <v>139</v>
          </cell>
          <cell r="S392">
            <v>207.3</v>
          </cell>
          <cell r="X392">
            <v>0</v>
          </cell>
          <cell r="Y392">
            <v>133.5</v>
          </cell>
          <cell r="Z392">
            <v>508.19</v>
          </cell>
        </row>
        <row r="393">
          <cell r="B393" t="str">
            <v>GR2</v>
          </cell>
          <cell r="D393">
            <v>138</v>
          </cell>
          <cell r="E393">
            <v>0</v>
          </cell>
          <cell r="F393">
            <v>0</v>
          </cell>
          <cell r="G393">
            <v>0</v>
          </cell>
          <cell r="H393">
            <v>0.75</v>
          </cell>
          <cell r="I393">
            <v>0</v>
          </cell>
          <cell r="J393">
            <v>0</v>
          </cell>
          <cell r="K393">
            <v>0</v>
          </cell>
          <cell r="L393">
            <v>0</v>
          </cell>
          <cell r="M393">
            <v>52.5</v>
          </cell>
          <cell r="N393">
            <v>0</v>
          </cell>
          <cell r="O393">
            <v>35</v>
          </cell>
          <cell r="Q393">
            <v>0.75</v>
          </cell>
          <cell r="R393">
            <v>35</v>
          </cell>
          <cell r="S393">
            <v>52.5</v>
          </cell>
          <cell r="X393">
            <v>0</v>
          </cell>
          <cell r="Y393">
            <v>207</v>
          </cell>
          <cell r="Z393">
            <v>3459.66</v>
          </cell>
        </row>
        <row r="394">
          <cell r="B394" t="str">
            <v>SS2</v>
          </cell>
          <cell r="D394">
            <v>17</v>
          </cell>
          <cell r="E394">
            <v>0</v>
          </cell>
          <cell r="F394">
            <v>0</v>
          </cell>
          <cell r="G394">
            <v>0</v>
          </cell>
          <cell r="H394">
            <v>0.09</v>
          </cell>
          <cell r="I394">
            <v>0</v>
          </cell>
          <cell r="J394">
            <v>0</v>
          </cell>
          <cell r="K394">
            <v>0</v>
          </cell>
          <cell r="L394">
            <v>0</v>
          </cell>
          <cell r="M394">
            <v>6</v>
          </cell>
          <cell r="N394">
            <v>0</v>
          </cell>
          <cell r="O394">
            <v>4</v>
          </cell>
          <cell r="Q394">
            <v>0.09</v>
          </cell>
          <cell r="R394">
            <v>4</v>
          </cell>
          <cell r="S394">
            <v>6</v>
          </cell>
          <cell r="X394">
            <v>0</v>
          </cell>
          <cell r="Y394">
            <v>25.5</v>
          </cell>
          <cell r="Z394">
            <v>97.07</v>
          </cell>
        </row>
        <row r="398">
          <cell r="B398" t="str">
            <v>CS0</v>
          </cell>
          <cell r="D398">
            <v>23</v>
          </cell>
          <cell r="E398">
            <v>0</v>
          </cell>
          <cell r="F398">
            <v>4</v>
          </cell>
          <cell r="G398">
            <v>0</v>
          </cell>
          <cell r="H398">
            <v>0.31</v>
          </cell>
          <cell r="I398">
            <v>0</v>
          </cell>
          <cell r="J398">
            <v>0.01</v>
          </cell>
          <cell r="K398">
            <v>0</v>
          </cell>
          <cell r="L398">
            <v>22</v>
          </cell>
          <cell r="M398">
            <v>0</v>
          </cell>
          <cell r="N398">
            <v>11</v>
          </cell>
          <cell r="O398">
            <v>0</v>
          </cell>
          <cell r="Q398">
            <v>0.32</v>
          </cell>
          <cell r="R398">
            <v>11</v>
          </cell>
          <cell r="S398">
            <v>22</v>
          </cell>
          <cell r="X398">
            <v>0</v>
          </cell>
          <cell r="Y398">
            <v>46</v>
          </cell>
          <cell r="Z398">
            <v>244.95</v>
          </cell>
        </row>
        <row r="399">
          <cell r="B399" t="str">
            <v>CS1</v>
          </cell>
          <cell r="D399">
            <v>1200</v>
          </cell>
          <cell r="E399">
            <v>24</v>
          </cell>
          <cell r="F399">
            <v>34</v>
          </cell>
          <cell r="G399">
            <v>0</v>
          </cell>
          <cell r="H399">
            <v>6.74</v>
          </cell>
          <cell r="I399">
            <v>7.0000000000000007E-2</v>
          </cell>
          <cell r="J399">
            <v>0.04</v>
          </cell>
          <cell r="K399">
            <v>0</v>
          </cell>
          <cell r="L399">
            <v>477.2</v>
          </cell>
          <cell r="M399">
            <v>0</v>
          </cell>
          <cell r="N399">
            <v>239</v>
          </cell>
          <cell r="O399">
            <v>0</v>
          </cell>
          <cell r="Q399">
            <v>6.85</v>
          </cell>
          <cell r="R399">
            <v>239</v>
          </cell>
          <cell r="S399">
            <v>477.2</v>
          </cell>
          <cell r="X399">
            <v>0</v>
          </cell>
          <cell r="Y399">
            <v>2400</v>
          </cell>
          <cell r="Z399">
            <v>5376</v>
          </cell>
        </row>
        <row r="400">
          <cell r="B400" t="str">
            <v>CS1</v>
          </cell>
          <cell r="D400">
            <v>94</v>
          </cell>
          <cell r="E400">
            <v>24</v>
          </cell>
          <cell r="F400">
            <v>49</v>
          </cell>
          <cell r="G400">
            <v>14</v>
          </cell>
          <cell r="H400">
            <v>0.51</v>
          </cell>
          <cell r="I400">
            <v>7.0000000000000007E-2</v>
          </cell>
          <cell r="J400">
            <v>0.03</v>
          </cell>
          <cell r="K400">
            <v>0.33</v>
          </cell>
          <cell r="L400">
            <v>265.39999999999998</v>
          </cell>
          <cell r="M400">
            <v>0</v>
          </cell>
          <cell r="N400">
            <v>133</v>
          </cell>
          <cell r="O400">
            <v>0</v>
          </cell>
          <cell r="Q400">
            <v>0.94</v>
          </cell>
          <cell r="R400">
            <v>133</v>
          </cell>
          <cell r="S400">
            <v>265.39999999999998</v>
          </cell>
          <cell r="X400">
            <v>0</v>
          </cell>
          <cell r="Y400">
            <v>188</v>
          </cell>
          <cell r="Z400">
            <v>406.08</v>
          </cell>
        </row>
        <row r="401">
          <cell r="B401" t="str">
            <v>CS1</v>
          </cell>
          <cell r="D401">
            <v>385</v>
          </cell>
          <cell r="E401">
            <v>8</v>
          </cell>
          <cell r="F401">
            <v>24</v>
          </cell>
          <cell r="G401">
            <v>4</v>
          </cell>
          <cell r="H401">
            <v>2.09</v>
          </cell>
          <cell r="I401">
            <v>0.02</v>
          </cell>
          <cell r="J401">
            <v>0.02</v>
          </cell>
          <cell r="K401">
            <v>0.08</v>
          </cell>
          <cell r="L401">
            <v>211.6</v>
          </cell>
          <cell r="M401">
            <v>0</v>
          </cell>
          <cell r="N401">
            <v>106</v>
          </cell>
          <cell r="O401">
            <v>0</v>
          </cell>
          <cell r="Q401">
            <v>2.21</v>
          </cell>
          <cell r="R401">
            <v>106</v>
          </cell>
          <cell r="S401">
            <v>211.6</v>
          </cell>
          <cell r="X401">
            <v>0</v>
          </cell>
          <cell r="Y401">
            <v>770</v>
          </cell>
          <cell r="Z401">
            <v>1670.9</v>
          </cell>
        </row>
        <row r="402">
          <cell r="B402" t="str">
            <v>CS1</v>
          </cell>
          <cell r="D402">
            <v>570</v>
          </cell>
          <cell r="E402">
            <v>0</v>
          </cell>
          <cell r="F402">
            <v>30</v>
          </cell>
          <cell r="G402">
            <v>0</v>
          </cell>
          <cell r="H402">
            <v>3.1</v>
          </cell>
          <cell r="I402">
            <v>0</v>
          </cell>
          <cell r="J402">
            <v>0.02</v>
          </cell>
          <cell r="K402">
            <v>0</v>
          </cell>
          <cell r="L402">
            <v>265.60000000000002</v>
          </cell>
          <cell r="M402">
            <v>0</v>
          </cell>
          <cell r="N402">
            <v>133</v>
          </cell>
          <cell r="O402">
            <v>0</v>
          </cell>
          <cell r="Q402">
            <v>3.12</v>
          </cell>
          <cell r="R402">
            <v>133</v>
          </cell>
          <cell r="S402">
            <v>265.60000000000002</v>
          </cell>
          <cell r="X402">
            <v>0</v>
          </cell>
          <cell r="Y402">
            <v>1140</v>
          </cell>
          <cell r="Z402">
            <v>2473.8000000000002</v>
          </cell>
        </row>
        <row r="403">
          <cell r="B403" t="str">
            <v>CS1</v>
          </cell>
          <cell r="D403">
            <v>468</v>
          </cell>
          <cell r="E403">
            <v>367</v>
          </cell>
          <cell r="F403">
            <v>25</v>
          </cell>
          <cell r="G403">
            <v>122</v>
          </cell>
          <cell r="H403">
            <v>2.5499999999999998</v>
          </cell>
          <cell r="I403">
            <v>0.99</v>
          </cell>
          <cell r="J403">
            <v>0.02</v>
          </cell>
          <cell r="K403">
            <v>2.82</v>
          </cell>
          <cell r="L403">
            <v>955.6</v>
          </cell>
          <cell r="M403">
            <v>0</v>
          </cell>
          <cell r="N403">
            <v>478</v>
          </cell>
          <cell r="O403">
            <v>0</v>
          </cell>
          <cell r="Q403">
            <v>6.38</v>
          </cell>
          <cell r="R403">
            <v>478</v>
          </cell>
          <cell r="S403">
            <v>955.6</v>
          </cell>
          <cell r="X403">
            <v>0</v>
          </cell>
          <cell r="Y403">
            <v>936</v>
          </cell>
          <cell r="Z403">
            <v>2031.12</v>
          </cell>
        </row>
        <row r="404">
          <cell r="B404" t="str">
            <v>CS1</v>
          </cell>
          <cell r="D404">
            <v>130</v>
          </cell>
          <cell r="E404">
            <v>0</v>
          </cell>
          <cell r="F404">
            <v>26</v>
          </cell>
          <cell r="G404">
            <v>0</v>
          </cell>
          <cell r="H404">
            <v>0.71</v>
          </cell>
          <cell r="I404">
            <v>0</v>
          </cell>
          <cell r="J404">
            <v>0.02</v>
          </cell>
          <cell r="K404">
            <v>0</v>
          </cell>
          <cell r="L404">
            <v>139.6</v>
          </cell>
          <cell r="M404">
            <v>0</v>
          </cell>
          <cell r="N404">
            <v>70</v>
          </cell>
          <cell r="O404">
            <v>0</v>
          </cell>
          <cell r="Q404">
            <v>0.73</v>
          </cell>
          <cell r="R404">
            <v>70</v>
          </cell>
          <cell r="S404">
            <v>139.6</v>
          </cell>
          <cell r="X404">
            <v>0</v>
          </cell>
          <cell r="Y404">
            <v>260</v>
          </cell>
          <cell r="Z404">
            <v>564.20000000000005</v>
          </cell>
        </row>
        <row r="405">
          <cell r="B405" t="str">
            <v>CS3</v>
          </cell>
          <cell r="D405">
            <v>70</v>
          </cell>
          <cell r="E405">
            <v>1</v>
          </cell>
          <cell r="F405">
            <v>5</v>
          </cell>
          <cell r="G405">
            <v>0</v>
          </cell>
          <cell r="H405">
            <v>0.74</v>
          </cell>
          <cell r="I405">
            <v>0.03</v>
          </cell>
          <cell r="J405">
            <v>0.01</v>
          </cell>
          <cell r="K405">
            <v>0</v>
          </cell>
          <cell r="L405">
            <v>42</v>
          </cell>
          <cell r="M405">
            <v>0</v>
          </cell>
          <cell r="N405">
            <v>21</v>
          </cell>
          <cell r="O405">
            <v>0</v>
          </cell>
          <cell r="Q405">
            <v>0.78</v>
          </cell>
          <cell r="R405">
            <v>21</v>
          </cell>
          <cell r="S405">
            <v>42</v>
          </cell>
          <cell r="X405">
            <v>0</v>
          </cell>
          <cell r="Y405">
            <v>140</v>
          </cell>
          <cell r="Z405">
            <v>590.79999999999995</v>
          </cell>
        </row>
        <row r="406">
          <cell r="B406" t="str">
            <v>CS5</v>
          </cell>
          <cell r="D406">
            <v>10</v>
          </cell>
          <cell r="E406">
            <v>0</v>
          </cell>
          <cell r="F406">
            <v>2</v>
          </cell>
          <cell r="G406">
            <v>0</v>
          </cell>
          <cell r="H406">
            <v>0.05</v>
          </cell>
          <cell r="I406">
            <v>0</v>
          </cell>
          <cell r="J406">
            <v>0</v>
          </cell>
          <cell r="K406">
            <v>0</v>
          </cell>
          <cell r="L406">
            <v>10</v>
          </cell>
          <cell r="M406">
            <v>0</v>
          </cell>
          <cell r="N406">
            <v>5</v>
          </cell>
          <cell r="O406">
            <v>0</v>
          </cell>
          <cell r="Q406">
            <v>0.05</v>
          </cell>
          <cell r="R406">
            <v>5</v>
          </cell>
          <cell r="S406">
            <v>10</v>
          </cell>
          <cell r="X406">
            <v>0</v>
          </cell>
          <cell r="Y406">
            <v>20</v>
          </cell>
          <cell r="Z406">
            <v>43.1</v>
          </cell>
        </row>
        <row r="407">
          <cell r="B407" t="str">
            <v>CS8</v>
          </cell>
          <cell r="D407">
            <v>48</v>
          </cell>
          <cell r="E407">
            <v>2</v>
          </cell>
          <cell r="F407">
            <v>2</v>
          </cell>
          <cell r="G407">
            <v>0</v>
          </cell>
          <cell r="H407">
            <v>0.36</v>
          </cell>
          <cell r="I407">
            <v>0.01</v>
          </cell>
          <cell r="J407">
            <v>0</v>
          </cell>
          <cell r="K407">
            <v>0</v>
          </cell>
          <cell r="L407">
            <v>22</v>
          </cell>
          <cell r="M407">
            <v>0</v>
          </cell>
          <cell r="N407">
            <v>11</v>
          </cell>
          <cell r="O407">
            <v>0</v>
          </cell>
          <cell r="Q407">
            <v>0.37</v>
          </cell>
          <cell r="R407">
            <v>11</v>
          </cell>
          <cell r="S407">
            <v>22</v>
          </cell>
          <cell r="X407">
            <v>0</v>
          </cell>
          <cell r="Y407">
            <v>96</v>
          </cell>
          <cell r="Z407">
            <v>286.56</v>
          </cell>
        </row>
        <row r="408">
          <cell r="B408" t="str">
            <v>CS8</v>
          </cell>
          <cell r="D408">
            <v>21</v>
          </cell>
          <cell r="E408">
            <v>0</v>
          </cell>
          <cell r="F408">
            <v>5</v>
          </cell>
          <cell r="G408">
            <v>2</v>
          </cell>
          <cell r="H408">
            <v>0.16</v>
          </cell>
          <cell r="I408">
            <v>0</v>
          </cell>
          <cell r="J408">
            <v>0.01</v>
          </cell>
          <cell r="K408">
            <v>0.04</v>
          </cell>
          <cell r="L408">
            <v>27.8</v>
          </cell>
          <cell r="M408">
            <v>0</v>
          </cell>
          <cell r="N408">
            <v>14</v>
          </cell>
          <cell r="O408">
            <v>0</v>
          </cell>
          <cell r="Q408">
            <v>0.21</v>
          </cell>
          <cell r="R408">
            <v>14</v>
          </cell>
          <cell r="S408">
            <v>27.8</v>
          </cell>
          <cell r="X408">
            <v>0</v>
          </cell>
          <cell r="Y408">
            <v>42</v>
          </cell>
          <cell r="Z408">
            <v>123.69</v>
          </cell>
        </row>
        <row r="409">
          <cell r="B409" t="str">
            <v>CS8</v>
          </cell>
          <cell r="D409">
            <v>114</v>
          </cell>
          <cell r="E409">
            <v>0</v>
          </cell>
          <cell r="F409">
            <v>5</v>
          </cell>
          <cell r="G409">
            <v>0</v>
          </cell>
          <cell r="H409">
            <v>0.85</v>
          </cell>
          <cell r="I409">
            <v>0</v>
          </cell>
          <cell r="J409">
            <v>0.01</v>
          </cell>
          <cell r="K409">
            <v>0</v>
          </cell>
          <cell r="L409">
            <v>49.8</v>
          </cell>
          <cell r="M409">
            <v>0</v>
          </cell>
          <cell r="N409">
            <v>25</v>
          </cell>
          <cell r="O409">
            <v>0</v>
          </cell>
          <cell r="Q409">
            <v>0.86</v>
          </cell>
          <cell r="R409">
            <v>25</v>
          </cell>
          <cell r="S409">
            <v>49.8</v>
          </cell>
          <cell r="X409">
            <v>0</v>
          </cell>
          <cell r="Y409">
            <v>228</v>
          </cell>
          <cell r="Z409">
            <v>679.44</v>
          </cell>
        </row>
        <row r="410">
          <cell r="B410" t="str">
            <v>CSA</v>
          </cell>
          <cell r="D410">
            <v>23</v>
          </cell>
          <cell r="E410">
            <v>0</v>
          </cell>
          <cell r="F410">
            <v>2</v>
          </cell>
          <cell r="G410">
            <v>0</v>
          </cell>
          <cell r="H410">
            <v>0.31</v>
          </cell>
          <cell r="I410">
            <v>0</v>
          </cell>
          <cell r="J410">
            <v>0</v>
          </cell>
          <cell r="K410">
            <v>0</v>
          </cell>
          <cell r="L410">
            <v>14</v>
          </cell>
          <cell r="M410">
            <v>0</v>
          </cell>
          <cell r="N410">
            <v>7</v>
          </cell>
          <cell r="O410">
            <v>0</v>
          </cell>
          <cell r="Q410">
            <v>0.31</v>
          </cell>
          <cell r="R410">
            <v>7</v>
          </cell>
          <cell r="S410">
            <v>14</v>
          </cell>
          <cell r="X410">
            <v>0</v>
          </cell>
          <cell r="Y410">
            <v>46</v>
          </cell>
          <cell r="Z410">
            <v>244.95</v>
          </cell>
        </row>
        <row r="411">
          <cell r="B411" t="str">
            <v>CST</v>
          </cell>
          <cell r="D411">
            <v>11</v>
          </cell>
          <cell r="E411">
            <v>0</v>
          </cell>
          <cell r="F411">
            <v>0</v>
          </cell>
          <cell r="G411">
            <v>0</v>
          </cell>
          <cell r="H411">
            <v>0.06</v>
          </cell>
          <cell r="I411">
            <v>0</v>
          </cell>
          <cell r="J411">
            <v>0</v>
          </cell>
          <cell r="K411">
            <v>0</v>
          </cell>
          <cell r="L411">
            <v>2</v>
          </cell>
          <cell r="M411">
            <v>0</v>
          </cell>
          <cell r="N411">
            <v>1</v>
          </cell>
          <cell r="O411">
            <v>0</v>
          </cell>
          <cell r="Q411">
            <v>0.06</v>
          </cell>
          <cell r="R411">
            <v>1</v>
          </cell>
          <cell r="S411">
            <v>2</v>
          </cell>
          <cell r="X411">
            <v>0</v>
          </cell>
          <cell r="Y411">
            <v>22</v>
          </cell>
          <cell r="Z411">
            <v>49.5</v>
          </cell>
        </row>
        <row r="412">
          <cell r="B412" t="str">
            <v>KC2</v>
          </cell>
          <cell r="D412">
            <v>157</v>
          </cell>
          <cell r="E412">
            <v>0</v>
          </cell>
          <cell r="F412">
            <v>0</v>
          </cell>
          <cell r="G412">
            <v>2</v>
          </cell>
          <cell r="H412">
            <v>0.85</v>
          </cell>
          <cell r="I412">
            <v>0</v>
          </cell>
          <cell r="J412">
            <v>0</v>
          </cell>
          <cell r="K412">
            <v>0.06</v>
          </cell>
          <cell r="L412">
            <v>40</v>
          </cell>
          <cell r="M412">
            <v>0</v>
          </cell>
          <cell r="N412">
            <v>20</v>
          </cell>
          <cell r="O412">
            <v>0</v>
          </cell>
          <cell r="Q412">
            <v>0.91</v>
          </cell>
          <cell r="R412">
            <v>20</v>
          </cell>
          <cell r="S412">
            <v>40</v>
          </cell>
          <cell r="X412">
            <v>0</v>
          </cell>
          <cell r="Y412">
            <v>314</v>
          </cell>
          <cell r="Z412">
            <v>679.81</v>
          </cell>
        </row>
        <row r="413">
          <cell r="B413" t="str">
            <v>KC2</v>
          </cell>
          <cell r="D413">
            <v>208</v>
          </cell>
          <cell r="E413">
            <v>0</v>
          </cell>
          <cell r="F413">
            <v>20</v>
          </cell>
          <cell r="G413">
            <v>0</v>
          </cell>
          <cell r="H413">
            <v>1.1299999999999999</v>
          </cell>
          <cell r="I413">
            <v>0</v>
          </cell>
          <cell r="J413">
            <v>0.01</v>
          </cell>
          <cell r="K413">
            <v>0</v>
          </cell>
          <cell r="L413">
            <v>133.80000000000001</v>
          </cell>
          <cell r="M413">
            <v>0</v>
          </cell>
          <cell r="N413">
            <v>67</v>
          </cell>
          <cell r="O413">
            <v>0</v>
          </cell>
          <cell r="Q413">
            <v>1.1399999999999999</v>
          </cell>
          <cell r="R413">
            <v>67</v>
          </cell>
          <cell r="S413">
            <v>133.80000000000001</v>
          </cell>
          <cell r="X413">
            <v>0</v>
          </cell>
          <cell r="Y413">
            <v>416</v>
          </cell>
          <cell r="Z413">
            <v>902.72</v>
          </cell>
        </row>
        <row r="414">
          <cell r="B414" t="str">
            <v>SS1</v>
          </cell>
          <cell r="D414">
            <v>284</v>
          </cell>
          <cell r="E414">
            <v>3</v>
          </cell>
          <cell r="F414">
            <v>5</v>
          </cell>
          <cell r="G414">
            <v>0</v>
          </cell>
          <cell r="H414">
            <v>0.85</v>
          </cell>
          <cell r="I414">
            <v>0.01</v>
          </cell>
          <cell r="J414">
            <v>0</v>
          </cell>
          <cell r="K414">
            <v>0</v>
          </cell>
          <cell r="L414">
            <v>90</v>
          </cell>
          <cell r="M414">
            <v>8</v>
          </cell>
          <cell r="N414">
            <v>45</v>
          </cell>
          <cell r="O414">
            <v>4</v>
          </cell>
          <cell r="Q414">
            <v>0.86</v>
          </cell>
          <cell r="R414">
            <v>49</v>
          </cell>
          <cell r="S414">
            <v>98</v>
          </cell>
          <cell r="X414">
            <v>0</v>
          </cell>
          <cell r="Y414">
            <v>568</v>
          </cell>
          <cell r="Z414">
            <v>675.92</v>
          </cell>
        </row>
        <row r="415">
          <cell r="B415" t="str">
            <v>SS4</v>
          </cell>
          <cell r="D415">
            <v>40</v>
          </cell>
          <cell r="E415">
            <v>0</v>
          </cell>
          <cell r="F415">
            <v>2</v>
          </cell>
          <cell r="G415">
            <v>0</v>
          </cell>
          <cell r="H415">
            <v>0.16</v>
          </cell>
          <cell r="I415">
            <v>0</v>
          </cell>
          <cell r="J415">
            <v>0</v>
          </cell>
          <cell r="K415">
            <v>0</v>
          </cell>
          <cell r="L415">
            <v>18</v>
          </cell>
          <cell r="M415">
            <v>0</v>
          </cell>
          <cell r="N415">
            <v>9</v>
          </cell>
          <cell r="O415">
            <v>0</v>
          </cell>
          <cell r="Q415">
            <v>0.16</v>
          </cell>
          <cell r="R415">
            <v>9</v>
          </cell>
          <cell r="S415">
            <v>18</v>
          </cell>
          <cell r="X415">
            <v>0</v>
          </cell>
          <cell r="Y415">
            <v>80</v>
          </cell>
          <cell r="Z415">
            <v>123.6</v>
          </cell>
        </row>
        <row r="416">
          <cell r="B416" t="str">
            <v>CS1</v>
          </cell>
          <cell r="D416">
            <v>294</v>
          </cell>
          <cell r="E416">
            <v>8</v>
          </cell>
          <cell r="F416">
            <v>12</v>
          </cell>
          <cell r="G416">
            <v>1</v>
          </cell>
          <cell r="H416">
            <v>3.32</v>
          </cell>
          <cell r="I416">
            <v>0.04</v>
          </cell>
          <cell r="J416">
            <v>0.03</v>
          </cell>
          <cell r="K416">
            <v>0.04</v>
          </cell>
          <cell r="L416">
            <v>203.7</v>
          </cell>
          <cell r="M416">
            <v>0</v>
          </cell>
          <cell r="N416">
            <v>68</v>
          </cell>
          <cell r="O416">
            <v>0</v>
          </cell>
          <cell r="Q416">
            <v>3.43</v>
          </cell>
          <cell r="R416">
            <v>68</v>
          </cell>
          <cell r="S416">
            <v>203.7</v>
          </cell>
          <cell r="X416">
            <v>0</v>
          </cell>
          <cell r="Y416">
            <v>882</v>
          </cell>
          <cell r="Z416">
            <v>1764</v>
          </cell>
        </row>
        <row r="417">
          <cell r="B417" t="str">
            <v>CS1</v>
          </cell>
          <cell r="D417">
            <v>520</v>
          </cell>
          <cell r="E417">
            <v>0</v>
          </cell>
          <cell r="F417">
            <v>42</v>
          </cell>
          <cell r="G417">
            <v>0</v>
          </cell>
          <cell r="H417">
            <v>5.87</v>
          </cell>
          <cell r="I417">
            <v>0</v>
          </cell>
          <cell r="J417">
            <v>0.08</v>
          </cell>
          <cell r="K417">
            <v>0</v>
          </cell>
          <cell r="L417">
            <v>446.1</v>
          </cell>
          <cell r="M417">
            <v>0</v>
          </cell>
          <cell r="N417">
            <v>149</v>
          </cell>
          <cell r="O417">
            <v>0</v>
          </cell>
          <cell r="Q417">
            <v>5.95</v>
          </cell>
          <cell r="R417">
            <v>149</v>
          </cell>
          <cell r="S417">
            <v>446.1</v>
          </cell>
          <cell r="X417">
            <v>0</v>
          </cell>
          <cell r="Y417">
            <v>1560</v>
          </cell>
          <cell r="Z417">
            <v>3120</v>
          </cell>
        </row>
        <row r="418">
          <cell r="B418" t="str">
            <v>CS1</v>
          </cell>
          <cell r="D418">
            <v>780</v>
          </cell>
          <cell r="E418">
            <v>4</v>
          </cell>
          <cell r="F418">
            <v>71</v>
          </cell>
          <cell r="G418">
            <v>2</v>
          </cell>
          <cell r="H418">
            <v>8.8000000000000007</v>
          </cell>
          <cell r="I418">
            <v>0.02</v>
          </cell>
          <cell r="J418">
            <v>0.13</v>
          </cell>
          <cell r="K418">
            <v>7.0000000000000007E-2</v>
          </cell>
          <cell r="L418">
            <v>733.2</v>
          </cell>
          <cell r="M418">
            <v>0</v>
          </cell>
          <cell r="N418">
            <v>245</v>
          </cell>
          <cell r="O418">
            <v>0</v>
          </cell>
          <cell r="Q418">
            <v>9.02</v>
          </cell>
          <cell r="R418">
            <v>245</v>
          </cell>
          <cell r="S418">
            <v>733.2</v>
          </cell>
          <cell r="X418">
            <v>0</v>
          </cell>
          <cell r="Y418">
            <v>2340</v>
          </cell>
          <cell r="Z418">
            <v>4680</v>
          </cell>
        </row>
        <row r="419">
          <cell r="B419" t="str">
            <v>CS1</v>
          </cell>
          <cell r="D419">
            <v>325</v>
          </cell>
          <cell r="E419">
            <v>27</v>
          </cell>
          <cell r="F419">
            <v>47</v>
          </cell>
          <cell r="G419">
            <v>1</v>
          </cell>
          <cell r="H419">
            <v>3.67</v>
          </cell>
          <cell r="I419">
            <v>0.14000000000000001</v>
          </cell>
          <cell r="J419">
            <v>0.09</v>
          </cell>
          <cell r="K419">
            <v>0.04</v>
          </cell>
          <cell r="L419">
            <v>487.8</v>
          </cell>
          <cell r="M419">
            <v>0</v>
          </cell>
          <cell r="N419">
            <v>163</v>
          </cell>
          <cell r="O419">
            <v>0</v>
          </cell>
          <cell r="Q419">
            <v>3.94</v>
          </cell>
          <cell r="R419">
            <v>163</v>
          </cell>
          <cell r="S419">
            <v>487.8</v>
          </cell>
          <cell r="X419">
            <v>0</v>
          </cell>
          <cell r="Y419">
            <v>975</v>
          </cell>
          <cell r="Z419">
            <v>1950</v>
          </cell>
        </row>
        <row r="420">
          <cell r="B420" t="str">
            <v>CS1</v>
          </cell>
          <cell r="D420">
            <v>220</v>
          </cell>
          <cell r="E420">
            <v>0</v>
          </cell>
          <cell r="F420">
            <v>33</v>
          </cell>
          <cell r="G420">
            <v>0</v>
          </cell>
          <cell r="H420">
            <v>2.48</v>
          </cell>
          <cell r="I420">
            <v>0</v>
          </cell>
          <cell r="J420">
            <v>0.06</v>
          </cell>
          <cell r="K420">
            <v>0</v>
          </cell>
          <cell r="L420">
            <v>284.10000000000002</v>
          </cell>
          <cell r="M420">
            <v>0</v>
          </cell>
          <cell r="N420">
            <v>95</v>
          </cell>
          <cell r="O420">
            <v>0</v>
          </cell>
          <cell r="Q420">
            <v>2.54</v>
          </cell>
          <cell r="R420">
            <v>95</v>
          </cell>
          <cell r="S420">
            <v>284.10000000000002</v>
          </cell>
          <cell r="X420">
            <v>0</v>
          </cell>
          <cell r="Y420">
            <v>660</v>
          </cell>
          <cell r="Z420">
            <v>1320</v>
          </cell>
        </row>
        <row r="421">
          <cell r="B421" t="str">
            <v>CS5</v>
          </cell>
          <cell r="D421">
            <v>58</v>
          </cell>
          <cell r="E421">
            <v>0</v>
          </cell>
          <cell r="F421">
            <v>0</v>
          </cell>
          <cell r="G421">
            <v>0</v>
          </cell>
          <cell r="H421">
            <v>0.65</v>
          </cell>
          <cell r="I421">
            <v>0</v>
          </cell>
          <cell r="J421">
            <v>0</v>
          </cell>
          <cell r="K421">
            <v>0</v>
          </cell>
          <cell r="L421">
            <v>21</v>
          </cell>
          <cell r="M421">
            <v>0</v>
          </cell>
          <cell r="N421">
            <v>7</v>
          </cell>
          <cell r="O421">
            <v>0</v>
          </cell>
          <cell r="Q421">
            <v>0.65</v>
          </cell>
          <cell r="R421">
            <v>7</v>
          </cell>
          <cell r="S421">
            <v>21</v>
          </cell>
          <cell r="X421">
            <v>0</v>
          </cell>
          <cell r="Y421">
            <v>174</v>
          </cell>
          <cell r="Z421">
            <v>346.84</v>
          </cell>
        </row>
        <row r="422">
          <cell r="B422" t="str">
            <v>CS5</v>
          </cell>
          <cell r="D422">
            <v>30</v>
          </cell>
          <cell r="E422">
            <v>0</v>
          </cell>
          <cell r="F422">
            <v>8</v>
          </cell>
          <cell r="G422">
            <v>0</v>
          </cell>
          <cell r="H422">
            <v>0.34</v>
          </cell>
          <cell r="I422">
            <v>0</v>
          </cell>
          <cell r="J422">
            <v>0.02</v>
          </cell>
          <cell r="K422">
            <v>0</v>
          </cell>
          <cell r="L422">
            <v>62.7</v>
          </cell>
          <cell r="M422">
            <v>0</v>
          </cell>
          <cell r="N422">
            <v>21</v>
          </cell>
          <cell r="O422">
            <v>0</v>
          </cell>
          <cell r="Q422">
            <v>0.36</v>
          </cell>
          <cell r="R422">
            <v>21</v>
          </cell>
          <cell r="S422">
            <v>62.7</v>
          </cell>
          <cell r="X422">
            <v>0</v>
          </cell>
          <cell r="Y422">
            <v>90</v>
          </cell>
          <cell r="Z422">
            <v>179.7</v>
          </cell>
        </row>
        <row r="423">
          <cell r="B423" t="str">
            <v>CS8</v>
          </cell>
          <cell r="D423">
            <v>624</v>
          </cell>
          <cell r="E423">
            <v>0</v>
          </cell>
          <cell r="F423">
            <v>73</v>
          </cell>
          <cell r="G423">
            <v>11</v>
          </cell>
          <cell r="H423">
            <v>9.52</v>
          </cell>
          <cell r="I423">
            <v>0</v>
          </cell>
          <cell r="J423">
            <v>0.19</v>
          </cell>
          <cell r="K423">
            <v>0.44</v>
          </cell>
          <cell r="L423">
            <v>673.2</v>
          </cell>
          <cell r="M423">
            <v>0</v>
          </cell>
          <cell r="N423">
            <v>225</v>
          </cell>
          <cell r="O423">
            <v>0</v>
          </cell>
          <cell r="Q423">
            <v>10.15</v>
          </cell>
          <cell r="R423">
            <v>225</v>
          </cell>
          <cell r="S423">
            <v>673.2</v>
          </cell>
          <cell r="X423">
            <v>0</v>
          </cell>
          <cell r="Y423">
            <v>1872</v>
          </cell>
          <cell r="Z423">
            <v>5060.6400000000003</v>
          </cell>
        </row>
        <row r="424">
          <cell r="B424" t="str">
            <v>CS8</v>
          </cell>
          <cell r="D424">
            <v>140</v>
          </cell>
          <cell r="E424">
            <v>0</v>
          </cell>
          <cell r="F424">
            <v>10</v>
          </cell>
          <cell r="G424">
            <v>0</v>
          </cell>
          <cell r="H424">
            <v>1.58</v>
          </cell>
          <cell r="I424">
            <v>0</v>
          </cell>
          <cell r="J424">
            <v>0.02</v>
          </cell>
          <cell r="K424">
            <v>0</v>
          </cell>
          <cell r="L424">
            <v>116.7</v>
          </cell>
          <cell r="M424">
            <v>0</v>
          </cell>
          <cell r="N424">
            <v>39</v>
          </cell>
          <cell r="O424">
            <v>0</v>
          </cell>
          <cell r="Q424">
            <v>1.6</v>
          </cell>
          <cell r="R424">
            <v>39</v>
          </cell>
          <cell r="S424">
            <v>116.7</v>
          </cell>
          <cell r="X424">
            <v>0</v>
          </cell>
          <cell r="Y424">
            <v>420</v>
          </cell>
          <cell r="Z424">
            <v>840</v>
          </cell>
        </row>
        <row r="425">
          <cell r="B425" t="str">
            <v>CSB</v>
          </cell>
          <cell r="D425">
            <v>23</v>
          </cell>
          <cell r="E425">
            <v>0</v>
          </cell>
          <cell r="F425">
            <v>2</v>
          </cell>
          <cell r="G425">
            <v>0</v>
          </cell>
          <cell r="H425">
            <v>0.26</v>
          </cell>
          <cell r="I425">
            <v>0</v>
          </cell>
          <cell r="J425">
            <v>0.01</v>
          </cell>
          <cell r="K425">
            <v>0</v>
          </cell>
          <cell r="L425">
            <v>21</v>
          </cell>
          <cell r="M425">
            <v>0</v>
          </cell>
          <cell r="N425">
            <v>7</v>
          </cell>
          <cell r="O425">
            <v>0</v>
          </cell>
          <cell r="Q425">
            <v>0.27</v>
          </cell>
          <cell r="R425">
            <v>7</v>
          </cell>
          <cell r="S425">
            <v>21</v>
          </cell>
          <cell r="X425">
            <v>0</v>
          </cell>
          <cell r="Y425">
            <v>69</v>
          </cell>
          <cell r="Z425">
            <v>137.08000000000001</v>
          </cell>
        </row>
        <row r="426">
          <cell r="B426" t="str">
            <v>KC2</v>
          </cell>
          <cell r="D426">
            <v>35</v>
          </cell>
          <cell r="E426">
            <v>2</v>
          </cell>
          <cell r="F426">
            <v>3</v>
          </cell>
          <cell r="G426">
            <v>0</v>
          </cell>
          <cell r="H426">
            <v>0.39</v>
          </cell>
          <cell r="I426">
            <v>0.01</v>
          </cell>
          <cell r="J426">
            <v>0.01</v>
          </cell>
          <cell r="K426">
            <v>0</v>
          </cell>
          <cell r="L426">
            <v>39</v>
          </cell>
          <cell r="M426">
            <v>0</v>
          </cell>
          <cell r="N426">
            <v>13</v>
          </cell>
          <cell r="O426">
            <v>0</v>
          </cell>
          <cell r="Q426">
            <v>0.41</v>
          </cell>
          <cell r="R426">
            <v>13</v>
          </cell>
          <cell r="S426">
            <v>39</v>
          </cell>
          <cell r="X426">
            <v>0</v>
          </cell>
          <cell r="Y426">
            <v>105</v>
          </cell>
          <cell r="Z426">
            <v>208.95</v>
          </cell>
        </row>
        <row r="427">
          <cell r="B427" t="str">
            <v>KC2</v>
          </cell>
          <cell r="D427">
            <v>17</v>
          </cell>
          <cell r="E427">
            <v>0</v>
          </cell>
          <cell r="F427">
            <v>2</v>
          </cell>
          <cell r="G427">
            <v>0</v>
          </cell>
          <cell r="H427">
            <v>0.19</v>
          </cell>
          <cell r="I427">
            <v>0</v>
          </cell>
          <cell r="J427">
            <v>0.01</v>
          </cell>
          <cell r="K427">
            <v>0</v>
          </cell>
          <cell r="L427">
            <v>18</v>
          </cell>
          <cell r="M427">
            <v>0</v>
          </cell>
          <cell r="N427">
            <v>6</v>
          </cell>
          <cell r="O427">
            <v>0</v>
          </cell>
          <cell r="Q427">
            <v>0.2</v>
          </cell>
          <cell r="R427">
            <v>6</v>
          </cell>
          <cell r="S427">
            <v>18</v>
          </cell>
          <cell r="X427">
            <v>0</v>
          </cell>
          <cell r="Y427">
            <v>51</v>
          </cell>
          <cell r="Z427">
            <v>102.68</v>
          </cell>
        </row>
        <row r="428">
          <cell r="B428" t="str">
            <v>SS1</v>
          </cell>
          <cell r="D428">
            <v>280</v>
          </cell>
          <cell r="E428">
            <v>2</v>
          </cell>
          <cell r="F428">
            <v>0</v>
          </cell>
          <cell r="G428">
            <v>0</v>
          </cell>
          <cell r="H428">
            <v>1.26</v>
          </cell>
          <cell r="I428">
            <v>0.01</v>
          </cell>
          <cell r="J428">
            <v>0</v>
          </cell>
          <cell r="K428">
            <v>0</v>
          </cell>
          <cell r="L428">
            <v>105</v>
          </cell>
          <cell r="M428">
            <v>6</v>
          </cell>
          <cell r="N428">
            <v>35</v>
          </cell>
          <cell r="O428">
            <v>2</v>
          </cell>
          <cell r="Q428">
            <v>1.27</v>
          </cell>
          <cell r="R428">
            <v>37</v>
          </cell>
          <cell r="S428">
            <v>111</v>
          </cell>
          <cell r="X428">
            <v>0</v>
          </cell>
          <cell r="Y428">
            <v>840</v>
          </cell>
          <cell r="Z428">
            <v>666.4</v>
          </cell>
        </row>
        <row r="429">
          <cell r="B429" t="str">
            <v>SS1</v>
          </cell>
          <cell r="D429">
            <v>52</v>
          </cell>
          <cell r="E429">
            <v>0</v>
          </cell>
          <cell r="F429">
            <v>5</v>
          </cell>
          <cell r="G429">
            <v>0</v>
          </cell>
          <cell r="H429">
            <v>0.24</v>
          </cell>
          <cell r="I429">
            <v>0</v>
          </cell>
          <cell r="J429">
            <v>0</v>
          </cell>
          <cell r="K429">
            <v>0</v>
          </cell>
          <cell r="L429">
            <v>53.7</v>
          </cell>
          <cell r="M429">
            <v>0</v>
          </cell>
          <cell r="N429">
            <v>18</v>
          </cell>
          <cell r="O429">
            <v>0</v>
          </cell>
          <cell r="Q429">
            <v>0.24</v>
          </cell>
          <cell r="R429">
            <v>18</v>
          </cell>
          <cell r="S429">
            <v>53.7</v>
          </cell>
          <cell r="X429">
            <v>0</v>
          </cell>
          <cell r="Y429">
            <v>156</v>
          </cell>
          <cell r="Z429">
            <v>123.76</v>
          </cell>
        </row>
        <row r="430">
          <cell r="B430" t="str">
            <v>SS1</v>
          </cell>
          <cell r="D430">
            <v>46</v>
          </cell>
          <cell r="E430">
            <v>0</v>
          </cell>
          <cell r="F430">
            <v>4</v>
          </cell>
          <cell r="G430">
            <v>0</v>
          </cell>
          <cell r="H430">
            <v>0.21</v>
          </cell>
          <cell r="I430">
            <v>0</v>
          </cell>
          <cell r="J430">
            <v>0</v>
          </cell>
          <cell r="K430">
            <v>0</v>
          </cell>
          <cell r="L430">
            <v>42</v>
          </cell>
          <cell r="M430">
            <v>0</v>
          </cell>
          <cell r="N430">
            <v>14</v>
          </cell>
          <cell r="O430">
            <v>0</v>
          </cell>
          <cell r="Q430">
            <v>0.21</v>
          </cell>
          <cell r="R430">
            <v>14</v>
          </cell>
          <cell r="S430">
            <v>42</v>
          </cell>
          <cell r="X430">
            <v>0</v>
          </cell>
          <cell r="Y430">
            <v>138</v>
          </cell>
          <cell r="Z430">
            <v>108.1</v>
          </cell>
        </row>
        <row r="431">
          <cell r="B431" t="str">
            <v>SS4</v>
          </cell>
          <cell r="D431">
            <v>103</v>
          </cell>
          <cell r="E431">
            <v>0</v>
          </cell>
          <cell r="F431">
            <v>8</v>
          </cell>
          <cell r="G431">
            <v>0</v>
          </cell>
          <cell r="H431">
            <v>0.66</v>
          </cell>
          <cell r="I431">
            <v>0</v>
          </cell>
          <cell r="J431">
            <v>0.01</v>
          </cell>
          <cell r="K431">
            <v>0</v>
          </cell>
          <cell r="L431">
            <v>89.7</v>
          </cell>
          <cell r="M431">
            <v>0</v>
          </cell>
          <cell r="N431">
            <v>30</v>
          </cell>
          <cell r="O431">
            <v>0</v>
          </cell>
          <cell r="Q431">
            <v>0.67</v>
          </cell>
          <cell r="R431">
            <v>30</v>
          </cell>
          <cell r="S431">
            <v>89.7</v>
          </cell>
          <cell r="X431">
            <v>0</v>
          </cell>
          <cell r="Y431">
            <v>309</v>
          </cell>
          <cell r="Z431">
            <v>349.17</v>
          </cell>
        </row>
        <row r="432">
          <cell r="B432" t="str">
            <v>CS1</v>
          </cell>
          <cell r="D432">
            <v>983</v>
          </cell>
          <cell r="E432">
            <v>21</v>
          </cell>
          <cell r="F432">
            <v>49</v>
          </cell>
          <cell r="G432">
            <v>1</v>
          </cell>
          <cell r="H432">
            <v>15.79</v>
          </cell>
          <cell r="I432">
            <v>0.28000000000000003</v>
          </cell>
          <cell r="J432">
            <v>0.18</v>
          </cell>
          <cell r="K432">
            <v>0.06</v>
          </cell>
          <cell r="L432">
            <v>978</v>
          </cell>
          <cell r="M432">
            <v>0</v>
          </cell>
          <cell r="N432">
            <v>245</v>
          </cell>
          <cell r="O432">
            <v>0</v>
          </cell>
          <cell r="Q432">
            <v>16.309999999999999</v>
          </cell>
          <cell r="R432">
            <v>245</v>
          </cell>
          <cell r="S432">
            <v>978</v>
          </cell>
          <cell r="X432">
            <v>0</v>
          </cell>
          <cell r="Y432">
            <v>3932</v>
          </cell>
          <cell r="Z432">
            <v>6301.03</v>
          </cell>
        </row>
        <row r="433">
          <cell r="B433" t="str">
            <v>CS1</v>
          </cell>
          <cell r="D433">
            <v>645</v>
          </cell>
          <cell r="E433">
            <v>12</v>
          </cell>
          <cell r="F433">
            <v>42</v>
          </cell>
          <cell r="G433">
            <v>6</v>
          </cell>
          <cell r="H433">
            <v>10.36</v>
          </cell>
          <cell r="I433">
            <v>0.08</v>
          </cell>
          <cell r="J433">
            <v>0.15</v>
          </cell>
          <cell r="K433">
            <v>0.32</v>
          </cell>
          <cell r="L433">
            <v>710.4</v>
          </cell>
          <cell r="M433">
            <v>0</v>
          </cell>
          <cell r="N433">
            <v>178</v>
          </cell>
          <cell r="O433">
            <v>0</v>
          </cell>
          <cell r="Q433">
            <v>10.91</v>
          </cell>
          <cell r="R433">
            <v>178</v>
          </cell>
          <cell r="S433">
            <v>710.4</v>
          </cell>
          <cell r="X433">
            <v>0</v>
          </cell>
          <cell r="Y433">
            <v>2580</v>
          </cell>
          <cell r="Z433">
            <v>4128</v>
          </cell>
        </row>
        <row r="434">
          <cell r="B434" t="str">
            <v>CS1</v>
          </cell>
          <cell r="D434">
            <v>291</v>
          </cell>
          <cell r="E434">
            <v>0</v>
          </cell>
          <cell r="F434">
            <v>26</v>
          </cell>
          <cell r="G434">
            <v>0</v>
          </cell>
          <cell r="H434">
            <v>4.67</v>
          </cell>
          <cell r="I434">
            <v>0</v>
          </cell>
          <cell r="J434">
            <v>0.09</v>
          </cell>
          <cell r="K434">
            <v>0</v>
          </cell>
          <cell r="L434">
            <v>351.2</v>
          </cell>
          <cell r="M434">
            <v>0</v>
          </cell>
          <cell r="N434">
            <v>88</v>
          </cell>
          <cell r="O434">
            <v>0</v>
          </cell>
          <cell r="Q434">
            <v>4.76</v>
          </cell>
          <cell r="R434">
            <v>88</v>
          </cell>
          <cell r="S434">
            <v>351.2</v>
          </cell>
          <cell r="X434">
            <v>0</v>
          </cell>
          <cell r="Y434">
            <v>1164</v>
          </cell>
          <cell r="Z434">
            <v>1862.4</v>
          </cell>
        </row>
        <row r="435">
          <cell r="B435" t="str">
            <v>CS1</v>
          </cell>
          <cell r="D435">
            <v>2704</v>
          </cell>
          <cell r="E435">
            <v>18</v>
          </cell>
          <cell r="F435">
            <v>30</v>
          </cell>
          <cell r="G435">
            <v>6</v>
          </cell>
          <cell r="H435">
            <v>43.43</v>
          </cell>
          <cell r="I435">
            <v>0.12</v>
          </cell>
          <cell r="J435">
            <v>0.11</v>
          </cell>
          <cell r="K435">
            <v>0.36</v>
          </cell>
          <cell r="L435">
            <v>1666.8</v>
          </cell>
          <cell r="M435">
            <v>0</v>
          </cell>
          <cell r="N435">
            <v>417</v>
          </cell>
          <cell r="O435">
            <v>0</v>
          </cell>
          <cell r="Q435">
            <v>44.02</v>
          </cell>
          <cell r="R435">
            <v>417</v>
          </cell>
          <cell r="S435">
            <v>1666.8</v>
          </cell>
          <cell r="X435">
            <v>0</v>
          </cell>
          <cell r="Y435">
            <v>10816</v>
          </cell>
          <cell r="Z435">
            <v>17305.599999999999</v>
          </cell>
        </row>
        <row r="436">
          <cell r="B436" t="str">
            <v>CS1</v>
          </cell>
          <cell r="D436">
            <v>190</v>
          </cell>
          <cell r="E436">
            <v>0</v>
          </cell>
          <cell r="F436">
            <v>32</v>
          </cell>
          <cell r="G436">
            <v>0</v>
          </cell>
          <cell r="H436">
            <v>3.05</v>
          </cell>
          <cell r="I436">
            <v>0</v>
          </cell>
          <cell r="J436">
            <v>0.11</v>
          </cell>
          <cell r="K436">
            <v>0</v>
          </cell>
          <cell r="L436">
            <v>354.8</v>
          </cell>
          <cell r="M436">
            <v>0</v>
          </cell>
          <cell r="N436">
            <v>89</v>
          </cell>
          <cell r="O436">
            <v>0</v>
          </cell>
          <cell r="Q436">
            <v>3.16</v>
          </cell>
          <cell r="R436">
            <v>89</v>
          </cell>
          <cell r="S436">
            <v>354.8</v>
          </cell>
          <cell r="X436">
            <v>0</v>
          </cell>
          <cell r="Y436">
            <v>760</v>
          </cell>
          <cell r="Z436">
            <v>1217.9000000000001</v>
          </cell>
        </row>
        <row r="437">
          <cell r="B437" t="str">
            <v>CS8</v>
          </cell>
          <cell r="D437">
            <v>153</v>
          </cell>
          <cell r="E437">
            <v>4</v>
          </cell>
          <cell r="F437">
            <v>0</v>
          </cell>
          <cell r="G437">
            <v>1</v>
          </cell>
          <cell r="H437">
            <v>3.4</v>
          </cell>
          <cell r="I437">
            <v>0.03</v>
          </cell>
          <cell r="J437">
            <v>0</v>
          </cell>
          <cell r="K437">
            <v>0.06</v>
          </cell>
          <cell r="L437">
            <v>88</v>
          </cell>
          <cell r="M437">
            <v>0</v>
          </cell>
          <cell r="N437">
            <v>22</v>
          </cell>
          <cell r="O437">
            <v>0</v>
          </cell>
          <cell r="Q437">
            <v>3.49</v>
          </cell>
          <cell r="R437">
            <v>22</v>
          </cell>
          <cell r="S437">
            <v>88</v>
          </cell>
          <cell r="X437">
            <v>0</v>
          </cell>
          <cell r="Y437">
            <v>612</v>
          </cell>
          <cell r="Z437">
            <v>1357.11</v>
          </cell>
        </row>
        <row r="438">
          <cell r="B438" t="str">
            <v>CS8</v>
          </cell>
          <cell r="D438">
            <v>208</v>
          </cell>
          <cell r="E438">
            <v>4</v>
          </cell>
          <cell r="F438">
            <v>11</v>
          </cell>
          <cell r="G438">
            <v>2</v>
          </cell>
          <cell r="H438">
            <v>4.6399999999999997</v>
          </cell>
          <cell r="I438">
            <v>0.03</v>
          </cell>
          <cell r="J438">
            <v>0.06</v>
          </cell>
          <cell r="K438">
            <v>0.11</v>
          </cell>
          <cell r="L438">
            <v>207.6</v>
          </cell>
          <cell r="M438">
            <v>0</v>
          </cell>
          <cell r="N438">
            <v>52</v>
          </cell>
          <cell r="O438">
            <v>0</v>
          </cell>
          <cell r="Q438">
            <v>4.84</v>
          </cell>
          <cell r="R438">
            <v>52</v>
          </cell>
          <cell r="S438">
            <v>207.6</v>
          </cell>
          <cell r="X438">
            <v>0</v>
          </cell>
          <cell r="Y438">
            <v>832</v>
          </cell>
          <cell r="Z438">
            <v>1849.12</v>
          </cell>
        </row>
        <row r="439">
          <cell r="B439" t="str">
            <v>CS8</v>
          </cell>
          <cell r="D439">
            <v>40</v>
          </cell>
          <cell r="E439">
            <v>0</v>
          </cell>
          <cell r="F439">
            <v>12</v>
          </cell>
          <cell r="G439">
            <v>0</v>
          </cell>
          <cell r="H439">
            <v>0.64</v>
          </cell>
          <cell r="I439">
            <v>0</v>
          </cell>
          <cell r="J439">
            <v>0.04</v>
          </cell>
          <cell r="K439">
            <v>0</v>
          </cell>
          <cell r="L439">
            <v>115.6</v>
          </cell>
          <cell r="M439">
            <v>0</v>
          </cell>
          <cell r="N439">
            <v>29</v>
          </cell>
          <cell r="O439">
            <v>0</v>
          </cell>
          <cell r="Q439">
            <v>0.68</v>
          </cell>
          <cell r="R439">
            <v>29</v>
          </cell>
          <cell r="S439">
            <v>115.6</v>
          </cell>
          <cell r="X439">
            <v>0</v>
          </cell>
          <cell r="Y439">
            <v>160</v>
          </cell>
          <cell r="Z439">
            <v>256.39999999999998</v>
          </cell>
        </row>
        <row r="440">
          <cell r="B440" t="str">
            <v>SS1</v>
          </cell>
          <cell r="D440">
            <v>489</v>
          </cell>
          <cell r="E440">
            <v>4</v>
          </cell>
          <cell r="F440">
            <v>11</v>
          </cell>
          <cell r="G440">
            <v>0</v>
          </cell>
          <cell r="H440">
            <v>2.85</v>
          </cell>
          <cell r="I440">
            <v>0.03</v>
          </cell>
          <cell r="J440">
            <v>0.01</v>
          </cell>
          <cell r="K440">
            <v>0</v>
          </cell>
          <cell r="L440">
            <v>339.6</v>
          </cell>
          <cell r="M440">
            <v>16</v>
          </cell>
          <cell r="N440">
            <v>85</v>
          </cell>
          <cell r="O440">
            <v>4</v>
          </cell>
          <cell r="Q440">
            <v>2.89</v>
          </cell>
          <cell r="R440">
            <v>89</v>
          </cell>
          <cell r="S440">
            <v>355.6</v>
          </cell>
          <cell r="X440">
            <v>0</v>
          </cell>
          <cell r="Y440">
            <v>1956</v>
          </cell>
          <cell r="Z440">
            <v>1129.5899999999999</v>
          </cell>
        </row>
        <row r="441">
          <cell r="B441" t="str">
            <v>SS1</v>
          </cell>
          <cell r="D441">
            <v>208</v>
          </cell>
          <cell r="E441">
            <v>4</v>
          </cell>
          <cell r="F441">
            <v>11</v>
          </cell>
          <cell r="G441">
            <v>2</v>
          </cell>
          <cell r="H441">
            <v>1.21</v>
          </cell>
          <cell r="I441">
            <v>0.03</v>
          </cell>
          <cell r="J441">
            <v>0.01</v>
          </cell>
          <cell r="K441">
            <v>0.11</v>
          </cell>
          <cell r="L441">
            <v>211.6</v>
          </cell>
          <cell r="M441">
            <v>0</v>
          </cell>
          <cell r="N441">
            <v>53</v>
          </cell>
          <cell r="O441">
            <v>0</v>
          </cell>
          <cell r="Q441">
            <v>1.36</v>
          </cell>
          <cell r="R441">
            <v>53</v>
          </cell>
          <cell r="S441">
            <v>211.6</v>
          </cell>
          <cell r="X441">
            <v>0</v>
          </cell>
          <cell r="Y441">
            <v>832</v>
          </cell>
          <cell r="Z441">
            <v>480.48</v>
          </cell>
        </row>
        <row r="442">
          <cell r="B442" t="str">
            <v>SS1</v>
          </cell>
          <cell r="D442">
            <v>120</v>
          </cell>
          <cell r="E442">
            <v>0</v>
          </cell>
          <cell r="F442">
            <v>5</v>
          </cell>
          <cell r="G442">
            <v>0</v>
          </cell>
          <cell r="H442">
            <v>0.7</v>
          </cell>
          <cell r="I442">
            <v>0</v>
          </cell>
          <cell r="J442">
            <v>0.01</v>
          </cell>
          <cell r="K442">
            <v>0</v>
          </cell>
          <cell r="L442">
            <v>103.6</v>
          </cell>
          <cell r="M442">
            <v>0</v>
          </cell>
          <cell r="N442">
            <v>26</v>
          </cell>
          <cell r="O442">
            <v>0</v>
          </cell>
          <cell r="Q442">
            <v>0.71</v>
          </cell>
          <cell r="R442">
            <v>26</v>
          </cell>
          <cell r="S442">
            <v>103.6</v>
          </cell>
          <cell r="X442">
            <v>0</v>
          </cell>
          <cell r="Y442">
            <v>480</v>
          </cell>
          <cell r="Z442">
            <v>277.2</v>
          </cell>
        </row>
        <row r="443">
          <cell r="B443" t="str">
            <v>SS4</v>
          </cell>
          <cell r="D443">
            <v>188</v>
          </cell>
          <cell r="E443">
            <v>17</v>
          </cell>
          <cell r="F443">
            <v>59</v>
          </cell>
          <cell r="G443">
            <v>0</v>
          </cell>
          <cell r="H443">
            <v>1.57</v>
          </cell>
          <cell r="I443">
            <v>0.12</v>
          </cell>
          <cell r="J443">
            <v>0.11</v>
          </cell>
          <cell r="K443">
            <v>0</v>
          </cell>
          <cell r="L443">
            <v>625.6</v>
          </cell>
          <cell r="M443">
            <v>0</v>
          </cell>
          <cell r="N443">
            <v>157</v>
          </cell>
          <cell r="O443">
            <v>0</v>
          </cell>
          <cell r="Q443">
            <v>1.8</v>
          </cell>
          <cell r="R443">
            <v>157</v>
          </cell>
          <cell r="S443">
            <v>625.6</v>
          </cell>
          <cell r="X443">
            <v>0</v>
          </cell>
          <cell r="Y443">
            <v>752</v>
          </cell>
          <cell r="Z443">
            <v>622.28</v>
          </cell>
        </row>
        <row r="444">
          <cell r="B444" t="str">
            <v>CS0</v>
          </cell>
          <cell r="D444">
            <v>34</v>
          </cell>
          <cell r="E444">
            <v>0</v>
          </cell>
          <cell r="F444">
            <v>6</v>
          </cell>
          <cell r="G444">
            <v>0</v>
          </cell>
          <cell r="H444">
            <v>2.71</v>
          </cell>
          <cell r="I444">
            <v>0</v>
          </cell>
          <cell r="J444">
            <v>0.13</v>
          </cell>
          <cell r="K444">
            <v>0</v>
          </cell>
          <cell r="L444">
            <v>101.4</v>
          </cell>
          <cell r="M444">
            <v>0</v>
          </cell>
          <cell r="N444">
            <v>17</v>
          </cell>
          <cell r="O444">
            <v>0</v>
          </cell>
          <cell r="Q444">
            <v>2.84</v>
          </cell>
          <cell r="R444">
            <v>17</v>
          </cell>
          <cell r="S444">
            <v>101.4</v>
          </cell>
          <cell r="X444">
            <v>0</v>
          </cell>
          <cell r="Y444">
            <v>204</v>
          </cell>
          <cell r="Z444">
            <v>719.1</v>
          </cell>
        </row>
        <row r="445">
          <cell r="B445" t="str">
            <v>CS1</v>
          </cell>
          <cell r="D445">
            <v>736</v>
          </cell>
          <cell r="E445">
            <v>12</v>
          </cell>
          <cell r="F445">
            <v>31</v>
          </cell>
          <cell r="G445">
            <v>1</v>
          </cell>
          <cell r="H445">
            <v>25.42</v>
          </cell>
          <cell r="I445">
            <v>0.31</v>
          </cell>
          <cell r="J445">
            <v>0.34</v>
          </cell>
          <cell r="K445">
            <v>0.08</v>
          </cell>
          <cell r="L445">
            <v>1012.2</v>
          </cell>
          <cell r="M445">
            <v>0</v>
          </cell>
          <cell r="N445">
            <v>169</v>
          </cell>
          <cell r="O445">
            <v>0</v>
          </cell>
          <cell r="Q445">
            <v>26.15</v>
          </cell>
          <cell r="R445">
            <v>169</v>
          </cell>
          <cell r="S445">
            <v>1012.2</v>
          </cell>
          <cell r="X445">
            <v>0</v>
          </cell>
          <cell r="Y445">
            <v>4416</v>
          </cell>
          <cell r="Z445">
            <v>6756.48</v>
          </cell>
        </row>
        <row r="446">
          <cell r="B446" t="str">
            <v>CS1</v>
          </cell>
          <cell r="D446">
            <v>1768</v>
          </cell>
          <cell r="E446">
            <v>12</v>
          </cell>
          <cell r="F446">
            <v>181</v>
          </cell>
          <cell r="G446">
            <v>8</v>
          </cell>
          <cell r="H446">
            <v>54.37</v>
          </cell>
          <cell r="I446">
            <v>0.27</v>
          </cell>
          <cell r="J446">
            <v>1.89</v>
          </cell>
          <cell r="K446">
            <v>1.18</v>
          </cell>
          <cell r="L446">
            <v>3589.9</v>
          </cell>
          <cell r="M446">
            <v>0</v>
          </cell>
          <cell r="N446">
            <v>600</v>
          </cell>
          <cell r="O446">
            <v>0</v>
          </cell>
          <cell r="Q446">
            <v>57.71</v>
          </cell>
          <cell r="R446">
            <v>600</v>
          </cell>
          <cell r="S446">
            <v>3589.9</v>
          </cell>
          <cell r="X446">
            <v>0</v>
          </cell>
          <cell r="Y446">
            <v>10608</v>
          </cell>
          <cell r="Z446">
            <v>14462.24</v>
          </cell>
        </row>
        <row r="447">
          <cell r="B447" t="str">
            <v>CS1</v>
          </cell>
          <cell r="D447">
            <v>91</v>
          </cell>
          <cell r="E447">
            <v>4</v>
          </cell>
          <cell r="F447">
            <v>15</v>
          </cell>
          <cell r="G447">
            <v>0</v>
          </cell>
          <cell r="H447">
            <v>2.58</v>
          </cell>
          <cell r="I447">
            <v>0.05</v>
          </cell>
          <cell r="J447">
            <v>0.14000000000000001</v>
          </cell>
          <cell r="K447">
            <v>0</v>
          </cell>
          <cell r="L447">
            <v>257.39999999999998</v>
          </cell>
          <cell r="M447">
            <v>0</v>
          </cell>
          <cell r="N447">
            <v>43</v>
          </cell>
          <cell r="O447">
            <v>0</v>
          </cell>
          <cell r="Q447">
            <v>2.77</v>
          </cell>
          <cell r="R447">
            <v>43</v>
          </cell>
          <cell r="S447">
            <v>257.39999999999998</v>
          </cell>
          <cell r="X447">
            <v>0</v>
          </cell>
          <cell r="Y447">
            <v>546</v>
          </cell>
          <cell r="Z447">
            <v>684.32</v>
          </cell>
        </row>
        <row r="448">
          <cell r="B448" t="str">
            <v>CS1</v>
          </cell>
          <cell r="D448">
            <v>156</v>
          </cell>
          <cell r="E448">
            <v>18</v>
          </cell>
          <cell r="F448">
            <v>44</v>
          </cell>
          <cell r="G448">
            <v>6</v>
          </cell>
          <cell r="H448">
            <v>4.4000000000000004</v>
          </cell>
          <cell r="I448">
            <v>0.2</v>
          </cell>
          <cell r="J448">
            <v>0.42</v>
          </cell>
          <cell r="K448">
            <v>0.61</v>
          </cell>
          <cell r="L448">
            <v>759.6</v>
          </cell>
          <cell r="M448">
            <v>0</v>
          </cell>
          <cell r="N448">
            <v>127</v>
          </cell>
          <cell r="O448">
            <v>0</v>
          </cell>
          <cell r="Q448">
            <v>5.63</v>
          </cell>
          <cell r="R448">
            <v>127</v>
          </cell>
          <cell r="S448">
            <v>759.6</v>
          </cell>
          <cell r="X448">
            <v>0</v>
          </cell>
          <cell r="Y448">
            <v>936</v>
          </cell>
          <cell r="Z448">
            <v>1171.56</v>
          </cell>
        </row>
        <row r="449">
          <cell r="B449" t="str">
            <v>CS1</v>
          </cell>
          <cell r="D449">
            <v>70</v>
          </cell>
          <cell r="E449">
            <v>0</v>
          </cell>
          <cell r="F449">
            <v>20</v>
          </cell>
          <cell r="G449">
            <v>0</v>
          </cell>
          <cell r="H449">
            <v>1.98</v>
          </cell>
          <cell r="I449">
            <v>0</v>
          </cell>
          <cell r="J449">
            <v>0.19</v>
          </cell>
          <cell r="K449">
            <v>0</v>
          </cell>
          <cell r="L449">
            <v>298.8</v>
          </cell>
          <cell r="M449">
            <v>0</v>
          </cell>
          <cell r="N449">
            <v>50</v>
          </cell>
          <cell r="O449">
            <v>0</v>
          </cell>
          <cell r="Q449">
            <v>2.17</v>
          </cell>
          <cell r="R449">
            <v>50</v>
          </cell>
          <cell r="S449">
            <v>298.8</v>
          </cell>
          <cell r="X449">
            <v>0</v>
          </cell>
          <cell r="Y449">
            <v>420</v>
          </cell>
          <cell r="Z449">
            <v>525.70000000000005</v>
          </cell>
        </row>
        <row r="450">
          <cell r="B450" t="str">
            <v>CS3</v>
          </cell>
          <cell r="D450">
            <v>109</v>
          </cell>
          <cell r="E450">
            <v>0</v>
          </cell>
          <cell r="F450">
            <v>0</v>
          </cell>
          <cell r="G450">
            <v>0</v>
          </cell>
          <cell r="H450">
            <v>7.35</v>
          </cell>
          <cell r="I450">
            <v>0</v>
          </cell>
          <cell r="J450">
            <v>0</v>
          </cell>
          <cell r="K450">
            <v>0</v>
          </cell>
          <cell r="L450">
            <v>84</v>
          </cell>
          <cell r="M450">
            <v>0</v>
          </cell>
          <cell r="N450">
            <v>14</v>
          </cell>
          <cell r="O450">
            <v>0</v>
          </cell>
          <cell r="Q450">
            <v>7.35</v>
          </cell>
          <cell r="R450">
            <v>14</v>
          </cell>
          <cell r="S450">
            <v>84</v>
          </cell>
          <cell r="X450">
            <v>0</v>
          </cell>
          <cell r="Y450">
            <v>654</v>
          </cell>
          <cell r="Z450">
            <v>1953.28</v>
          </cell>
        </row>
        <row r="451">
          <cell r="B451" t="str">
            <v>CS4</v>
          </cell>
          <cell r="D451">
            <v>80</v>
          </cell>
          <cell r="E451">
            <v>6</v>
          </cell>
          <cell r="F451">
            <v>14</v>
          </cell>
          <cell r="G451">
            <v>0</v>
          </cell>
          <cell r="H451">
            <v>2.25</v>
          </cell>
          <cell r="I451">
            <v>7.0000000000000007E-2</v>
          </cell>
          <cell r="J451">
            <v>0.13</v>
          </cell>
          <cell r="K451">
            <v>0</v>
          </cell>
          <cell r="L451">
            <v>263.39999999999998</v>
          </cell>
          <cell r="M451">
            <v>0</v>
          </cell>
          <cell r="N451">
            <v>44</v>
          </cell>
          <cell r="O451">
            <v>0</v>
          </cell>
          <cell r="Q451">
            <v>2.4500000000000002</v>
          </cell>
          <cell r="R451">
            <v>44</v>
          </cell>
          <cell r="S451">
            <v>263.39999999999998</v>
          </cell>
          <cell r="X451">
            <v>0</v>
          </cell>
          <cell r="Y451">
            <v>480</v>
          </cell>
          <cell r="Z451">
            <v>599.20000000000005</v>
          </cell>
        </row>
        <row r="452">
          <cell r="B452" t="str">
            <v>CS5</v>
          </cell>
          <cell r="D452">
            <v>33</v>
          </cell>
          <cell r="E452">
            <v>4</v>
          </cell>
          <cell r="F452">
            <v>3</v>
          </cell>
          <cell r="G452">
            <v>2</v>
          </cell>
          <cell r="H452">
            <v>0.92</v>
          </cell>
          <cell r="I452">
            <v>0.08</v>
          </cell>
          <cell r="J452">
            <v>0.03</v>
          </cell>
          <cell r="K452">
            <v>0.27</v>
          </cell>
          <cell r="L452">
            <v>84</v>
          </cell>
          <cell r="M452">
            <v>0</v>
          </cell>
          <cell r="N452">
            <v>14</v>
          </cell>
          <cell r="O452">
            <v>0</v>
          </cell>
          <cell r="Q452">
            <v>1.3</v>
          </cell>
          <cell r="R452">
            <v>14</v>
          </cell>
          <cell r="S452">
            <v>84</v>
          </cell>
          <cell r="X452">
            <v>0</v>
          </cell>
          <cell r="Y452">
            <v>198</v>
          </cell>
          <cell r="Z452">
            <v>245.52</v>
          </cell>
        </row>
        <row r="453">
          <cell r="B453" t="str">
            <v>CS5</v>
          </cell>
          <cell r="D453">
            <v>11</v>
          </cell>
          <cell r="E453">
            <v>6</v>
          </cell>
          <cell r="F453">
            <v>9</v>
          </cell>
          <cell r="G453">
            <v>2</v>
          </cell>
          <cell r="H453">
            <v>0.32</v>
          </cell>
          <cell r="I453">
            <v>0.12</v>
          </cell>
          <cell r="J453">
            <v>0.08</v>
          </cell>
          <cell r="K453">
            <v>0.31</v>
          </cell>
          <cell r="L453">
            <v>155.4</v>
          </cell>
          <cell r="M453">
            <v>0</v>
          </cell>
          <cell r="N453">
            <v>26</v>
          </cell>
          <cell r="O453">
            <v>0</v>
          </cell>
          <cell r="Q453">
            <v>0.83</v>
          </cell>
          <cell r="R453">
            <v>26</v>
          </cell>
          <cell r="S453">
            <v>155.4</v>
          </cell>
          <cell r="X453">
            <v>0</v>
          </cell>
          <cell r="Y453">
            <v>66</v>
          </cell>
          <cell r="Z453">
            <v>85.36</v>
          </cell>
        </row>
        <row r="454">
          <cell r="B454" t="str">
            <v>CS8</v>
          </cell>
          <cell r="D454">
            <v>10</v>
          </cell>
          <cell r="E454">
            <v>0</v>
          </cell>
          <cell r="F454">
            <v>2</v>
          </cell>
          <cell r="G454">
            <v>0</v>
          </cell>
          <cell r="H454">
            <v>0.28000000000000003</v>
          </cell>
          <cell r="I454">
            <v>0</v>
          </cell>
          <cell r="J454">
            <v>0.02</v>
          </cell>
          <cell r="K454">
            <v>0</v>
          </cell>
          <cell r="L454">
            <v>30</v>
          </cell>
          <cell r="M454">
            <v>0</v>
          </cell>
          <cell r="N454">
            <v>5</v>
          </cell>
          <cell r="O454">
            <v>0</v>
          </cell>
          <cell r="Q454">
            <v>0.3</v>
          </cell>
          <cell r="R454">
            <v>5</v>
          </cell>
          <cell r="S454">
            <v>30</v>
          </cell>
          <cell r="X454">
            <v>0</v>
          </cell>
          <cell r="Y454">
            <v>60</v>
          </cell>
          <cell r="Z454">
            <v>75</v>
          </cell>
        </row>
        <row r="455">
          <cell r="B455" t="str">
            <v>KC2</v>
          </cell>
          <cell r="D455">
            <v>33</v>
          </cell>
          <cell r="E455">
            <v>0</v>
          </cell>
          <cell r="F455">
            <v>0</v>
          </cell>
          <cell r="G455">
            <v>0</v>
          </cell>
          <cell r="H455">
            <v>0.92</v>
          </cell>
          <cell r="I455">
            <v>0</v>
          </cell>
          <cell r="J455">
            <v>0</v>
          </cell>
          <cell r="K455">
            <v>0</v>
          </cell>
          <cell r="L455">
            <v>24</v>
          </cell>
          <cell r="M455">
            <v>0</v>
          </cell>
          <cell r="N455">
            <v>4</v>
          </cell>
          <cell r="O455">
            <v>0</v>
          </cell>
          <cell r="Q455">
            <v>0.92</v>
          </cell>
          <cell r="R455">
            <v>4</v>
          </cell>
          <cell r="S455">
            <v>24</v>
          </cell>
          <cell r="X455">
            <v>0</v>
          </cell>
          <cell r="Y455">
            <v>198</v>
          </cell>
          <cell r="Z455">
            <v>245.52</v>
          </cell>
        </row>
        <row r="456">
          <cell r="B456" t="str">
            <v>KC2</v>
          </cell>
          <cell r="D456">
            <v>416</v>
          </cell>
          <cell r="E456">
            <v>0</v>
          </cell>
          <cell r="F456">
            <v>24</v>
          </cell>
          <cell r="G456">
            <v>0</v>
          </cell>
          <cell r="H456">
            <v>11.74</v>
          </cell>
          <cell r="I456">
            <v>0</v>
          </cell>
          <cell r="J456">
            <v>0.22</v>
          </cell>
          <cell r="K456">
            <v>0</v>
          </cell>
          <cell r="L456">
            <v>604.79999999999995</v>
          </cell>
          <cell r="M456">
            <v>0</v>
          </cell>
          <cell r="N456">
            <v>101</v>
          </cell>
          <cell r="O456">
            <v>0</v>
          </cell>
          <cell r="Q456">
            <v>11.96</v>
          </cell>
          <cell r="R456">
            <v>101</v>
          </cell>
          <cell r="S456">
            <v>604.79999999999995</v>
          </cell>
          <cell r="X456">
            <v>0</v>
          </cell>
          <cell r="Y456">
            <v>2496</v>
          </cell>
          <cell r="Z456">
            <v>3124.16</v>
          </cell>
        </row>
        <row r="457">
          <cell r="B457" t="str">
            <v>KC2</v>
          </cell>
          <cell r="D457">
            <v>91</v>
          </cell>
          <cell r="E457">
            <v>6</v>
          </cell>
          <cell r="F457">
            <v>9</v>
          </cell>
          <cell r="G457">
            <v>2</v>
          </cell>
          <cell r="H457">
            <v>2.58</v>
          </cell>
          <cell r="I457">
            <v>0.12</v>
          </cell>
          <cell r="J457">
            <v>0.08</v>
          </cell>
          <cell r="K457">
            <v>0.31</v>
          </cell>
          <cell r="L457">
            <v>209.4</v>
          </cell>
          <cell r="M457">
            <v>0</v>
          </cell>
          <cell r="N457">
            <v>35</v>
          </cell>
          <cell r="O457">
            <v>0</v>
          </cell>
          <cell r="Q457">
            <v>3.09</v>
          </cell>
          <cell r="R457">
            <v>35</v>
          </cell>
          <cell r="S457">
            <v>209.4</v>
          </cell>
          <cell r="X457">
            <v>0</v>
          </cell>
          <cell r="Y457">
            <v>546</v>
          </cell>
          <cell r="Z457">
            <v>684.32</v>
          </cell>
        </row>
        <row r="458">
          <cell r="B458" t="str">
            <v>SS1</v>
          </cell>
          <cell r="D458">
            <v>9</v>
          </cell>
          <cell r="E458">
            <v>0</v>
          </cell>
          <cell r="F458">
            <v>0</v>
          </cell>
          <cell r="G458">
            <v>0</v>
          </cell>
          <cell r="H458">
            <v>0.1</v>
          </cell>
          <cell r="I458">
            <v>0</v>
          </cell>
          <cell r="J458">
            <v>0</v>
          </cell>
          <cell r="K458">
            <v>0</v>
          </cell>
          <cell r="L458">
            <v>6</v>
          </cell>
          <cell r="M458">
            <v>0</v>
          </cell>
          <cell r="N458">
            <v>1</v>
          </cell>
          <cell r="O458">
            <v>0</v>
          </cell>
          <cell r="Q458">
            <v>0.1</v>
          </cell>
          <cell r="R458">
            <v>1</v>
          </cell>
          <cell r="S458">
            <v>6</v>
          </cell>
          <cell r="X458">
            <v>0</v>
          </cell>
          <cell r="Y458">
            <v>54</v>
          </cell>
          <cell r="Z458">
            <v>25.83</v>
          </cell>
        </row>
        <row r="459">
          <cell r="B459" t="str">
            <v>SS1</v>
          </cell>
          <cell r="D459">
            <v>20</v>
          </cell>
          <cell r="E459">
            <v>0</v>
          </cell>
          <cell r="F459">
            <v>6</v>
          </cell>
          <cell r="G459">
            <v>0</v>
          </cell>
          <cell r="H459">
            <v>0.23</v>
          </cell>
          <cell r="I459">
            <v>0</v>
          </cell>
          <cell r="J459">
            <v>0.02</v>
          </cell>
          <cell r="K459">
            <v>0</v>
          </cell>
          <cell r="L459">
            <v>95.4</v>
          </cell>
          <cell r="M459">
            <v>0</v>
          </cell>
          <cell r="N459">
            <v>16</v>
          </cell>
          <cell r="O459">
            <v>0</v>
          </cell>
          <cell r="Q459">
            <v>0.25</v>
          </cell>
          <cell r="R459">
            <v>16</v>
          </cell>
          <cell r="S459">
            <v>95.4</v>
          </cell>
          <cell r="X459">
            <v>0</v>
          </cell>
          <cell r="Y459">
            <v>120</v>
          </cell>
          <cell r="Z459">
            <v>59.6</v>
          </cell>
        </row>
        <row r="460">
          <cell r="B460" t="str">
            <v>SS4</v>
          </cell>
          <cell r="D460">
            <v>154</v>
          </cell>
          <cell r="E460">
            <v>23</v>
          </cell>
          <cell r="F460">
            <v>67</v>
          </cell>
          <cell r="G460">
            <v>0</v>
          </cell>
          <cell r="H460">
            <v>2.13</v>
          </cell>
          <cell r="I460">
            <v>0.26</v>
          </cell>
          <cell r="J460">
            <v>0.3</v>
          </cell>
          <cell r="K460">
            <v>0</v>
          </cell>
          <cell r="L460">
            <v>1039.8</v>
          </cell>
          <cell r="M460">
            <v>0</v>
          </cell>
          <cell r="N460">
            <v>174</v>
          </cell>
          <cell r="O460">
            <v>0</v>
          </cell>
          <cell r="Q460">
            <v>2.69</v>
          </cell>
          <cell r="R460">
            <v>174</v>
          </cell>
          <cell r="S460">
            <v>1039.8</v>
          </cell>
          <cell r="X460">
            <v>0</v>
          </cell>
          <cell r="Y460">
            <v>924</v>
          </cell>
          <cell r="Z460">
            <v>560.55999999999995</v>
          </cell>
        </row>
        <row r="461">
          <cell r="B461" t="str">
            <v>CS1</v>
          </cell>
          <cell r="D461">
            <v>306</v>
          </cell>
          <cell r="E461">
            <v>4</v>
          </cell>
          <cell r="F461">
            <v>3</v>
          </cell>
          <cell r="G461">
            <v>0</v>
          </cell>
          <cell r="H461">
            <v>11.51</v>
          </cell>
          <cell r="I461">
            <v>0.08</v>
          </cell>
          <cell r="J461">
            <v>0.08</v>
          </cell>
          <cell r="K461">
            <v>0</v>
          </cell>
          <cell r="L461">
            <v>376</v>
          </cell>
          <cell r="M461">
            <v>0</v>
          </cell>
          <cell r="N461">
            <v>47</v>
          </cell>
          <cell r="O461">
            <v>0</v>
          </cell>
          <cell r="Q461">
            <v>11.67</v>
          </cell>
          <cell r="R461">
            <v>47</v>
          </cell>
          <cell r="S461">
            <v>376</v>
          </cell>
          <cell r="X461">
            <v>0</v>
          </cell>
          <cell r="Y461">
            <v>2448</v>
          </cell>
          <cell r="Z461">
            <v>2295</v>
          </cell>
        </row>
        <row r="462">
          <cell r="B462" t="str">
            <v>CS1</v>
          </cell>
          <cell r="D462">
            <v>988</v>
          </cell>
          <cell r="E462">
            <v>20</v>
          </cell>
          <cell r="F462">
            <v>90</v>
          </cell>
          <cell r="G462">
            <v>10</v>
          </cell>
          <cell r="H462">
            <v>39.76</v>
          </cell>
          <cell r="I462">
            <v>0.56000000000000005</v>
          </cell>
          <cell r="J462">
            <v>1.61</v>
          </cell>
          <cell r="K462">
            <v>2.4300000000000002</v>
          </cell>
          <cell r="L462">
            <v>2609.6</v>
          </cell>
          <cell r="M462">
            <v>0</v>
          </cell>
          <cell r="N462">
            <v>327</v>
          </cell>
          <cell r="O462">
            <v>0</v>
          </cell>
          <cell r="Q462">
            <v>44.36</v>
          </cell>
          <cell r="R462">
            <v>327</v>
          </cell>
          <cell r="S462">
            <v>2609.6</v>
          </cell>
          <cell r="X462">
            <v>0</v>
          </cell>
          <cell r="Y462">
            <v>7904</v>
          </cell>
          <cell r="Z462">
            <v>7923.76</v>
          </cell>
        </row>
        <row r="463">
          <cell r="B463" t="str">
            <v>CS1</v>
          </cell>
          <cell r="D463">
            <v>28</v>
          </cell>
          <cell r="E463">
            <v>1</v>
          </cell>
          <cell r="F463">
            <v>5</v>
          </cell>
          <cell r="G463">
            <v>0</v>
          </cell>
          <cell r="H463">
            <v>1.01</v>
          </cell>
          <cell r="I463">
            <v>7.0000000000000007E-2</v>
          </cell>
          <cell r="J463">
            <v>0.08</v>
          </cell>
          <cell r="K463">
            <v>0</v>
          </cell>
          <cell r="L463">
            <v>120</v>
          </cell>
          <cell r="M463">
            <v>0</v>
          </cell>
          <cell r="N463">
            <v>15</v>
          </cell>
          <cell r="O463">
            <v>0</v>
          </cell>
          <cell r="Q463">
            <v>1.1599999999999999</v>
          </cell>
          <cell r="R463">
            <v>15</v>
          </cell>
          <cell r="S463">
            <v>120</v>
          </cell>
          <cell r="X463">
            <v>0</v>
          </cell>
          <cell r="Y463">
            <v>224</v>
          </cell>
          <cell r="Z463">
            <v>201.04</v>
          </cell>
        </row>
        <row r="464">
          <cell r="B464" t="str">
            <v>CS1</v>
          </cell>
          <cell r="D464">
            <v>160</v>
          </cell>
          <cell r="E464">
            <v>0</v>
          </cell>
          <cell r="F464">
            <v>17</v>
          </cell>
          <cell r="G464">
            <v>0</v>
          </cell>
          <cell r="H464">
            <v>5.39</v>
          </cell>
          <cell r="I464">
            <v>0</v>
          </cell>
          <cell r="J464">
            <v>0.21</v>
          </cell>
          <cell r="K464">
            <v>0</v>
          </cell>
          <cell r="L464">
            <v>446.4</v>
          </cell>
          <cell r="M464">
            <v>0</v>
          </cell>
          <cell r="N464">
            <v>56</v>
          </cell>
          <cell r="O464">
            <v>0</v>
          </cell>
          <cell r="Q464">
            <v>5.6</v>
          </cell>
          <cell r="R464">
            <v>56</v>
          </cell>
          <cell r="S464">
            <v>446.4</v>
          </cell>
          <cell r="X464">
            <v>0</v>
          </cell>
          <cell r="Y464">
            <v>1280</v>
          </cell>
          <cell r="Z464">
            <v>1075.2</v>
          </cell>
        </row>
        <row r="465">
          <cell r="B465" t="str">
            <v>CS3</v>
          </cell>
          <cell r="D465">
            <v>185</v>
          </cell>
          <cell r="E465">
            <v>0</v>
          </cell>
          <cell r="F465">
            <v>0</v>
          </cell>
          <cell r="G465">
            <v>0</v>
          </cell>
          <cell r="H465">
            <v>18.7</v>
          </cell>
          <cell r="I465">
            <v>0</v>
          </cell>
          <cell r="J465">
            <v>0</v>
          </cell>
          <cell r="K465">
            <v>0</v>
          </cell>
          <cell r="L465">
            <v>184</v>
          </cell>
          <cell r="M465">
            <v>0</v>
          </cell>
          <cell r="N465">
            <v>23</v>
          </cell>
          <cell r="O465">
            <v>0</v>
          </cell>
          <cell r="Q465">
            <v>18.7</v>
          </cell>
          <cell r="R465">
            <v>23</v>
          </cell>
          <cell r="S465">
            <v>184</v>
          </cell>
          <cell r="X465">
            <v>0</v>
          </cell>
          <cell r="Y465">
            <v>1480</v>
          </cell>
          <cell r="Z465">
            <v>3727.75</v>
          </cell>
        </row>
        <row r="466">
          <cell r="B466" t="str">
            <v>CS3</v>
          </cell>
          <cell r="D466">
            <v>46</v>
          </cell>
          <cell r="E466">
            <v>0</v>
          </cell>
          <cell r="F466">
            <v>3</v>
          </cell>
          <cell r="G466">
            <v>0</v>
          </cell>
          <cell r="H466">
            <v>2.94</v>
          </cell>
          <cell r="I466">
            <v>0</v>
          </cell>
          <cell r="J466">
            <v>0.08</v>
          </cell>
          <cell r="K466">
            <v>0</v>
          </cell>
          <cell r="L466">
            <v>96</v>
          </cell>
          <cell r="M466">
            <v>0</v>
          </cell>
          <cell r="N466">
            <v>12</v>
          </cell>
          <cell r="O466">
            <v>0</v>
          </cell>
          <cell r="Q466">
            <v>3.02</v>
          </cell>
          <cell r="R466">
            <v>12</v>
          </cell>
          <cell r="S466">
            <v>96</v>
          </cell>
          <cell r="X466">
            <v>0</v>
          </cell>
          <cell r="Y466">
            <v>368</v>
          </cell>
          <cell r="Z466">
            <v>586.96</v>
          </cell>
        </row>
        <row r="467">
          <cell r="B467" t="str">
            <v>KC2</v>
          </cell>
          <cell r="D467">
            <v>29</v>
          </cell>
          <cell r="E467">
            <v>0</v>
          </cell>
          <cell r="F467">
            <v>5</v>
          </cell>
          <cell r="G467">
            <v>0</v>
          </cell>
          <cell r="H467">
            <v>0.95</v>
          </cell>
          <cell r="I467">
            <v>0</v>
          </cell>
          <cell r="J467">
            <v>0.05</v>
          </cell>
          <cell r="K467">
            <v>0</v>
          </cell>
          <cell r="L467">
            <v>112</v>
          </cell>
          <cell r="M467">
            <v>0</v>
          </cell>
          <cell r="N467">
            <v>14</v>
          </cell>
          <cell r="O467">
            <v>0</v>
          </cell>
          <cell r="Q467">
            <v>1</v>
          </cell>
          <cell r="R467">
            <v>14</v>
          </cell>
          <cell r="S467">
            <v>112</v>
          </cell>
          <cell r="X467">
            <v>0</v>
          </cell>
          <cell r="Y467">
            <v>232</v>
          </cell>
          <cell r="Z467">
            <v>189.08</v>
          </cell>
        </row>
        <row r="468">
          <cell r="B468" t="str">
            <v>LA1</v>
          </cell>
          <cell r="D468">
            <v>44</v>
          </cell>
          <cell r="E468">
            <v>1</v>
          </cell>
          <cell r="F468">
            <v>1</v>
          </cell>
          <cell r="G468">
            <v>0</v>
          </cell>
          <cell r="H468">
            <v>1.85</v>
          </cell>
          <cell r="I468">
            <v>0.13</v>
          </cell>
          <cell r="J468">
            <v>0.03</v>
          </cell>
          <cell r="K468">
            <v>0</v>
          </cell>
          <cell r="L468">
            <v>88</v>
          </cell>
          <cell r="M468">
            <v>0</v>
          </cell>
          <cell r="N468">
            <v>11</v>
          </cell>
          <cell r="O468">
            <v>0</v>
          </cell>
          <cell r="Q468">
            <v>2.0099999999999998</v>
          </cell>
          <cell r="R468">
            <v>11</v>
          </cell>
          <cell r="S468">
            <v>88</v>
          </cell>
          <cell r="X468">
            <v>0</v>
          </cell>
          <cell r="Y468">
            <v>352</v>
          </cell>
          <cell r="Z468">
            <v>369.16</v>
          </cell>
        </row>
        <row r="469">
          <cell r="B469" t="str">
            <v>LA2</v>
          </cell>
          <cell r="D469">
            <v>52</v>
          </cell>
          <cell r="E469">
            <v>0</v>
          </cell>
          <cell r="F469">
            <v>7</v>
          </cell>
          <cell r="G469">
            <v>0</v>
          </cell>
          <cell r="H469">
            <v>1.92</v>
          </cell>
          <cell r="I469">
            <v>0</v>
          </cell>
          <cell r="J469">
            <v>0.1</v>
          </cell>
          <cell r="K469">
            <v>0</v>
          </cell>
          <cell r="L469">
            <v>175.2</v>
          </cell>
          <cell r="M469">
            <v>0</v>
          </cell>
          <cell r="N469">
            <v>22</v>
          </cell>
          <cell r="O469">
            <v>0</v>
          </cell>
          <cell r="Q469">
            <v>2.02</v>
          </cell>
          <cell r="R469">
            <v>22</v>
          </cell>
          <cell r="S469">
            <v>175.2</v>
          </cell>
          <cell r="X469">
            <v>0</v>
          </cell>
          <cell r="Y469">
            <v>416</v>
          </cell>
          <cell r="Z469">
            <v>383.24</v>
          </cell>
        </row>
        <row r="470">
          <cell r="B470" t="str">
            <v>SS1</v>
          </cell>
          <cell r="D470">
            <v>256</v>
          </cell>
          <cell r="E470">
            <v>1</v>
          </cell>
          <cell r="F470">
            <v>0</v>
          </cell>
          <cell r="G470">
            <v>0</v>
          </cell>
          <cell r="H470">
            <v>4.1100000000000003</v>
          </cell>
          <cell r="I470">
            <v>7.0000000000000007E-2</v>
          </cell>
          <cell r="J470">
            <v>0</v>
          </cell>
          <cell r="K470">
            <v>0</v>
          </cell>
          <cell r="L470">
            <v>280</v>
          </cell>
          <cell r="M470">
            <v>0</v>
          </cell>
          <cell r="N470">
            <v>35</v>
          </cell>
          <cell r="O470">
            <v>0</v>
          </cell>
          <cell r="Q470">
            <v>4.18</v>
          </cell>
          <cell r="R470">
            <v>35</v>
          </cell>
          <cell r="S470">
            <v>280</v>
          </cell>
          <cell r="X470">
            <v>0</v>
          </cell>
          <cell r="Y470">
            <v>2048</v>
          </cell>
          <cell r="Z470">
            <v>814.08</v>
          </cell>
        </row>
        <row r="471">
          <cell r="B471" t="str">
            <v>SS4</v>
          </cell>
          <cell r="D471">
            <v>490</v>
          </cell>
          <cell r="E471">
            <v>0</v>
          </cell>
          <cell r="F471">
            <v>47</v>
          </cell>
          <cell r="G471">
            <v>0</v>
          </cell>
          <cell r="H471">
            <v>9.7799999999999994</v>
          </cell>
          <cell r="I471">
            <v>0</v>
          </cell>
          <cell r="J471">
            <v>0.4</v>
          </cell>
          <cell r="K471">
            <v>0</v>
          </cell>
          <cell r="L471">
            <v>1260</v>
          </cell>
          <cell r="M471">
            <v>0</v>
          </cell>
          <cell r="N471">
            <v>158</v>
          </cell>
          <cell r="O471">
            <v>0</v>
          </cell>
          <cell r="Q471">
            <v>10.18</v>
          </cell>
          <cell r="R471">
            <v>158</v>
          </cell>
          <cell r="S471">
            <v>1260</v>
          </cell>
          <cell r="X471">
            <v>0</v>
          </cell>
          <cell r="Y471">
            <v>3920</v>
          </cell>
          <cell r="Z471">
            <v>1935.5</v>
          </cell>
        </row>
        <row r="472">
          <cell r="B472" t="str">
            <v>SS7</v>
          </cell>
          <cell r="D472">
            <v>17</v>
          </cell>
          <cell r="E472">
            <v>0</v>
          </cell>
          <cell r="F472">
            <v>2</v>
          </cell>
          <cell r="G472">
            <v>0</v>
          </cell>
          <cell r="H472">
            <v>0.56999999999999995</v>
          </cell>
          <cell r="I472">
            <v>0</v>
          </cell>
          <cell r="J472">
            <v>0.03</v>
          </cell>
          <cell r="K472">
            <v>0</v>
          </cell>
          <cell r="L472">
            <v>48</v>
          </cell>
          <cell r="M472">
            <v>0</v>
          </cell>
          <cell r="N472">
            <v>6</v>
          </cell>
          <cell r="O472">
            <v>0</v>
          </cell>
          <cell r="Q472">
            <v>0.6</v>
          </cell>
          <cell r="R472">
            <v>6</v>
          </cell>
          <cell r="S472">
            <v>48</v>
          </cell>
          <cell r="X472">
            <v>0</v>
          </cell>
          <cell r="Y472">
            <v>136</v>
          </cell>
          <cell r="Z472">
            <v>112.54</v>
          </cell>
        </row>
        <row r="473">
          <cell r="B473" t="str">
            <v>SSB</v>
          </cell>
          <cell r="D473">
            <v>17</v>
          </cell>
          <cell r="E473">
            <v>0</v>
          </cell>
          <cell r="F473">
            <v>3</v>
          </cell>
          <cell r="G473">
            <v>0</v>
          </cell>
          <cell r="H473">
            <v>1.82</v>
          </cell>
          <cell r="I473">
            <v>0</v>
          </cell>
          <cell r="J473">
            <v>0.13</v>
          </cell>
          <cell r="K473">
            <v>0</v>
          </cell>
          <cell r="L473">
            <v>64</v>
          </cell>
          <cell r="M473">
            <v>0</v>
          </cell>
          <cell r="N473">
            <v>8</v>
          </cell>
          <cell r="O473">
            <v>0</v>
          </cell>
          <cell r="Q473">
            <v>1.95</v>
          </cell>
          <cell r="R473">
            <v>8</v>
          </cell>
          <cell r="S473">
            <v>64</v>
          </cell>
          <cell r="X473">
            <v>0</v>
          </cell>
          <cell r="Y473">
            <v>136</v>
          </cell>
          <cell r="Z473">
            <v>359.21</v>
          </cell>
        </row>
        <row r="474">
          <cell r="B474" t="str">
            <v>SSC</v>
          </cell>
          <cell r="D474">
            <v>34</v>
          </cell>
          <cell r="E474">
            <v>3</v>
          </cell>
          <cell r="F474">
            <v>12</v>
          </cell>
          <cell r="G474">
            <v>0</v>
          </cell>
          <cell r="H474">
            <v>0.68</v>
          </cell>
          <cell r="I474">
            <v>0.05</v>
          </cell>
          <cell r="J474">
            <v>0.1</v>
          </cell>
          <cell r="K474">
            <v>0</v>
          </cell>
          <cell r="L474">
            <v>255.2</v>
          </cell>
          <cell r="M474">
            <v>0</v>
          </cell>
          <cell r="N474">
            <v>32</v>
          </cell>
          <cell r="O474">
            <v>0</v>
          </cell>
          <cell r="Q474">
            <v>0.83</v>
          </cell>
          <cell r="R474">
            <v>32</v>
          </cell>
          <cell r="S474">
            <v>255.2</v>
          </cell>
          <cell r="X474">
            <v>0</v>
          </cell>
          <cell r="Y474">
            <v>272</v>
          </cell>
          <cell r="Z474">
            <v>134.97999999999999</v>
          </cell>
        </row>
        <row r="475">
          <cell r="B475" t="str">
            <v>CS1</v>
          </cell>
          <cell r="D475">
            <v>234</v>
          </cell>
          <cell r="E475">
            <v>7</v>
          </cell>
          <cell r="F475">
            <v>10</v>
          </cell>
          <cell r="G475">
            <v>0</v>
          </cell>
          <cell r="H475">
            <v>11.84</v>
          </cell>
          <cell r="I475">
            <v>0.32</v>
          </cell>
          <cell r="J475">
            <v>0.23</v>
          </cell>
          <cell r="K475">
            <v>0</v>
          </cell>
          <cell r="L475">
            <v>589</v>
          </cell>
          <cell r="M475">
            <v>0</v>
          </cell>
          <cell r="N475">
            <v>59</v>
          </cell>
          <cell r="O475">
            <v>0</v>
          </cell>
          <cell r="Q475">
            <v>12.39</v>
          </cell>
          <cell r="R475">
            <v>59</v>
          </cell>
          <cell r="S475">
            <v>589</v>
          </cell>
          <cell r="X475">
            <v>0</v>
          </cell>
          <cell r="Y475">
            <v>2340</v>
          </cell>
          <cell r="Z475">
            <v>1888.38</v>
          </cell>
        </row>
        <row r="476">
          <cell r="B476" t="str">
            <v>CS1</v>
          </cell>
          <cell r="D476">
            <v>343</v>
          </cell>
          <cell r="E476">
            <v>4</v>
          </cell>
          <cell r="F476">
            <v>58</v>
          </cell>
          <cell r="G476">
            <v>2</v>
          </cell>
          <cell r="H476">
            <v>26.71</v>
          </cell>
          <cell r="I476">
            <v>0.35</v>
          </cell>
          <cell r="J476">
            <v>2.25</v>
          </cell>
          <cell r="K476">
            <v>1.37</v>
          </cell>
          <cell r="L476">
            <v>1644.1</v>
          </cell>
          <cell r="M476">
            <v>0</v>
          </cell>
          <cell r="N476">
            <v>165</v>
          </cell>
          <cell r="O476">
            <v>0</v>
          </cell>
          <cell r="Q476">
            <v>30.68</v>
          </cell>
          <cell r="R476">
            <v>165</v>
          </cell>
          <cell r="S476">
            <v>1644.1</v>
          </cell>
          <cell r="X476">
            <v>0</v>
          </cell>
          <cell r="Y476">
            <v>3430</v>
          </cell>
          <cell r="Z476">
            <v>4260.0600000000004</v>
          </cell>
        </row>
        <row r="477">
          <cell r="B477" t="str">
            <v>CS1</v>
          </cell>
          <cell r="D477">
            <v>17</v>
          </cell>
          <cell r="E477">
            <v>0</v>
          </cell>
          <cell r="F477">
            <v>7</v>
          </cell>
          <cell r="G477">
            <v>0</v>
          </cell>
          <cell r="H477">
            <v>1.39</v>
          </cell>
          <cell r="I477">
            <v>0</v>
          </cell>
          <cell r="J477">
            <v>0.28999999999999998</v>
          </cell>
          <cell r="K477">
            <v>0</v>
          </cell>
          <cell r="L477">
            <v>169</v>
          </cell>
          <cell r="M477">
            <v>0</v>
          </cell>
          <cell r="N477">
            <v>17</v>
          </cell>
          <cell r="O477">
            <v>0</v>
          </cell>
          <cell r="Q477">
            <v>1.68</v>
          </cell>
          <cell r="R477">
            <v>17</v>
          </cell>
          <cell r="S477">
            <v>169</v>
          </cell>
          <cell r="X477">
            <v>0</v>
          </cell>
          <cell r="Y477">
            <v>170</v>
          </cell>
          <cell r="Z477">
            <v>222.19</v>
          </cell>
        </row>
        <row r="478">
          <cell r="B478" t="str">
            <v>CS1</v>
          </cell>
          <cell r="D478">
            <v>104</v>
          </cell>
          <cell r="E478">
            <v>12</v>
          </cell>
          <cell r="F478">
            <v>79</v>
          </cell>
          <cell r="G478">
            <v>4</v>
          </cell>
          <cell r="H478">
            <v>8.4700000000000006</v>
          </cell>
          <cell r="I478">
            <v>1.05</v>
          </cell>
          <cell r="J478">
            <v>3.29</v>
          </cell>
          <cell r="K478">
            <v>3.43</v>
          </cell>
          <cell r="L478">
            <v>1861.1</v>
          </cell>
          <cell r="M478">
            <v>0</v>
          </cell>
          <cell r="N478">
            <v>187</v>
          </cell>
          <cell r="O478">
            <v>0</v>
          </cell>
          <cell r="Q478">
            <v>16.239999999999998</v>
          </cell>
          <cell r="R478">
            <v>187</v>
          </cell>
          <cell r="S478">
            <v>1861.1</v>
          </cell>
          <cell r="X478">
            <v>0</v>
          </cell>
          <cell r="Y478">
            <v>1040</v>
          </cell>
          <cell r="Z478">
            <v>1350.96</v>
          </cell>
        </row>
        <row r="479">
          <cell r="B479" t="str">
            <v>CS1</v>
          </cell>
          <cell r="D479">
            <v>440</v>
          </cell>
          <cell r="E479">
            <v>0</v>
          </cell>
          <cell r="F479">
            <v>24</v>
          </cell>
          <cell r="G479">
            <v>0</v>
          </cell>
          <cell r="H479">
            <v>24.1</v>
          </cell>
          <cell r="I479">
            <v>0</v>
          </cell>
          <cell r="J479">
            <v>0.61</v>
          </cell>
          <cell r="K479">
            <v>0</v>
          </cell>
          <cell r="L479">
            <v>1037</v>
          </cell>
          <cell r="M479">
            <v>0</v>
          </cell>
          <cell r="N479">
            <v>104</v>
          </cell>
          <cell r="O479">
            <v>0</v>
          </cell>
          <cell r="Q479">
            <v>24.71</v>
          </cell>
          <cell r="R479">
            <v>104</v>
          </cell>
          <cell r="S479">
            <v>1037</v>
          </cell>
          <cell r="X479">
            <v>0</v>
          </cell>
          <cell r="Y479">
            <v>4400</v>
          </cell>
          <cell r="Z479">
            <v>3845.6</v>
          </cell>
        </row>
        <row r="480">
          <cell r="B480" t="str">
            <v>CS3</v>
          </cell>
          <cell r="D480">
            <v>99</v>
          </cell>
          <cell r="E480">
            <v>1</v>
          </cell>
          <cell r="F480">
            <v>3</v>
          </cell>
          <cell r="G480">
            <v>0</v>
          </cell>
          <cell r="H480">
            <v>12.9</v>
          </cell>
          <cell r="I480">
            <v>0.54</v>
          </cell>
          <cell r="J480">
            <v>0.23</v>
          </cell>
          <cell r="K480">
            <v>0</v>
          </cell>
          <cell r="L480">
            <v>210</v>
          </cell>
          <cell r="M480">
            <v>0</v>
          </cell>
          <cell r="N480">
            <v>21</v>
          </cell>
          <cell r="O480">
            <v>0</v>
          </cell>
          <cell r="Q480">
            <v>13.67</v>
          </cell>
          <cell r="R480">
            <v>21</v>
          </cell>
          <cell r="S480">
            <v>210</v>
          </cell>
          <cell r="X480">
            <v>0</v>
          </cell>
          <cell r="Y480">
            <v>990</v>
          </cell>
          <cell r="Z480">
            <v>2057.2199999999998</v>
          </cell>
        </row>
        <row r="481">
          <cell r="B481" t="str">
            <v>CS4</v>
          </cell>
          <cell r="D481">
            <v>46</v>
          </cell>
          <cell r="E481">
            <v>2</v>
          </cell>
          <cell r="F481">
            <v>8</v>
          </cell>
          <cell r="G481">
            <v>0</v>
          </cell>
          <cell r="H481">
            <v>1.9</v>
          </cell>
          <cell r="I481">
            <v>0.05</v>
          </cell>
          <cell r="J481">
            <v>0.16</v>
          </cell>
          <cell r="K481">
            <v>0</v>
          </cell>
          <cell r="L481">
            <v>239</v>
          </cell>
          <cell r="M481">
            <v>0</v>
          </cell>
          <cell r="N481">
            <v>24</v>
          </cell>
          <cell r="O481">
            <v>0</v>
          </cell>
          <cell r="Q481">
            <v>2.11</v>
          </cell>
          <cell r="R481">
            <v>24</v>
          </cell>
          <cell r="S481">
            <v>239</v>
          </cell>
          <cell r="X481">
            <v>0</v>
          </cell>
          <cell r="Y481">
            <v>460</v>
          </cell>
          <cell r="Z481">
            <v>303.60000000000002</v>
          </cell>
        </row>
        <row r="482">
          <cell r="B482" t="str">
            <v>CS4</v>
          </cell>
          <cell r="D482">
            <v>200</v>
          </cell>
          <cell r="E482">
            <v>0</v>
          </cell>
          <cell r="F482">
            <v>0</v>
          </cell>
          <cell r="G482">
            <v>0</v>
          </cell>
          <cell r="H482">
            <v>8.34</v>
          </cell>
          <cell r="I482">
            <v>0</v>
          </cell>
          <cell r="J482">
            <v>0</v>
          </cell>
          <cell r="K482">
            <v>0</v>
          </cell>
          <cell r="L482">
            <v>250</v>
          </cell>
          <cell r="M482">
            <v>0</v>
          </cell>
          <cell r="N482">
            <v>25</v>
          </cell>
          <cell r="O482">
            <v>0</v>
          </cell>
          <cell r="Q482">
            <v>8.34</v>
          </cell>
          <cell r="R482">
            <v>25</v>
          </cell>
          <cell r="S482">
            <v>250</v>
          </cell>
          <cell r="X482">
            <v>0</v>
          </cell>
          <cell r="Y482">
            <v>2000</v>
          </cell>
          <cell r="Z482">
            <v>1332</v>
          </cell>
        </row>
        <row r="483">
          <cell r="B483" t="str">
            <v>CSB</v>
          </cell>
          <cell r="D483">
            <v>34</v>
          </cell>
          <cell r="E483">
            <v>0</v>
          </cell>
          <cell r="F483">
            <v>0</v>
          </cell>
          <cell r="G483">
            <v>0</v>
          </cell>
          <cell r="H483">
            <v>1.43</v>
          </cell>
          <cell r="I483">
            <v>0</v>
          </cell>
          <cell r="J483">
            <v>0</v>
          </cell>
          <cell r="K483">
            <v>0</v>
          </cell>
          <cell r="L483">
            <v>40</v>
          </cell>
          <cell r="M483">
            <v>0</v>
          </cell>
          <cell r="N483">
            <v>4</v>
          </cell>
          <cell r="O483">
            <v>0</v>
          </cell>
          <cell r="Q483">
            <v>1.43</v>
          </cell>
          <cell r="R483">
            <v>4</v>
          </cell>
          <cell r="S483">
            <v>40</v>
          </cell>
          <cell r="X483">
            <v>0</v>
          </cell>
          <cell r="Y483">
            <v>340</v>
          </cell>
          <cell r="Z483">
            <v>227.8</v>
          </cell>
        </row>
        <row r="484">
          <cell r="B484" t="str">
            <v>SS1</v>
          </cell>
          <cell r="D484">
            <v>8</v>
          </cell>
          <cell r="E484">
            <v>2</v>
          </cell>
          <cell r="F484">
            <v>1</v>
          </cell>
          <cell r="G484">
            <v>1</v>
          </cell>
          <cell r="H484">
            <v>0.21</v>
          </cell>
          <cell r="I484">
            <v>0.04</v>
          </cell>
          <cell r="J484">
            <v>0.02</v>
          </cell>
          <cell r="K484">
            <v>0.26</v>
          </cell>
          <cell r="L484">
            <v>40</v>
          </cell>
          <cell r="M484">
            <v>40</v>
          </cell>
          <cell r="N484">
            <v>4</v>
          </cell>
          <cell r="O484">
            <v>4</v>
          </cell>
          <cell r="Q484">
            <v>0.53</v>
          </cell>
          <cell r="R484">
            <v>8</v>
          </cell>
          <cell r="S484">
            <v>80</v>
          </cell>
          <cell r="X484">
            <v>0</v>
          </cell>
          <cell r="Y484">
            <v>80</v>
          </cell>
          <cell r="Z484">
            <v>33.76</v>
          </cell>
        </row>
        <row r="485">
          <cell r="B485" t="str">
            <v>SS1</v>
          </cell>
          <cell r="D485">
            <v>156</v>
          </cell>
          <cell r="E485">
            <v>4</v>
          </cell>
          <cell r="F485">
            <v>12</v>
          </cell>
          <cell r="G485">
            <v>2</v>
          </cell>
          <cell r="H485">
            <v>3.52</v>
          </cell>
          <cell r="I485">
            <v>0.1</v>
          </cell>
          <cell r="J485">
            <v>0.14000000000000001</v>
          </cell>
          <cell r="K485">
            <v>0.45</v>
          </cell>
          <cell r="L485">
            <v>479</v>
          </cell>
          <cell r="M485">
            <v>0</v>
          </cell>
          <cell r="N485">
            <v>48</v>
          </cell>
          <cell r="O485">
            <v>0</v>
          </cell>
          <cell r="Q485">
            <v>4.21</v>
          </cell>
          <cell r="R485">
            <v>48</v>
          </cell>
          <cell r="S485">
            <v>479</v>
          </cell>
          <cell r="X485">
            <v>0</v>
          </cell>
          <cell r="Y485">
            <v>1560</v>
          </cell>
          <cell r="Z485">
            <v>556.91999999999996</v>
          </cell>
        </row>
        <row r="486">
          <cell r="B486" t="str">
            <v>SS1</v>
          </cell>
          <cell r="D486">
            <v>170</v>
          </cell>
          <cell r="E486">
            <v>0</v>
          </cell>
          <cell r="F486">
            <v>21</v>
          </cell>
          <cell r="G486">
            <v>0</v>
          </cell>
          <cell r="H486">
            <v>3.83</v>
          </cell>
          <cell r="I486">
            <v>0</v>
          </cell>
          <cell r="J486">
            <v>0.25</v>
          </cell>
          <cell r="K486">
            <v>0</v>
          </cell>
          <cell r="L486">
            <v>638</v>
          </cell>
          <cell r="M486">
            <v>0</v>
          </cell>
          <cell r="N486">
            <v>64</v>
          </cell>
          <cell r="O486">
            <v>0</v>
          </cell>
          <cell r="Q486">
            <v>4.08</v>
          </cell>
          <cell r="R486">
            <v>64</v>
          </cell>
          <cell r="S486">
            <v>638</v>
          </cell>
          <cell r="X486">
            <v>0</v>
          </cell>
          <cell r="Y486">
            <v>1700</v>
          </cell>
          <cell r="Z486">
            <v>606.9</v>
          </cell>
        </row>
        <row r="487">
          <cell r="B487" t="str">
            <v>CS1</v>
          </cell>
          <cell r="D487">
            <v>151</v>
          </cell>
          <cell r="E487">
            <v>2</v>
          </cell>
          <cell r="F487">
            <v>2</v>
          </cell>
          <cell r="G487">
            <v>0</v>
          </cell>
          <cell r="H487">
            <v>11.93</v>
          </cell>
          <cell r="I487">
            <v>0.24</v>
          </cell>
          <cell r="J487">
            <v>0.16</v>
          </cell>
          <cell r="K487">
            <v>0</v>
          </cell>
          <cell r="L487">
            <v>312</v>
          </cell>
          <cell r="M487">
            <v>0</v>
          </cell>
          <cell r="N487">
            <v>26</v>
          </cell>
          <cell r="O487">
            <v>0</v>
          </cell>
          <cell r="Q487">
            <v>12.33</v>
          </cell>
          <cell r="R487">
            <v>26</v>
          </cell>
          <cell r="S487">
            <v>312</v>
          </cell>
          <cell r="X487">
            <v>0</v>
          </cell>
          <cell r="Y487">
            <v>1812</v>
          </cell>
          <cell r="Z487">
            <v>1585.5</v>
          </cell>
        </row>
        <row r="488">
          <cell r="B488" t="str">
            <v>CS1</v>
          </cell>
          <cell r="D488">
            <v>156</v>
          </cell>
          <cell r="E488">
            <v>4</v>
          </cell>
          <cell r="F488">
            <v>13</v>
          </cell>
          <cell r="G488">
            <v>2</v>
          </cell>
          <cell r="H488">
            <v>7.75</v>
          </cell>
          <cell r="I488">
            <v>0.26</v>
          </cell>
          <cell r="J488">
            <v>0.41</v>
          </cell>
          <cell r="K488">
            <v>0.65</v>
          </cell>
          <cell r="L488">
            <v>609.6</v>
          </cell>
          <cell r="M488">
            <v>0</v>
          </cell>
          <cell r="N488">
            <v>51</v>
          </cell>
          <cell r="O488">
            <v>0</v>
          </cell>
          <cell r="Q488">
            <v>9.07</v>
          </cell>
          <cell r="R488">
            <v>51</v>
          </cell>
          <cell r="S488">
            <v>609.6</v>
          </cell>
          <cell r="X488">
            <v>0</v>
          </cell>
          <cell r="Y488">
            <v>1872</v>
          </cell>
          <cell r="Z488">
            <v>1029.5999999999999</v>
          </cell>
        </row>
        <row r="489">
          <cell r="B489" t="str">
            <v>CS1</v>
          </cell>
          <cell r="D489">
            <v>28</v>
          </cell>
          <cell r="E489">
            <v>0</v>
          </cell>
          <cell r="F489">
            <v>11</v>
          </cell>
          <cell r="G489">
            <v>0</v>
          </cell>
          <cell r="H489">
            <v>1.69</v>
          </cell>
          <cell r="I489">
            <v>0</v>
          </cell>
          <cell r="J489">
            <v>0.43</v>
          </cell>
          <cell r="K489">
            <v>0</v>
          </cell>
          <cell r="L489">
            <v>298.8</v>
          </cell>
          <cell r="M489">
            <v>0</v>
          </cell>
          <cell r="N489">
            <v>25</v>
          </cell>
          <cell r="O489">
            <v>0</v>
          </cell>
          <cell r="Q489">
            <v>2.12</v>
          </cell>
          <cell r="R489">
            <v>25</v>
          </cell>
          <cell r="S489">
            <v>298.8</v>
          </cell>
          <cell r="X489">
            <v>0</v>
          </cell>
          <cell r="Y489">
            <v>336</v>
          </cell>
          <cell r="Z489">
            <v>224.56</v>
          </cell>
        </row>
        <row r="490">
          <cell r="B490" t="str">
            <v>CS1</v>
          </cell>
          <cell r="D490">
            <v>20</v>
          </cell>
          <cell r="E490">
            <v>0</v>
          </cell>
          <cell r="F490">
            <v>6</v>
          </cell>
          <cell r="G490">
            <v>0</v>
          </cell>
          <cell r="H490">
            <v>0.99</v>
          </cell>
          <cell r="I490">
            <v>0</v>
          </cell>
          <cell r="J490">
            <v>0.19</v>
          </cell>
          <cell r="K490">
            <v>0</v>
          </cell>
          <cell r="L490">
            <v>190.8</v>
          </cell>
          <cell r="M490">
            <v>0</v>
          </cell>
          <cell r="N490">
            <v>16</v>
          </cell>
          <cell r="O490">
            <v>0</v>
          </cell>
          <cell r="Q490">
            <v>1.18</v>
          </cell>
          <cell r="R490">
            <v>16</v>
          </cell>
          <cell r="S490">
            <v>190.8</v>
          </cell>
          <cell r="X490">
            <v>0</v>
          </cell>
          <cell r="Y490">
            <v>240</v>
          </cell>
          <cell r="Z490">
            <v>132.19999999999999</v>
          </cell>
        </row>
        <row r="491">
          <cell r="B491" t="str">
            <v>KC1</v>
          </cell>
          <cell r="D491">
            <v>72</v>
          </cell>
          <cell r="E491">
            <v>0</v>
          </cell>
          <cell r="F491">
            <v>0</v>
          </cell>
          <cell r="G491">
            <v>0</v>
          </cell>
          <cell r="H491">
            <v>3.57</v>
          </cell>
          <cell r="I491">
            <v>0</v>
          </cell>
          <cell r="J491">
            <v>0</v>
          </cell>
          <cell r="K491">
            <v>0</v>
          </cell>
          <cell r="L491">
            <v>108</v>
          </cell>
          <cell r="M491">
            <v>0</v>
          </cell>
          <cell r="N491">
            <v>9</v>
          </cell>
          <cell r="O491">
            <v>0</v>
          </cell>
          <cell r="Q491">
            <v>3.57</v>
          </cell>
          <cell r="R491">
            <v>9</v>
          </cell>
          <cell r="S491">
            <v>108</v>
          </cell>
          <cell r="X491">
            <v>0</v>
          </cell>
          <cell r="Y491">
            <v>864</v>
          </cell>
          <cell r="Z491">
            <v>475.2</v>
          </cell>
        </row>
        <row r="492">
          <cell r="B492" t="str">
            <v>SS1</v>
          </cell>
          <cell r="D492">
            <v>70</v>
          </cell>
          <cell r="E492">
            <v>0</v>
          </cell>
          <cell r="F492">
            <v>12</v>
          </cell>
          <cell r="G492">
            <v>0</v>
          </cell>
          <cell r="H492">
            <v>2.04</v>
          </cell>
          <cell r="I492">
            <v>0</v>
          </cell>
          <cell r="J492">
            <v>0.23</v>
          </cell>
          <cell r="K492">
            <v>0</v>
          </cell>
          <cell r="L492">
            <v>394.8</v>
          </cell>
          <cell r="M492">
            <v>0</v>
          </cell>
          <cell r="N492">
            <v>33</v>
          </cell>
          <cell r="O492">
            <v>0</v>
          </cell>
          <cell r="Q492">
            <v>2.27</v>
          </cell>
          <cell r="R492">
            <v>33</v>
          </cell>
          <cell r="S492">
            <v>394.8</v>
          </cell>
          <cell r="X492">
            <v>0</v>
          </cell>
          <cell r="Y492">
            <v>840</v>
          </cell>
          <cell r="Z492">
            <v>268.8</v>
          </cell>
        </row>
        <row r="493">
          <cell r="B493" t="str">
            <v>SS3</v>
          </cell>
          <cell r="D493">
            <v>60</v>
          </cell>
          <cell r="E493">
            <v>0</v>
          </cell>
          <cell r="F493">
            <v>11</v>
          </cell>
          <cell r="G493">
            <v>0</v>
          </cell>
          <cell r="H493">
            <v>4.42</v>
          </cell>
          <cell r="I493">
            <v>0</v>
          </cell>
          <cell r="J493">
            <v>0.47</v>
          </cell>
          <cell r="K493">
            <v>0</v>
          </cell>
          <cell r="L493">
            <v>358.8</v>
          </cell>
          <cell r="M493">
            <v>0</v>
          </cell>
          <cell r="N493">
            <v>30</v>
          </cell>
          <cell r="O493">
            <v>0</v>
          </cell>
          <cell r="Q493">
            <v>4.8899999999999997</v>
          </cell>
          <cell r="R493">
            <v>30</v>
          </cell>
          <cell r="S493">
            <v>358.8</v>
          </cell>
          <cell r="X493">
            <v>0</v>
          </cell>
          <cell r="Y493">
            <v>720</v>
          </cell>
          <cell r="Z493">
            <v>583.20000000000005</v>
          </cell>
        </row>
        <row r="494">
          <cell r="B494" t="str">
            <v>SS7</v>
          </cell>
          <cell r="D494">
            <v>17</v>
          </cell>
          <cell r="E494">
            <v>0</v>
          </cell>
          <cell r="F494">
            <v>3</v>
          </cell>
          <cell r="G494">
            <v>0</v>
          </cell>
          <cell r="H494">
            <v>0.85</v>
          </cell>
          <cell r="I494">
            <v>0</v>
          </cell>
          <cell r="J494">
            <v>0.1</v>
          </cell>
          <cell r="K494">
            <v>0</v>
          </cell>
          <cell r="L494">
            <v>96</v>
          </cell>
          <cell r="M494">
            <v>0</v>
          </cell>
          <cell r="N494">
            <v>8</v>
          </cell>
          <cell r="O494">
            <v>0</v>
          </cell>
          <cell r="Q494">
            <v>0.95</v>
          </cell>
          <cell r="R494">
            <v>8</v>
          </cell>
          <cell r="S494">
            <v>96</v>
          </cell>
          <cell r="X494">
            <v>0</v>
          </cell>
          <cell r="Y494">
            <v>204</v>
          </cell>
          <cell r="Z494">
            <v>112.03</v>
          </cell>
        </row>
        <row r="495">
          <cell r="B495" t="str">
            <v>CS1</v>
          </cell>
          <cell r="D495">
            <v>94</v>
          </cell>
          <cell r="E495">
            <v>4</v>
          </cell>
          <cell r="F495">
            <v>15</v>
          </cell>
          <cell r="G495">
            <v>0</v>
          </cell>
          <cell r="H495">
            <v>8.34</v>
          </cell>
          <cell r="I495">
            <v>0.47</v>
          </cell>
          <cell r="J495">
            <v>0.99</v>
          </cell>
          <cell r="K495">
            <v>0</v>
          </cell>
          <cell r="L495">
            <v>658</v>
          </cell>
          <cell r="M495">
            <v>0</v>
          </cell>
          <cell r="N495">
            <v>47</v>
          </cell>
          <cell r="O495">
            <v>0</v>
          </cell>
          <cell r="Q495">
            <v>9.8000000000000007</v>
          </cell>
          <cell r="R495">
            <v>47</v>
          </cell>
          <cell r="S495">
            <v>658</v>
          </cell>
          <cell r="X495">
            <v>0</v>
          </cell>
          <cell r="Y495">
            <v>1316</v>
          </cell>
          <cell r="Z495">
            <v>949.4</v>
          </cell>
        </row>
        <row r="496">
          <cell r="B496" t="str">
            <v>CS1</v>
          </cell>
          <cell r="D496">
            <v>90</v>
          </cell>
          <cell r="E496">
            <v>0</v>
          </cell>
          <cell r="F496">
            <v>12</v>
          </cell>
          <cell r="G496">
            <v>0</v>
          </cell>
          <cell r="H496">
            <v>4.8899999999999997</v>
          </cell>
          <cell r="I496">
            <v>0</v>
          </cell>
          <cell r="J496">
            <v>0.46</v>
          </cell>
          <cell r="K496">
            <v>0</v>
          </cell>
          <cell r="L496">
            <v>490</v>
          </cell>
          <cell r="M496">
            <v>0</v>
          </cell>
          <cell r="N496">
            <v>35</v>
          </cell>
          <cell r="O496">
            <v>0</v>
          </cell>
          <cell r="Q496">
            <v>5.35</v>
          </cell>
          <cell r="R496">
            <v>35</v>
          </cell>
          <cell r="S496">
            <v>490</v>
          </cell>
          <cell r="X496">
            <v>0</v>
          </cell>
          <cell r="Y496">
            <v>1260</v>
          </cell>
          <cell r="Z496">
            <v>558</v>
          </cell>
        </row>
        <row r="497">
          <cell r="B497" t="str">
            <v>CS4</v>
          </cell>
          <cell r="D497">
            <v>90</v>
          </cell>
          <cell r="E497">
            <v>8</v>
          </cell>
          <cell r="F497">
            <v>14</v>
          </cell>
          <cell r="G497">
            <v>0</v>
          </cell>
          <cell r="H497">
            <v>4.8899999999999997</v>
          </cell>
          <cell r="I497">
            <v>0.37</v>
          </cell>
          <cell r="J497">
            <v>0.56999999999999995</v>
          </cell>
          <cell r="K497">
            <v>0</v>
          </cell>
          <cell r="L497">
            <v>670.6</v>
          </cell>
          <cell r="M497">
            <v>0</v>
          </cell>
          <cell r="N497">
            <v>48</v>
          </cell>
          <cell r="O497">
            <v>0</v>
          </cell>
          <cell r="Q497">
            <v>5.83</v>
          </cell>
          <cell r="R497">
            <v>48</v>
          </cell>
          <cell r="S497">
            <v>670.6</v>
          </cell>
          <cell r="X497">
            <v>0</v>
          </cell>
          <cell r="Y497">
            <v>1260</v>
          </cell>
          <cell r="Z497">
            <v>557.1</v>
          </cell>
        </row>
        <row r="498">
          <cell r="B498" t="str">
            <v>CS1</v>
          </cell>
          <cell r="D498">
            <v>275</v>
          </cell>
          <cell r="E498">
            <v>0</v>
          </cell>
          <cell r="F498">
            <v>0</v>
          </cell>
          <cell r="G498">
            <v>0</v>
          </cell>
          <cell r="H498">
            <v>33.69</v>
          </cell>
          <cell r="I498">
            <v>0</v>
          </cell>
          <cell r="J498">
            <v>0</v>
          </cell>
          <cell r="K498">
            <v>0</v>
          </cell>
          <cell r="L498">
            <v>544</v>
          </cell>
          <cell r="M498">
            <v>0</v>
          </cell>
          <cell r="N498">
            <v>34</v>
          </cell>
          <cell r="O498">
            <v>0</v>
          </cell>
          <cell r="Q498">
            <v>33.69</v>
          </cell>
          <cell r="R498">
            <v>34</v>
          </cell>
          <cell r="S498">
            <v>544</v>
          </cell>
          <cell r="X498">
            <v>0</v>
          </cell>
          <cell r="Y498">
            <v>4400</v>
          </cell>
          <cell r="Z498">
            <v>3357.75</v>
          </cell>
        </row>
        <row r="499">
          <cell r="B499" t="str">
            <v>CS1</v>
          </cell>
          <cell r="D499">
            <v>190</v>
          </cell>
          <cell r="E499">
            <v>5</v>
          </cell>
          <cell r="F499">
            <v>22</v>
          </cell>
          <cell r="G499">
            <v>1</v>
          </cell>
          <cell r="H499">
            <v>18.46</v>
          </cell>
          <cell r="I499">
            <v>1.02</v>
          </cell>
          <cell r="J499">
            <v>1.72</v>
          </cell>
          <cell r="K499">
            <v>2.12</v>
          </cell>
          <cell r="L499">
            <v>1168</v>
          </cell>
          <cell r="M499">
            <v>0</v>
          </cell>
          <cell r="N499">
            <v>73</v>
          </cell>
          <cell r="O499">
            <v>0</v>
          </cell>
          <cell r="Q499">
            <v>23.32</v>
          </cell>
          <cell r="R499">
            <v>73</v>
          </cell>
          <cell r="S499">
            <v>1168</v>
          </cell>
          <cell r="X499">
            <v>0</v>
          </cell>
          <cell r="Y499">
            <v>3040</v>
          </cell>
          <cell r="Z499">
            <v>1841.1</v>
          </cell>
        </row>
        <row r="500">
          <cell r="B500" t="str">
            <v>CS3</v>
          </cell>
          <cell r="D500">
            <v>113</v>
          </cell>
          <cell r="E500">
            <v>0</v>
          </cell>
          <cell r="F500">
            <v>13</v>
          </cell>
          <cell r="G500">
            <v>0</v>
          </cell>
          <cell r="H500">
            <v>41.38</v>
          </cell>
          <cell r="I500">
            <v>0</v>
          </cell>
          <cell r="J500">
            <v>3.62</v>
          </cell>
          <cell r="K500">
            <v>0</v>
          </cell>
          <cell r="L500">
            <v>654.4</v>
          </cell>
          <cell r="M500">
            <v>0</v>
          </cell>
          <cell r="N500">
            <v>41</v>
          </cell>
          <cell r="O500">
            <v>0</v>
          </cell>
          <cell r="Q500">
            <v>45</v>
          </cell>
          <cell r="R500">
            <v>41</v>
          </cell>
          <cell r="S500">
            <v>654.4</v>
          </cell>
          <cell r="X500">
            <v>0</v>
          </cell>
          <cell r="Y500">
            <v>1808</v>
          </cell>
          <cell r="Z500">
            <v>4125.63</v>
          </cell>
        </row>
        <row r="501">
          <cell r="B501" t="str">
            <v>LA5</v>
          </cell>
          <cell r="D501">
            <v>71</v>
          </cell>
          <cell r="E501">
            <v>0</v>
          </cell>
          <cell r="F501">
            <v>0</v>
          </cell>
          <cell r="G501">
            <v>0</v>
          </cell>
          <cell r="H501">
            <v>36.049999999999997</v>
          </cell>
          <cell r="I501">
            <v>0</v>
          </cell>
          <cell r="J501">
            <v>0</v>
          </cell>
          <cell r="K501">
            <v>0</v>
          </cell>
          <cell r="L501">
            <v>144</v>
          </cell>
          <cell r="M501">
            <v>0</v>
          </cell>
          <cell r="N501">
            <v>9</v>
          </cell>
          <cell r="O501">
            <v>0</v>
          </cell>
          <cell r="Q501">
            <v>36.049999999999997</v>
          </cell>
          <cell r="R501">
            <v>9</v>
          </cell>
          <cell r="S501">
            <v>144</v>
          </cell>
          <cell r="X501">
            <v>0</v>
          </cell>
          <cell r="Y501">
            <v>1136</v>
          </cell>
          <cell r="Z501">
            <v>3594.73</v>
          </cell>
        </row>
        <row r="502">
          <cell r="B502" t="str">
            <v>CS1</v>
          </cell>
          <cell r="D502">
            <v>92</v>
          </cell>
          <cell r="E502">
            <v>0</v>
          </cell>
          <cell r="F502">
            <v>6</v>
          </cell>
          <cell r="G502">
            <v>0</v>
          </cell>
          <cell r="H502">
            <v>18.920000000000002</v>
          </cell>
          <cell r="I502">
            <v>0</v>
          </cell>
          <cell r="J502">
            <v>1.46</v>
          </cell>
          <cell r="K502">
            <v>0</v>
          </cell>
          <cell r="L502">
            <v>432</v>
          </cell>
          <cell r="M502">
            <v>0</v>
          </cell>
          <cell r="N502">
            <v>24</v>
          </cell>
          <cell r="O502">
            <v>0</v>
          </cell>
          <cell r="Q502">
            <v>20.38</v>
          </cell>
          <cell r="R502">
            <v>24</v>
          </cell>
          <cell r="S502">
            <v>432</v>
          </cell>
          <cell r="X502">
            <v>0</v>
          </cell>
          <cell r="Y502">
            <v>1656</v>
          </cell>
          <cell r="Z502">
            <v>1677.16</v>
          </cell>
        </row>
        <row r="503">
          <cell r="B503" t="str">
            <v>CS1</v>
          </cell>
          <cell r="D503">
            <v>51</v>
          </cell>
          <cell r="E503">
            <v>4</v>
          </cell>
          <cell r="F503">
            <v>6</v>
          </cell>
          <cell r="G503">
            <v>2</v>
          </cell>
          <cell r="H503">
            <v>10.49</v>
          </cell>
          <cell r="I503">
            <v>1.01</v>
          </cell>
          <cell r="J503">
            <v>1.33</v>
          </cell>
          <cell r="K503">
            <v>4.8</v>
          </cell>
          <cell r="L503">
            <v>396</v>
          </cell>
          <cell r="M503">
            <v>0</v>
          </cell>
          <cell r="N503">
            <v>22</v>
          </cell>
          <cell r="O503">
            <v>0</v>
          </cell>
          <cell r="Q503">
            <v>17.63</v>
          </cell>
          <cell r="R503">
            <v>22</v>
          </cell>
          <cell r="S503">
            <v>396</v>
          </cell>
          <cell r="X503">
            <v>0</v>
          </cell>
          <cell r="Y503">
            <v>918</v>
          </cell>
          <cell r="Z503">
            <v>929.22</v>
          </cell>
        </row>
        <row r="504">
          <cell r="B504" t="str">
            <v>CS3</v>
          </cell>
          <cell r="D504">
            <v>58</v>
          </cell>
          <cell r="E504">
            <v>2</v>
          </cell>
          <cell r="F504">
            <v>0</v>
          </cell>
          <cell r="G504">
            <v>0</v>
          </cell>
          <cell r="H504">
            <v>17.88</v>
          </cell>
          <cell r="I504">
            <v>1.73</v>
          </cell>
          <cell r="J504">
            <v>0</v>
          </cell>
          <cell r="K504">
            <v>0</v>
          </cell>
          <cell r="L504">
            <v>162</v>
          </cell>
          <cell r="M504">
            <v>0</v>
          </cell>
          <cell r="N504">
            <v>9</v>
          </cell>
          <cell r="O504">
            <v>0</v>
          </cell>
          <cell r="Q504">
            <v>19.61</v>
          </cell>
          <cell r="R504">
            <v>9</v>
          </cell>
          <cell r="S504">
            <v>162</v>
          </cell>
          <cell r="X504">
            <v>0</v>
          </cell>
          <cell r="Y504">
            <v>1044</v>
          </cell>
          <cell r="Z504">
            <v>1584.56</v>
          </cell>
        </row>
        <row r="505">
          <cell r="B505" t="str">
            <v>CS6</v>
          </cell>
          <cell r="D505">
            <v>224</v>
          </cell>
          <cell r="E505">
            <v>4</v>
          </cell>
          <cell r="F505">
            <v>5</v>
          </cell>
          <cell r="G505">
            <v>0</v>
          </cell>
          <cell r="H505">
            <v>24.31</v>
          </cell>
          <cell r="I505">
            <v>0.25</v>
          </cell>
          <cell r="J505">
            <v>0.22</v>
          </cell>
          <cell r="K505">
            <v>0</v>
          </cell>
          <cell r="L505">
            <v>756</v>
          </cell>
          <cell r="M505">
            <v>0</v>
          </cell>
          <cell r="N505">
            <v>42</v>
          </cell>
          <cell r="O505">
            <v>0</v>
          </cell>
          <cell r="Q505">
            <v>24.78</v>
          </cell>
          <cell r="R505">
            <v>42</v>
          </cell>
          <cell r="S505">
            <v>756</v>
          </cell>
          <cell r="X505">
            <v>0</v>
          </cell>
          <cell r="Y505">
            <v>4032</v>
          </cell>
          <cell r="Z505">
            <v>2154.88</v>
          </cell>
        </row>
        <row r="506">
          <cell r="B506" t="str">
            <v>LA3</v>
          </cell>
          <cell r="D506">
            <v>39</v>
          </cell>
          <cell r="E506">
            <v>0</v>
          </cell>
          <cell r="F506">
            <v>6</v>
          </cell>
          <cell r="G506">
            <v>0</v>
          </cell>
          <cell r="H506">
            <v>15.72</v>
          </cell>
          <cell r="I506">
            <v>0</v>
          </cell>
          <cell r="J506">
            <v>2.38</v>
          </cell>
          <cell r="K506">
            <v>0</v>
          </cell>
          <cell r="L506">
            <v>306</v>
          </cell>
          <cell r="M506">
            <v>0</v>
          </cell>
          <cell r="N506">
            <v>17</v>
          </cell>
          <cell r="O506">
            <v>0</v>
          </cell>
          <cell r="Q506">
            <v>18.100000000000001</v>
          </cell>
          <cell r="R506">
            <v>17</v>
          </cell>
          <cell r="S506">
            <v>306</v>
          </cell>
          <cell r="X506">
            <v>0</v>
          </cell>
          <cell r="Y506">
            <v>702</v>
          </cell>
          <cell r="Z506">
            <v>1393.08</v>
          </cell>
        </row>
        <row r="507">
          <cell r="B507" t="str">
            <v>LA5</v>
          </cell>
          <cell r="D507">
            <v>24</v>
          </cell>
          <cell r="E507">
            <v>0</v>
          </cell>
          <cell r="F507">
            <v>0</v>
          </cell>
          <cell r="G507">
            <v>0</v>
          </cell>
          <cell r="H507">
            <v>15.14</v>
          </cell>
          <cell r="I507">
            <v>0</v>
          </cell>
          <cell r="J507">
            <v>0</v>
          </cell>
          <cell r="K507">
            <v>0</v>
          </cell>
          <cell r="L507">
            <v>54</v>
          </cell>
          <cell r="M507">
            <v>0</v>
          </cell>
          <cell r="N507">
            <v>3</v>
          </cell>
          <cell r="O507">
            <v>0</v>
          </cell>
          <cell r="Q507">
            <v>15.14</v>
          </cell>
          <cell r="R507">
            <v>3</v>
          </cell>
          <cell r="S507">
            <v>54</v>
          </cell>
          <cell r="X507">
            <v>0</v>
          </cell>
          <cell r="Y507">
            <v>432</v>
          </cell>
          <cell r="Z507">
            <v>1341.84</v>
          </cell>
        </row>
        <row r="508">
          <cell r="B508" t="str">
            <v>SS5</v>
          </cell>
          <cell r="D508">
            <v>39</v>
          </cell>
          <cell r="E508">
            <v>0</v>
          </cell>
          <cell r="F508">
            <v>0</v>
          </cell>
          <cell r="G508">
            <v>0</v>
          </cell>
          <cell r="H508">
            <v>13.58</v>
          </cell>
          <cell r="I508">
            <v>0</v>
          </cell>
          <cell r="J508">
            <v>0</v>
          </cell>
          <cell r="K508">
            <v>0</v>
          </cell>
          <cell r="L508">
            <v>90</v>
          </cell>
          <cell r="M508">
            <v>0</v>
          </cell>
          <cell r="N508">
            <v>5</v>
          </cell>
          <cell r="O508">
            <v>0</v>
          </cell>
          <cell r="Q508">
            <v>13.58</v>
          </cell>
          <cell r="R508">
            <v>5</v>
          </cell>
          <cell r="S508">
            <v>90</v>
          </cell>
          <cell r="X508">
            <v>0</v>
          </cell>
          <cell r="Y508">
            <v>702</v>
          </cell>
          <cell r="Z508">
            <v>1194.18</v>
          </cell>
        </row>
        <row r="509">
          <cell r="B509" t="str">
            <v>CS1</v>
          </cell>
          <cell r="D509">
            <v>345</v>
          </cell>
          <cell r="E509">
            <v>2</v>
          </cell>
          <cell r="F509">
            <v>22</v>
          </cell>
          <cell r="G509">
            <v>0</v>
          </cell>
          <cell r="H509">
            <v>53.49</v>
          </cell>
          <cell r="I509">
            <v>0.2</v>
          </cell>
          <cell r="J509">
            <v>4.54</v>
          </cell>
          <cell r="K509">
            <v>0</v>
          </cell>
          <cell r="L509">
            <v>1838</v>
          </cell>
          <cell r="M509">
            <v>0</v>
          </cell>
          <cell r="N509">
            <v>92</v>
          </cell>
          <cell r="O509">
            <v>0</v>
          </cell>
          <cell r="Q509">
            <v>58.23</v>
          </cell>
          <cell r="R509">
            <v>92</v>
          </cell>
          <cell r="S509">
            <v>1838</v>
          </cell>
          <cell r="X509">
            <v>0</v>
          </cell>
          <cell r="Y509">
            <v>6900</v>
          </cell>
          <cell r="Z509">
            <v>4267.6499999999996</v>
          </cell>
        </row>
        <row r="510">
          <cell r="B510" t="str">
            <v>CS1</v>
          </cell>
          <cell r="D510">
            <v>28</v>
          </cell>
          <cell r="E510">
            <v>0</v>
          </cell>
          <cell r="F510">
            <v>3</v>
          </cell>
          <cell r="G510">
            <v>0</v>
          </cell>
          <cell r="H510">
            <v>2.2000000000000002</v>
          </cell>
          <cell r="I510">
            <v>0</v>
          </cell>
          <cell r="J510">
            <v>0.24</v>
          </cell>
          <cell r="K510">
            <v>0</v>
          </cell>
          <cell r="L510">
            <v>200</v>
          </cell>
          <cell r="M510">
            <v>0</v>
          </cell>
          <cell r="N510">
            <v>10</v>
          </cell>
          <cell r="O510">
            <v>0</v>
          </cell>
          <cell r="Q510">
            <v>2.44</v>
          </cell>
          <cell r="R510">
            <v>10</v>
          </cell>
          <cell r="S510">
            <v>200</v>
          </cell>
          <cell r="X510">
            <v>0</v>
          </cell>
          <cell r="Y510">
            <v>560</v>
          </cell>
          <cell r="Z510">
            <v>175.28</v>
          </cell>
        </row>
        <row r="511">
          <cell r="B511" t="str">
            <v>CS1</v>
          </cell>
          <cell r="D511">
            <v>10</v>
          </cell>
          <cell r="E511">
            <v>0</v>
          </cell>
          <cell r="F511">
            <v>3</v>
          </cell>
          <cell r="G511">
            <v>0</v>
          </cell>
          <cell r="H511">
            <v>0.79</v>
          </cell>
          <cell r="I511">
            <v>0</v>
          </cell>
          <cell r="J511">
            <v>0.21</v>
          </cell>
          <cell r="K511">
            <v>0</v>
          </cell>
          <cell r="L511">
            <v>140</v>
          </cell>
          <cell r="M511">
            <v>0</v>
          </cell>
          <cell r="N511">
            <v>7</v>
          </cell>
          <cell r="O511">
            <v>0</v>
          </cell>
          <cell r="Q511">
            <v>1</v>
          </cell>
          <cell r="R511">
            <v>7</v>
          </cell>
          <cell r="S511">
            <v>140</v>
          </cell>
          <cell r="X511">
            <v>0</v>
          </cell>
          <cell r="Y511">
            <v>200</v>
          </cell>
          <cell r="Z511">
            <v>62.6</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ээ"/>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
      <sheetName val="5"/>
      <sheetName val="Баланс мощности 2007"/>
      <sheetName val="Гр5(о)"/>
      <sheetName val="ФБР"/>
      <sheetName val="main gate house"/>
      <sheetName val="на 1 тут"/>
      <sheetName val="Тср 19"/>
      <sheetName val="Тср 20"/>
      <sheetName val="Тср 20-24"/>
      <sheetName val="ТБР"/>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ow r="7">
          <cell r="G7">
            <v>0</v>
          </cell>
        </row>
      </sheetData>
      <sheetData sheetId="67">
        <row r="7">
          <cell r="G7">
            <v>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ЭЦ-16"/>
      <sheetName val="СМР-20"/>
      <sheetName val="Поставка-20"/>
      <sheetName val="Поставка"/>
      <sheetName val="Поставщики-20"/>
      <sheetName val="Сводка-20"/>
      <sheetName val="Индексы по РФ"/>
      <sheetName val="Сводочка"/>
      <sheetName val="Гарантии"/>
      <sheetName val="Справка для Дирекции"/>
      <sheetName val="СтройкаНовая"/>
      <sheetName val="Сводка"/>
      <sheetName val="Стройка"/>
      <sheetName val="Перечень"/>
      <sheetName val="Поставка ТЭЦ-26"/>
      <sheetName val="ЗИП"/>
      <sheetName val="Поставщики"/>
      <sheetName val="монтаж"/>
      <sheetName val="Проект"/>
      <sheetName val="команд."/>
      <sheetName val="БДИР"/>
      <sheetName val="котел"/>
      <sheetName val="1.10"/>
      <sheetName val="2.4"/>
      <sheetName val="3.6"/>
      <sheetName val="4.4"/>
      <sheetName val="4.4.1"/>
      <sheetName val="4.4.2"/>
      <sheetName val="4.4.3"/>
      <sheetName val="4.4.4"/>
      <sheetName val="4.4.5"/>
      <sheetName val="4.4.6"/>
      <sheetName val="4.4.7"/>
      <sheetName val="4.4.8"/>
      <sheetName val="4.4.9"/>
      <sheetName val="4.4.10"/>
      <sheetName val="4.4.11"/>
      <sheetName val="4.4.12"/>
      <sheetName val="4.6"/>
      <sheetName val="Сводка (2)"/>
      <sheetName val="Поставка (2)"/>
      <sheetName val="Стройка (2)"/>
      <sheetName val="Расчет_ТЭЦ-20"/>
      <sheetName val="Доходы от эл. и теплоэнергии"/>
      <sheetName val="Предлагаемая новая форма СТРС"/>
      <sheetName val="FST5"/>
      <sheetName val="Dati Caricati"/>
    </sheetNames>
    <sheetDataSet>
      <sheetData sheetId="0">
        <row r="3">
          <cell r="A3">
            <v>0</v>
          </cell>
        </row>
      </sheetData>
      <sheetData sheetId="1">
        <row r="3">
          <cell r="A3">
            <v>0</v>
          </cell>
        </row>
      </sheetData>
      <sheetData sheetId="2">
        <row r="3">
          <cell r="A3">
            <v>0</v>
          </cell>
        </row>
      </sheetData>
      <sheetData sheetId="3">
        <row r="3">
          <cell r="A3">
            <v>0</v>
          </cell>
        </row>
      </sheetData>
      <sheetData sheetId="4">
        <row r="3">
          <cell r="A3">
            <v>0</v>
          </cell>
        </row>
      </sheetData>
      <sheetData sheetId="5">
        <row r="3">
          <cell r="A3">
            <v>0</v>
          </cell>
        </row>
        <row r="26">
          <cell r="C26">
            <v>39.94</v>
          </cell>
        </row>
      </sheetData>
      <sheetData sheetId="6">
        <row r="3">
          <cell r="A3">
            <v>0</v>
          </cell>
        </row>
      </sheetData>
      <sheetData sheetId="7">
        <row r="3">
          <cell r="A3">
            <v>0</v>
          </cell>
        </row>
      </sheetData>
      <sheetData sheetId="8">
        <row r="3">
          <cell r="A3">
            <v>0</v>
          </cell>
        </row>
      </sheetData>
      <sheetData sheetId="9">
        <row r="3">
          <cell r="A3">
            <v>0</v>
          </cell>
        </row>
      </sheetData>
      <sheetData sheetId="10">
        <row r="3">
          <cell r="A3">
            <v>0</v>
          </cell>
        </row>
      </sheetData>
      <sheetData sheetId="11">
        <row r="3">
          <cell r="A3">
            <v>0</v>
          </cell>
        </row>
        <row r="33">
          <cell r="C33">
            <v>26.5</v>
          </cell>
        </row>
        <row r="34">
          <cell r="C34">
            <v>1.27</v>
          </cell>
        </row>
        <row r="35">
          <cell r="C35">
            <v>116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ределение"/>
      <sheetName val="Перечень объектов"/>
      <sheetName val="КАЛЕДАРНЫЙ ПЛАН"/>
      <sheetName val="СВОДНАЯ СМЕТА"/>
      <sheetName val="смета1 изыскание"/>
      <sheetName val="Смета2 проект. раб."/>
      <sheetName val="См3 Командиров"/>
      <sheetName val="свод смета ПОДГОН)"/>
      <sheetName val="Лист1"/>
      <sheetName val="Лист2"/>
      <sheetName val="Лист3"/>
      <sheetName val="FES"/>
      <sheetName val="Смета2 проект_ раб_"/>
      <sheetName val="FST5"/>
      <sheetName val="Предлагаемая новая форма СТРС"/>
      <sheetName val="Сводка-20"/>
      <sheetName val="Сводка"/>
      <sheetName val="14б ДПН отчет"/>
      <sheetName val="16а Сводный анализ"/>
      <sheetName val="control"/>
      <sheetName val="Гр5(о)"/>
      <sheetName val="Регионы"/>
      <sheetName val="NEW-PANEL"/>
      <sheetName val="Справочники"/>
      <sheetName val="29"/>
      <sheetName val="20"/>
      <sheetName val="21"/>
      <sheetName val="23"/>
      <sheetName val="25"/>
      <sheetName val="26"/>
      <sheetName val="27"/>
      <sheetName val="28"/>
      <sheetName val="133-2003 СОГЛ Ногин3"/>
      <sheetName val="19"/>
      <sheetName val="22"/>
      <sheetName val="24"/>
      <sheetName val="I"/>
      <sheetName val="Dati Caricati"/>
      <sheetName val="11.БДДС (ДПН)"/>
    </sheetNames>
    <sheetDataSet>
      <sheetData sheetId="0" refreshError="1"/>
      <sheetData sheetId="1" refreshError="1"/>
      <sheetData sheetId="2" refreshError="1"/>
      <sheetData sheetId="3">
        <row r="93">
          <cell r="B93" t="str">
            <v>2.</v>
          </cell>
        </row>
      </sheetData>
      <sheetData sheetId="4">
        <row r="93">
          <cell r="B93" t="str">
            <v>2.</v>
          </cell>
        </row>
      </sheetData>
      <sheetData sheetId="5">
        <row r="93">
          <cell r="B93" t="str">
            <v>2.</v>
          </cell>
          <cell r="C93">
            <v>19.896000000000001</v>
          </cell>
          <cell r="D93" t="str">
            <v>инд. цен в энерг стр-ве по капвложениям по данным Госкомстата РФ к ценам на 01.01.1991 (без НДС);</v>
          </cell>
        </row>
        <row r="94">
          <cell r="B94" t="str">
            <v>3.</v>
          </cell>
          <cell r="C94">
            <v>1.3280000000000001</v>
          </cell>
          <cell r="D94" t="str">
            <v>=31,702:1,2 = 26,418 (без НДС) : 19,896 инд. цен в энерг стр-ве по капвложза IV кв. 2002 к 01.01.2001 ;</v>
          </cell>
        </row>
        <row r="95">
          <cell r="B95" t="str">
            <v>4.</v>
          </cell>
          <cell r="C95">
            <v>31.702000000000002</v>
          </cell>
          <cell r="D95" t="str">
            <v>инд. цен по капвложениям на 1 кв. 2003 (по данным Госкомстата РФ);</v>
          </cell>
        </row>
        <row r="96">
          <cell r="B96" t="str">
            <v>5.</v>
          </cell>
          <cell r="C96">
            <v>3.87</v>
          </cell>
          <cell r="D96" t="str">
            <v>к-т инфл. по проектным работам для объектов капстроительства из уровня цен 84 г. к ценам 98 г.;</v>
          </cell>
        </row>
      </sheetData>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DEX"/>
      <sheetName val="INDEX2"/>
      <sheetName val="up-cb"/>
      <sheetName val="cost-breakdown"/>
      <sheetName val="up-pc"/>
      <sheetName val="process-cost"/>
      <sheetName val="process-cost-base"/>
      <sheetName val="up-ec"/>
      <sheetName val="equip-cost"/>
      <sheetName val="equip-cost-base"/>
      <sheetName val="labor"/>
      <sheetName val="material"/>
      <sheetName val="equip-base"/>
      <sheetName val="process-cost2"/>
      <sheetName val="14б ДПН отчет"/>
      <sheetName val="16а Сводный анализ"/>
      <sheetName val="I"/>
      <sheetName val="FST5"/>
      <sheetName val="Сводка"/>
      <sheetName val="Сводка-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свед."/>
      <sheetName val="Таб1.1"/>
      <sheetName val="Таб1.2"/>
      <sheetName val="Таб2.1"/>
      <sheetName val="Таб3.1"/>
      <sheetName val="Таб3.2"/>
      <sheetName val="Таб4.1"/>
      <sheetName val="Таб4.2"/>
      <sheetName val="Таб5.1"/>
      <sheetName val="Таб6.1"/>
      <sheetName val="Таб6.2"/>
      <sheetName val="Таб6.3"/>
      <sheetName val="Таб6.4"/>
      <sheetName val="Таб7.1"/>
      <sheetName val="Таб7.2"/>
      <sheetName val="Таб7.3"/>
      <sheetName val="Таб7.5"/>
      <sheetName val="Таб7.6"/>
      <sheetName val="Экспресс-оценка"/>
      <sheetName val="Dati Caricati"/>
      <sheetName val="control"/>
      <sheetName val="vec"/>
      <sheetName val="БЕ-Сервис_НТЦ_Дальсельэнергопро"/>
      <sheetName val="1"/>
      <sheetName val="14б ДПН отчет"/>
      <sheetName val="16а Сводный анализ"/>
      <sheetName val="Сводка-20"/>
      <sheetName val="Сводка"/>
    </sheetNames>
    <sheetDataSet>
      <sheetData sheetId="0">
        <row r="34">
          <cell r="B34" t="str">
            <v>12 мес. план</v>
          </cell>
        </row>
      </sheetData>
      <sheetData sheetId="1">
        <row r="34">
          <cell r="B34" t="str">
            <v>12 мес. план</v>
          </cell>
        </row>
      </sheetData>
      <sheetData sheetId="2">
        <row r="34">
          <cell r="B34" t="str">
            <v>12 мес. план</v>
          </cell>
        </row>
        <row r="35">
          <cell r="B35" t="str">
            <v>I-й кв. факт</v>
          </cell>
        </row>
        <row r="36">
          <cell r="B36" t="str">
            <v>II-й кв. факт</v>
          </cell>
        </row>
        <row r="37">
          <cell r="B37" t="str">
            <v>6 мес. факт</v>
          </cell>
        </row>
        <row r="38">
          <cell r="B38" t="str">
            <v>III-й кв. факт</v>
          </cell>
        </row>
        <row r="39">
          <cell r="B39" t="str">
            <v>9 мес. факт</v>
          </cell>
        </row>
        <row r="40">
          <cell r="B40" t="str">
            <v>IV-й кв. факт</v>
          </cell>
        </row>
        <row r="41">
          <cell r="B41" t="str">
            <v>12 мес. факт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свед."/>
      <sheetName val="Таб1.1"/>
      <sheetName val="Таб1.2"/>
      <sheetName val="Таб2.1"/>
      <sheetName val="Таб3.1"/>
      <sheetName val="Таб3.2"/>
      <sheetName val="Таб4.1"/>
      <sheetName val="Таб4.2"/>
      <sheetName val="Таб5.1"/>
      <sheetName val="Таб6.1"/>
      <sheetName val="Таб6.2"/>
      <sheetName val="Таб6.3"/>
      <sheetName val="Таб6.4"/>
      <sheetName val="Таб7.1"/>
      <sheetName val="Таб7.2"/>
      <sheetName val="Таб7.3"/>
      <sheetName val="Таб7.5"/>
      <sheetName val="Таб7.6"/>
      <sheetName val="Экспресс-оценка"/>
      <sheetName val="Dati Caricati"/>
      <sheetName val="control"/>
      <sheetName val="vec"/>
      <sheetName val="БЕ-Сервис_НТЦ_Дальсельэнергопро"/>
      <sheetName val="1"/>
    </sheetNames>
    <sheetDataSet>
      <sheetData sheetId="0">
        <row r="34">
          <cell r="B34" t="str">
            <v>12 мес. план</v>
          </cell>
        </row>
      </sheetData>
      <sheetData sheetId="1">
        <row r="34">
          <cell r="B34" t="str">
            <v>12 мес. план</v>
          </cell>
        </row>
      </sheetData>
      <sheetData sheetId="2">
        <row r="34">
          <cell r="B34" t="str">
            <v>12 мес. план</v>
          </cell>
        </row>
        <row r="35">
          <cell r="B35" t="str">
            <v>I-й кв. факт</v>
          </cell>
        </row>
        <row r="36">
          <cell r="B36" t="str">
            <v>II-й кв. факт</v>
          </cell>
        </row>
        <row r="37">
          <cell r="B37" t="str">
            <v>6 мес. факт</v>
          </cell>
        </row>
        <row r="38">
          <cell r="B38" t="str">
            <v>III-й кв. факт</v>
          </cell>
        </row>
        <row r="39">
          <cell r="B39" t="str">
            <v>9 мес. факт</v>
          </cell>
        </row>
        <row r="40">
          <cell r="B40" t="str">
            <v>IV-й кв. факт</v>
          </cell>
        </row>
        <row r="41">
          <cell r="B41" t="str">
            <v>12 мес. факт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Лист1"/>
      <sheetName val="14б ДПН отчет"/>
      <sheetName val="16а Сводный анализ"/>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control"/>
      <sheetName val="Таб1.1"/>
      <sheetName val="Мониторинг _1"/>
      <sheetName val="2011 свод"/>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8">
          <cell r="E18">
            <v>0</v>
          </cell>
          <cell r="F18">
            <v>0</v>
          </cell>
          <cell r="G18">
            <v>0</v>
          </cell>
          <cell r="H18">
            <v>0</v>
          </cell>
          <cell r="J18">
            <v>0</v>
          </cell>
          <cell r="K18">
            <v>0</v>
          </cell>
          <cell r="L18">
            <v>0</v>
          </cell>
          <cell r="M18">
            <v>0</v>
          </cell>
        </row>
        <row r="19">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row>
        <row r="11">
          <cell r="G11">
            <v>0</v>
          </cell>
          <cell r="H11">
            <v>0</v>
          </cell>
          <cell r="I11" t="str">
            <v>-</v>
          </cell>
          <cell r="J11">
            <v>0</v>
          </cell>
          <cell r="L11" t="str">
            <v>-</v>
          </cell>
          <cell r="M11">
            <v>0</v>
          </cell>
          <cell r="N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row>
        <row r="14">
          <cell r="G14">
            <v>0</v>
          </cell>
          <cell r="H14">
            <v>0</v>
          </cell>
          <cell r="I14">
            <v>0</v>
          </cell>
          <cell r="J14">
            <v>0</v>
          </cell>
          <cell r="L14" t="e">
            <v>#NAME?</v>
          </cell>
          <cell r="M14" t="e">
            <v>#NAME?</v>
          </cell>
          <cell r="N14">
            <v>0</v>
          </cell>
        </row>
        <row r="15">
          <cell r="G15">
            <v>0</v>
          </cell>
          <cell r="H15">
            <v>0</v>
          </cell>
          <cell r="I15">
            <v>0</v>
          </cell>
          <cell r="J15">
            <v>0</v>
          </cell>
          <cell r="L15" t="e">
            <v>#NAME?</v>
          </cell>
          <cell r="M15" t="e">
            <v>#NAME?</v>
          </cell>
          <cell r="N15">
            <v>0</v>
          </cell>
        </row>
        <row r="16">
          <cell r="G16">
            <v>0</v>
          </cell>
          <cell r="H16">
            <v>0</v>
          </cell>
          <cell r="I16">
            <v>0</v>
          </cell>
          <cell r="J16">
            <v>0</v>
          </cell>
          <cell r="L16">
            <v>0</v>
          </cell>
          <cell r="M16">
            <v>0</v>
          </cell>
          <cell r="N16">
            <v>0</v>
          </cell>
        </row>
        <row r="17">
          <cell r="I17">
            <v>0</v>
          </cell>
        </row>
        <row r="18">
          <cell r="G18">
            <v>0</v>
          </cell>
          <cell r="H18">
            <v>0</v>
          </cell>
          <cell r="I18" t="str">
            <v>-</v>
          </cell>
          <cell r="J18">
            <v>0</v>
          </cell>
          <cell r="L18" t="str">
            <v>-</v>
          </cell>
          <cell r="M18">
            <v>0</v>
          </cell>
          <cell r="N18">
            <v>0</v>
          </cell>
          <cell r="O18">
            <v>0</v>
          </cell>
        </row>
        <row r="19">
          <cell r="L19" t="e">
            <v>#NAME?</v>
          </cell>
          <cell r="M19" t="e">
            <v>#NAME?</v>
          </cell>
          <cell r="N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row>
        <row r="26">
          <cell r="G26">
            <v>0</v>
          </cell>
          <cell r="H26">
            <v>0</v>
          </cell>
          <cell r="I26" t="str">
            <v>-</v>
          </cell>
          <cell r="J26">
            <v>0</v>
          </cell>
          <cell r="L26" t="str">
            <v>-</v>
          </cell>
          <cell r="M26">
            <v>0</v>
          </cell>
          <cell r="N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I30">
            <v>0</v>
          </cell>
        </row>
        <row r="31">
          <cell r="G31">
            <v>0</v>
          </cell>
          <cell r="L31">
            <v>0</v>
          </cell>
          <cell r="M31" t="e">
            <v>#NAME?</v>
          </cell>
          <cell r="N31">
            <v>0</v>
          </cell>
          <cell r="O31">
            <v>0</v>
          </cell>
        </row>
        <row r="32">
          <cell r="L32" t="e">
            <v>#NAME?</v>
          </cell>
          <cell r="M32" t="e">
            <v>#NAME?</v>
          </cell>
          <cell r="N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O35" t="str">
            <v>-</v>
          </cell>
        </row>
        <row r="37">
          <cell r="B37" t="str">
            <v>ТЭС-1</v>
          </cell>
          <cell r="I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efreshError="1"/>
      <sheetData sheetId="136">
        <row r="8">
          <cell r="D8">
            <v>15739</v>
          </cell>
        </row>
      </sheetData>
      <sheetData sheetId="137">
        <row r="8">
          <cell r="D8">
            <v>15739</v>
          </cell>
        </row>
      </sheetData>
      <sheetData sheetId="138" refreshError="1"/>
      <sheetData sheetId="139">
        <row r="8">
          <cell r="D8">
            <v>15739</v>
          </cell>
        </row>
      </sheetData>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ow r="8">
          <cell r="D8">
            <v>15739</v>
          </cell>
        </row>
      </sheetData>
      <sheetData sheetId="258">
        <row r="8">
          <cell r="D8">
            <v>15739</v>
          </cell>
        </row>
      </sheetData>
      <sheetData sheetId="259" refreshError="1"/>
      <sheetData sheetId="260" refreshError="1"/>
      <sheetData sheetId="261" refreshError="1"/>
      <sheetData sheetId="262" refreshError="1"/>
      <sheetData sheetId="263" refreshError="1"/>
      <sheetData sheetId="264">
        <row r="10">
          <cell r="D10" t="str">
            <v xml:space="preserve">                                                                                                                                                                                                                 </v>
          </cell>
        </row>
      </sheetData>
      <sheetData sheetId="265" refreshError="1"/>
      <sheetData sheetId="266" refreshError="1"/>
      <sheetData sheetId="267" refreshError="1"/>
      <sheetData sheetId="268" refreshError="1"/>
      <sheetData sheetId="269">
        <row r="10">
          <cell r="D10" t="str">
            <v xml:space="preserve">                                                                                                                                                                                                                 </v>
          </cell>
        </row>
      </sheetData>
      <sheetData sheetId="270">
        <row r="10">
          <cell r="D10" t="str">
            <v xml:space="preserve">                                                                                                                                                                                                                 </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v>0</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4">
          <cell r="E4">
            <v>1</v>
          </cell>
        </row>
      </sheetData>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 val="Справочники"/>
      <sheetName val="29"/>
      <sheetName val="20"/>
      <sheetName val="21"/>
      <sheetName val="23"/>
      <sheetName val="25"/>
      <sheetName val="26"/>
      <sheetName val="27"/>
      <sheetName val="28"/>
      <sheetName val="19"/>
      <sheetName val="22"/>
      <sheetName val="24"/>
      <sheetName val="control"/>
      <sheetName val="Гр5(о)"/>
      <sheetName val="Curves"/>
      <sheetName val="Note"/>
      <sheetName val="Heads"/>
      <sheetName val="Dbase"/>
      <sheetName val="Tables"/>
      <sheetName val="Page 2"/>
      <sheetName val="Регионы"/>
      <sheetName val="Сводка-20"/>
      <sheetName val="Сводка"/>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ная"/>
      <sheetName val="8А"/>
      <sheetName val="8Б"/>
      <sheetName val="9"/>
      <sheetName val="10"/>
      <sheetName val="11"/>
      <sheetName val="12"/>
      <sheetName val="Приложения"/>
      <sheetName val="Значения"/>
      <sheetName val="Поставка"/>
      <sheetName val="ИзмПоставки"/>
      <sheetName val="Разногласия"/>
      <sheetName val="ИзмПоставки (2)"/>
      <sheetName val="Разногласия (3)"/>
      <sheetName val="Привязка поставки"/>
      <sheetName val="Заказчику-3"/>
      <sheetName val="СР-разбивка"/>
      <sheetName val="Строительные работы"/>
      <sheetName val="Монтаж"/>
      <sheetName val="Шефнадзор"/>
      <sheetName val="Прочее"/>
      <sheetName val="Разногласия (2)"/>
      <sheetName val="Банковские расходы"/>
      <sheetName val="ИзмПоставки(Заказчик)"/>
      <sheetName val="Поставка-вс"/>
      <sheetName val="Заказчику"/>
      <sheetName val="Заказчику-2"/>
      <sheetName val="Увеличение цен"/>
      <sheetName val="Сравнение"/>
      <sheetName val="Форма А-2-new"/>
      <sheetName val="Форма5-new"/>
      <sheetName val="Siemens"/>
      <sheetName val="Искл-Доб"/>
      <sheetName val="Трубопроводы"/>
      <sheetName val="Поставка-доп"/>
      <sheetName val="Искл-Доб (2)"/>
      <sheetName val="Поставщики"/>
      <sheetName val="Южная"/>
      <sheetName val="!"/>
      <sheetName val="Поставка-old"/>
      <sheetName val="Стройка"/>
      <sheetName val="Монтаж-old"/>
      <sheetName val="Разбивка"/>
      <sheetName val="Форма А-2"/>
      <sheetName val="Форма А-2-2"/>
      <sheetName val="Форма А-4"/>
      <sheetName val="Форма5"/>
      <sheetName val="Лист1"/>
      <sheetName val="Цена предложения"/>
      <sheetName val="Форма А-2 (2)"/>
      <sheetName val="Замена труб"/>
      <sheetName val="Шефнадзор-old"/>
      <sheetName val="Прочее-old"/>
      <sheetName val="Сводка общая"/>
      <sheetName val="Cash-flow"/>
      <sheetName val="Пост-Прил"/>
      <sheetName val="Договор лизинга"/>
      <sheetName val="Стройка - Прил"/>
      <sheetName val="Поставка ОВК"/>
      <sheetName val="ОВК - Прил"/>
      <sheetName val="Вознаграждение"/>
      <sheetName val="Сводка - лизинг"/>
      <sheetName val="共機J"/>
      <sheetName val="Справочники"/>
      <sheetName val="NEW-PANEL"/>
    </sheetNames>
    <sheetDataSet>
      <sheetData sheetId="0">
        <row r="16">
          <cell r="C16">
            <v>23.46</v>
          </cell>
        </row>
      </sheetData>
      <sheetData sheetId="1">
        <row r="16">
          <cell r="C16">
            <v>23.46</v>
          </cell>
        </row>
      </sheetData>
      <sheetData sheetId="2">
        <row r="16">
          <cell r="C16">
            <v>23.46</v>
          </cell>
        </row>
      </sheetData>
      <sheetData sheetId="3">
        <row r="16">
          <cell r="C16">
            <v>23.46</v>
          </cell>
        </row>
      </sheetData>
      <sheetData sheetId="4">
        <row r="16">
          <cell r="C16">
            <v>23.46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16">
          <cell r="C16">
            <v>23.46</v>
          </cell>
        </row>
      </sheetData>
      <sheetData sheetId="54">
        <row r="16">
          <cell r="C16">
            <v>23.46</v>
          </cell>
        </row>
      </sheetData>
      <sheetData sheetId="55">
        <row r="16">
          <cell r="C16">
            <v>23.46</v>
          </cell>
        </row>
      </sheetData>
      <sheetData sheetId="56">
        <row r="16">
          <cell r="C16">
            <v>23.46</v>
          </cell>
        </row>
      </sheetData>
      <sheetData sheetId="57">
        <row r="16">
          <cell r="C16">
            <v>23.46</v>
          </cell>
        </row>
      </sheetData>
      <sheetData sheetId="58">
        <row r="16">
          <cell r="C16">
            <v>23.46</v>
          </cell>
        </row>
      </sheetData>
      <sheetData sheetId="59">
        <row r="16">
          <cell r="C16">
            <v>23.46</v>
          </cell>
        </row>
      </sheetData>
      <sheetData sheetId="60">
        <row r="16">
          <cell r="C16">
            <v>23.46</v>
          </cell>
        </row>
      </sheetData>
      <sheetData sheetId="61">
        <row r="16">
          <cell r="C16">
            <v>23.46</v>
          </cell>
        </row>
        <row r="17">
          <cell r="C17">
            <v>7</v>
          </cell>
        </row>
      </sheetData>
      <sheetData sheetId="62" refreshError="1"/>
      <sheetData sheetId="63" refreshError="1"/>
      <sheetData sheetId="6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ДС"/>
      <sheetName val="1ПП"/>
      <sheetName val="8БДИР_ПИР"/>
      <sheetName val="1ПП (без НЗП)"/>
      <sheetName val="2ИП"/>
      <sheetName val="6ФОТ_МЭП"/>
      <sheetName val="7Н_МЭП"/>
      <sheetName val="9БДДС_ПИР"/>
      <sheetName val="ШР"/>
      <sheetName val="Премии"/>
      <sheetName val="Свод"/>
      <sheetName val="№10 БДДС_МЭП (мес)"/>
      <sheetName val="ФОТ"/>
      <sheetName val="БНПР(мес)"/>
      <sheetName val="БДР"/>
      <sheetName val="БПЗ"/>
      <sheetName val="ПП (2)"/>
      <sheetName val="ИП(осн.деят-ть)"/>
      <sheetName val="№8 НР_МЭП"/>
      <sheetName val="ПП 2012"/>
      <sheetName val="выработка 2011"/>
      <sheetName val="ПП (на распределение) НЗП%"/>
      <sheetName val="Анализ ТЭП"/>
      <sheetName val="Числ_отделы"/>
      <sheetName val="Численность"/>
      <sheetName val="SET"/>
      <sheetName val="IT ИП"/>
      <sheetName val="IT БУР"/>
      <sheetName val="Аренда"/>
      <sheetName val="Транспорт"/>
      <sheetName val="АХО"/>
      <sheetName val="Лист6"/>
      <sheetName val="Сводка - лизинг"/>
      <sheetName val="Таб1.1"/>
      <sheetName val="Tier1"/>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ow r="3">
          <cell r="B3">
            <v>0.3</v>
          </cell>
        </row>
        <row r="4">
          <cell r="B4">
            <v>512000</v>
          </cell>
        </row>
        <row r="5">
          <cell r="B5">
            <v>0.1</v>
          </cell>
        </row>
      </sheetData>
      <sheetData sheetId="26" refreshError="1"/>
      <sheetData sheetId="27"/>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T0"/>
      <sheetName val="Смета2 проект. раб."/>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Заголовок"/>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共機J"/>
      <sheetName val="Списки"/>
      <sheetName val="Смета расходов_2016г"/>
      <sheetName val="8_для ПЗ"/>
      <sheetName val="10_для ПЗ"/>
      <sheetName val="АНАЛИТИКА"/>
      <sheetName val="Кубаньэнерго"/>
      <sheetName val="Сеть2"/>
      <sheetName val="Сеть3"/>
      <sheetName val="Сбыт"/>
      <sheetName val="Группа_всего"/>
      <sheetName val="НЕПРОФ_свод_2015факт"/>
      <sheetName val="A"/>
      <sheetName val="Пламя"/>
      <sheetName val="Энергетик"/>
      <sheetName val="Энергосервис"/>
      <sheetName val="Генерация_4"/>
      <sheetName val="Z"/>
      <sheetName val="ОПисание"/>
      <sheetName val="Ф1_Группа_6м2015"/>
      <sheetName val="Ф2_Группа_6м2015"/>
      <sheetName val="Ф1_Свод_6м2015"/>
      <sheetName val="Ф2_Свод_6м2015"/>
      <sheetName val="Ф1_Группа_2014"/>
      <sheetName val="Ф2_Группа_2014"/>
      <sheetName val="ВХО"/>
      <sheetName val="КК"/>
      <sheetName val="Прогнозный баланс"/>
      <sheetName val="ОФР"/>
      <sheetName val="Ф1_S901"/>
      <sheetName val="Ф2_S901"/>
      <sheetName val="Ф1_S905"/>
      <sheetName val="Ф2_S905"/>
      <sheetName val="Ф1_S903"/>
      <sheetName val="Ф2_S903"/>
      <sheetName val="Ф1_S902"/>
      <sheetName val="Ф2_S902"/>
      <sheetName val="Ф1_S904"/>
      <sheetName val="Ф2_S904"/>
      <sheetName val="Ф1_S301"/>
      <sheetName val="Ф1_S305"/>
      <sheetName val="Ф1_S304"/>
      <sheetName val="Ф2_351"/>
      <sheetName val="Ф1_1"/>
      <sheetName val="Ф1_2"/>
      <sheetName val="Ф1_3"/>
      <sheetName val="Ф1_4"/>
      <sheetName val="Ф1_5"/>
      <sheetName val="Ф2_1"/>
      <sheetName val="Ф2_2"/>
      <sheetName val="Ф2_3"/>
      <sheetName val="Ф2_4"/>
      <sheetName val="Ф2_5"/>
      <sheetName val="4.Баланс эм"/>
      <sheetName val="5.Производство"/>
      <sheetName val="6.Топливо"/>
      <sheetName val="7.ИПР"/>
      <sheetName val="8. Затраты на персонал"/>
      <sheetName val="9.ОФР"/>
      <sheetName val="10. Смета затрат"/>
      <sheetName val="11. БДР"/>
      <sheetName val="13.Прогнозный баланс"/>
      <sheetName val="14.ПУЭ"/>
      <sheetName val="Сн.ОР (мощн.)"/>
      <sheetName val="ЛистИнформации"/>
      <sheetName val="Информация"/>
      <sheetName val="Ф1"/>
      <sheetName val="Ф2"/>
      <sheetName val="Ф3 Приток"/>
      <sheetName val="BExRepositorySheet"/>
      <sheetName val="Ф3 Отток"/>
      <sheetName val="Ф4 Приток"/>
      <sheetName val="Ф4 Отток"/>
      <sheetName val="Ф5 Приток"/>
      <sheetName val="Ф5 Отток"/>
      <sheetName val="Ф6 Приток"/>
      <sheetName val="Ф6 Отток"/>
      <sheetName val="Ф6а Приток"/>
      <sheetName val="Ф6а Отток"/>
      <sheetName val="Реализация"/>
      <sheetName val="Ф3 Титул"/>
      <sheetName val="Ф4 Титул"/>
      <sheetName val="Ф5 Титул"/>
      <sheetName val="Ф6 Титул"/>
      <sheetName val="Протокол"/>
      <sheetName val="Титул (филиал)"/>
      <sheetName val="9.1. Смета затрат"/>
      <sheetName val="9.2. Прочие ДиР"/>
      <sheetName val="14. Снижение ОР"/>
      <sheetName val="списание"/>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ОТЭП 2017"/>
      <sheetName val="ОТ и ТБ"/>
      <sheetName val="АХО"/>
      <sheetName val="АХО аренда 2017"/>
      <sheetName val="ОБУ"/>
      <sheetName val="ОК"/>
      <sheetName val="Пишванова"/>
      <sheetName val="ООиРР"/>
      <sheetName val="СМИ"/>
      <sheetName val="ОИТ"/>
      <sheetName val="ОХРАНА"/>
      <sheetName val="Юр.отдел"/>
      <sheetName val="Почтово-телеграфные"/>
      <sheetName val="Услуги по сбору платкжкй"/>
      <sheetName val="Зар.плата"/>
      <sheetName val="% к уплате"/>
      <sheetName val="Страхование от НС"/>
      <sheetName val="Страх. имущества"/>
      <sheetName val="ОСАГО"/>
      <sheetName val="амортизация"/>
      <sheetName val="прочая выручка"/>
      <sheetName val="Гр5(о)"/>
      <sheetName val="Смета расходов_2018г"/>
      <sheetName val="10.2_для ПЗ"/>
      <sheetName val="OPEX_расш"/>
      <sheetName val="Наименование ЦФО"/>
      <sheetName val="Финмодель 2017"/>
      <sheetName val="Финмодель 2018 (1)"/>
      <sheetName val="Финмодель 2018 (2)"/>
      <sheetName val="Финмодель 2018 (3)"/>
      <sheetName val="Финмодель 2018 (4)"/>
      <sheetName val="Финмодель 2018"/>
      <sheetName val="Финмодель 2019"/>
      <sheetName val="Финмодель 2020"/>
      <sheetName val="Финмодель 2021"/>
      <sheetName val="Финмодель 2022"/>
      <sheetName val="Финмодель 2023"/>
      <sheetName val="10. БДР (МРСК)"/>
      <sheetName val="11.БДДС (МРСК)"/>
      <sheetName val="12.Прогнозный баланс (МРСК)"/>
      <sheetName val="11.БДДС (КОРРЕК 2)"/>
      <sheetName val="12.Прогнозный баланс (КОРРЕК 2)"/>
      <sheetName val="11.БДДС (ОТКЛОНЕНИЕ)"/>
      <sheetName val="12.Прогнозный баланс (ОТКЛОНЕН)"/>
      <sheetName val="11.БДДС (КОРРЕКТИРОВКА)"/>
      <sheetName val="12.Прогнозный баланс (КОРРЕКТИ)"/>
      <sheetName val="11.БДДС (3100)"/>
      <sheetName val="11.БДДС (3101)"/>
      <sheetName val="11.БДДС (3102)"/>
      <sheetName val="12.Прогнозный баланс (3100)"/>
      <sheetName val="11.БДДС (3200)"/>
      <sheetName val="11.БДДС (3201)"/>
      <sheetName val="11.БДДС (3202)"/>
      <sheetName val="12.Прогнозный баланс (3200)"/>
      <sheetName val="11.БДДС (3600)"/>
      <sheetName val="11.БДДС (3601)"/>
      <sheetName val="11.БДДС (3602)"/>
      <sheetName val="12.Прогнозный баланс (3600)"/>
      <sheetName val="11.БДДС (4400)"/>
      <sheetName val="11.БДДС (4401)"/>
      <sheetName val="11.БДДС (4402)"/>
      <sheetName val="12.Прогнозный баланс (4400)"/>
      <sheetName val="11.БДДС (4600)"/>
      <sheetName val="11.БДДС (4601)"/>
      <sheetName val="11.БДДС (4602)"/>
      <sheetName val="12.Прогнозный баланс (4600)"/>
      <sheetName val="11.БДДС (4800)"/>
      <sheetName val="11.БДДС (4801)"/>
      <sheetName val="11.БДДС (4802)"/>
      <sheetName val="12.Прогнозный баланс (4800)"/>
      <sheetName val="11.БДДС (5700)"/>
      <sheetName val="11.БДДС (5701)"/>
      <sheetName val="11.БДДС (5702)"/>
      <sheetName val="12.Прогнозный баланс (5700)"/>
      <sheetName val="11.БДДС (6700)"/>
      <sheetName val="11.БДДС (6701)"/>
      <sheetName val="11.БДДС (6702)"/>
      <sheetName val="12.Прогнозный баланс (6700)"/>
      <sheetName val="11.БДДС (6800)"/>
      <sheetName val="11.БДДС (6801)"/>
      <sheetName val="11.БДДС (6802)"/>
      <sheetName val="12.Прогнозный баланс (6800)"/>
      <sheetName val="11.БДДС (6900)"/>
      <sheetName val="11.БДДС (6901)"/>
      <sheetName val="11.БДДС (6902)"/>
      <sheetName val="12.Прогнозный баланс (6900)"/>
      <sheetName val="11.БДДС (7600)"/>
      <sheetName val="11.БДДС (7601)"/>
      <sheetName val="11.БДДС (7602)"/>
      <sheetName val="12.Прогнозный баланс (7600)"/>
      <sheetName val="11.БДДС (7700)"/>
      <sheetName val="12.Прогнозный баланс (7700)"/>
      <sheetName val="9. Смета затрат (7700)"/>
      <sheetName val="10. БДР (7700)"/>
      <sheetName val="База распределения управленческ"/>
      <sheetName val="Депозиты"/>
      <sheetName val="11.БДДС (7700)+корр"/>
      <sheetName val="11.БДДС (7700)+корр (2)"/>
      <sheetName val="Возврат Прибыли"/>
      <sheetName val="Изм%"/>
      <sheetName val="Вл"/>
      <sheetName val="Ив"/>
      <sheetName val="Кл"/>
      <sheetName val="Кр"/>
      <sheetName val="Мр"/>
      <sheetName val="НН"/>
      <sheetName val="Рз"/>
      <sheetName val="Тл"/>
      <sheetName val="Уд"/>
      <sheetName val="Свод филиалы"/>
      <sheetName val="ИА"/>
      <sheetName val="СВОД"/>
      <sheetName val="ФОТ мес."/>
      <sheetName val="Средняя числ-ть"/>
      <sheetName val="Среднеспис. ч-ть"/>
      <sheetName val="Списочная числ-ть"/>
      <sheetName val="Числ-ть Внешний план"/>
      <sheetName val="Сравнение планов"/>
      <sheetName val="ФЭ модель"/>
      <sheetName val="ЧЭ"/>
      <sheetName val="Архэнерго"/>
      <sheetName val="Вологдаэнерго"/>
      <sheetName val="Карелэнерго"/>
      <sheetName val="Колэнерго"/>
      <sheetName val="Комиэнерго"/>
      <sheetName val="Новгородэнерго"/>
      <sheetName val="Псковэнерго"/>
      <sheetName val="База распределения по ВД"/>
      <sheetName val="Выручка"/>
      <sheetName val="Себестоимость"/>
      <sheetName val="Коммерческие расходы"/>
      <sheetName val="Прочие доходы"/>
      <sheetName val="Прочие расходы"/>
      <sheetName val="Управленческие расходы"/>
      <sheetName val="Прибыли и убытки"/>
      <sheetName val="14 директива"/>
      <sheetName val="5.Ремонты_старый"/>
      <sheetName val="ФЭМ ДЗО"/>
      <sheetName val="Проверка"/>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xml:space="preserve">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xml:space="preserve">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xml:space="preserve">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xml:space="preserve">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
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xml:space="preserve">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xml:space="preserve">   </v>
          </cell>
          <cell r="E51">
            <v>0</v>
          </cell>
          <cell r="F51">
            <v>0</v>
          </cell>
          <cell r="G51">
            <v>0</v>
          </cell>
          <cell r="H51">
            <v>102882.23147</v>
          </cell>
          <cell r="I51">
            <v>97259</v>
          </cell>
          <cell r="J51">
            <v>-5623.2314699999988</v>
          </cell>
        </row>
        <row r="52">
          <cell r="C52" t="str">
            <v xml:space="preserve">Максимова Татьяна Викторовна  </v>
          </cell>
          <cell r="D52" t="str">
            <v>(812) 305-10-29</v>
          </cell>
          <cell r="E52">
            <v>0</v>
          </cell>
          <cell r="F52">
            <v>0</v>
          </cell>
          <cell r="G52">
            <v>0</v>
          </cell>
          <cell r="H52">
            <v>1879.9787499999998</v>
          </cell>
          <cell r="I52">
            <v>1962</v>
          </cell>
          <cell r="J52">
            <v>82.021250000000236</v>
          </cell>
        </row>
        <row r="53">
          <cell r="C53" t="str">
            <v>Машнева Антонина Егоровна</v>
          </cell>
          <cell r="D53" t="str">
            <v>(812) 320-22-87 (119)</v>
          </cell>
          <cell r="E53">
            <v>0</v>
          </cell>
          <cell r="F53" t="str">
            <v>mae@mrsksevzap.ru</v>
          </cell>
          <cell r="G53">
            <v>0</v>
          </cell>
          <cell r="H53">
            <v>48766.610393700008</v>
          </cell>
          <cell r="I53">
            <v>54460</v>
          </cell>
          <cell r="J53">
            <v>5693.389606299992</v>
          </cell>
          <cell r="N53">
            <v>0</v>
          </cell>
        </row>
        <row r="54">
          <cell r="C54" t="str">
            <v>Ткаченко Евгения Николаевна</v>
          </cell>
          <cell r="D54" t="str">
            <v>(812) 320-22-87 (237)</v>
          </cell>
          <cell r="E54" t="str">
            <v>71 михалева</v>
          </cell>
          <cell r="F54" t="str">
            <v>ten@mrsksevzap.ru</v>
          </cell>
          <cell r="G54">
            <v>0</v>
          </cell>
          <cell r="H54">
            <v>1488.1353899999999</v>
          </cell>
          <cell r="I54">
            <v>1150</v>
          </cell>
          <cell r="J54">
            <v>-338.13538999999992</v>
          </cell>
          <cell r="K54">
            <v>-0.22722085118881552</v>
          </cell>
          <cell r="N54">
            <v>0</v>
          </cell>
        </row>
        <row r="55">
          <cell r="C55" t="str">
            <v>Поветкина Анаа Александровна</v>
          </cell>
          <cell r="D55" t="str">
            <v>(812) 305-10-67</v>
          </cell>
          <cell r="E55">
            <v>0</v>
          </cell>
          <cell r="F55">
            <v>0</v>
          </cell>
          <cell r="G55">
            <v>0</v>
          </cell>
          <cell r="H55">
            <v>47278.475003700005</v>
          </cell>
          <cell r="I55">
            <v>53310</v>
          </cell>
          <cell r="J55">
            <v>6031.5249962999951</v>
          </cell>
          <cell r="K55">
            <v>0.12757444050020583</v>
          </cell>
          <cell r="N55">
            <v>0</v>
          </cell>
        </row>
        <row r="56">
          <cell r="C56" t="str">
            <v>Крылова Ариадна Александровна</v>
          </cell>
          <cell r="D56" t="str">
            <v>(812) 305-10-42</v>
          </cell>
          <cell r="E56">
            <v>0</v>
          </cell>
          <cell r="F56">
            <v>0</v>
          </cell>
          <cell r="G56">
            <v>0</v>
          </cell>
          <cell r="H56">
            <v>12286.625</v>
          </cell>
          <cell r="I56">
            <v>10690.48</v>
          </cell>
          <cell r="J56">
            <v>-1596.1450000000004</v>
          </cell>
          <cell r="K56">
            <v>-0.12990914917644189</v>
          </cell>
          <cell r="N56">
            <v>0</v>
          </cell>
        </row>
        <row r="57">
          <cell r="C57" t="str">
            <v>Михалева Людмила Юрьевна</v>
          </cell>
          <cell r="D57" t="str">
            <v>(812) 305-10-71</v>
          </cell>
          <cell r="E57">
            <v>0</v>
          </cell>
          <cell r="F57">
            <v>0</v>
          </cell>
          <cell r="G57">
            <v>0</v>
          </cell>
          <cell r="H57">
            <v>4316.4555110000001</v>
          </cell>
          <cell r="I57">
            <v>3730</v>
          </cell>
          <cell r="J57">
            <v>-586.45551100000012</v>
          </cell>
          <cell r="K57">
            <v>-0.13586506556258587</v>
          </cell>
          <cell r="N57">
            <v>0</v>
          </cell>
        </row>
        <row r="58">
          <cell r="C58" t="str">
            <v>Платашкина Вера</v>
          </cell>
          <cell r="D58">
            <v>0</v>
          </cell>
          <cell r="E58" t="str">
            <v>8-911-811-84-49</v>
          </cell>
          <cell r="F58">
            <v>0</v>
          </cell>
          <cell r="G58">
            <v>0</v>
          </cell>
          <cell r="H58">
            <v>4316.4555110000001</v>
          </cell>
          <cell r="I58">
            <v>3730</v>
          </cell>
          <cell r="J58">
            <v>-586.45551100000012</v>
          </cell>
          <cell r="K58">
            <v>-0.13586506556258587</v>
          </cell>
          <cell r="N58">
            <v>0</v>
          </cell>
        </row>
        <row r="59">
          <cell r="C59" t="str">
            <v>Кушнеров Анатолий Валерььевич</v>
          </cell>
          <cell r="D59">
            <v>0</v>
          </cell>
          <cell r="E59" t="str">
            <v>8 (911) 712-24-05</v>
          </cell>
          <cell r="F59" t="str">
            <v>avk@mrsksevzap.ru</v>
          </cell>
          <cell r="G59">
            <v>26131</v>
          </cell>
          <cell r="H59">
            <v>0</v>
          </cell>
          <cell r="I59">
            <v>0</v>
          </cell>
          <cell r="J59">
            <v>0</v>
          </cell>
          <cell r="N59">
            <v>0</v>
          </cell>
        </row>
        <row r="60">
          <cell r="C60" t="str">
            <v>Титов Сергей Геннадьевич</v>
          </cell>
          <cell r="E60" t="str">
            <v>8(911) 140-53-84</v>
          </cell>
          <cell r="F60" t="str">
            <v>titov@mrsksevzap.ru</v>
          </cell>
          <cell r="G60">
            <v>23110</v>
          </cell>
          <cell r="H60">
            <v>0</v>
          </cell>
          <cell r="I60">
            <v>0</v>
          </cell>
          <cell r="J60">
            <v>0</v>
          </cell>
          <cell r="K60">
            <v>0</v>
          </cell>
          <cell r="N60">
            <v>0</v>
          </cell>
        </row>
        <row r="61">
          <cell r="C61">
            <v>0</v>
          </cell>
          <cell r="D61">
            <v>0</v>
          </cell>
          <cell r="E61">
            <v>0</v>
          </cell>
          <cell r="F61">
            <v>0</v>
          </cell>
          <cell r="G61">
            <v>0</v>
          </cell>
          <cell r="H61">
            <v>0</v>
          </cell>
          <cell r="I61">
            <v>0</v>
          </cell>
          <cell r="J61">
            <v>0</v>
          </cell>
          <cell r="K61">
            <v>0</v>
          </cell>
          <cell r="N61">
            <v>0</v>
          </cell>
        </row>
        <row r="62">
          <cell r="C62" t="str">
            <v>Карташова Елена Борисовна</v>
          </cell>
          <cell r="D62" t="str">
            <v>(812) 320-22-87 (127)</v>
          </cell>
          <cell r="E62">
            <v>0</v>
          </cell>
          <cell r="F62" t="str">
            <v xml:space="preserve"> </v>
          </cell>
          <cell r="G62">
            <v>0</v>
          </cell>
          <cell r="H62">
            <v>308.87059999999997</v>
          </cell>
          <cell r="I62">
            <v>500</v>
          </cell>
          <cell r="J62">
            <v>191.12940000000003</v>
          </cell>
          <cell r="K62">
            <v>0.6188008829587538</v>
          </cell>
          <cell r="N62">
            <v>0</v>
          </cell>
        </row>
        <row r="63">
          <cell r="C63" t="str">
            <v>Анфимов Олег Панфутьевич</v>
          </cell>
          <cell r="D63" t="str">
            <v>(812) 320-22-87 (138)</v>
          </cell>
          <cell r="E63" t="str">
            <v>8-911-712-24-00</v>
          </cell>
          <cell r="F63">
            <v>0</v>
          </cell>
          <cell r="G63">
            <v>0</v>
          </cell>
          <cell r="H63">
            <v>0</v>
          </cell>
          <cell r="I63">
            <v>0</v>
          </cell>
          <cell r="J63">
            <v>0</v>
          </cell>
          <cell r="K63">
            <v>0</v>
          </cell>
          <cell r="N63">
            <v>0</v>
          </cell>
        </row>
        <row r="64">
          <cell r="C64" t="str">
            <v>Факс</v>
          </cell>
          <cell r="D64" t="str">
            <v>(812) 328-06-32</v>
          </cell>
          <cell r="E64">
            <v>0</v>
          </cell>
          <cell r="F64">
            <v>0</v>
          </cell>
          <cell r="G64">
            <v>0</v>
          </cell>
          <cell r="H64">
            <v>308.87059999999997</v>
          </cell>
          <cell r="I64">
            <v>500</v>
          </cell>
          <cell r="J64">
            <v>191.12940000000003</v>
          </cell>
          <cell r="K64">
            <v>0.6188008829587538</v>
          </cell>
          <cell r="N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cell r="H66">
            <v>204029.35235716437</v>
          </cell>
          <cell r="I66">
            <v>212427.12618056001</v>
          </cell>
          <cell r="J66">
            <v>8397.7738233956334</v>
          </cell>
          <cell r="K66">
            <v>4.1159635740522657E-2</v>
          </cell>
          <cell r="N66">
            <v>0</v>
          </cell>
        </row>
        <row r="67">
          <cell r="C67" t="str">
            <v>Морозова Елена Александровна</v>
          </cell>
          <cell r="D67" t="str">
            <v>(343) 216-88-62</v>
          </cell>
          <cell r="E67" t="str">
            <v>912-2300-416</v>
          </cell>
          <cell r="F67">
            <v>0</v>
          </cell>
          <cell r="G67">
            <v>0</v>
          </cell>
          <cell r="H67">
            <v>0</v>
          </cell>
          <cell r="J67">
            <v>0</v>
          </cell>
          <cell r="K67">
            <v>0</v>
          </cell>
          <cell r="N67">
            <v>0</v>
          </cell>
        </row>
        <row r="68">
          <cell r="C68" t="str">
            <v>Юлдашева Ирина Николаевна</v>
          </cell>
          <cell r="D68" t="str">
            <v>216-88-66
215-25-51</v>
          </cell>
          <cell r="E68" t="str">
            <v>912-23-20-415</v>
          </cell>
          <cell r="F68">
            <v>0</v>
          </cell>
          <cell r="G68">
            <v>0</v>
          </cell>
          <cell r="H68">
            <v>11169.366</v>
          </cell>
          <cell r="J68">
            <v>3.3999999999650754E-2</v>
          </cell>
          <cell r="K68">
            <v>3.0440402794259543E-6</v>
          </cell>
          <cell r="N68">
            <v>1000</v>
          </cell>
        </row>
        <row r="69">
          <cell r="C69" t="str">
            <v>(Сливчук) Максимова Юлия</v>
          </cell>
          <cell r="D69" t="str">
            <v>215-26-86</v>
          </cell>
          <cell r="E69" t="str">
            <v>8-912-23-00-407</v>
          </cell>
          <cell r="F69">
            <v>0</v>
          </cell>
          <cell r="G69">
            <v>0</v>
          </cell>
          <cell r="H69">
            <v>59203.939752500002</v>
          </cell>
          <cell r="J69">
            <v>17967.229282109001</v>
          </cell>
          <cell r="K69">
            <v>0.30348029805483173</v>
          </cell>
          <cell r="N69">
            <v>0</v>
          </cell>
        </row>
        <row r="70">
          <cell r="C70" t="str">
            <v>Шевелев Илья Владимирович</v>
          </cell>
          <cell r="F70">
            <v>0</v>
          </cell>
          <cell r="G70">
            <v>0</v>
          </cell>
          <cell r="H70">
            <v>1.6802244999999998</v>
          </cell>
          <cell r="J70">
            <v>0.17377948820000011</v>
          </cell>
          <cell r="K70">
            <v>0.10342635058588905</v>
          </cell>
          <cell r="N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cell r="H72">
            <v>2291.0735549999995</v>
          </cell>
          <cell r="J72">
            <v>54.502176798000619</v>
          </cell>
          <cell r="K72">
            <v>2.3788924925197626E-2</v>
          </cell>
          <cell r="N72">
            <v>0</v>
          </cell>
        </row>
        <row r="73">
          <cell r="C73" t="str">
            <v>Соболева Наталья Анатольевна</v>
          </cell>
          <cell r="F73" t="str">
            <v>nsoboleva@mrsk-ural.ru</v>
          </cell>
          <cell r="G73">
            <v>0</v>
          </cell>
          <cell r="H73">
            <v>55411.107000000004</v>
          </cell>
          <cell r="J73">
            <v>16216.291551000002</v>
          </cell>
          <cell r="K73">
            <v>0.29265417041749414</v>
          </cell>
          <cell r="N73">
            <v>0</v>
          </cell>
        </row>
        <row r="74">
          <cell r="C74" t="str">
            <v xml:space="preserve">Вилисова Анастасия </v>
          </cell>
          <cell r="D74" t="str">
            <v>(343) 215 26 29</v>
          </cell>
          <cell r="E74" t="str">
            <v>8-912-23-00-425</v>
          </cell>
          <cell r="F74">
            <v>0</v>
          </cell>
          <cell r="G74">
            <v>0</v>
          </cell>
          <cell r="H74">
            <v>295.94500000000011</v>
          </cell>
          <cell r="J74">
            <v>6.4516009999998687</v>
          </cell>
          <cell r="K74">
            <v>2.1799999999999549E-2</v>
          </cell>
          <cell r="N74">
            <v>0</v>
          </cell>
        </row>
        <row r="75">
          <cell r="C75" t="str">
            <v>Черноскутова Вера Сергеевна</v>
          </cell>
          <cell r="D75" t="str">
            <v>(343) 215-22-62</v>
          </cell>
          <cell r="E75">
            <v>0</v>
          </cell>
          <cell r="F75">
            <v>0</v>
          </cell>
          <cell r="G75">
            <v>0</v>
          </cell>
          <cell r="H75">
            <v>0</v>
          </cell>
          <cell r="J75">
            <v>0</v>
          </cell>
          <cell r="K75">
            <v>0</v>
          </cell>
          <cell r="N75">
            <v>0</v>
          </cell>
        </row>
        <row r="76">
          <cell r="C76" t="str">
            <v>Кайль Владимир Викторович</v>
          </cell>
          <cell r="D76" t="str">
            <v>(343) 215-26-34</v>
          </cell>
          <cell r="E76" t="str">
            <v>сот. тел. 908-635-29-68</v>
          </cell>
          <cell r="F76">
            <v>0</v>
          </cell>
          <cell r="G76">
            <v>0</v>
          </cell>
          <cell r="H76">
            <v>107</v>
          </cell>
          <cell r="J76">
            <v>1661.3906299999999</v>
          </cell>
          <cell r="K76">
            <v>15.527015233644859</v>
          </cell>
          <cell r="N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cell r="H78">
            <v>483.96272800162842</v>
          </cell>
          <cell r="J78">
            <v>21.560969118371645</v>
          </cell>
          <cell r="K78">
            <v>4.4550887642527501E-2</v>
          </cell>
          <cell r="N78">
            <v>42.126974760000003</v>
          </cell>
        </row>
        <row r="79">
          <cell r="C79" t="str">
            <v>Ларюшкин Константин</v>
          </cell>
          <cell r="D79" t="str">
            <v>(343) 215-25-89</v>
          </cell>
          <cell r="E79">
            <v>0</v>
          </cell>
          <cell r="F79">
            <v>0</v>
          </cell>
          <cell r="G79">
            <v>0</v>
          </cell>
          <cell r="H79">
            <v>4605.7845850000003</v>
          </cell>
          <cell r="J79">
            <v>92.009176349000882</v>
          </cell>
          <cell r="K79">
            <v>1.9976873570825258E-2</v>
          </cell>
          <cell r="N79">
            <v>391.48281344575014</v>
          </cell>
        </row>
        <row r="80">
          <cell r="C80" t="str">
            <v>Афанасьева Екатерина</v>
          </cell>
          <cell r="D80" t="str">
            <v>(343) 215-26-28</v>
          </cell>
          <cell r="E80">
            <v>0</v>
          </cell>
          <cell r="F80">
            <v>0</v>
          </cell>
          <cell r="G80">
            <v>0</v>
          </cell>
          <cell r="H80">
            <v>337.44199489473687</v>
          </cell>
          <cell r="J80">
            <v>-1.0406921152948598</v>
          </cell>
          <cell r="K80">
            <v>-3.0840622419254543E-3</v>
          </cell>
          <cell r="N80">
            <v>28.033441898286835</v>
          </cell>
        </row>
        <row r="81">
          <cell r="C81" t="str">
            <v>Максимова Юлия</v>
          </cell>
          <cell r="D81" t="str">
            <v>(343) 216-17-68</v>
          </cell>
          <cell r="E81" t="str">
            <v>912-2300407</v>
          </cell>
          <cell r="F81" t="str">
            <v>YuMaksimova@mrsk-uv.ru</v>
          </cell>
          <cell r="G81">
            <v>0</v>
          </cell>
          <cell r="H81">
            <v>1359.3302630836479</v>
          </cell>
          <cell r="J81">
            <v>29.633399735222156</v>
          </cell>
          <cell r="K81">
            <v>2.1799999999998994E-2</v>
          </cell>
          <cell r="N81">
            <v>115.74697190157251</v>
          </cell>
        </row>
        <row r="82">
          <cell r="C82" t="str">
            <v>Смирнова Наталья</v>
          </cell>
          <cell r="D82" t="str">
            <v>(343) 216-17-62 (4688)</v>
          </cell>
          <cell r="E82" t="str">
            <v xml:space="preserve"> </v>
          </cell>
          <cell r="F82">
            <v>0</v>
          </cell>
          <cell r="G82">
            <v>0</v>
          </cell>
          <cell r="H82">
            <v>2909.0123270216159</v>
          </cell>
          <cell r="J82">
            <v>63.41646872907404</v>
          </cell>
          <cell r="K82">
            <v>2.1800000000000968E-2</v>
          </cell>
          <cell r="N82">
            <v>247.70239964589084</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cell r="H84">
            <v>40381.492550000003</v>
          </cell>
        </row>
        <row r="85">
          <cell r="C85" t="str">
            <v>Бахтурина Екатерина</v>
          </cell>
          <cell r="F85">
            <v>0</v>
          </cell>
          <cell r="G85">
            <v>0</v>
          </cell>
          <cell r="H85">
            <v>5047.4701399999994</v>
          </cell>
        </row>
        <row r="86">
          <cell r="C86" t="str">
            <v>Белозерцев Юрий Тимофеевич</v>
          </cell>
          <cell r="F86">
            <v>0</v>
          </cell>
          <cell r="G86">
            <v>0</v>
          </cell>
          <cell r="H86">
            <v>17442.415519999999</v>
          </cell>
        </row>
        <row r="87">
          <cell r="C87" t="str">
            <v xml:space="preserve">Бурлак Вера Петровна </v>
          </cell>
          <cell r="F87">
            <v>0</v>
          </cell>
          <cell r="G87">
            <v>0</v>
          </cell>
          <cell r="H87">
            <v>16499.99972</v>
          </cell>
        </row>
        <row r="88">
          <cell r="C88" t="str">
            <v>Васильева Елизавета</v>
          </cell>
          <cell r="F88">
            <v>0</v>
          </cell>
          <cell r="G88">
            <v>0</v>
          </cell>
          <cell r="H88">
            <v>360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4">
          <cell r="C4">
            <v>0</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ow r="4">
          <cell r="C4">
            <v>0</v>
          </cell>
        </row>
      </sheetData>
      <sheetData sheetId="188">
        <row r="4">
          <cell r="C4">
            <v>0</v>
          </cell>
        </row>
      </sheetData>
      <sheetData sheetId="189">
        <row r="4">
          <cell r="C4" t="str">
            <v>тыс. руб.</v>
          </cell>
        </row>
      </sheetData>
      <sheetData sheetId="190">
        <row r="4">
          <cell r="C4">
            <v>0</v>
          </cell>
        </row>
      </sheetData>
      <sheetData sheetId="191">
        <row r="4">
          <cell r="C4">
            <v>0</v>
          </cell>
        </row>
      </sheetData>
      <sheetData sheetId="192">
        <row r="4">
          <cell r="C4">
            <v>0</v>
          </cell>
        </row>
      </sheetData>
      <sheetData sheetId="193">
        <row r="4">
          <cell r="C4" t="str">
            <v>тыс. руб.</v>
          </cell>
        </row>
      </sheetData>
      <sheetData sheetId="194">
        <row r="4">
          <cell r="C4">
            <v>0</v>
          </cell>
        </row>
      </sheetData>
      <sheetData sheetId="195">
        <row r="4">
          <cell r="C4">
            <v>0</v>
          </cell>
        </row>
      </sheetData>
      <sheetData sheetId="196">
        <row r="4">
          <cell r="C4">
            <v>0</v>
          </cell>
        </row>
      </sheetData>
      <sheetData sheetId="197">
        <row r="4">
          <cell r="C4">
            <v>0</v>
          </cell>
        </row>
      </sheetData>
      <sheetData sheetId="198">
        <row r="4">
          <cell r="C4">
            <v>0</v>
          </cell>
        </row>
      </sheetData>
      <sheetData sheetId="199">
        <row r="4">
          <cell r="C4">
            <v>0</v>
          </cell>
        </row>
      </sheetData>
      <sheetData sheetId="200">
        <row r="4">
          <cell r="C4">
            <v>0</v>
          </cell>
        </row>
      </sheetData>
      <sheetData sheetId="201">
        <row r="4">
          <cell r="C4">
            <v>0</v>
          </cell>
        </row>
      </sheetData>
      <sheetData sheetId="202">
        <row r="4">
          <cell r="C4">
            <v>0</v>
          </cell>
        </row>
      </sheetData>
      <sheetData sheetId="203">
        <row r="4">
          <cell r="C4">
            <v>0</v>
          </cell>
        </row>
      </sheetData>
      <sheetData sheetId="204">
        <row r="4">
          <cell r="C4">
            <v>0</v>
          </cell>
        </row>
      </sheetData>
      <sheetData sheetId="205">
        <row r="4">
          <cell r="C4">
            <v>0</v>
          </cell>
        </row>
      </sheetData>
      <sheetData sheetId="206">
        <row r="4">
          <cell r="C4">
            <v>0</v>
          </cell>
        </row>
      </sheetData>
      <sheetData sheetId="207">
        <row r="4">
          <cell r="C4">
            <v>0</v>
          </cell>
        </row>
      </sheetData>
      <sheetData sheetId="208">
        <row r="4">
          <cell r="C4">
            <v>0</v>
          </cell>
        </row>
      </sheetData>
      <sheetData sheetId="209">
        <row r="4">
          <cell r="C4">
            <v>0</v>
          </cell>
        </row>
      </sheetData>
      <sheetData sheetId="210">
        <row r="4">
          <cell r="C4">
            <v>0</v>
          </cell>
        </row>
      </sheetData>
      <sheetData sheetId="211">
        <row r="4">
          <cell r="C4">
            <v>0</v>
          </cell>
        </row>
      </sheetData>
      <sheetData sheetId="212">
        <row r="4">
          <cell r="C4">
            <v>0</v>
          </cell>
        </row>
      </sheetData>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ow r="4">
          <cell r="C4">
            <v>0</v>
          </cell>
        </row>
      </sheetData>
      <sheetData sheetId="251">
        <row r="4">
          <cell r="C4">
            <v>0</v>
          </cell>
        </row>
      </sheetData>
      <sheetData sheetId="252">
        <row r="4">
          <cell r="C4" t="str">
            <v>Покупная электроэнергия</v>
          </cell>
        </row>
      </sheetData>
      <sheetData sheetId="253" refreshError="1"/>
      <sheetData sheetId="254">
        <row r="4">
          <cell r="C4" t="str">
            <v>Покупная электроэнергия</v>
          </cell>
        </row>
      </sheetData>
      <sheetData sheetId="255">
        <row r="4">
          <cell r="C4">
            <v>0</v>
          </cell>
        </row>
      </sheetData>
      <sheetData sheetId="256">
        <row r="4">
          <cell r="C4">
            <v>0</v>
          </cell>
        </row>
      </sheetData>
      <sheetData sheetId="257">
        <row r="4">
          <cell r="C4">
            <v>0</v>
          </cell>
        </row>
      </sheetData>
      <sheetData sheetId="258">
        <row r="4">
          <cell r="C4">
            <v>0</v>
          </cell>
        </row>
      </sheetData>
      <sheetData sheetId="259">
        <row r="4">
          <cell r="C4">
            <v>0</v>
          </cell>
        </row>
      </sheetData>
      <sheetData sheetId="260">
        <row r="4">
          <cell r="C4">
            <v>0</v>
          </cell>
        </row>
      </sheetData>
      <sheetData sheetId="261">
        <row r="4">
          <cell r="C4">
            <v>0</v>
          </cell>
        </row>
      </sheetData>
      <sheetData sheetId="262">
        <row r="4">
          <cell r="C4" t="str">
            <v>Покупная электроэнергия</v>
          </cell>
        </row>
      </sheetData>
      <sheetData sheetId="263">
        <row r="4">
          <cell r="C4" t="str">
            <v>Покупная электроэнергия</v>
          </cell>
        </row>
      </sheetData>
      <sheetData sheetId="264">
        <row r="4">
          <cell r="C4" t="str">
            <v>Покупная электроэнергия</v>
          </cell>
        </row>
      </sheetData>
      <sheetData sheetId="265">
        <row r="4">
          <cell r="C4">
            <v>0</v>
          </cell>
        </row>
      </sheetData>
      <sheetData sheetId="266">
        <row r="4">
          <cell r="C4">
            <v>0</v>
          </cell>
        </row>
      </sheetData>
      <sheetData sheetId="267">
        <row r="4">
          <cell r="C4" t="str">
            <v>Покупная электроэнергия</v>
          </cell>
        </row>
      </sheetData>
      <sheetData sheetId="268">
        <row r="4">
          <cell r="C4" t="str">
            <v>Покупная электроэнергия</v>
          </cell>
        </row>
      </sheetData>
      <sheetData sheetId="269">
        <row r="4">
          <cell r="C4" t="str">
            <v>Покупная электроэнергия</v>
          </cell>
        </row>
      </sheetData>
      <sheetData sheetId="270">
        <row r="4">
          <cell r="C4">
            <v>0</v>
          </cell>
        </row>
      </sheetData>
      <sheetData sheetId="271">
        <row r="4">
          <cell r="C4">
            <v>0</v>
          </cell>
        </row>
      </sheetData>
      <sheetData sheetId="272">
        <row r="4">
          <cell r="C4">
            <v>0</v>
          </cell>
        </row>
      </sheetData>
      <sheetData sheetId="273">
        <row r="4">
          <cell r="C4">
            <v>0</v>
          </cell>
        </row>
      </sheetData>
      <sheetData sheetId="274">
        <row r="4">
          <cell r="C4" t="str">
            <v>Покупная электроэнергия</v>
          </cell>
        </row>
      </sheetData>
      <sheetData sheetId="275">
        <row r="4">
          <cell r="C4" t="str">
            <v>Покупная электроэнергия</v>
          </cell>
        </row>
      </sheetData>
      <sheetData sheetId="276">
        <row r="4">
          <cell r="C4">
            <v>0</v>
          </cell>
        </row>
      </sheetData>
      <sheetData sheetId="277">
        <row r="4">
          <cell r="C4">
            <v>0</v>
          </cell>
        </row>
      </sheetData>
      <sheetData sheetId="278">
        <row r="4">
          <cell r="C4">
            <v>0</v>
          </cell>
        </row>
      </sheetData>
      <sheetData sheetId="279">
        <row r="4">
          <cell r="C4">
            <v>0</v>
          </cell>
        </row>
      </sheetData>
      <sheetData sheetId="280">
        <row r="4">
          <cell r="C4">
            <v>0</v>
          </cell>
        </row>
      </sheetData>
      <sheetData sheetId="281">
        <row r="4">
          <cell r="C4" t="str">
            <v>Покупная электроэнергия</v>
          </cell>
        </row>
      </sheetData>
      <sheetData sheetId="282">
        <row r="4">
          <cell r="C4" t="str">
            <v>Покупная электроэнергия</v>
          </cell>
        </row>
      </sheetData>
      <sheetData sheetId="283">
        <row r="4">
          <cell r="C4" t="str">
            <v>Покупная электроэнергия</v>
          </cell>
        </row>
      </sheetData>
      <sheetData sheetId="284">
        <row r="4">
          <cell r="C4" t="str">
            <v>Покупная электроэнергия</v>
          </cell>
        </row>
      </sheetData>
      <sheetData sheetId="285">
        <row r="4">
          <cell r="C4" t="str">
            <v>Покупная электроэнергия</v>
          </cell>
        </row>
      </sheetData>
      <sheetData sheetId="286">
        <row r="4">
          <cell r="C4" t="str">
            <v>Покупная электроэнергия</v>
          </cell>
        </row>
      </sheetData>
      <sheetData sheetId="287">
        <row r="4">
          <cell r="C4">
            <v>0</v>
          </cell>
        </row>
      </sheetData>
      <sheetData sheetId="288">
        <row r="4">
          <cell r="C4" t="str">
            <v>Покупная электроэнергия</v>
          </cell>
        </row>
      </sheetData>
      <sheetData sheetId="289">
        <row r="4">
          <cell r="C4" t="str">
            <v>Покупная электроэнергия</v>
          </cell>
        </row>
      </sheetData>
      <sheetData sheetId="290">
        <row r="4">
          <cell r="C4" t="str">
            <v>Покупная электроэнергия</v>
          </cell>
        </row>
      </sheetData>
      <sheetData sheetId="291">
        <row r="4">
          <cell r="C4" t="str">
            <v>Покупная электроэнергия</v>
          </cell>
        </row>
      </sheetData>
      <sheetData sheetId="292">
        <row r="4">
          <cell r="C4" t="str">
            <v>Покупная электроэнергия</v>
          </cell>
        </row>
      </sheetData>
      <sheetData sheetId="293">
        <row r="4">
          <cell r="C4">
            <v>0</v>
          </cell>
        </row>
      </sheetData>
      <sheetData sheetId="294">
        <row r="4">
          <cell r="C4">
            <v>0</v>
          </cell>
        </row>
      </sheetData>
      <sheetData sheetId="295">
        <row r="4">
          <cell r="C4">
            <v>0</v>
          </cell>
        </row>
      </sheetData>
      <sheetData sheetId="296">
        <row r="4">
          <cell r="C4">
            <v>0</v>
          </cell>
        </row>
      </sheetData>
      <sheetData sheetId="297">
        <row r="4">
          <cell r="C4">
            <v>0</v>
          </cell>
        </row>
      </sheetData>
      <sheetData sheetId="298">
        <row r="4">
          <cell r="C4" t="str">
            <v>Покупная электроэнергия</v>
          </cell>
        </row>
      </sheetData>
      <sheetData sheetId="299">
        <row r="4">
          <cell r="C4" t="str">
            <v>Покупная электроэнергия</v>
          </cell>
        </row>
      </sheetData>
      <sheetData sheetId="300">
        <row r="4">
          <cell r="C4" t="str">
            <v>Покупная электроэнергия</v>
          </cell>
        </row>
      </sheetData>
      <sheetData sheetId="301">
        <row r="4">
          <cell r="C4">
            <v>0</v>
          </cell>
        </row>
      </sheetData>
      <sheetData sheetId="302">
        <row r="4">
          <cell r="C4">
            <v>0</v>
          </cell>
        </row>
      </sheetData>
      <sheetData sheetId="303">
        <row r="4">
          <cell r="C4" t="str">
            <v>Покупная электроэнергия</v>
          </cell>
        </row>
      </sheetData>
      <sheetData sheetId="304">
        <row r="4">
          <cell r="C4" t="str">
            <v>Покупная электроэнергия</v>
          </cell>
        </row>
      </sheetData>
      <sheetData sheetId="305">
        <row r="4">
          <cell r="C4" t="str">
            <v>Покупная электроэнергия</v>
          </cell>
        </row>
      </sheetData>
      <sheetData sheetId="306">
        <row r="4">
          <cell r="C4" t="str">
            <v>Покупная электроэнергия</v>
          </cell>
        </row>
      </sheetData>
      <sheetData sheetId="307">
        <row r="4">
          <cell r="C4" t="str">
            <v>Покупная электроэнергия</v>
          </cell>
        </row>
      </sheetData>
      <sheetData sheetId="308">
        <row r="4">
          <cell r="C4">
            <v>0</v>
          </cell>
        </row>
      </sheetData>
      <sheetData sheetId="309">
        <row r="4">
          <cell r="C4">
            <v>0</v>
          </cell>
        </row>
      </sheetData>
      <sheetData sheetId="310">
        <row r="4">
          <cell r="C4" t="str">
            <v>Покупная электроэнергия</v>
          </cell>
        </row>
      </sheetData>
      <sheetData sheetId="311">
        <row r="4">
          <cell r="C4">
            <v>0</v>
          </cell>
        </row>
      </sheetData>
      <sheetData sheetId="312">
        <row r="4">
          <cell r="C4" t="str">
            <v>Покупная электроэнергия</v>
          </cell>
        </row>
      </sheetData>
      <sheetData sheetId="313">
        <row r="4">
          <cell r="C4" t="str">
            <v>Покупная электроэнергия</v>
          </cell>
        </row>
      </sheetData>
      <sheetData sheetId="314">
        <row r="4">
          <cell r="C4">
            <v>0</v>
          </cell>
        </row>
      </sheetData>
      <sheetData sheetId="315">
        <row r="4">
          <cell r="C4">
            <v>0</v>
          </cell>
        </row>
      </sheetData>
      <sheetData sheetId="316">
        <row r="4">
          <cell r="C4">
            <v>0</v>
          </cell>
        </row>
      </sheetData>
      <sheetData sheetId="317">
        <row r="4">
          <cell r="C4" t="str">
            <v>Покупная электроэнергия</v>
          </cell>
        </row>
      </sheetData>
      <sheetData sheetId="318">
        <row r="4">
          <cell r="C4" t="str">
            <v>Покупная электроэнергия</v>
          </cell>
        </row>
      </sheetData>
      <sheetData sheetId="319">
        <row r="4">
          <cell r="C4" t="str">
            <v>Покупная электроэнергия</v>
          </cell>
        </row>
      </sheetData>
      <sheetData sheetId="320">
        <row r="4">
          <cell r="C4" t="str">
            <v>Покупная электроэнергия</v>
          </cell>
        </row>
      </sheetData>
      <sheetData sheetId="321">
        <row r="4">
          <cell r="C4" t="str">
            <v>Покупная электроэнергия</v>
          </cell>
        </row>
      </sheetData>
      <sheetData sheetId="322">
        <row r="4">
          <cell r="C4">
            <v>0</v>
          </cell>
        </row>
      </sheetData>
      <sheetData sheetId="323">
        <row r="4">
          <cell r="C4">
            <v>0</v>
          </cell>
        </row>
      </sheetData>
      <sheetData sheetId="324">
        <row r="4">
          <cell r="C4">
            <v>0</v>
          </cell>
        </row>
      </sheetData>
      <sheetData sheetId="325">
        <row r="4">
          <cell r="C4" t="str">
            <v>Покупная электроэнергия</v>
          </cell>
        </row>
      </sheetData>
      <sheetData sheetId="326">
        <row r="4">
          <cell r="C4" t="str">
            <v>Покупная электроэнергия</v>
          </cell>
        </row>
      </sheetData>
      <sheetData sheetId="327">
        <row r="4">
          <cell r="C4" t="str">
            <v>Покупная электроэнергия</v>
          </cell>
        </row>
      </sheetData>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ow r="4">
          <cell r="C4" t="str">
            <v>Гуджоян Дмитрий Олегович</v>
          </cell>
        </row>
      </sheetData>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7">
          <cell r="C7" t="str">
            <v>2017 Факт</v>
          </cell>
        </row>
      </sheetData>
      <sheetData sheetId="362"/>
      <sheetData sheetId="363" refreshError="1"/>
      <sheetData sheetId="364" refreshError="1"/>
      <sheetData sheetId="365" refreshError="1"/>
      <sheetData sheetId="36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Контроль"/>
      <sheetName val="Anlagevermögen"/>
      <sheetName val="PL"/>
      <sheetName val="Дом"/>
      <sheetName val="Участок"/>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
      <sheetName val="В.Д."/>
      <sheetName val="2017-2019 свод"/>
      <sheetName val="2017-2019 по месяцам"/>
      <sheetName val="2017-2019 по кварталам"/>
      <sheetName val="БДР"/>
      <sheetName val="БДДС (ДПН)"/>
      <sheetName val="утв. БДР"/>
      <sheetName val="утв.БП БДДС"/>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s>
    <sheetDataSet>
      <sheetData sheetId="0" refreshError="1"/>
      <sheetData sheetId="1" refreshError="1"/>
      <sheetData sheetId="2" refreshError="1"/>
      <sheetData sheetId="3" refreshError="1"/>
      <sheetData sheetId="4" refreshError="1">
        <row r="4">
          <cell r="K4" t="str">
            <v>окно</v>
          </cell>
        </row>
        <row r="11">
          <cell r="I11">
            <v>79610.607462054963</v>
          </cell>
        </row>
        <row r="12">
          <cell r="H12">
            <v>41</v>
          </cell>
          <cell r="I12">
            <v>6405</v>
          </cell>
          <cell r="M12">
            <v>746.41768776000208</v>
          </cell>
          <cell r="N12">
            <v>5167.5407752399988</v>
          </cell>
          <cell r="R12">
            <v>22.047999999999998</v>
          </cell>
          <cell r="S12">
            <v>5637.6170000000002</v>
          </cell>
          <cell r="W12">
            <v>22.047999999999998</v>
          </cell>
          <cell r="X12">
            <v>5637.6170000000002</v>
          </cell>
          <cell r="AB12">
            <v>25</v>
          </cell>
          <cell r="AC12">
            <v>5508.25</v>
          </cell>
        </row>
        <row r="13">
          <cell r="G13">
            <v>340390</v>
          </cell>
          <cell r="H13">
            <v>400696</v>
          </cell>
          <cell r="I13">
            <v>557</v>
          </cell>
          <cell r="N13">
            <v>449.35137175999989</v>
          </cell>
          <cell r="S13">
            <v>521.09699999999998</v>
          </cell>
          <cell r="X13">
            <v>521.09699999999998</v>
          </cell>
          <cell r="AC13">
            <v>563.803</v>
          </cell>
        </row>
        <row r="14">
          <cell r="I14">
            <v>0</v>
          </cell>
          <cell r="J14">
            <v>3466</v>
          </cell>
          <cell r="O14">
            <v>2937.1317250000002</v>
          </cell>
          <cell r="T14">
            <v>3286.2689999999998</v>
          </cell>
          <cell r="Y14">
            <v>3286.2689999999998</v>
          </cell>
          <cell r="AD14">
            <v>3103.6109999999999</v>
          </cell>
        </row>
        <row r="15">
          <cell r="G15">
            <v>4015</v>
          </cell>
          <cell r="H15">
            <v>771</v>
          </cell>
          <cell r="I15">
            <v>237</v>
          </cell>
          <cell r="J15">
            <v>6</v>
          </cell>
          <cell r="L15">
            <v>5273.1969630000003</v>
          </cell>
          <cell r="M15">
            <v>97.230928000000006</v>
          </cell>
          <cell r="N15">
            <v>598.27667599999995</v>
          </cell>
          <cell r="O15">
            <v>78.156034000000005</v>
          </cell>
          <cell r="Q15">
            <v>3855.1680000000001</v>
          </cell>
          <cell r="R15">
            <v>796.94599999999991</v>
          </cell>
          <cell r="S15">
            <v>166.959</v>
          </cell>
          <cell r="T15">
            <v>6.5140000000000002</v>
          </cell>
          <cell r="V15">
            <v>3855.1680000000001</v>
          </cell>
          <cell r="W15">
            <v>796.94599999999991</v>
          </cell>
          <cell r="X15">
            <v>166.959</v>
          </cell>
          <cell r="Y15">
            <v>6.5140000000000002</v>
          </cell>
          <cell r="AA15">
            <v>4159.5469999999996</v>
          </cell>
          <cell r="AB15">
            <v>861.16200000000003</v>
          </cell>
          <cell r="AC15">
            <v>132.14099999999999</v>
          </cell>
          <cell r="AD15">
            <v>7.0279999999999996</v>
          </cell>
        </row>
        <row r="16">
          <cell r="G16">
            <v>5716</v>
          </cell>
          <cell r="H16">
            <v>34</v>
          </cell>
          <cell r="I16">
            <v>592</v>
          </cell>
          <cell r="J16">
            <v>0</v>
          </cell>
          <cell r="L16">
            <v>5114.929975</v>
          </cell>
          <cell r="M16">
            <v>39.317247000000002</v>
          </cell>
          <cell r="N16">
            <v>568.56507399999998</v>
          </cell>
          <cell r="O16">
            <v>0</v>
          </cell>
          <cell r="Q16">
            <v>5374.61</v>
          </cell>
          <cell r="R16">
            <v>0</v>
          </cell>
          <cell r="S16">
            <v>0</v>
          </cell>
          <cell r="T16">
            <v>0</v>
          </cell>
          <cell r="V16">
            <v>5374.61</v>
          </cell>
          <cell r="W16">
            <v>0</v>
          </cell>
          <cell r="X16">
            <v>0</v>
          </cell>
          <cell r="Y16">
            <v>0</v>
          </cell>
          <cell r="AA16">
            <v>5294.723</v>
          </cell>
          <cell r="AB16">
            <v>0</v>
          </cell>
          <cell r="AC16">
            <v>0</v>
          </cell>
          <cell r="AD16">
            <v>0</v>
          </cell>
        </row>
        <row r="17">
          <cell r="G17">
            <v>720</v>
          </cell>
          <cell r="H17">
            <v>0</v>
          </cell>
          <cell r="I17">
            <v>0</v>
          </cell>
          <cell r="J17">
            <v>0</v>
          </cell>
          <cell r="Q17">
            <v>0</v>
          </cell>
          <cell r="R17">
            <v>0</v>
          </cell>
          <cell r="S17">
            <v>48</v>
          </cell>
          <cell r="T17">
            <v>0</v>
          </cell>
          <cell r="V17">
            <v>0</v>
          </cell>
          <cell r="W17">
            <v>0</v>
          </cell>
          <cell r="X17">
            <v>48</v>
          </cell>
          <cell r="Y17">
            <v>0</v>
          </cell>
          <cell r="AA17">
            <v>0</v>
          </cell>
          <cell r="AB17">
            <v>0</v>
          </cell>
          <cell r="AC17">
            <v>48</v>
          </cell>
          <cell r="AD17">
            <v>0</v>
          </cell>
        </row>
        <row r="20">
          <cell r="G20">
            <v>0</v>
          </cell>
          <cell r="H20">
            <v>0</v>
          </cell>
          <cell r="I20">
            <v>10.41</v>
          </cell>
          <cell r="J20">
            <v>0</v>
          </cell>
          <cell r="L20">
            <v>0</v>
          </cell>
          <cell r="M20">
            <v>0</v>
          </cell>
          <cell r="N20">
            <v>6.2560000000000002</v>
          </cell>
          <cell r="O20">
            <v>0</v>
          </cell>
        </row>
        <row r="22">
          <cell r="G22">
            <v>3044</v>
          </cell>
          <cell r="H22">
            <v>201</v>
          </cell>
          <cell r="I22">
            <v>3546</v>
          </cell>
          <cell r="J22">
            <v>3087</v>
          </cell>
          <cell r="L22">
            <v>3078.2525369999998</v>
          </cell>
          <cell r="M22">
            <v>371.93994399999997</v>
          </cell>
          <cell r="N22">
            <v>3152.3138830000003</v>
          </cell>
          <cell r="O22">
            <v>2678.1806670000001</v>
          </cell>
          <cell r="Q22">
            <v>2374.1039999999998</v>
          </cell>
          <cell r="R22">
            <v>72.653999999999996</v>
          </cell>
          <cell r="S22">
            <v>2486.6210000000001</v>
          </cell>
          <cell r="T22">
            <v>2843.634</v>
          </cell>
          <cell r="V22">
            <v>2374.1039999999998</v>
          </cell>
          <cell r="W22">
            <v>72.653999999999996</v>
          </cell>
          <cell r="X22">
            <v>2486.6210000000001</v>
          </cell>
          <cell r="Y22">
            <v>2843.634</v>
          </cell>
          <cell r="AA22">
            <v>3439</v>
          </cell>
          <cell r="AB22">
            <v>273.7</v>
          </cell>
          <cell r="AC22">
            <v>2547</v>
          </cell>
          <cell r="AD22">
            <v>2799.6</v>
          </cell>
        </row>
        <row r="24">
          <cell r="AA24">
            <v>0</v>
          </cell>
          <cell r="AB24">
            <v>0</v>
          </cell>
          <cell r="AD24">
            <v>0</v>
          </cell>
        </row>
        <row r="26">
          <cell r="G26">
            <v>326</v>
          </cell>
          <cell r="H26">
            <v>58</v>
          </cell>
          <cell r="I26">
            <v>0</v>
          </cell>
          <cell r="J26">
            <v>0</v>
          </cell>
          <cell r="L26">
            <v>341.733</v>
          </cell>
          <cell r="M26">
            <v>25.602</v>
          </cell>
          <cell r="N26">
            <v>0</v>
          </cell>
          <cell r="O26">
            <v>0</v>
          </cell>
          <cell r="Q26">
            <v>873</v>
          </cell>
          <cell r="R26">
            <v>194.6</v>
          </cell>
          <cell r="S26">
            <v>0</v>
          </cell>
          <cell r="T26">
            <v>0</v>
          </cell>
          <cell r="V26">
            <v>873</v>
          </cell>
          <cell r="W26">
            <v>194.6</v>
          </cell>
          <cell r="X26">
            <v>0</v>
          </cell>
          <cell r="Y26">
            <v>0</v>
          </cell>
        </row>
        <row r="27">
          <cell r="G27">
            <v>6446</v>
          </cell>
          <cell r="H27">
            <v>557</v>
          </cell>
          <cell r="I27">
            <v>3466</v>
          </cell>
          <cell r="L27">
            <v>330.15899999999999</v>
          </cell>
        </row>
        <row r="28">
          <cell r="L28">
            <v>7072.05</v>
          </cell>
          <cell r="M28">
            <v>604.30600000000004</v>
          </cell>
          <cell r="N28">
            <v>3466.4659999999999</v>
          </cell>
          <cell r="Q28">
            <v>5659.665</v>
          </cell>
          <cell r="R28">
            <v>521.09699999999998</v>
          </cell>
          <cell r="S28">
            <v>3286.2689999999998</v>
          </cell>
          <cell r="T28">
            <v>0</v>
          </cell>
          <cell r="V28">
            <v>5659.665</v>
          </cell>
          <cell r="W28">
            <v>521.09699999999998</v>
          </cell>
          <cell r="X28">
            <v>3286.2689999999998</v>
          </cell>
          <cell r="Y28">
            <v>0</v>
          </cell>
          <cell r="AA28">
            <v>5533.25</v>
          </cell>
          <cell r="AB28">
            <v>563.803</v>
          </cell>
          <cell r="AC28">
            <v>3103.6109999999999</v>
          </cell>
        </row>
      </sheetData>
      <sheetData sheetId="5" refreshError="1"/>
      <sheetData sheetId="6" refreshError="1">
        <row r="9">
          <cell r="D9">
            <v>1026098.5515422104</v>
          </cell>
        </row>
        <row r="10">
          <cell r="B10" t="str">
            <v>БП №1</v>
          </cell>
          <cell r="G10">
            <v>2223</v>
          </cell>
          <cell r="H10">
            <v>2223</v>
          </cell>
          <cell r="J10">
            <v>2493</v>
          </cell>
          <cell r="K10">
            <v>2680</v>
          </cell>
        </row>
        <row r="11">
          <cell r="B11" t="str">
            <v>БП №2</v>
          </cell>
          <cell r="G11">
            <v>1</v>
          </cell>
          <cell r="H11">
            <v>1</v>
          </cell>
          <cell r="J11">
            <v>1</v>
          </cell>
          <cell r="K11">
            <v>1</v>
          </cell>
        </row>
        <row r="12">
          <cell r="B12" t="str">
            <v>БП №3</v>
          </cell>
          <cell r="G12">
            <v>2223</v>
          </cell>
          <cell r="H12">
            <v>41</v>
          </cell>
          <cell r="J12">
            <v>2493</v>
          </cell>
          <cell r="K12">
            <v>2680</v>
          </cell>
          <cell r="M12">
            <v>746.41768776000208</v>
          </cell>
          <cell r="N12">
            <v>5167.5407752399988</v>
          </cell>
        </row>
        <row r="13">
          <cell r="B13" t="str">
            <v>БП №4</v>
          </cell>
          <cell r="E13">
            <v>405619</v>
          </cell>
          <cell r="F13">
            <v>363092.15</v>
          </cell>
          <cell r="G13">
            <v>340390</v>
          </cell>
          <cell r="H13">
            <v>400696</v>
          </cell>
          <cell r="N13">
            <v>449.35137175999989</v>
          </cell>
        </row>
        <row r="14">
          <cell r="B14" t="str">
            <v>БП №5</v>
          </cell>
          <cell r="G14">
            <v>2.3321594999999999</v>
          </cell>
          <cell r="H14">
            <v>2.3321594999999999</v>
          </cell>
          <cell r="J14">
            <v>3466</v>
          </cell>
          <cell r="K14">
            <v>2.3301409999999998</v>
          </cell>
        </row>
        <row r="15">
          <cell r="B15" t="str">
            <v>БП №6</v>
          </cell>
          <cell r="G15">
            <v>4015</v>
          </cell>
          <cell r="H15">
            <v>771</v>
          </cell>
          <cell r="J15">
            <v>6</v>
          </cell>
          <cell r="L15">
            <v>5273.1969630000003</v>
          </cell>
          <cell r="M15">
            <v>97.230928000000006</v>
          </cell>
          <cell r="N15">
            <v>598.27667599999995</v>
          </cell>
        </row>
        <row r="16">
          <cell r="B16" t="str">
            <v>БП №7</v>
          </cell>
          <cell r="G16">
            <v>5716</v>
          </cell>
          <cell r="H16">
            <v>34</v>
          </cell>
          <cell r="J16">
            <v>0</v>
          </cell>
          <cell r="L16">
            <v>5114.929975</v>
          </cell>
          <cell r="M16">
            <v>39.317247000000002</v>
          </cell>
          <cell r="N16">
            <v>568.56507399999998</v>
          </cell>
        </row>
        <row r="17">
          <cell r="B17" t="str">
            <v>БП №8</v>
          </cell>
          <cell r="G17">
            <v>720</v>
          </cell>
          <cell r="H17">
            <v>0</v>
          </cell>
          <cell r="J17">
            <v>0</v>
          </cell>
          <cell r="K17">
            <v>12.5</v>
          </cell>
        </row>
        <row r="18">
          <cell r="B18" t="str">
            <v>БП №9</v>
          </cell>
        </row>
        <row r="19">
          <cell r="B19" t="str">
            <v>БП №10</v>
          </cell>
        </row>
        <row r="21">
          <cell r="E21">
            <v>0</v>
          </cell>
          <cell r="F21">
            <v>0</v>
          </cell>
          <cell r="G21">
            <v>227.2</v>
          </cell>
          <cell r="H21">
            <v>1372.8</v>
          </cell>
          <cell r="K21">
            <v>0</v>
          </cell>
          <cell r="L21">
            <v>0</v>
          </cell>
          <cell r="M21">
            <v>397.78199999999998</v>
          </cell>
          <cell r="N21">
            <v>2403.502</v>
          </cell>
        </row>
        <row r="22">
          <cell r="E22">
            <v>3370.26</v>
          </cell>
          <cell r="F22">
            <v>258.12</v>
          </cell>
          <cell r="G22">
            <v>3318.46</v>
          </cell>
          <cell r="H22">
            <v>1714.16</v>
          </cell>
          <cell r="J22">
            <v>3087</v>
          </cell>
          <cell r="K22">
            <v>6462.01</v>
          </cell>
          <cell r="L22">
            <v>432.96600000000001</v>
          </cell>
          <cell r="M22">
            <v>5582.9319999999998</v>
          </cell>
          <cell r="N22">
            <v>2703.0520000000001</v>
          </cell>
        </row>
        <row r="23">
          <cell r="E23">
            <v>0</v>
          </cell>
          <cell r="F23">
            <v>0</v>
          </cell>
          <cell r="G23">
            <v>226.38</v>
          </cell>
          <cell r="H23">
            <v>263.62</v>
          </cell>
          <cell r="J23">
            <v>15</v>
          </cell>
          <cell r="K23">
            <v>0</v>
          </cell>
          <cell r="L23">
            <v>0</v>
          </cell>
          <cell r="M23">
            <v>433.50299999999999</v>
          </cell>
          <cell r="N23">
            <v>523.48099999999999</v>
          </cell>
        </row>
        <row r="28">
          <cell r="B28" t="str">
            <v>БП №1</v>
          </cell>
          <cell r="L28">
            <v>7072.05</v>
          </cell>
          <cell r="M28">
            <v>604.30600000000004</v>
          </cell>
          <cell r="N28">
            <v>3466.4659999999999</v>
          </cell>
        </row>
        <row r="29">
          <cell r="B29" t="str">
            <v>БП №2</v>
          </cell>
          <cell r="G29">
            <v>149.85</v>
          </cell>
        </row>
        <row r="30">
          <cell r="B30" t="str">
            <v>БП №3</v>
          </cell>
        </row>
        <row r="31">
          <cell r="B31" t="str">
            <v>БП №4</v>
          </cell>
        </row>
        <row r="32">
          <cell r="B32" t="str">
            <v>БП №5</v>
          </cell>
        </row>
        <row r="33">
          <cell r="B33" t="str">
            <v>БП №6</v>
          </cell>
          <cell r="G33">
            <v>77.680000000000007</v>
          </cell>
        </row>
        <row r="34">
          <cell r="B34" t="str">
            <v>БП №7</v>
          </cell>
          <cell r="G34">
            <v>16.96</v>
          </cell>
          <cell r="H34">
            <v>16.96</v>
          </cell>
          <cell r="J34">
            <v>4.16</v>
          </cell>
          <cell r="K34">
            <v>0</v>
          </cell>
        </row>
        <row r="35">
          <cell r="B35" t="str">
            <v>БП №8</v>
          </cell>
        </row>
        <row r="36">
          <cell r="B36" t="str">
            <v>БП №9</v>
          </cell>
        </row>
        <row r="37">
          <cell r="B37" t="str">
            <v>БП №10</v>
          </cell>
        </row>
        <row r="39">
          <cell r="E39">
            <v>0</v>
          </cell>
          <cell r="F39">
            <v>0</v>
          </cell>
          <cell r="G39">
            <v>265.68</v>
          </cell>
          <cell r="H39">
            <v>1354.32</v>
          </cell>
          <cell r="K39">
            <v>0</v>
          </cell>
          <cell r="L39">
            <v>0</v>
          </cell>
          <cell r="M39">
            <v>38.762750000000004</v>
          </cell>
          <cell r="N39">
            <v>197.59558333333334</v>
          </cell>
        </row>
        <row r="40">
          <cell r="E40">
            <v>3247.1039999999998</v>
          </cell>
          <cell r="F40">
            <v>267.25400000000002</v>
          </cell>
          <cell r="G40">
            <v>2221.9279999999999</v>
          </cell>
          <cell r="H40">
            <v>1489.3140000000001</v>
          </cell>
          <cell r="K40">
            <v>567.40708333333339</v>
          </cell>
          <cell r="L40">
            <v>40.154083333333332</v>
          </cell>
          <cell r="M40">
            <v>332.61891666666668</v>
          </cell>
          <cell r="N40">
            <v>195.69791666666666</v>
          </cell>
        </row>
        <row r="41">
          <cell r="E41">
            <v>0</v>
          </cell>
          <cell r="F41">
            <v>0</v>
          </cell>
          <cell r="G41">
            <v>190.49</v>
          </cell>
          <cell r="H41">
            <v>239.51</v>
          </cell>
          <cell r="K41">
            <v>0</v>
          </cell>
          <cell r="L41">
            <v>0</v>
          </cell>
          <cell r="M41">
            <v>30.398</v>
          </cell>
          <cell r="N41">
            <v>39.633749999999999</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E57">
            <v>0</v>
          </cell>
          <cell r="F57">
            <v>0</v>
          </cell>
          <cell r="G57">
            <v>266</v>
          </cell>
          <cell r="H57">
            <v>1354</v>
          </cell>
          <cell r="K57">
            <v>0</v>
          </cell>
          <cell r="L57">
            <v>0</v>
          </cell>
          <cell r="M57">
            <v>38.76</v>
          </cell>
          <cell r="N57">
            <v>197.6</v>
          </cell>
        </row>
        <row r="58">
          <cell r="E58">
            <v>3438.5</v>
          </cell>
          <cell r="F58">
            <v>273.5</v>
          </cell>
          <cell r="G58">
            <v>2281</v>
          </cell>
          <cell r="H58">
            <v>1446</v>
          </cell>
          <cell r="K58">
            <v>3362.49</v>
          </cell>
          <cell r="L58">
            <v>1838.38</v>
          </cell>
          <cell r="M58">
            <v>200.46</v>
          </cell>
          <cell r="N58">
            <v>213.00100000000006</v>
          </cell>
        </row>
        <row r="59">
          <cell r="E59">
            <v>0</v>
          </cell>
          <cell r="F59">
            <v>0</v>
          </cell>
          <cell r="G59">
            <v>190</v>
          </cell>
          <cell r="H59">
            <v>240</v>
          </cell>
          <cell r="K59">
            <v>0</v>
          </cell>
          <cell r="L59">
            <v>0</v>
          </cell>
          <cell r="M59">
            <v>30.4</v>
          </cell>
          <cell r="N59">
            <v>39.630000000000003</v>
          </cell>
        </row>
      </sheetData>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row r="7">
          <cell r="F7">
            <v>800</v>
          </cell>
          <cell r="G7">
            <v>2769</v>
          </cell>
          <cell r="H7">
            <v>2769</v>
          </cell>
          <cell r="I7">
            <v>2831</v>
          </cell>
          <cell r="J7">
            <v>2831</v>
          </cell>
          <cell r="K7">
            <v>2871</v>
          </cell>
        </row>
        <row r="8">
          <cell r="G8">
            <v>2769</v>
          </cell>
          <cell r="H8">
            <v>2769</v>
          </cell>
          <cell r="I8">
            <v>2831</v>
          </cell>
          <cell r="J8">
            <v>2831</v>
          </cell>
          <cell r="K8">
            <v>2871</v>
          </cell>
        </row>
        <row r="10">
          <cell r="G10">
            <v>2223</v>
          </cell>
          <cell r="H10">
            <v>2223</v>
          </cell>
          <cell r="I10">
            <v>2493</v>
          </cell>
          <cell r="J10">
            <v>2493</v>
          </cell>
          <cell r="K10">
            <v>2680</v>
          </cell>
        </row>
        <row r="11">
          <cell r="G11">
            <v>1</v>
          </cell>
          <cell r="H11">
            <v>1</v>
          </cell>
          <cell r="I11">
            <v>1</v>
          </cell>
          <cell r="J11">
            <v>1</v>
          </cell>
          <cell r="K11">
            <v>1</v>
          </cell>
        </row>
        <row r="12">
          <cell r="G12">
            <v>2223</v>
          </cell>
          <cell r="H12">
            <v>2223</v>
          </cell>
          <cell r="I12">
            <v>2493</v>
          </cell>
          <cell r="J12">
            <v>2493</v>
          </cell>
          <cell r="K12">
            <v>2680</v>
          </cell>
        </row>
        <row r="13">
          <cell r="G13">
            <v>0</v>
          </cell>
          <cell r="H13">
            <v>400696</v>
          </cell>
        </row>
        <row r="14">
          <cell r="G14">
            <v>2.3321594999999999</v>
          </cell>
          <cell r="H14">
            <v>2.3321594999999999</v>
          </cell>
          <cell r="I14">
            <v>1.8224400000000001</v>
          </cell>
          <cell r="J14">
            <v>2.3301620000000001</v>
          </cell>
          <cell r="K14">
            <v>2.3301409999999998</v>
          </cell>
        </row>
        <row r="17">
          <cell r="G17">
            <v>12.5</v>
          </cell>
          <cell r="H17">
            <v>12.5</v>
          </cell>
          <cell r="I17">
            <v>12.5</v>
          </cell>
          <cell r="J17">
            <v>12.5</v>
          </cell>
          <cell r="K17">
            <v>12.5</v>
          </cell>
        </row>
        <row r="20">
          <cell r="G20">
            <v>75</v>
          </cell>
          <cell r="H20">
            <v>75</v>
          </cell>
          <cell r="I20">
            <v>75</v>
          </cell>
          <cell r="J20">
            <v>75</v>
          </cell>
          <cell r="K20">
            <v>75</v>
          </cell>
        </row>
        <row r="23">
          <cell r="G23">
            <v>15</v>
          </cell>
          <cell r="H23">
            <v>15</v>
          </cell>
          <cell r="I23">
            <v>15</v>
          </cell>
          <cell r="J23">
            <v>15</v>
          </cell>
          <cell r="K23">
            <v>15</v>
          </cell>
        </row>
        <row r="26">
          <cell r="G26">
            <v>33</v>
          </cell>
          <cell r="H26">
            <v>33</v>
          </cell>
          <cell r="I26">
            <v>33</v>
          </cell>
          <cell r="J26">
            <v>33</v>
          </cell>
          <cell r="K26">
            <v>33</v>
          </cell>
        </row>
        <row r="29">
          <cell r="G29">
            <v>149.85</v>
          </cell>
        </row>
        <row r="33">
          <cell r="G33">
            <v>77.680000000000007</v>
          </cell>
        </row>
        <row r="34">
          <cell r="G34">
            <v>16.96</v>
          </cell>
          <cell r="H34">
            <v>16.96</v>
          </cell>
          <cell r="I34">
            <v>22.13</v>
          </cell>
          <cell r="J34">
            <v>4.16</v>
          </cell>
          <cell r="K34">
            <v>0</v>
          </cell>
        </row>
        <row r="39">
          <cell r="G39">
            <v>265.68</v>
          </cell>
          <cell r="H39">
            <v>1354.32</v>
          </cell>
          <cell r="K39">
            <v>0</v>
          </cell>
        </row>
        <row r="40">
          <cell r="G40">
            <v>100.48</v>
          </cell>
          <cell r="H40">
            <v>1489.3140000000001</v>
          </cell>
          <cell r="K40">
            <v>567.40708333333339</v>
          </cell>
        </row>
        <row r="44">
          <cell r="G44">
            <v>3163.1455399000001</v>
          </cell>
          <cell r="H44">
            <v>3163.1455399000001</v>
          </cell>
          <cell r="I44">
            <v>1416.2839985999999</v>
          </cell>
          <cell r="J44">
            <v>1416.2839985999999</v>
          </cell>
          <cell r="K44">
            <v>1099.5965401000001</v>
          </cell>
        </row>
      </sheetData>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cell r="G6">
            <v>94365</v>
          </cell>
          <cell r="H6">
            <v>81265.27</v>
          </cell>
          <cell r="I6">
            <v>148376</v>
          </cell>
          <cell r="J6">
            <v>159504.20000000001</v>
          </cell>
        </row>
        <row r="7">
          <cell r="G7">
            <v>0</v>
          </cell>
          <cell r="H7">
            <v>0</v>
          </cell>
          <cell r="I7">
            <v>0</v>
          </cell>
          <cell r="J7">
            <v>0</v>
          </cell>
        </row>
        <row r="8">
          <cell r="F8">
            <v>22850</v>
          </cell>
          <cell r="G8">
            <v>25159</v>
          </cell>
          <cell r="H8">
            <v>21454.031280000003</v>
          </cell>
          <cell r="I8">
            <v>39171.300000000003</v>
          </cell>
          <cell r="J8">
            <v>42109.1</v>
          </cell>
        </row>
        <row r="12">
          <cell r="F12">
            <v>67525</v>
          </cell>
          <cell r="G12">
            <v>73467</v>
          </cell>
          <cell r="H12">
            <v>57999.730860000003</v>
          </cell>
          <cell r="I12">
            <v>68691.913679541845</v>
          </cell>
          <cell r="J12">
            <v>109183.68232349241</v>
          </cell>
        </row>
        <row r="13">
          <cell r="F13">
            <v>49275</v>
          </cell>
          <cell r="G13">
            <v>53611</v>
          </cell>
          <cell r="H13">
            <v>43103.625120000012</v>
          </cell>
          <cell r="I13">
            <v>50220.717489784387</v>
          </cell>
          <cell r="J13">
            <v>79824.28455906501</v>
          </cell>
        </row>
        <row r="14">
          <cell r="F14">
            <v>198195</v>
          </cell>
          <cell r="G14">
            <v>215635</v>
          </cell>
          <cell r="H14">
            <v>172731.43890000004</v>
          </cell>
          <cell r="I14">
            <v>204722.3222264121</v>
          </cell>
          <cell r="J14">
            <v>325399.82942931616</v>
          </cell>
        </row>
        <row r="15">
          <cell r="F15">
            <v>50005</v>
          </cell>
          <cell r="G15">
            <v>54405</v>
          </cell>
          <cell r="H15">
            <v>43103.625120000012</v>
          </cell>
          <cell r="I15">
            <v>51114.046604261726</v>
          </cell>
          <cell r="J15">
            <v>81244.203688126465</v>
          </cell>
        </row>
        <row r="16">
          <cell r="F16">
            <v>0</v>
          </cell>
          <cell r="G16">
            <v>0</v>
          </cell>
          <cell r="I16">
            <v>0</v>
          </cell>
          <cell r="J16">
            <v>0</v>
          </cell>
        </row>
        <row r="17">
          <cell r="F17">
            <v>1080138</v>
          </cell>
          <cell r="G17">
            <v>1510812.3</v>
          </cell>
          <cell r="H17">
            <v>1514875</v>
          </cell>
          <cell r="I17">
            <v>1127113</v>
          </cell>
          <cell r="J17">
            <v>1685133.4</v>
          </cell>
        </row>
        <row r="18">
          <cell r="F18">
            <v>0</v>
          </cell>
          <cell r="G18">
            <v>0</v>
          </cell>
          <cell r="I18">
            <v>0</v>
          </cell>
          <cell r="J18">
            <v>0</v>
          </cell>
        </row>
        <row r="19">
          <cell r="F19">
            <v>135668</v>
          </cell>
          <cell r="G19">
            <v>308842</v>
          </cell>
          <cell r="H19">
            <v>143395.516</v>
          </cell>
          <cell r="I19">
            <v>510394.4</v>
          </cell>
          <cell r="J19">
            <v>312021.7</v>
          </cell>
        </row>
        <row r="22">
          <cell r="F22">
            <v>4696</v>
          </cell>
          <cell r="G22">
            <v>0</v>
          </cell>
          <cell r="I22">
            <v>191.6</v>
          </cell>
          <cell r="J22">
            <v>392</v>
          </cell>
        </row>
        <row r="23">
          <cell r="F23">
            <v>19712</v>
          </cell>
          <cell r="G23">
            <v>69087</v>
          </cell>
          <cell r="H23">
            <v>22618</v>
          </cell>
          <cell r="I23">
            <v>59725.5</v>
          </cell>
          <cell r="J23">
            <v>55760</v>
          </cell>
        </row>
        <row r="24">
          <cell r="F24">
            <v>445</v>
          </cell>
          <cell r="G24">
            <v>512</v>
          </cell>
          <cell r="H24">
            <v>679</v>
          </cell>
          <cell r="I24">
            <v>884</v>
          </cell>
          <cell r="J24">
            <v>972</v>
          </cell>
        </row>
        <row r="25">
          <cell r="F25">
            <v>0</v>
          </cell>
          <cell r="G25">
            <v>0</v>
          </cell>
          <cell r="I25">
            <v>0</v>
          </cell>
          <cell r="J25">
            <v>0</v>
          </cell>
        </row>
        <row r="28">
          <cell r="B28" t="str">
            <v>налог на землю</v>
          </cell>
          <cell r="F28">
            <v>16433</v>
          </cell>
          <cell r="G28">
            <v>4800</v>
          </cell>
          <cell r="H28">
            <v>2464</v>
          </cell>
          <cell r="I28">
            <v>2882</v>
          </cell>
          <cell r="J28">
            <v>3170</v>
          </cell>
        </row>
        <row r="29">
          <cell r="B29" t="str">
            <v xml:space="preserve">налог на пользователей автодорог </v>
          </cell>
          <cell r="F29">
            <v>2374</v>
          </cell>
          <cell r="G29">
            <v>3258</v>
          </cell>
          <cell r="H29">
            <v>2447</v>
          </cell>
          <cell r="I29">
            <v>2447</v>
          </cell>
          <cell r="J29">
            <v>2631</v>
          </cell>
        </row>
        <row r="32">
          <cell r="F32">
            <v>361711</v>
          </cell>
          <cell r="G32">
            <v>328944.8</v>
          </cell>
          <cell r="H32">
            <v>539557</v>
          </cell>
          <cell r="I32">
            <v>656412.69999999995</v>
          </cell>
          <cell r="J32">
            <v>544491.5</v>
          </cell>
        </row>
        <row r="34">
          <cell r="B34" t="str">
            <v>арендная плата</v>
          </cell>
          <cell r="F34">
            <v>7374</v>
          </cell>
          <cell r="G34">
            <v>58359</v>
          </cell>
          <cell r="H34">
            <v>27422</v>
          </cell>
          <cell r="I34">
            <v>55269</v>
          </cell>
          <cell r="J34">
            <v>60015</v>
          </cell>
        </row>
        <row r="40">
          <cell r="F40">
            <v>0</v>
          </cell>
          <cell r="G40">
            <v>0</v>
          </cell>
          <cell r="H40">
            <v>112233.16799999999</v>
          </cell>
          <cell r="I40">
            <v>167563.5</v>
          </cell>
          <cell r="J40">
            <v>250964</v>
          </cell>
        </row>
        <row r="41">
          <cell r="H41">
            <v>83408.256000000008</v>
          </cell>
          <cell r="I41">
            <v>122505.5</v>
          </cell>
          <cell r="J41">
            <v>183480</v>
          </cell>
        </row>
        <row r="42">
          <cell r="H42">
            <v>334246.32</v>
          </cell>
          <cell r="I42">
            <v>499387</v>
          </cell>
          <cell r="J42">
            <v>747947</v>
          </cell>
        </row>
        <row r="43">
          <cell r="H43">
            <v>83408.256000000008</v>
          </cell>
          <cell r="I43">
            <v>124684</v>
          </cell>
          <cell r="J43">
            <v>186744</v>
          </cell>
        </row>
        <row r="44">
          <cell r="F44">
            <v>0</v>
          </cell>
          <cell r="G44">
            <v>0</v>
          </cell>
          <cell r="H44">
            <v>0</v>
          </cell>
          <cell r="I44">
            <v>0</v>
          </cell>
          <cell r="J44">
            <v>1275123.43</v>
          </cell>
        </row>
        <row r="45">
          <cell r="F45">
            <v>194040</v>
          </cell>
          <cell r="G45">
            <v>0</v>
          </cell>
          <cell r="H45">
            <v>0</v>
          </cell>
        </row>
        <row r="52">
          <cell r="F52">
            <v>10261</v>
          </cell>
          <cell r="G52">
            <v>9731</v>
          </cell>
          <cell r="H52">
            <v>8844.6</v>
          </cell>
          <cell r="I52">
            <v>8845</v>
          </cell>
          <cell r="J52">
            <v>9059.2800000000007</v>
          </cell>
        </row>
        <row r="56">
          <cell r="F56">
            <v>405371</v>
          </cell>
          <cell r="G56">
            <v>1592543.0185100001</v>
          </cell>
          <cell r="H56">
            <v>1895695</v>
          </cell>
        </row>
        <row r="57">
          <cell r="F57">
            <v>0</v>
          </cell>
          <cell r="G57">
            <v>0</v>
          </cell>
          <cell r="H57">
            <v>613296</v>
          </cell>
          <cell r="I57">
            <v>914140</v>
          </cell>
          <cell r="J57">
            <v>1369135</v>
          </cell>
        </row>
        <row r="60">
          <cell r="F60">
            <v>143752.95000000001</v>
          </cell>
          <cell r="G60">
            <v>148093.93</v>
          </cell>
          <cell r="H60">
            <v>148093.93</v>
          </cell>
          <cell r="I60">
            <v>149353.87</v>
          </cell>
          <cell r="J60">
            <v>150263.70000000001</v>
          </cell>
        </row>
        <row r="62">
          <cell r="F62">
            <v>32906.240000000005</v>
          </cell>
          <cell r="G62">
            <v>27324.83</v>
          </cell>
          <cell r="H62">
            <v>27324.83</v>
          </cell>
          <cell r="I62">
            <v>27334.080000000002</v>
          </cell>
          <cell r="J62">
            <v>27543.5</v>
          </cell>
        </row>
        <row r="63">
          <cell r="F63">
            <v>15708.18</v>
          </cell>
          <cell r="G63">
            <v>19968.490000000002</v>
          </cell>
          <cell r="H63">
            <v>19968.489999999998</v>
          </cell>
          <cell r="I63">
            <v>20231.379999999997</v>
          </cell>
          <cell r="J63">
            <v>20137.099999999999</v>
          </cell>
        </row>
        <row r="64">
          <cell r="F64">
            <v>74816.490000000005</v>
          </cell>
          <cell r="G64">
            <v>80477.929999999993</v>
          </cell>
          <cell r="H64">
            <v>80477.930000000008</v>
          </cell>
          <cell r="I64">
            <v>81386.64</v>
          </cell>
          <cell r="J64">
            <v>82087.8</v>
          </cell>
        </row>
        <row r="65">
          <cell r="F65">
            <v>20322.04</v>
          </cell>
          <cell r="G65">
            <v>20322.68</v>
          </cell>
          <cell r="H65">
            <v>20322.68</v>
          </cell>
          <cell r="I65">
            <v>20401.770000000004</v>
          </cell>
          <cell r="J65">
            <v>20495.3</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I10">
            <v>14550.733003347104</v>
          </cell>
        </row>
        <row r="13">
          <cell r="E13">
            <v>405619</v>
          </cell>
          <cell r="F13">
            <v>363092.15</v>
          </cell>
          <cell r="G13">
            <v>340390</v>
          </cell>
          <cell r="H13">
            <v>400696</v>
          </cell>
          <cell r="I13">
            <v>640486</v>
          </cell>
        </row>
        <row r="14">
          <cell r="E14">
            <v>0</v>
          </cell>
          <cell r="F14">
            <v>0</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row r="7">
          <cell r="F7">
            <v>800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cell r="H24">
            <v>400544</v>
          </cell>
          <cell r="J24">
            <v>15204</v>
          </cell>
          <cell r="K24">
            <v>16163</v>
          </cell>
        </row>
        <row r="25">
          <cell r="F25">
            <v>3000</v>
          </cell>
          <cell r="G25">
            <v>0</v>
          </cell>
          <cell r="H25">
            <v>301008.8</v>
          </cell>
          <cell r="J25">
            <v>2786.9</v>
          </cell>
          <cell r="K25">
            <v>2962.7</v>
          </cell>
        </row>
        <row r="26">
          <cell r="F26">
            <v>2300</v>
          </cell>
          <cell r="G26">
            <v>0</v>
          </cell>
          <cell r="H26">
            <v>16332.7</v>
          </cell>
          <cell r="J26">
            <v>2037.5</v>
          </cell>
          <cell r="K26">
            <v>2166</v>
          </cell>
        </row>
        <row r="27">
          <cell r="H27">
            <v>66579.3</v>
          </cell>
          <cell r="J27">
            <v>8305.7999999999993</v>
          </cell>
          <cell r="K27">
            <v>8829.7000000000007</v>
          </cell>
        </row>
        <row r="28">
          <cell r="F28">
            <v>170</v>
          </cell>
          <cell r="G28">
            <v>4.5599999999999996</v>
          </cell>
          <cell r="H28">
            <v>16623.2</v>
          </cell>
          <cell r="J28">
            <v>2073.8000000000002</v>
          </cell>
          <cell r="K28">
            <v>2204.6</v>
          </cell>
        </row>
        <row r="29">
          <cell r="F29">
            <v>140</v>
          </cell>
          <cell r="G29">
            <v>149.85</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row r="36">
          <cell r="F36">
            <v>470</v>
          </cell>
          <cell r="G36">
            <v>25.5</v>
          </cell>
        </row>
        <row r="37">
          <cell r="F37">
            <v>350</v>
          </cell>
          <cell r="G37">
            <v>634.22</v>
          </cell>
        </row>
        <row r="40">
          <cell r="F40">
            <v>260</v>
          </cell>
          <cell r="G40">
            <v>100.48</v>
          </cell>
        </row>
        <row r="42">
          <cell r="F42">
            <v>150</v>
          </cell>
          <cell r="G42">
            <v>8706.82</v>
          </cell>
        </row>
        <row r="43">
          <cell r="F43">
            <v>270</v>
          </cell>
          <cell r="G43">
            <v>653.21</v>
          </cell>
        </row>
      </sheetData>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24">
          <cell r="H24">
            <v>400544</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4">
          <cell r="K4">
            <v>0</v>
          </cell>
        </row>
      </sheetData>
      <sheetData sheetId="54">
        <row r="4">
          <cell r="K4">
            <v>0</v>
          </cell>
        </row>
      </sheetData>
      <sheetData sheetId="55">
        <row r="4">
          <cell r="K4" t="str">
            <v>окно</v>
          </cell>
        </row>
      </sheetData>
      <sheetData sheetId="56">
        <row r="4">
          <cell r="K4">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ow r="7">
          <cell r="G7">
            <v>2769</v>
          </cell>
        </row>
      </sheetData>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ow r="4">
          <cell r="N4">
            <v>0</v>
          </cell>
        </row>
      </sheetData>
      <sheetData sheetId="186"/>
      <sheetData sheetId="187"/>
      <sheetData sheetId="188"/>
      <sheetData sheetId="189"/>
      <sheetData sheetId="190"/>
      <sheetData sheetId="191"/>
      <sheetData sheetId="192"/>
      <sheetData sheetId="193"/>
      <sheetData sheetId="194"/>
      <sheetData sheetId="195"/>
      <sheetData sheetId="196">
        <row r="4">
          <cell r="K4">
            <v>0</v>
          </cell>
        </row>
      </sheetData>
      <sheetData sheetId="1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МРСК"/>
      <sheetName val="ИА"/>
      <sheetName val="Филиал..."/>
      <sheetName val="Филиал_"/>
      <sheetName val="Под версию План"/>
      <sheetName val="Под версию Корр"/>
      <sheetName val="ЧЭ"/>
    </sheetNames>
    <sheetDataSet>
      <sheetData sheetId="0">
        <row r="4">
          <cell r="B4">
            <v>0</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xml:space="preserve">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v>0</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row r="4">
          <cell r="C4">
            <v>0</v>
          </cell>
        </row>
      </sheetData>
      <sheetData sheetId="3">
        <row r="4">
          <cell r="C4">
            <v>0</v>
          </cell>
        </row>
      </sheetData>
      <sheetData sheetId="4">
        <row r="4">
          <cell r="C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65048.456920000004</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6 Списки"/>
      <sheetName val="SET"/>
      <sheetName val="перекрестка"/>
      <sheetName val="16"/>
      <sheetName val="18.2"/>
      <sheetName val="4"/>
      <sheetName val="6"/>
      <sheetName val="15"/>
      <sheetName val="17.1"/>
      <sheetName val="2.3"/>
      <sheetName val="20"/>
      <sheetName val="27"/>
      <sheetName val="P2.1"/>
      <sheetName val="Регионы"/>
    </sheetNames>
    <sheetDataSet>
      <sheetData sheetId="0" refreshError="1">
        <row r="619">
          <cell r="Y619">
            <v>188256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A"/>
      <sheetName val="База"/>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M18">
            <v>1</v>
          </cell>
          <cell r="AN18">
            <v>8.44</v>
          </cell>
          <cell r="AO18">
            <v>9</v>
          </cell>
          <cell r="AQ18">
            <v>45</v>
          </cell>
          <cell r="AR18">
            <v>42.22</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M24">
            <v>1</v>
          </cell>
          <cell r="AN24">
            <v>11.8</v>
          </cell>
          <cell r="AO24">
            <v>9.4</v>
          </cell>
          <cell r="AQ24">
            <v>36.44</v>
          </cell>
          <cell r="AR24">
            <v>37.229999999999997</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L27" t="str">
            <v>800</v>
          </cell>
          <cell r="AM27">
            <v>1</v>
          </cell>
          <cell r="AN27">
            <v>19.16</v>
          </cell>
          <cell r="AP27">
            <v>17.8</v>
          </cell>
          <cell r="AQ27">
            <v>26.1</v>
          </cell>
          <cell r="AS27">
            <v>37.869999999999997</v>
          </cell>
          <cell r="AT27">
            <v>500</v>
          </cell>
          <cell r="AV27">
            <v>674</v>
          </cell>
        </row>
        <row r="28">
          <cell r="AH28" t="str">
            <v>GP</v>
          </cell>
          <cell r="AI28" t="str">
            <v xml:space="preserve">GALVAN. STEEL SHEET EHULSION PAINT </v>
          </cell>
          <cell r="AK28" t="str">
            <v>100(OM-12)</v>
          </cell>
          <cell r="AM28">
            <v>1</v>
          </cell>
          <cell r="AO28">
            <v>14.3</v>
          </cell>
          <cell r="AR28">
            <v>47.55</v>
          </cell>
          <cell r="AU28">
            <v>680</v>
          </cell>
        </row>
        <row r="29">
          <cell r="AI29" t="str">
            <v xml:space="preserve">EPOXY RESIN </v>
          </cell>
        </row>
        <row r="30">
          <cell r="AH30" t="str">
            <v>ERLP</v>
          </cell>
          <cell r="AI30" t="str">
            <v xml:space="preserve">EPOXY RED LEAD PRIMER </v>
          </cell>
          <cell r="AJ30" t="str">
            <v>0401</v>
          </cell>
          <cell r="AK30" t="str">
            <v>1007(EP-01)</v>
          </cell>
          <cell r="AM30">
            <v>1</v>
          </cell>
          <cell r="AN30">
            <v>13.7</v>
          </cell>
          <cell r="AO30">
            <v>11.9</v>
          </cell>
          <cell r="AQ30">
            <v>41.61</v>
          </cell>
          <cell r="AR30">
            <v>47.9</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Q36">
            <v>50.63</v>
          </cell>
          <cell r="AR36">
            <v>52.63</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M39">
            <v>1</v>
          </cell>
          <cell r="AN39">
            <v>27.3</v>
          </cell>
          <cell r="AO39">
            <v>15.7</v>
          </cell>
          <cell r="AQ39">
            <v>40.29</v>
          </cell>
          <cell r="AR39">
            <v>38.22</v>
          </cell>
          <cell r="AT39">
            <v>1100</v>
          </cell>
          <cell r="AU39">
            <v>600</v>
          </cell>
        </row>
        <row r="40">
          <cell r="AH40" t="str">
            <v>HBEP</v>
          </cell>
          <cell r="AI40" t="str">
            <v>HIGH BUILD EPOXY POLYAMINE CURED</v>
          </cell>
          <cell r="AJ40" t="str">
            <v>4418(A-418)</v>
          </cell>
          <cell r="AK40" t="str">
            <v>1015</v>
          </cell>
          <cell r="AM40">
            <v>1</v>
          </cell>
          <cell r="AN40">
            <v>18.3</v>
          </cell>
          <cell r="AO40">
            <v>13.1</v>
          </cell>
          <cell r="AQ40">
            <v>65.569999999999993</v>
          </cell>
          <cell r="AR40">
            <v>83.97</v>
          </cell>
          <cell r="AT40">
            <v>1200</v>
          </cell>
          <cell r="AU40">
            <v>1100</v>
          </cell>
        </row>
        <row r="41">
          <cell r="AH41" t="str">
            <v>HSCP</v>
          </cell>
          <cell r="AI41" t="str">
            <v>HIGH SOILD EPOXY POLYAMINE CURED PRIMER</v>
          </cell>
          <cell r="AJ41" t="str">
            <v>4418(A-448)</v>
          </cell>
          <cell r="AK41">
            <v>1017</v>
          </cell>
          <cell r="AM41">
            <v>1</v>
          </cell>
          <cell r="AN41">
            <v>20.309999999999999</v>
          </cell>
          <cell r="AO41">
            <v>13.1</v>
          </cell>
          <cell r="AQ41">
            <v>64</v>
          </cell>
          <cell r="AR41">
            <v>83.97</v>
          </cell>
          <cell r="AT41">
            <v>1300</v>
          </cell>
          <cell r="AU41">
            <v>1100</v>
          </cell>
        </row>
        <row r="42">
          <cell r="AH42" t="str">
            <v>EEA</v>
          </cell>
          <cell r="AI42" t="str">
            <v>EPOXY ENAMEL AMINE ADDUCT CURED</v>
          </cell>
          <cell r="AJ42" t="str">
            <v>4450(A-500)</v>
          </cell>
          <cell r="AK42" t="str">
            <v>1014</v>
          </cell>
          <cell r="AM42">
            <v>1</v>
          </cell>
          <cell r="AN42">
            <v>23.8</v>
          </cell>
          <cell r="AO42">
            <v>11.4</v>
          </cell>
          <cell r="AQ42">
            <v>37.82</v>
          </cell>
          <cell r="AR42">
            <v>83.33</v>
          </cell>
          <cell r="AT42">
            <v>900</v>
          </cell>
          <cell r="AU42">
            <v>950</v>
          </cell>
        </row>
        <row r="43">
          <cell r="AH43" t="str">
            <v>NEP</v>
          </cell>
          <cell r="AI43" t="str">
            <v>NON-REACTIVE EPOXY PRIMER</v>
          </cell>
          <cell r="AJ43" t="str">
            <v>4405(A-505)</v>
          </cell>
          <cell r="AM43">
            <v>1</v>
          </cell>
          <cell r="AN43">
            <v>19.2</v>
          </cell>
          <cell r="AQ43">
            <v>41.67</v>
          </cell>
          <cell r="AT43">
            <v>800</v>
          </cell>
        </row>
        <row r="44">
          <cell r="AH44" t="str">
            <v>ZCOP</v>
          </cell>
          <cell r="AI44" t="str">
            <v xml:space="preserve">ZINC CHROMATE-RED OXIDE/EPOXY PRIMER </v>
          </cell>
          <cell r="AJ44" t="str">
            <v>4451(A-510)</v>
          </cell>
          <cell r="AK44" t="str">
            <v>1016</v>
          </cell>
          <cell r="AM44">
            <v>1</v>
          </cell>
          <cell r="AN44">
            <v>18.2</v>
          </cell>
          <cell r="AO44">
            <v>8.1999999999999993</v>
          </cell>
          <cell r="AQ44">
            <v>42.86</v>
          </cell>
          <cell r="AR44">
            <v>85.37</v>
          </cell>
          <cell r="AT44">
            <v>780</v>
          </cell>
          <cell r="AU44">
            <v>700</v>
          </cell>
        </row>
        <row r="45">
          <cell r="AH45" t="str">
            <v>EPC</v>
          </cell>
          <cell r="AI45" t="str">
            <v xml:space="preserve">EPOXY ENAMEL/POLYAMIDE CURED </v>
          </cell>
          <cell r="AJ45" t="str">
            <v>4415(A-515)</v>
          </cell>
          <cell r="AM45">
            <v>1</v>
          </cell>
          <cell r="AN45">
            <v>19.8</v>
          </cell>
          <cell r="AQ45">
            <v>42.93</v>
          </cell>
          <cell r="AT45">
            <v>850</v>
          </cell>
        </row>
        <row r="46">
          <cell r="AI46" t="str">
            <v>EPOXY NON-SKID SURFACING</v>
          </cell>
          <cell r="AJ46" t="str">
            <v>4425(A-525)</v>
          </cell>
          <cell r="AK46" t="str">
            <v>1018</v>
          </cell>
          <cell r="AM46">
            <v>1</v>
          </cell>
          <cell r="AN46">
            <v>18</v>
          </cell>
          <cell r="AO46">
            <v>31.3</v>
          </cell>
          <cell r="AQ46">
            <v>37.78</v>
          </cell>
          <cell r="AR46">
            <v>47.92</v>
          </cell>
          <cell r="AT46">
            <v>680</v>
          </cell>
          <cell r="AU46">
            <v>1500</v>
          </cell>
        </row>
        <row r="47">
          <cell r="AH47" t="str">
            <v>EPAP</v>
          </cell>
          <cell r="AI47" t="str">
            <v>EPOXY-POLYAMIDE,ALLOY PRIMER.</v>
          </cell>
          <cell r="AJ47" t="str">
            <v>4465(A-650)</v>
          </cell>
          <cell r="AK47">
            <v>1020</v>
          </cell>
          <cell r="AM47">
            <v>1</v>
          </cell>
          <cell r="AN47">
            <v>21</v>
          </cell>
          <cell r="AO47">
            <v>26.92</v>
          </cell>
          <cell r="AQ47">
            <v>42.86</v>
          </cell>
          <cell r="AR47">
            <v>13</v>
          </cell>
          <cell r="AT47">
            <v>900</v>
          </cell>
          <cell r="AU47">
            <v>350</v>
          </cell>
        </row>
        <row r="48">
          <cell r="AI48" t="str">
            <v>LEAD SILICO CHROMATE EP.PRI./POLYAMIDE CURED</v>
          </cell>
          <cell r="AJ48" t="str">
            <v>4430(A-530)</v>
          </cell>
          <cell r="AM48">
            <v>1</v>
          </cell>
          <cell r="AN48">
            <v>21.97</v>
          </cell>
          <cell r="AQ48">
            <v>37.78</v>
          </cell>
          <cell r="AT48">
            <v>830</v>
          </cell>
        </row>
        <row r="49">
          <cell r="AH49" t="str">
            <v>ERLP</v>
          </cell>
          <cell r="AI49" t="str">
            <v>EPOXY RED LEAD POLYAMIDE CURED PRIMER</v>
          </cell>
          <cell r="AJ49" t="str">
            <v>4440(A-540)</v>
          </cell>
          <cell r="AK49" t="str">
            <v>1051</v>
          </cell>
          <cell r="AM49">
            <v>1</v>
          </cell>
          <cell r="AN49">
            <v>19.399999999999999</v>
          </cell>
          <cell r="AO49">
            <v>15.8</v>
          </cell>
          <cell r="AQ49">
            <v>42.78</v>
          </cell>
          <cell r="AR49">
            <v>43.04</v>
          </cell>
          <cell r="AT49">
            <v>830</v>
          </cell>
          <cell r="AU49">
            <v>680</v>
          </cell>
        </row>
        <row r="50">
          <cell r="AH50" t="str">
            <v>EROP</v>
          </cell>
          <cell r="AI50" t="str">
            <v>RED LEAD-RED OXIDE EP./POLYAMIDE CURED PRI.</v>
          </cell>
          <cell r="AJ50" t="str">
            <v>4445(A-545)</v>
          </cell>
          <cell r="AK50" t="str">
            <v>1060</v>
          </cell>
          <cell r="AM50">
            <v>1</v>
          </cell>
          <cell r="AN50">
            <v>18.7</v>
          </cell>
          <cell r="AO50">
            <v>20.9</v>
          </cell>
          <cell r="AQ50">
            <v>42.78</v>
          </cell>
          <cell r="AR50">
            <v>28.71</v>
          </cell>
          <cell r="AT50">
            <v>800</v>
          </cell>
          <cell r="AU50">
            <v>600</v>
          </cell>
        </row>
        <row r="51">
          <cell r="AH51" t="str">
            <v>ETC</v>
          </cell>
          <cell r="AI51" t="str">
            <v>TAR EPOXY COATING/AMINE CURED</v>
          </cell>
          <cell r="AJ51" t="str">
            <v>4460(A-560)</v>
          </cell>
          <cell r="AK51" t="str">
            <v>1070(EP-10)</v>
          </cell>
          <cell r="AM51">
            <v>1</v>
          </cell>
          <cell r="AN51">
            <v>11.69</v>
          </cell>
          <cell r="AO51">
            <v>12.2</v>
          </cell>
          <cell r="AQ51">
            <v>42.78</v>
          </cell>
          <cell r="AR51">
            <v>57.38</v>
          </cell>
          <cell r="AT51">
            <v>500</v>
          </cell>
          <cell r="AU51">
            <v>700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M53">
            <v>1</v>
          </cell>
          <cell r="AN53">
            <v>12.6</v>
          </cell>
          <cell r="AO53">
            <v>32.1</v>
          </cell>
          <cell r="AQ53">
            <v>55.56</v>
          </cell>
          <cell r="AR53">
            <v>42.37</v>
          </cell>
          <cell r="AT53">
            <v>700</v>
          </cell>
          <cell r="AU53">
            <v>1360</v>
          </cell>
        </row>
        <row r="54">
          <cell r="AH54" t="str">
            <v>EPF</v>
          </cell>
          <cell r="AI54" t="str">
            <v>EPOXY-POLYAMINE,FINISH</v>
          </cell>
          <cell r="AJ54" t="str">
            <v>4465(A-650)</v>
          </cell>
          <cell r="AK54" t="str">
            <v>SP-08</v>
          </cell>
          <cell r="AM54">
            <v>1</v>
          </cell>
          <cell r="AN54">
            <v>21</v>
          </cell>
          <cell r="AO54">
            <v>24.4</v>
          </cell>
          <cell r="AQ54">
            <v>42.86</v>
          </cell>
          <cell r="AR54">
            <v>25</v>
          </cell>
          <cell r="AT54">
            <v>900</v>
          </cell>
          <cell r="AU54">
            <v>610</v>
          </cell>
        </row>
        <row r="55">
          <cell r="AH55" t="str">
            <v>EPRLP</v>
          </cell>
          <cell r="AI55" t="str">
            <v>EPOXY/POLYAMINE,RED LEAD PRIMER</v>
          </cell>
          <cell r="AJ55" t="str">
            <v>4570(A-700)</v>
          </cell>
          <cell r="AK55" t="str">
            <v>SP-09</v>
          </cell>
          <cell r="AM55">
            <v>1</v>
          </cell>
          <cell r="AN55">
            <v>21</v>
          </cell>
          <cell r="AO55">
            <v>32</v>
          </cell>
          <cell r="AQ55">
            <v>42.86</v>
          </cell>
          <cell r="AR55">
            <v>23.75</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L64" t="str">
            <v>531</v>
          </cell>
          <cell r="AM64">
            <v>1</v>
          </cell>
          <cell r="AN64">
            <v>13.4</v>
          </cell>
          <cell r="AP64">
            <v>14.5</v>
          </cell>
          <cell r="AQ64">
            <v>37.31</v>
          </cell>
          <cell r="AS64">
            <v>36.409999999999997</v>
          </cell>
          <cell r="AT64">
            <v>500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L66" t="str">
            <v>500</v>
          </cell>
          <cell r="AM66">
            <v>1</v>
          </cell>
          <cell r="AN66">
            <v>17.2</v>
          </cell>
          <cell r="AP66">
            <v>15</v>
          </cell>
          <cell r="AQ66">
            <v>37.79</v>
          </cell>
          <cell r="AS66">
            <v>30.4</v>
          </cell>
          <cell r="AT66">
            <v>650</v>
          </cell>
          <cell r="AV66">
            <v>456</v>
          </cell>
        </row>
        <row r="67">
          <cell r="AH67" t="str">
            <v>CRROP</v>
          </cell>
          <cell r="AI67" t="str">
            <v xml:space="preserve">CHLORINATED RUBBER RED LEAD-RED OXIDE PRIMER </v>
          </cell>
          <cell r="AJ67" t="str">
            <v>4576(C-760)</v>
          </cell>
          <cell r="AL67" t="str">
            <v>550</v>
          </cell>
          <cell r="AM67">
            <v>1</v>
          </cell>
          <cell r="AN67">
            <v>15.9</v>
          </cell>
          <cell r="AP67">
            <v>14.8</v>
          </cell>
          <cell r="AQ67">
            <v>38.99</v>
          </cell>
          <cell r="AS67">
            <v>33.78</v>
          </cell>
          <cell r="AT67">
            <v>620</v>
          </cell>
          <cell r="AV67">
            <v>500</v>
          </cell>
        </row>
        <row r="68">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1">
          <cell r="AI71" t="str">
            <v xml:space="preserve">SILICONE RESIN </v>
          </cell>
        </row>
        <row r="72">
          <cell r="AH72" t="str">
            <v>HP200</v>
          </cell>
          <cell r="AI72" t="str">
            <v>HEAT-RESISTING PRIMER 200'C ,SILICONE SERIES.</v>
          </cell>
          <cell r="AJ72" t="str">
            <v>0631</v>
          </cell>
          <cell r="AK72" t="str">
            <v>1512</v>
          </cell>
          <cell r="AM72">
            <v>1</v>
          </cell>
          <cell r="AN72">
            <v>16.5</v>
          </cell>
          <cell r="AO72">
            <v>26.2</v>
          </cell>
          <cell r="AQ72">
            <v>36.36</v>
          </cell>
          <cell r="AR72">
            <v>38.17</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M74">
            <v>1</v>
          </cell>
          <cell r="AN74">
            <v>35.799999999999997</v>
          </cell>
          <cell r="AO74">
            <v>34.1</v>
          </cell>
          <cell r="AQ74">
            <v>36.31</v>
          </cell>
          <cell r="AR74">
            <v>38.119999999999997</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M76">
            <v>1</v>
          </cell>
          <cell r="AN76">
            <v>17.5</v>
          </cell>
          <cell r="AO76">
            <v>27.3</v>
          </cell>
          <cell r="AQ76">
            <v>30.29</v>
          </cell>
          <cell r="AR76">
            <v>28.57</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M78">
            <v>1</v>
          </cell>
          <cell r="AN78">
            <v>51.61</v>
          </cell>
          <cell r="AO78">
            <v>59.4</v>
          </cell>
          <cell r="AQ78">
            <v>25.19</v>
          </cell>
          <cell r="AR78">
            <v>28.62</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M80">
            <v>1</v>
          </cell>
          <cell r="AN80">
            <v>51.61</v>
          </cell>
          <cell r="AO80">
            <v>68</v>
          </cell>
          <cell r="AQ80">
            <v>25.19</v>
          </cell>
          <cell r="AR80">
            <v>10</v>
          </cell>
          <cell r="AT80">
            <v>1300</v>
          </cell>
          <cell r="AU80">
            <v>680</v>
          </cell>
        </row>
        <row r="82">
          <cell r="AI82" t="str">
            <v xml:space="preserve">POLY-VINYL BUTYRAL RESIN (PVB) </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M84">
            <v>1</v>
          </cell>
          <cell r="AN84">
            <v>24.5</v>
          </cell>
          <cell r="AO84">
            <v>28.8</v>
          </cell>
          <cell r="AQ84">
            <v>22.04</v>
          </cell>
          <cell r="AR84">
            <v>19.79</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M86">
            <v>1</v>
          </cell>
          <cell r="AN86">
            <v>29.1</v>
          </cell>
          <cell r="AO86">
            <v>26.21</v>
          </cell>
          <cell r="AQ86">
            <v>18.899999999999999</v>
          </cell>
          <cell r="AR86">
            <v>19.079999999999998</v>
          </cell>
          <cell r="AT86">
            <v>550</v>
          </cell>
          <cell r="AU86">
            <v>500</v>
          </cell>
        </row>
        <row r="87">
          <cell r="AI87" t="str">
            <v>PIGMENTED PVC VINYL FINISH</v>
          </cell>
          <cell r="AJ87" t="str">
            <v>4340(U-400)</v>
          </cell>
          <cell r="AK87" t="str">
            <v>SP34(VA-51)</v>
          </cell>
          <cell r="AM87">
            <v>1</v>
          </cell>
          <cell r="AN87">
            <v>21.2</v>
          </cell>
          <cell r="AO87">
            <v>27.3</v>
          </cell>
          <cell r="AQ87">
            <v>30.19</v>
          </cell>
          <cell r="AR87">
            <v>19.78</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M93">
            <v>1</v>
          </cell>
          <cell r="AN93">
            <v>46.3</v>
          </cell>
          <cell r="AO93">
            <v>56.2</v>
          </cell>
          <cell r="AQ93">
            <v>30.24</v>
          </cell>
          <cell r="AR93">
            <v>30.25</v>
          </cell>
          <cell r="AT93">
            <v>1400</v>
          </cell>
          <cell r="AU93">
            <v>1700</v>
          </cell>
        </row>
        <row r="94">
          <cell r="AI94" t="str">
            <v>POLYURETHANE TANK LINING</v>
          </cell>
          <cell r="AJ94" t="str">
            <v>4230(I-310)</v>
          </cell>
          <cell r="AK94" t="str">
            <v>733</v>
          </cell>
          <cell r="AM94">
            <v>1</v>
          </cell>
          <cell r="AN94">
            <v>37</v>
          </cell>
          <cell r="AO94">
            <v>19.8</v>
          </cell>
          <cell r="AQ94">
            <v>37.840000000000003</v>
          </cell>
          <cell r="AR94">
            <v>28.79</v>
          </cell>
          <cell r="AT94">
            <v>1400</v>
          </cell>
          <cell r="AU94">
            <v>570</v>
          </cell>
        </row>
        <row r="95">
          <cell r="AI95" t="str">
            <v>NON-REACTIVE POLYURETHANE PRIMER</v>
          </cell>
          <cell r="AJ95" t="str">
            <v>4239(I-350)</v>
          </cell>
          <cell r="AM95">
            <v>1</v>
          </cell>
          <cell r="AN95">
            <v>18</v>
          </cell>
          <cell r="AQ95">
            <v>55.56</v>
          </cell>
          <cell r="AT95">
            <v>1000</v>
          </cell>
        </row>
        <row r="96">
          <cell r="AI96" t="str">
            <v>CLEAR POLYURETHANE FINISH</v>
          </cell>
          <cell r="AJ96" t="str">
            <v>4235(I-390)</v>
          </cell>
          <cell r="AK96" t="str">
            <v>1101</v>
          </cell>
          <cell r="AM96">
            <v>1</v>
          </cell>
          <cell r="AN96">
            <v>31.7</v>
          </cell>
          <cell r="AO96">
            <v>17</v>
          </cell>
          <cell r="AQ96">
            <v>37.85</v>
          </cell>
          <cell r="AR96">
            <v>26.47</v>
          </cell>
          <cell r="AT96">
            <v>1200</v>
          </cell>
          <cell r="AU96">
            <v>450</v>
          </cell>
        </row>
        <row r="97">
          <cell r="AI97" t="str">
            <v>URETHANE CHROMATE PRIMER</v>
          </cell>
          <cell r="AJ97" t="str">
            <v>4420(A-200)</v>
          </cell>
          <cell r="AK97" t="str">
            <v>1106</v>
          </cell>
          <cell r="AM97">
            <v>1</v>
          </cell>
          <cell r="AN97">
            <v>21.6</v>
          </cell>
          <cell r="AO97">
            <v>12.5</v>
          </cell>
          <cell r="AQ97">
            <v>37.04</v>
          </cell>
          <cell r="AR97">
            <v>24</v>
          </cell>
          <cell r="AT97">
            <v>800</v>
          </cell>
          <cell r="AU97">
            <v>300</v>
          </cell>
        </row>
        <row r="98">
          <cell r="AI98" t="str">
            <v>ZINC TETROXYCHROMATE BUTYRAL ETCH PRIMER</v>
          </cell>
          <cell r="AJ98" t="str">
            <v>4322(U-220)</v>
          </cell>
          <cell r="AK98" t="str">
            <v>738</v>
          </cell>
          <cell r="AM98">
            <v>1</v>
          </cell>
          <cell r="AN98">
            <v>58.41</v>
          </cell>
          <cell r="AO98">
            <v>69.59</v>
          </cell>
          <cell r="AQ98">
            <v>8.56</v>
          </cell>
          <cell r="AR98">
            <v>28.74</v>
          </cell>
          <cell r="AT98">
            <v>500</v>
          </cell>
          <cell r="AU98">
            <v>2000</v>
          </cell>
        </row>
        <row r="100">
          <cell r="AI100" t="str">
            <v>MASONRY &amp; ACRYLIC PAINT</v>
          </cell>
        </row>
        <row r="101">
          <cell r="AI101" t="str">
            <v>SOLVENT BASE MASONRY PRIMER</v>
          </cell>
          <cell r="AJ101" t="str">
            <v>1541</v>
          </cell>
          <cell r="AL101" t="str">
            <v>140</v>
          </cell>
          <cell r="AM101">
            <v>1</v>
          </cell>
          <cell r="AN101">
            <v>9.6999999999999993</v>
          </cell>
          <cell r="AP101">
            <v>14</v>
          </cell>
          <cell r="AQ101">
            <v>40.21</v>
          </cell>
          <cell r="AS101">
            <v>30.36</v>
          </cell>
          <cell r="AT101">
            <v>390</v>
          </cell>
          <cell r="AV101">
            <v>425</v>
          </cell>
        </row>
        <row r="102">
          <cell r="AI102" t="str">
            <v>WATER BASE MASONRY PRIMER</v>
          </cell>
          <cell r="AJ102" t="str">
            <v>1546</v>
          </cell>
          <cell r="AL102" t="str">
            <v>140-1</v>
          </cell>
          <cell r="AM102">
            <v>1</v>
          </cell>
          <cell r="AN102">
            <v>8.1999999999999993</v>
          </cell>
          <cell r="AP102">
            <v>12</v>
          </cell>
          <cell r="AQ102">
            <v>40.24</v>
          </cell>
          <cell r="AS102">
            <v>33.83</v>
          </cell>
          <cell r="AT102">
            <v>330</v>
          </cell>
          <cell r="AV102">
            <v>406</v>
          </cell>
        </row>
        <row r="103">
          <cell r="AI103" t="str">
            <v>WATER BASE MASONRY PAINT</v>
          </cell>
          <cell r="AJ103" t="str">
            <v>1556</v>
          </cell>
          <cell r="AM103">
            <v>1</v>
          </cell>
          <cell r="AN103">
            <v>11.9</v>
          </cell>
          <cell r="AQ103">
            <v>36.97</v>
          </cell>
          <cell r="AT103">
            <v>440</v>
          </cell>
        </row>
        <row r="104">
          <cell r="AI104" t="str">
            <v xml:space="preserve">ACRYLIC EMULSION PAINT </v>
          </cell>
          <cell r="AJ104" t="str">
            <v>1656</v>
          </cell>
          <cell r="AM104">
            <v>1</v>
          </cell>
          <cell r="AN104">
            <v>9.4</v>
          </cell>
          <cell r="AP104">
            <v>25.8</v>
          </cell>
          <cell r="AQ104">
            <v>38.299999999999997</v>
          </cell>
          <cell r="AS104">
            <v>34.880000000000003</v>
          </cell>
          <cell r="AT104">
            <v>360</v>
          </cell>
          <cell r="AV104">
            <v>900</v>
          </cell>
        </row>
        <row r="105">
          <cell r="AI105" t="str">
            <v xml:space="preserve">EMULSION PAINT </v>
          </cell>
          <cell r="AJ105" t="str">
            <v>1657</v>
          </cell>
          <cell r="AL105" t="str">
            <v>130</v>
          </cell>
          <cell r="AM105">
            <v>1</v>
          </cell>
          <cell r="AN105">
            <v>6.4</v>
          </cell>
          <cell r="AP105">
            <v>5.8</v>
          </cell>
          <cell r="AQ105">
            <v>40.630000000000003</v>
          </cell>
          <cell r="AS105">
            <v>34.83</v>
          </cell>
          <cell r="AT105">
            <v>260</v>
          </cell>
          <cell r="AV105">
            <v>202</v>
          </cell>
        </row>
        <row r="107">
          <cell r="AI107" t="str">
            <v>OTHER PAINT</v>
          </cell>
        </row>
        <row r="108">
          <cell r="AH108" t="str">
            <v>AO</v>
          </cell>
          <cell r="AI108" t="str">
            <v>AMERLOCK-400 100,</v>
          </cell>
          <cell r="AM108">
            <v>1</v>
          </cell>
          <cell r="AO108">
            <v>35</v>
          </cell>
          <cell r="AR108">
            <v>21</v>
          </cell>
          <cell r="AU108">
            <v>735</v>
          </cell>
        </row>
        <row r="109">
          <cell r="AI109" t="str">
            <v>BLACK VARNISH</v>
          </cell>
          <cell r="AJ109" t="str">
            <v>1727</v>
          </cell>
          <cell r="AL109" t="str">
            <v>170</v>
          </cell>
          <cell r="AM109">
            <v>1</v>
          </cell>
          <cell r="AN109">
            <v>5.8</v>
          </cell>
          <cell r="AP109">
            <v>6.2</v>
          </cell>
          <cell r="AQ109">
            <v>34.479999999999997</v>
          </cell>
          <cell r="AS109">
            <v>26.94</v>
          </cell>
          <cell r="AT109">
            <v>200</v>
          </cell>
          <cell r="AV109">
            <v>167</v>
          </cell>
        </row>
        <row r="110">
          <cell r="AI110" t="str">
            <v>NEO WATER PROOF COATING</v>
          </cell>
          <cell r="AJ110" t="str">
            <v>1728</v>
          </cell>
          <cell r="AL110" t="str">
            <v>160</v>
          </cell>
          <cell r="AM110">
            <v>1</v>
          </cell>
          <cell r="AN110">
            <v>4.4000000000000004</v>
          </cell>
          <cell r="AP110">
            <v>6.7</v>
          </cell>
          <cell r="AQ110">
            <v>227.27</v>
          </cell>
          <cell r="AS110">
            <v>28.81</v>
          </cell>
          <cell r="AT110">
            <v>1000</v>
          </cell>
          <cell r="AV110">
            <v>193</v>
          </cell>
        </row>
      </sheetData>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IBASE"/>
      <sheetName val="Свод"/>
      <sheetName val="Tier1"/>
      <sheetName val="6 Списки"/>
      <sheetName val="перекрестка"/>
      <sheetName val="16"/>
      <sheetName val="18.2"/>
      <sheetName val="4"/>
      <sheetName val="6"/>
      <sheetName val="15"/>
      <sheetName val="17.1"/>
      <sheetName val="2.3"/>
      <sheetName val="20"/>
      <sheetName val="27"/>
      <sheetName val="P2.1"/>
    </sheetNames>
    <sheetDataSet>
      <sheetData sheetId="0" refreshError="1"/>
      <sheetData sheetId="1" refreshError="1"/>
      <sheetData sheetId="2" refreshError="1">
        <row r="1">
          <cell r="A1" t="str">
            <v>STATISTICAL ESTIMATION OF FITTINGS AND VALVES FOR PIPING WORK</v>
          </cell>
        </row>
        <row r="2">
          <cell r="A2" t="str">
            <v xml:space="preserve">PROJECT NO : </v>
          </cell>
        </row>
        <row r="3">
          <cell r="A3" t="str">
            <v>Fc =</v>
          </cell>
          <cell r="B3">
            <v>1</v>
          </cell>
          <cell r="C3" t="str">
            <v>Fp =</v>
          </cell>
          <cell r="D3">
            <v>0.1</v>
          </cell>
        </row>
        <row r="4">
          <cell r="F4" t="str">
            <v>FITTING NO</v>
          </cell>
          <cell r="N4" t="str">
            <v>VALVE NO</v>
          </cell>
          <cell r="R4" t="str">
            <v>TOTAL</v>
          </cell>
          <cell r="S4" t="str">
            <v>TOTAL</v>
          </cell>
          <cell r="T4" t="str">
            <v>J/M</v>
          </cell>
          <cell r="U4" t="str">
            <v>J/M</v>
          </cell>
        </row>
        <row r="5">
          <cell r="A5" t="str">
            <v>NO</v>
          </cell>
          <cell r="B5" t="str">
            <v>SIZE</v>
          </cell>
          <cell r="C5" t="str">
            <v>SCH</v>
          </cell>
          <cell r="D5" t="str">
            <v>LG (M)</v>
          </cell>
          <cell r="E5" t="str">
            <v>IN-M</v>
          </cell>
          <cell r="F5" t="str">
            <v>90 ELL</v>
          </cell>
          <cell r="G5" t="str">
            <v>45 ELL</v>
          </cell>
          <cell r="H5" t="str">
            <v>TEE</v>
          </cell>
          <cell r="I5" t="str">
            <v>RED</v>
          </cell>
          <cell r="J5" t="str">
            <v>FLG</v>
          </cell>
          <cell r="K5" t="str">
            <v>CPLG</v>
          </cell>
          <cell r="L5" t="str">
            <v>CAP</v>
          </cell>
          <cell r="M5" t="str">
            <v>TOTAL</v>
          </cell>
          <cell r="N5" t="str">
            <v>BLOCK</v>
          </cell>
          <cell r="O5" t="str">
            <v>CHECK</v>
          </cell>
          <cell r="P5" t="str">
            <v>GLOBE</v>
          </cell>
          <cell r="Q5" t="str">
            <v>TOTAL</v>
          </cell>
          <cell r="R5" t="str">
            <v>JOINT</v>
          </cell>
          <cell r="S5" t="str">
            <v>DI</v>
          </cell>
          <cell r="T5" t="str">
            <v>(JOINT)</v>
          </cell>
          <cell r="U5" t="str">
            <v>(DI)</v>
          </cell>
        </row>
        <row r="6">
          <cell r="A6">
            <v>1</v>
          </cell>
          <cell r="B6">
            <v>0.5</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A7">
            <v>2</v>
          </cell>
          <cell r="B7">
            <v>0.75</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row>
        <row r="8">
          <cell r="A8">
            <v>3</v>
          </cell>
          <cell r="B8">
            <v>1</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row>
        <row r="9">
          <cell r="A9">
            <v>4</v>
          </cell>
          <cell r="B9">
            <v>1.5</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row>
        <row r="10">
          <cell r="A10">
            <v>5</v>
          </cell>
          <cell r="B10">
            <v>2</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row>
        <row r="11">
          <cell r="A11">
            <v>6</v>
          </cell>
          <cell r="B11">
            <v>2.5</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row>
        <row r="12">
          <cell r="A12">
            <v>7</v>
          </cell>
          <cell r="B12">
            <v>3</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A13">
            <v>8</v>
          </cell>
          <cell r="B13">
            <v>4</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A14">
            <v>9</v>
          </cell>
          <cell r="B14">
            <v>5</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row>
        <row r="15">
          <cell r="A15">
            <v>10</v>
          </cell>
          <cell r="B15">
            <v>6</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A16">
            <v>11</v>
          </cell>
          <cell r="B16">
            <v>8</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v>12</v>
          </cell>
          <cell r="B17">
            <v>10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row>
        <row r="18">
          <cell r="A18">
            <v>13</v>
          </cell>
          <cell r="B18">
            <v>12</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row>
        <row r="19">
          <cell r="A19">
            <v>14</v>
          </cell>
          <cell r="B19">
            <v>14</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row>
        <row r="20">
          <cell r="A20">
            <v>15</v>
          </cell>
          <cell r="B20">
            <v>16</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row>
        <row r="21">
          <cell r="A21">
            <v>16</v>
          </cell>
          <cell r="B21">
            <v>18</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row>
        <row r="22">
          <cell r="A22">
            <v>17</v>
          </cell>
          <cell r="B22">
            <v>20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row>
        <row r="23">
          <cell r="A23">
            <v>18</v>
          </cell>
          <cell r="B23">
            <v>22</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row>
        <row r="24">
          <cell r="A24">
            <v>19</v>
          </cell>
          <cell r="B24">
            <v>24</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row>
        <row r="25">
          <cell r="A25">
            <v>20</v>
          </cell>
          <cell r="B25">
            <v>26</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row>
        <row r="26">
          <cell r="A26">
            <v>21</v>
          </cell>
          <cell r="B26">
            <v>28</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row>
        <row r="27">
          <cell r="A27">
            <v>22</v>
          </cell>
          <cell r="B27">
            <v>30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row>
        <row r="28">
          <cell r="A28">
            <v>23</v>
          </cell>
          <cell r="B28">
            <v>32</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row>
        <row r="29">
          <cell r="A29">
            <v>24</v>
          </cell>
          <cell r="B29">
            <v>34</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row>
        <row r="30">
          <cell r="A30">
            <v>25</v>
          </cell>
          <cell r="B30">
            <v>36</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row>
        <row r="31">
          <cell r="A31">
            <v>26</v>
          </cell>
          <cell r="B31">
            <v>38</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row>
        <row r="32">
          <cell r="A32">
            <v>27</v>
          </cell>
          <cell r="B32">
            <v>40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row>
        <row r="33">
          <cell r="A33">
            <v>28</v>
          </cell>
          <cell r="B33">
            <v>42</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row>
        <row r="34">
          <cell r="A34">
            <v>29</v>
          </cell>
          <cell r="B34">
            <v>44</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row>
        <row r="35">
          <cell r="A35">
            <v>30</v>
          </cell>
          <cell r="B35">
            <v>46</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row>
        <row r="36">
          <cell r="A36">
            <v>31</v>
          </cell>
          <cell r="B36">
            <v>48</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row>
        <row r="37">
          <cell r="A37">
            <v>32</v>
          </cell>
          <cell r="B37">
            <v>52</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row>
        <row r="38">
          <cell r="A38">
            <v>33</v>
          </cell>
          <cell r="B38">
            <v>56</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row>
        <row r="39">
          <cell r="A39">
            <v>34</v>
          </cell>
          <cell r="B39">
            <v>60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row>
        <row r="40">
          <cell r="A40">
            <v>35</v>
          </cell>
          <cell r="B40">
            <v>64</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row>
        <row r="41">
          <cell r="A41">
            <v>36</v>
          </cell>
          <cell r="B41">
            <v>68</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row>
        <row r="42">
          <cell r="A42">
            <v>37</v>
          </cell>
          <cell r="B42">
            <v>72</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row>
        <row r="43">
          <cell r="A43">
            <v>38</v>
          </cell>
          <cell r="B43">
            <v>76</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row>
        <row r="44">
          <cell r="A44">
            <v>39</v>
          </cell>
          <cell r="B44">
            <v>80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row>
        <row r="45">
          <cell r="A45" t="str">
            <v>AVE.</v>
          </cell>
          <cell r="B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row>
        <row r="47">
          <cell r="A47" t="str">
            <v>*** Reference Paper : Predict Fittings For Piping Systems ***</v>
          </cell>
          <cell r="K47" t="str">
            <v>Fc = 0.25  Utility Supply Lines, OSBL</v>
          </cell>
          <cell r="R47" t="str">
            <v>Fc = 2.00  Manifold Type Piping</v>
          </cell>
        </row>
        <row r="48">
          <cell r="D48" t="str">
            <v xml:space="preserve">   By William B. Hooper , Monsanto Co.</v>
          </cell>
          <cell r="K48" t="str">
            <v xml:space="preserve">        (PIPE JOINT FACTOR Fp = 100%)</v>
          </cell>
          <cell r="R48" t="str">
            <v xml:space="preserve">        (PIPE JOINT FACTOR Fp = 0%)</v>
          </cell>
        </row>
        <row r="49">
          <cell r="K49" t="str">
            <v>Fc = 0.50  Long, Straight Piping Run</v>
          </cell>
          <cell r="R49" t="str">
            <v>Fc = 4.00  Very Complex Manifolds</v>
          </cell>
        </row>
        <row r="50">
          <cell r="A50" t="str">
            <v>The number and types of pipe fittings can be estimated by this method</v>
          </cell>
          <cell r="K50" t="str">
            <v xml:space="preserve">        (PIPE JOINT FACTOR Fp = 100%)</v>
          </cell>
          <cell r="R50" t="str">
            <v xml:space="preserve">        (PIPE JOINT FACTOR Fp = 0%)</v>
          </cell>
        </row>
        <row r="51">
          <cell r="A51" t="str">
            <v>long before the piping isometrics are done. Pipe size and a general idea</v>
          </cell>
          <cell r="K51" t="str">
            <v>Fc = 1.00  Normal Piping</v>
          </cell>
        </row>
        <row r="52">
          <cell r="A52" t="str">
            <v>of the system's complexity are all that is needed.</v>
          </cell>
          <cell r="K52" t="str">
            <v xml:space="preserve">        (PIPE JOINT FACTOR Fp = 10%)</v>
          </cell>
        </row>
      </sheetData>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1.1200000000000001</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База"/>
      <sheetName val="Детали_Смета"/>
      <sheetName val="Детали_Прочие"/>
      <sheetName val="ИТ-бюджет"/>
      <sheetName val="18 Оптимизация АУР"/>
      <sheetName val="Лист1"/>
      <sheetName val="Списки"/>
      <sheetName val="Закупки центр"/>
      <sheetName val="ПВР_9"/>
      <sheetName val="Source"/>
      <sheetName val="Олимпстрой декабрь 2010"/>
      <sheetName val="ПП"/>
      <sheetName val="2РЗ"/>
      <sheetName val="3конф"/>
      <sheetName val="IBASE"/>
      <sheetName val="СТАРЫЙ_Формат БП МРСК, ФСК"/>
      <sheetName val="ПС рек"/>
      <sheetName val="ЛЭП нов"/>
    </sheetNames>
    <sheetDataSet>
      <sheetData sheetId="0">
        <row r="3">
          <cell r="H3" t="str">
            <v>Проверки ОК</v>
          </cell>
        </row>
      </sheetData>
      <sheetData sheetId="1">
        <row r="3">
          <cell r="H3" t="str">
            <v>Проверки ОК</v>
          </cell>
        </row>
      </sheetData>
      <sheetData sheetId="2">
        <row r="3">
          <cell r="H3" t="str">
            <v>Проверки ОК</v>
          </cell>
        </row>
      </sheetData>
      <sheetData sheetId="3">
        <row r="10">
          <cell r="H10">
            <v>0</v>
          </cell>
        </row>
      </sheetData>
      <sheetData sheetId="4">
        <row r="10">
          <cell r="H10">
            <v>0</v>
          </cell>
        </row>
      </sheetData>
      <sheetData sheetId="5">
        <row r="10">
          <cell r="H10">
            <v>0</v>
          </cell>
        </row>
      </sheetData>
      <sheetData sheetId="6">
        <row r="10">
          <cell r="H10">
            <v>0</v>
          </cell>
        </row>
      </sheetData>
      <sheetData sheetId="7">
        <row r="10">
          <cell r="H10">
            <v>0</v>
          </cell>
        </row>
      </sheetData>
      <sheetData sheetId="8">
        <row r="10">
          <cell r="H10">
            <v>0</v>
          </cell>
        </row>
      </sheetData>
      <sheetData sheetId="9">
        <row r="11">
          <cell r="L11">
            <v>0</v>
          </cell>
        </row>
      </sheetData>
      <sheetData sheetId="10">
        <row r="11">
          <cell r="L11">
            <v>0</v>
          </cell>
        </row>
      </sheetData>
      <sheetData sheetId="11">
        <row r="11">
          <cell r="L11">
            <v>0</v>
          </cell>
        </row>
      </sheetData>
      <sheetData sheetId="12">
        <row r="11">
          <cell r="L11">
            <v>0</v>
          </cell>
        </row>
      </sheetData>
      <sheetData sheetId="13">
        <row r="3">
          <cell r="H3" t="str">
            <v>Проверки ОК</v>
          </cell>
        </row>
      </sheetData>
      <sheetData sheetId="14">
        <row r="3">
          <cell r="H3" t="str">
            <v>Проверки ОК</v>
          </cell>
        </row>
      </sheetData>
      <sheetData sheetId="15">
        <row r="3">
          <cell r="H3" t="str">
            <v>Проверки ОК</v>
          </cell>
        </row>
      </sheetData>
      <sheetData sheetId="16">
        <row r="3">
          <cell r="H3" t="str">
            <v>Проверки ОК</v>
          </cell>
        </row>
      </sheetData>
      <sheetData sheetId="17">
        <row r="3">
          <cell r="H3" t="str">
            <v>Проверки ОК</v>
          </cell>
        </row>
      </sheetData>
      <sheetData sheetId="18">
        <row r="3">
          <cell r="H3" t="str">
            <v>Проверки ОК</v>
          </cell>
        </row>
      </sheetData>
      <sheetData sheetId="19">
        <row r="3">
          <cell r="H3" t="str">
            <v>Проверки ОК</v>
          </cell>
        </row>
      </sheetData>
      <sheetData sheetId="20">
        <row r="3">
          <cell r="H3" t="str">
            <v>Проверки ОК</v>
          </cell>
        </row>
      </sheetData>
      <sheetData sheetId="21">
        <row r="3">
          <cell r="H3" t="str">
            <v>Проверки ОК</v>
          </cell>
        </row>
      </sheetData>
      <sheetData sheetId="22">
        <row r="3">
          <cell r="H3" t="str">
            <v>Проверки ОК</v>
          </cell>
        </row>
        <row r="75">
          <cell r="J75">
            <v>2014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_hrs"/>
      <sheetName val="MTO REV.2(ARMOR)"/>
      <sheetName val="на 1 тут"/>
      <sheetName val="Организации"/>
      <sheetName val="Огл. Графиков"/>
      <sheetName val="XLR_NoRangeSheet"/>
      <sheetName val="Pile径1m･27"/>
      <sheetName val="Рейтинг"/>
      <sheetName val="Содержание"/>
      <sheetName val="ИТ-бюджет"/>
      <sheetName val="Гр5(о)"/>
      <sheetName val="рабочий"/>
      <sheetName val="Текущие цены"/>
      <sheetName val="Служебный"/>
      <sheetName val="Таблица9"/>
      <sheetName val="Таблица14"/>
      <sheetName val="окраска"/>
      <sheetName val="Таблица1"/>
      <sheetName val="ТехЭк"/>
      <sheetName val="общий"/>
      <sheetName val="Таблица2"/>
      <sheetName val="Таблица5"/>
      <sheetName val="База"/>
      <sheetName val="6 Списки"/>
      <sheetName val="A"/>
      <sheetName val="IBASE"/>
      <sheetName val="ESTI."/>
      <sheetName val="Списки"/>
      <sheetName val="TEHSHEET"/>
      <sheetName val="Справочники"/>
      <sheetName val="17.1"/>
      <sheetName val="17"/>
      <sheetName val="24"/>
      <sheetName val="25"/>
      <sheetName val="4"/>
      <sheetName val="5"/>
      <sheetName val="Ф-1 (для АО-энерго)"/>
      <sheetName val="Ф-2 (для АО-энерго)"/>
      <sheetName val="DI-ESTI"/>
    </sheetNames>
    <sheetDataSet>
      <sheetData sheetId="0" refreshError="1">
        <row r="1">
          <cell r="A1" t="str">
            <v>PROJECT:</v>
          </cell>
          <cell r="H1" t="str">
            <v>File Name:</v>
          </cell>
          <cell r="I1">
            <v>0</v>
          </cell>
          <cell r="AZ1" t="str">
            <v>TABELLA 1</v>
          </cell>
        </row>
        <row r="2">
          <cell r="A2" t="str">
            <v>HOME OFFICE SERVICE CALCULATION SHEET</v>
          </cell>
          <cell r="B2" t="str">
            <v>MANHOURS</v>
          </cell>
          <cell r="C2" t="str">
            <v>MANHOURS</v>
          </cell>
          <cell r="D2" t="str">
            <v>MANHOURS</v>
          </cell>
          <cell r="E2" t="str">
            <v>of which</v>
          </cell>
          <cell r="F2" t="str">
            <v>of which</v>
          </cell>
          <cell r="G2" t="str">
            <v>of which</v>
          </cell>
          <cell r="H2" t="str">
            <v>of which</v>
          </cell>
          <cell r="I2" t="str">
            <v>REMARKS</v>
          </cell>
        </row>
        <row r="3">
          <cell r="B3" t="str">
            <v>by Estimating</v>
          </cell>
          <cell r="C3" t="str">
            <v xml:space="preserve">by </v>
          </cell>
          <cell r="D3" t="str">
            <v>RETAINED</v>
          </cell>
          <cell r="F3" t="str">
            <v xml:space="preserve">Others </v>
          </cell>
          <cell r="G3" t="str">
            <v xml:space="preserve">Others </v>
          </cell>
          <cell r="H3" t="str">
            <v>Local</v>
          </cell>
        </row>
        <row r="4">
          <cell r="B4" t="str">
            <v>Department</v>
          </cell>
          <cell r="C4" t="str">
            <v>Departments</v>
          </cell>
          <cell r="E4" t="str">
            <v>Tpol</v>
          </cell>
          <cell r="F4" t="str">
            <v xml:space="preserve"> c/o tpol</v>
          </cell>
          <cell r="G4" t="str">
            <v>non c/o tpol</v>
          </cell>
        </row>
        <row r="5">
          <cell r="A5" t="str">
            <v>A _ PROJECT MANAGEMENT</v>
          </cell>
        </row>
        <row r="6">
          <cell r="A6" t="str">
            <v>Project Group</v>
          </cell>
          <cell r="D6">
            <v>0</v>
          </cell>
          <cell r="E6">
            <v>0</v>
          </cell>
        </row>
        <row r="7">
          <cell r="A7" t="str">
            <v>Estimating</v>
          </cell>
          <cell r="D7">
            <v>0</v>
          </cell>
          <cell r="E7">
            <v>0</v>
          </cell>
        </row>
        <row r="8">
          <cell r="A8" t="str">
            <v>Cost control</v>
          </cell>
          <cell r="D8">
            <v>0</v>
          </cell>
          <cell r="E8">
            <v>0</v>
          </cell>
        </row>
        <row r="9">
          <cell r="A9" t="str">
            <v>Planning</v>
          </cell>
          <cell r="D9">
            <v>0</v>
          </cell>
          <cell r="E9">
            <v>0</v>
          </cell>
        </row>
        <row r="10">
          <cell r="A10" t="str">
            <v>Directors</v>
          </cell>
          <cell r="D10">
            <v>0</v>
          </cell>
          <cell r="E10">
            <v>0</v>
          </cell>
        </row>
        <row r="11">
          <cell r="A11" t="str">
            <v>S/TOTAL A</v>
          </cell>
          <cell r="B11">
            <v>0</v>
          </cell>
          <cell r="C11">
            <v>0</v>
          </cell>
          <cell r="D11">
            <v>0</v>
          </cell>
          <cell r="E11">
            <v>0</v>
          </cell>
          <cell r="F11">
            <v>0</v>
          </cell>
          <cell r="G11">
            <v>0</v>
          </cell>
          <cell r="H11">
            <v>0</v>
          </cell>
        </row>
        <row r="12">
          <cell r="A12" t="str">
            <v>B _ STAFF SERVICES</v>
          </cell>
        </row>
        <row r="13">
          <cell r="A13" t="str">
            <v>Administrative</v>
          </cell>
          <cell r="D13">
            <v>0</v>
          </cell>
          <cell r="E13">
            <v>0</v>
          </cell>
        </row>
        <row r="14">
          <cell r="A14" t="str">
            <v>Contracts/Research &amp; Know How</v>
          </cell>
          <cell r="B14" t="str">
            <v>Incl. above</v>
          </cell>
          <cell r="D14" t="str">
            <v>Incl. above</v>
          </cell>
          <cell r="E14">
            <v>0</v>
          </cell>
        </row>
        <row r="15">
          <cell r="A15" t="str">
            <v>Financing/Insurance</v>
          </cell>
          <cell r="B15" t="str">
            <v>Incl. above</v>
          </cell>
          <cell r="D15" t="str">
            <v>Incl. above</v>
          </cell>
          <cell r="E15">
            <v>0</v>
          </cell>
        </row>
        <row r="16">
          <cell r="A16" t="str">
            <v>S/TOTAL B</v>
          </cell>
          <cell r="B16">
            <v>0</v>
          </cell>
          <cell r="C16">
            <v>0</v>
          </cell>
          <cell r="D16">
            <v>0</v>
          </cell>
          <cell r="E16">
            <v>0</v>
          </cell>
          <cell r="F16">
            <v>0</v>
          </cell>
          <cell r="G16">
            <v>0</v>
          </cell>
          <cell r="H16">
            <v>0</v>
          </cell>
        </row>
        <row r="17">
          <cell r="A17" t="str">
            <v>C _ PROCESS</v>
          </cell>
        </row>
        <row r="18">
          <cell r="A18" t="str">
            <v>Process Design</v>
          </cell>
          <cell r="D18">
            <v>0</v>
          </cell>
          <cell r="E18">
            <v>0</v>
          </cell>
        </row>
        <row r="19">
          <cell r="A19" t="str">
            <v>P &amp; I</v>
          </cell>
          <cell r="D19">
            <v>0</v>
          </cell>
          <cell r="E19">
            <v>0</v>
          </cell>
        </row>
        <row r="20">
          <cell r="A20" t="str">
            <v>Noise &amp; Fire Fighting</v>
          </cell>
          <cell r="D20">
            <v>0</v>
          </cell>
          <cell r="E20">
            <v>0</v>
          </cell>
        </row>
        <row r="21">
          <cell r="A21" t="str">
            <v>Operating Manuals</v>
          </cell>
          <cell r="D21">
            <v>0</v>
          </cell>
          <cell r="E21">
            <v>0</v>
          </cell>
        </row>
        <row r="22">
          <cell r="A22" t="str">
            <v>System division</v>
          </cell>
          <cell r="D22">
            <v>0</v>
          </cell>
          <cell r="E22">
            <v>0</v>
          </cell>
        </row>
        <row r="23">
          <cell r="A23" t="str">
            <v>Training Organization</v>
          </cell>
          <cell r="D23">
            <v>0</v>
          </cell>
          <cell r="E23">
            <v>0</v>
          </cell>
        </row>
        <row r="24">
          <cell r="D24">
            <v>0</v>
          </cell>
          <cell r="E24">
            <v>0</v>
          </cell>
        </row>
        <row r="25">
          <cell r="A25" t="str">
            <v>S/TOTAL C</v>
          </cell>
          <cell r="B25">
            <v>0</v>
          </cell>
          <cell r="C25">
            <v>0</v>
          </cell>
          <cell r="D25">
            <v>0</v>
          </cell>
          <cell r="E25">
            <v>0</v>
          </cell>
          <cell r="F25">
            <v>0</v>
          </cell>
          <cell r="G25">
            <v>0</v>
          </cell>
          <cell r="H25">
            <v>0</v>
          </cell>
        </row>
        <row r="26">
          <cell r="A26" t="str">
            <v>D _ ENGINEERING</v>
          </cell>
        </row>
        <row r="27">
          <cell r="A27" t="str">
            <v>Furnaces &amp; Boilers</v>
          </cell>
          <cell r="D27">
            <v>0</v>
          </cell>
          <cell r="E27">
            <v>0</v>
          </cell>
        </row>
        <row r="28">
          <cell r="A28" t="str">
            <v>Machinery</v>
          </cell>
          <cell r="D28">
            <v>0</v>
          </cell>
          <cell r="E28">
            <v>0</v>
          </cell>
        </row>
        <row r="29">
          <cell r="A29" t="str">
            <v>Package &amp; Laboratory</v>
          </cell>
          <cell r="D29">
            <v>0</v>
          </cell>
          <cell r="E29">
            <v>0</v>
          </cell>
        </row>
        <row r="30">
          <cell r="A30" t="str">
            <v>Civil Work</v>
          </cell>
          <cell r="D30">
            <v>0</v>
          </cell>
          <cell r="E30">
            <v>0</v>
          </cell>
        </row>
        <row r="31">
          <cell r="A31" t="str">
            <v>PV &amp; HE</v>
          </cell>
          <cell r="D31">
            <v>0</v>
          </cell>
          <cell r="E31">
            <v>0</v>
          </cell>
        </row>
        <row r="32">
          <cell r="A32" t="str">
            <v>Electrical</v>
          </cell>
          <cell r="D32">
            <v>0</v>
          </cell>
          <cell r="E32">
            <v>0</v>
          </cell>
        </row>
        <row r="33">
          <cell r="A33" t="str">
            <v>Instrument</v>
          </cell>
          <cell r="D33">
            <v>0</v>
          </cell>
          <cell r="E33">
            <v>0</v>
          </cell>
        </row>
        <row r="34">
          <cell r="A34" t="str">
            <v>Piping</v>
          </cell>
          <cell r="D34">
            <v>0</v>
          </cell>
          <cell r="E34">
            <v>0</v>
          </cell>
        </row>
        <row r="35">
          <cell r="A35" t="str">
            <v>Quality Assurance</v>
          </cell>
          <cell r="D35">
            <v>0</v>
          </cell>
          <cell r="E35">
            <v>0</v>
          </cell>
        </row>
        <row r="36">
          <cell r="A36" t="str">
            <v>S/TOTAL D</v>
          </cell>
          <cell r="B36">
            <v>0</v>
          </cell>
          <cell r="C36">
            <v>0</v>
          </cell>
          <cell r="D36">
            <v>0</v>
          </cell>
          <cell r="E36">
            <v>0</v>
          </cell>
          <cell r="F36">
            <v>0</v>
          </cell>
          <cell r="G36">
            <v>0</v>
          </cell>
          <cell r="H36">
            <v>0</v>
          </cell>
        </row>
        <row r="37">
          <cell r="A37" t="str">
            <v>E _ PROCUREMENT</v>
          </cell>
        </row>
        <row r="38">
          <cell r="A38" t="str">
            <v>Management</v>
          </cell>
          <cell r="D38">
            <v>0</v>
          </cell>
          <cell r="E38">
            <v>0</v>
          </cell>
        </row>
        <row r="39">
          <cell r="A39" t="str">
            <v>Purchasing</v>
          </cell>
          <cell r="B39" t="str">
            <v>Incl. above</v>
          </cell>
          <cell r="D39" t="str">
            <v>Incl. above</v>
          </cell>
          <cell r="E39">
            <v>0</v>
          </cell>
        </row>
        <row r="40">
          <cell r="A40" t="str">
            <v>Expediting &amp; Inspection</v>
          </cell>
          <cell r="B40" t="str">
            <v>Incl. above</v>
          </cell>
          <cell r="D40" t="str">
            <v>Incl. above</v>
          </cell>
          <cell r="E40">
            <v>0</v>
          </cell>
        </row>
        <row r="41">
          <cell r="A41" t="str">
            <v>Shipping &amp; Inv.Control</v>
          </cell>
          <cell r="B41" t="str">
            <v>Incl. above</v>
          </cell>
          <cell r="D41" t="str">
            <v>Incl. above</v>
          </cell>
          <cell r="E41">
            <v>0</v>
          </cell>
        </row>
        <row r="42">
          <cell r="A42" t="str">
            <v>Spare parts procurement</v>
          </cell>
          <cell r="B42" t="str">
            <v>Incl. above</v>
          </cell>
          <cell r="D42" t="str">
            <v>Incl. above</v>
          </cell>
          <cell r="E42">
            <v>0</v>
          </cell>
        </row>
        <row r="43">
          <cell r="A43" t="str">
            <v>Secretary</v>
          </cell>
          <cell r="B43" t="str">
            <v>Incl. above</v>
          </cell>
          <cell r="D43" t="str">
            <v>Incl. above</v>
          </cell>
          <cell r="E43">
            <v>0</v>
          </cell>
        </row>
        <row r="44">
          <cell r="A44" t="str">
            <v>S/TOTAL E</v>
          </cell>
          <cell r="B44">
            <v>0</v>
          </cell>
          <cell r="C44">
            <v>0</v>
          </cell>
          <cell r="D44">
            <v>0</v>
          </cell>
          <cell r="E44">
            <v>0</v>
          </cell>
          <cell r="F44">
            <v>0</v>
          </cell>
          <cell r="G44">
            <v>0</v>
          </cell>
          <cell r="H44">
            <v>0</v>
          </cell>
        </row>
        <row r="45">
          <cell r="A45" t="str">
            <v>F _ SECRETARY</v>
          </cell>
        </row>
        <row r="46">
          <cell r="A46" t="str">
            <v>Client Secretary</v>
          </cell>
          <cell r="B46">
            <v>0</v>
          </cell>
          <cell r="D46">
            <v>0</v>
          </cell>
          <cell r="E46">
            <v>0</v>
          </cell>
        </row>
        <row r="47">
          <cell r="A47" t="str">
            <v>Technical Secretary</v>
          </cell>
          <cell r="B47" t="str">
            <v>Incl. above</v>
          </cell>
          <cell r="D47" t="str">
            <v>Incl. above</v>
          </cell>
          <cell r="E47">
            <v>0</v>
          </cell>
        </row>
        <row r="48">
          <cell r="A48" t="str">
            <v>Mechanical Catalogue</v>
          </cell>
          <cell r="B48" t="str">
            <v>Incl. above</v>
          </cell>
          <cell r="D48" t="str">
            <v>Incl. above</v>
          </cell>
          <cell r="E48">
            <v>0</v>
          </cell>
        </row>
        <row r="49">
          <cell r="A49" t="str">
            <v>S/TOTAL F</v>
          </cell>
          <cell r="B49">
            <v>0</v>
          </cell>
          <cell r="C49">
            <v>0</v>
          </cell>
          <cell r="D49">
            <v>0</v>
          </cell>
          <cell r="E49">
            <v>0</v>
          </cell>
          <cell r="F49">
            <v>0</v>
          </cell>
          <cell r="G49">
            <v>0</v>
          </cell>
          <cell r="H49">
            <v>0</v>
          </cell>
        </row>
        <row r="50">
          <cell r="A50" t="str">
            <v>G _ HOME OFFICE CONSTRUCTION</v>
          </cell>
          <cell r="D50">
            <v>0</v>
          </cell>
          <cell r="E50">
            <v>0</v>
          </cell>
        </row>
        <row r="51">
          <cell r="A51" t="str">
            <v>H _ CONTINGENCIES &amp; FOLLOW-UP</v>
          </cell>
          <cell r="E51">
            <v>0</v>
          </cell>
        </row>
        <row r="53">
          <cell r="B53" t="str">
            <v>=</v>
          </cell>
          <cell r="C53" t="str">
            <v>=</v>
          </cell>
          <cell r="D53" t="str">
            <v>=</v>
          </cell>
          <cell r="E53" t="str">
            <v>=</v>
          </cell>
          <cell r="F53" t="str">
            <v>=</v>
          </cell>
          <cell r="G53" t="str">
            <v>=</v>
          </cell>
          <cell r="H53" t="str">
            <v>=</v>
          </cell>
        </row>
        <row r="54">
          <cell r="A54" t="str">
            <v>TOTAL</v>
          </cell>
          <cell r="B54">
            <v>0</v>
          </cell>
          <cell r="C54">
            <v>0</v>
          </cell>
          <cell r="D54">
            <v>0</v>
          </cell>
          <cell r="E54">
            <v>0</v>
          </cell>
          <cell r="F54">
            <v>0</v>
          </cell>
          <cell r="G54">
            <v>0</v>
          </cell>
          <cell r="H54">
            <v>0</v>
          </cell>
          <cell r="L54" t="str">
            <v>manhours per piece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efreshError="1">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свед."/>
      <sheetName val="Таб1.1"/>
      <sheetName val="Таб1.2"/>
      <sheetName val="Таб2.1"/>
      <sheetName val="Таб3.1"/>
      <sheetName val="Таб3.2"/>
      <sheetName val="Таб4.1"/>
      <sheetName val="Таб4.2"/>
      <sheetName val="Таб5.1"/>
      <sheetName val="Таб6.1"/>
      <sheetName val="Таб6.2"/>
      <sheetName val="Таб6.3"/>
      <sheetName val="Таб6.4"/>
      <sheetName val="Таб7.1"/>
      <sheetName val="Таб7.2"/>
      <sheetName val="Таб7.3"/>
      <sheetName val="Таб7.5"/>
      <sheetName val="ESTI."/>
      <sheetName val="DI-ESTI"/>
      <sheetName val="t_настройки"/>
      <sheetName val="IBASE"/>
      <sheetName val="Справочники"/>
    </sheetNames>
    <sheetDataSet>
      <sheetData sheetId="0" refreshError="1"/>
      <sheetData sheetId="1" refreshError="1"/>
      <sheetData sheetId="2">
        <row r="34">
          <cell r="B34" t="str">
            <v>12 мес. план</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свед."/>
      <sheetName val="Таб1.1"/>
      <sheetName val="Таб1.2"/>
      <sheetName val="Таб2.1"/>
      <sheetName val="Таб3.1"/>
      <sheetName val="Таб3.2"/>
      <sheetName val="Таб4.1"/>
      <sheetName val="Таб4.2"/>
      <sheetName val="Таб5.1"/>
      <sheetName val="Таб6.1"/>
      <sheetName val="Таб6.2"/>
      <sheetName val="Таб6.3"/>
      <sheetName val="Таб6.4"/>
      <sheetName val="Таб7.1"/>
      <sheetName val="Таб7.2"/>
      <sheetName val="Таб7.3"/>
      <sheetName val="Таб7.5"/>
      <sheetName val="ESTI."/>
      <sheetName val="DI-ESTI"/>
      <sheetName val="t_настройки"/>
      <sheetName val="IBASE"/>
    </sheetNames>
    <sheetDataSet>
      <sheetData sheetId="0" refreshError="1"/>
      <sheetData sheetId="1" refreshError="1"/>
      <sheetData sheetId="2">
        <row r="34">
          <cell r="B34" t="str">
            <v>12 мес. план</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Списки"/>
      <sheetName val="Таб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дложения"/>
      <sheetName val="Контракты"/>
      <sheetName val="Договора"/>
      <sheetName val="Организации"/>
      <sheetName val="Документы"/>
      <sheetName val="Типы документов"/>
      <sheetName val="t_настройки"/>
      <sheetName val="TEHSHEET"/>
    </sheetNames>
    <sheetDataSet>
      <sheetData sheetId="0" refreshError="1"/>
      <sheetData sheetId="1" refreshError="1"/>
      <sheetData sheetId="2" refreshError="1"/>
      <sheetData sheetId="3" refreshError="1">
        <row r="4">
          <cell r="A4">
            <v>1</v>
          </cell>
          <cell r="B4" t="str">
            <v>ОАО "Энергомашкорпорация" (ПК "Сибэнергомаш")</v>
          </cell>
        </row>
        <row r="5">
          <cell r="A5">
            <v>2</v>
          </cell>
          <cell r="B5" t="str">
            <v>ЗАО "Интеравтоматика"</v>
          </cell>
        </row>
        <row r="6">
          <cell r="A6">
            <v>3</v>
          </cell>
          <cell r="B6" t="str">
            <v>ОАО "УРАЛВНИПИЭНЕРГОПРОМ"</v>
          </cell>
        </row>
        <row r="7">
          <cell r="A7">
            <v>4</v>
          </cell>
          <cell r="B7" t="str">
            <v>ОАО"Зарубежэнергопроект"</v>
          </cell>
        </row>
        <row r="8">
          <cell r="A8">
            <v>5</v>
          </cell>
          <cell r="B8" t="str">
            <v>ОАО "Всероссийский теплотехнический научно-исследовательский институт"</v>
          </cell>
        </row>
        <row r="9">
          <cell r="A9">
            <v>6</v>
          </cell>
          <cell r="B9" t="str">
            <v>Фирма ОРГРЭС</v>
          </cell>
        </row>
        <row r="10">
          <cell r="A10">
            <v>7</v>
          </cell>
          <cell r="B10" t="str">
            <v>Представительство ТПЭ в Сербии и Черногории</v>
          </cell>
        </row>
        <row r="11">
          <cell r="A11">
            <v>8</v>
          </cell>
          <cell r="B11" t="str">
            <v>JUGOELEKTRO T.A.D</v>
          </cell>
        </row>
        <row r="12">
          <cell r="A12">
            <v>9</v>
          </cell>
          <cell r="B12" t="str">
            <v>ОАО "ЧЗЭМ"</v>
          </cell>
        </row>
        <row r="13">
          <cell r="A13">
            <v>10</v>
          </cell>
          <cell r="B13" t="str">
            <v>ЗАО "Красный котельщик"</v>
          </cell>
        </row>
        <row r="14">
          <cell r="A14">
            <v>11</v>
          </cell>
          <cell r="B14" t="str">
            <v>ЗАО "Армэкс"</v>
          </cell>
        </row>
        <row r="15">
          <cell r="A15">
            <v>12</v>
          </cell>
          <cell r="B15" t="str">
            <v>ОАО "Икар"</v>
          </cell>
        </row>
        <row r="16">
          <cell r="A16">
            <v>13</v>
          </cell>
          <cell r="B16" t="str">
            <v>ОАО "Гипрогазоочистка"</v>
          </cell>
        </row>
        <row r="17">
          <cell r="A17">
            <v>14</v>
          </cell>
          <cell r="B17" t="str">
            <v>ОАО "Катйский насосный завод"</v>
          </cell>
        </row>
        <row r="18">
          <cell r="A18">
            <v>15</v>
          </cell>
          <cell r="B18" t="str">
            <v>ОАО "ЗЭиМ"</v>
          </cell>
        </row>
        <row r="19">
          <cell r="A19">
            <v>16</v>
          </cell>
          <cell r="B19" t="str">
            <v>ЗАО "Орлэкс"</v>
          </cell>
        </row>
        <row r="20">
          <cell r="A20">
            <v>17</v>
          </cell>
          <cell r="B20" t="str">
            <v>ЗАО "ЭМКО"</v>
          </cell>
        </row>
        <row r="21">
          <cell r="A21">
            <v>18</v>
          </cell>
          <cell r="B21" t="str">
            <v>ЗАО "Метран-Комплект"</v>
          </cell>
        </row>
        <row r="22">
          <cell r="A22">
            <v>19</v>
          </cell>
          <cell r="B22" t="str">
            <v>ZVVZ a.s. (ЗВВЗ а.с.)</v>
          </cell>
        </row>
        <row r="23">
          <cell r="A23">
            <v>20</v>
          </cell>
          <cell r="B23" t="str">
            <v>ОАО "ИТФ "Лентурборемонт"</v>
          </cell>
        </row>
        <row r="24">
          <cell r="A24">
            <v>21</v>
          </cell>
          <cell r="B24" t="str">
            <v>ООО "Сплав-привод"</v>
          </cell>
        </row>
        <row r="25">
          <cell r="A25">
            <v>22</v>
          </cell>
          <cell r="B25" t="str">
            <v>НПО "Сатурн"</v>
          </cell>
        </row>
        <row r="26">
          <cell r="A26">
            <v>23</v>
          </cell>
          <cell r="B26" t="str">
            <v>ООО "Союзтехэнерго"</v>
          </cell>
        </row>
        <row r="27">
          <cell r="A27" t="str">
            <v>Служебная строка</v>
          </cell>
          <cell r="B27" t="str">
            <v>ООО "Барнаульское СКБ котельных установок"</v>
          </cell>
        </row>
      </sheetData>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 val="Организации"/>
      <sheetName val="Справочники"/>
      <sheetName val="Пер-Вл"/>
      <sheetName val="Таб1.1"/>
      <sheetName val="ПС рек"/>
      <sheetName val="ЛЭП нов"/>
    </sheetNames>
    <sheetDataSet>
      <sheetData sheetId="0">
        <row r="2">
          <cell r="B2" t="str">
            <v>Выпуски</v>
          </cell>
        </row>
      </sheetData>
      <sheetData sheetId="1">
        <row r="121">
          <cell r="CI121">
            <v>1199.7543236906586</v>
          </cell>
        </row>
      </sheetData>
      <sheetData sheetId="2">
        <row r="4">
          <cell r="Y4">
            <v>1</v>
          </cell>
        </row>
      </sheetData>
      <sheetData sheetId="3">
        <row r="7">
          <cell r="C7">
            <v>1</v>
          </cell>
        </row>
      </sheetData>
      <sheetData sheetId="4">
        <row r="2">
          <cell r="B2" t="str">
            <v>Выпуски</v>
          </cell>
        </row>
      </sheetData>
      <sheetData sheetId="5">
        <row r="121">
          <cell r="CI121">
            <v>1199.7543236906586</v>
          </cell>
        </row>
      </sheetData>
      <sheetData sheetId="6">
        <row r="4">
          <cell r="Y4">
            <v>1</v>
          </cell>
        </row>
      </sheetData>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row r="2">
          <cell r="B2" t="str">
            <v>Выпуски</v>
          </cell>
        </row>
      </sheetData>
      <sheetData sheetId="9">
        <row r="121">
          <cell r="CI121">
            <v>1199.7543236906586</v>
          </cell>
        </row>
      </sheetData>
      <sheetData sheetId="10">
        <row r="4">
          <cell r="Y4">
            <v>1</v>
          </cell>
        </row>
      </sheetData>
      <sheetData sheetId="11">
        <row r="2">
          <cell r="B2" t="str">
            <v>Выпуски</v>
          </cell>
        </row>
      </sheetData>
      <sheetData sheetId="12">
        <row r="2">
          <cell r="B2" t="str">
            <v>Выпуски</v>
          </cell>
        </row>
      </sheetData>
      <sheetData sheetId="13">
        <row r="4">
          <cell r="Y4">
            <v>1</v>
          </cell>
        </row>
      </sheetData>
      <sheetData sheetId="14">
        <row r="2">
          <cell r="B2" t="str">
            <v>Выпуски</v>
          </cell>
        </row>
      </sheetData>
      <sheetData sheetId="15">
        <row r="2">
          <cell r="B2" t="str">
            <v>Выпуски</v>
          </cell>
        </row>
      </sheetData>
      <sheetData sheetId="16">
        <row r="4">
          <cell r="Y4">
            <v>1</v>
          </cell>
        </row>
      </sheetData>
      <sheetData sheetId="17">
        <row r="4">
          <cell r="Y4">
            <v>1</v>
          </cell>
        </row>
      </sheetData>
      <sheetData sheetId="18">
        <row r="2">
          <cell r="B2" t="str">
            <v>Выпуски</v>
          </cell>
        </row>
      </sheetData>
      <sheetData sheetId="19">
        <row r="121">
          <cell r="CI121">
            <v>1199.7543236906586</v>
          </cell>
        </row>
      </sheetData>
      <sheetData sheetId="20">
        <row r="4">
          <cell r="Y4">
            <v>1</v>
          </cell>
        </row>
      </sheetData>
      <sheetData sheetId="21">
        <row r="2">
          <cell r="B2" t="str">
            <v>Выпуски</v>
          </cell>
        </row>
      </sheetData>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row r="2">
          <cell r="B2" t="str">
            <v>Выпуски</v>
          </cell>
        </row>
      </sheetData>
      <sheetData sheetId="25">
        <row r="2">
          <cell r="B2" t="str">
            <v>Выпуски</v>
          </cell>
        </row>
      </sheetData>
      <sheetData sheetId="26">
        <row r="2">
          <cell r="B2" t="str">
            <v>Выпуски</v>
          </cell>
        </row>
      </sheetData>
      <sheetData sheetId="27">
        <row r="2">
          <cell r="B2" t="str">
            <v>Выпуски</v>
          </cell>
        </row>
      </sheetData>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ая форма"/>
      <sheetName val="Скорректированная форма"/>
      <sheetName val="Предлагаемая новая форма СТРС"/>
      <sheetName val="Новая форма бюджета"/>
      <sheetName val="СМР"/>
      <sheetName val="Огл. Графиков"/>
      <sheetName val="рабочий"/>
      <sheetName val="Текущие цены"/>
      <sheetName val="окраска"/>
      <sheetName val="t_настройки"/>
      <sheetName val="FST5"/>
      <sheetName val="Бюджет"/>
      <sheetName val="Dati Caricati"/>
      <sheetName val="TEHSHEET"/>
      <sheetName val="Лист"/>
      <sheetName val="навигация"/>
      <sheetName val="Т12"/>
      <sheetName val="Т3"/>
    </sheetNames>
    <sheetDataSet>
      <sheetData sheetId="0">
        <row r="23">
          <cell r="C23">
            <v>28</v>
          </cell>
        </row>
      </sheetData>
      <sheetData sheetId="1">
        <row r="23">
          <cell r="C23">
            <v>28</v>
          </cell>
        </row>
      </sheetData>
      <sheetData sheetId="2">
        <row r="23">
          <cell r="C23">
            <v>28</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татное расписание"/>
      <sheetName val="XLR_NoRangeSheet"/>
      <sheetName val="Предлагаемая новая форма СТРС"/>
      <sheetName val="Огл. Графиков"/>
      <sheetName val="рабочий"/>
      <sheetName val="Текущие цены"/>
      <sheetName val="окраска"/>
      <sheetName val="Организации"/>
      <sheetName val="FES"/>
    </sheetNames>
    <sheetDataSet>
      <sheetData sheetId="0"/>
      <sheetData sheetId="1">
        <row r="6">
          <cell r="AE6">
            <v>39814.876363541669</v>
          </cell>
          <cell r="AH6">
            <v>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GATE HOUSE"/>
      <sheetName val="ADMINISTRATION BUILDING "/>
      <sheetName val="HYDROGEN PLANT BUILDING"/>
      <sheetName val="COAL HANDLING CONTROL BUILDING"/>
      <sheetName val="COAL PLANT BUNKERING SW. BLDG."/>
      <sheetName val="COAL RAIL UNLOADING SW. BLDG."/>
      <sheetName val="FUEL OIL XFER"/>
      <sheetName val="ASH CONTROL"/>
      <sheetName val="ESP CONTROL HOUSE"/>
      <sheetName val="WAREHOUSE"/>
      <sheetName val="WORKSHOP-STORE"/>
      <sheetName val="BULLDOZER GARAGE"/>
      <sheetName val="CHLORINATION BLDG"/>
      <sheetName val="CIRCULATING WATER PUMP HOUSE"/>
      <sheetName val="SWITCH YARD BUILDING"/>
      <sheetName val="BERTH ELECTRICITY HOUSE"/>
      <sheetName val="COMMON SERVICE HOUSE "/>
      <sheetName val="UNIT 1 &amp; UNIT 2 FGD PUMPHOUSE"/>
      <sheetName val="GYPSUM DEWATERING HOUSE"/>
      <sheetName val="LIMESTONE MILLING HOUSE"/>
      <sheetName val="WATER TREATMENT CONTROL HOUSE"/>
      <sheetName val="WASTE WATER TREATMENT BLDG. "/>
      <sheetName val="GARAGE-CIVIL WORSHOP"/>
      <sheetName val="SUB GATE HOUSE"/>
      <sheetName val="EXTERNAL PLANT WORKSHOP"/>
      <sheetName val="UNIT 1 BOILER BUILDING"/>
      <sheetName val="CENTRAL CONTROL BUILDING"/>
      <sheetName val="UNIT 1 TURBINE BUILDING"/>
      <sheetName val="UNIT 1 &amp; UNIT 2 AUX BAY-BUNKER "/>
      <sheetName val="UNIT 2 BOILER BUILDING "/>
      <sheetName val="UNIT 2 TURBINE BUILDING"/>
      <sheetName val="RETURN WATER PUMPHOUSE"/>
      <sheetName val="H.F.O. UNLOADING PUMP HOUSE"/>
      <sheetName val="Sheet1"/>
      <sheetName val="XL4Poppy"/>
      <sheetName val="См-2 Шатурс сети  проект работы"/>
      <sheetName val="HO_hrs"/>
      <sheetName val="оргструктура"/>
      <sheetName val="расшифровка"/>
      <sheetName val="Пер-Вл"/>
      <sheetName val="Текущие цены"/>
      <sheetName val="t_настройки"/>
      <sheetName val="Source"/>
      <sheetName val="эл ст"/>
      <sheetName val="Справочники"/>
      <sheetName val="ИТОГИ  по Н,Р,Э,Q"/>
      <sheetName val="Лист13"/>
      <sheetName val="ис.смета"/>
      <sheetName val="ИТ-бюджет"/>
      <sheetName val="Месяцы"/>
      <sheetName val="Заголовок"/>
      <sheetName val="См.1"/>
      <sheetName val="SHPZ"/>
      <sheetName val="4НКУ"/>
      <sheetName val="Производство электроэнергии"/>
      <sheetName val="Баланс"/>
      <sheetName val="БИ-2-18-П"/>
      <sheetName val="БИ-2-19-П"/>
      <sheetName val="БИ-2-7-П"/>
      <sheetName val="БИ-2-9-П"/>
      <sheetName val="БИ-2-14-П"/>
      <sheetName val="БИ-2-16-П"/>
      <sheetName val="Т-18-Инвестиции"/>
      <sheetName val="справка"/>
      <sheetName val="KL"/>
      <sheetName val="THKL"/>
      <sheetName val="CHIETTINH"/>
      <sheetName val="SON"/>
      <sheetName val="DT chi tiet"/>
      <sheetName val="Don gia chung vat lieu chinh"/>
      <sheetName val="TH kinh phi"/>
      <sheetName val="bia"/>
      <sheetName val="SX"/>
      <sheetName val="00000000"/>
      <sheetName val="XXXXXXXX"/>
      <sheetName val="XXXXXXX0"/>
      <sheetName val="Sheet2"/>
      <sheetName val="Sheet3"/>
      <sheetName val="Список"/>
      <sheetName val="на 1 тут"/>
      <sheetName val="Факторы график_свод_12мес"/>
      <sheetName val="SL dau tien"/>
      <sheetName val="List"/>
      <sheetName val="tuong"/>
      <sheetName val="MasterData"/>
      <sheetName val="Факт"/>
      <sheetName val="+список"/>
      <sheetName val="Master data"/>
      <sheetName val="Main"/>
      <sheetName val="Б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sheetName val="ремонты"/>
      <sheetName val="инфл"/>
      <sheetName val="Таблица1"/>
      <sheetName val="Таблица2"/>
      <sheetName val="Таблица3"/>
      <sheetName val="инфлИНВ"/>
      <sheetName val="индИНВ"/>
      <sheetName val="Таблица4"/>
      <sheetName val="Таблица5"/>
      <sheetName val="Таблица6"/>
      <sheetName val="пост.изд"/>
      <sheetName val="Таблица7"/>
      <sheetName val="перОб"/>
      <sheetName val="Таблица8"/>
      <sheetName val="долг"/>
      <sheetName val="Таблица9"/>
      <sheetName val="Таблица10"/>
      <sheetName val="Таблица11"/>
      <sheetName val="Таблица12"/>
      <sheetName val="Таблица13"/>
      <sheetName val="Таблица14"/>
      <sheetName val="бюджетная"/>
      <sheetName val="ТехЭк"/>
      <sheetName val="Cебестоимость"/>
      <sheetName val="РаспредКапВлож"/>
      <sheetName val="Рис2_Срок окупаемости"/>
      <sheetName val="графики"/>
      <sheetName val="Чувства"/>
      <sheetName val="Служебный"/>
      <sheetName val="Содержание"/>
      <sheetName val="Табл"/>
      <sheetName val="Чув"/>
      <sheetName val="ГрафЧув"/>
      <sheetName val="Рейтинг"/>
      <sheetName val="TEHSHEET"/>
      <sheetName val="Предлагаемая новая форма СТРС"/>
      <sheetName val="СБП_Списки"/>
      <sheetName val="Организации"/>
      <sheetName val="Поставка"/>
      <sheetName val="№1 (ос)"/>
      <sheetName val="№2(аренда)"/>
      <sheetName val="№3(запасы)на 01.01.04"/>
      <sheetName val="№3 (запасы) на 31.12.04"/>
      <sheetName val="№4 ( рас_бп)"/>
      <sheetName val="№5(деб) на 01,01,04"/>
      <sheetName val="№5(деб) на 31,12,04"/>
      <sheetName val="№6(ден)"/>
      <sheetName val="№7(кр-ты и займы)"/>
      <sheetName val="№8(кред) на 01,01,04"/>
      <sheetName val="№8(кред) на 31,12,04"/>
      <sheetName val="№9(капитал)"/>
      <sheetName val="№12 (неден)"/>
      <sheetName val="№14 (доходы расходы )"/>
      <sheetName val="№ 16 (по форме 2)"/>
    </sheetNames>
    <sheetDataSet>
      <sheetData sheetId="0" refreshError="1">
        <row r="33">
          <cell r="B33" t="str">
            <v>Калининградская ТЭЦ-2. Пусковой комплекс № 1. Блок №1 ПГУ-450</v>
          </cell>
        </row>
        <row r="51">
          <cell r="B51">
            <v>68.353999999999999</v>
          </cell>
        </row>
      </sheetData>
      <sheetData sheetId="1" refreshError="1"/>
      <sheetData sheetId="2" refreshError="1"/>
      <sheetData sheetId="3" refreshError="1">
        <row r="6">
          <cell r="C6">
            <v>3</v>
          </cell>
        </row>
      </sheetData>
      <sheetData sheetId="4" refreshError="1">
        <row r="6">
          <cell r="C6">
            <v>3</v>
          </cell>
        </row>
        <row r="17">
          <cell r="B17" t="str">
            <v>Коэффициент реализации продукции (ДЛЯ ТЕПЛА)</v>
          </cell>
          <cell r="D17">
            <v>0</v>
          </cell>
          <cell r="E17">
            <v>0</v>
          </cell>
          <cell r="F17">
            <v>0.41666666666666669</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cell r="AD17">
            <v>1</v>
          </cell>
          <cell r="AE17">
            <v>1</v>
          </cell>
          <cell r="AF17">
            <v>1</v>
          </cell>
          <cell r="AG17">
            <v>1</v>
          </cell>
        </row>
        <row r="18">
          <cell r="A18">
            <v>10</v>
          </cell>
          <cell r="B18" t="str">
            <v>Установленная тепловая мощность станции на конец года, Гкал/ч</v>
          </cell>
          <cell r="F18">
            <v>27.5</v>
          </cell>
          <cell r="G18">
            <v>27.5</v>
          </cell>
          <cell r="H18">
            <v>27.5</v>
          </cell>
          <cell r="I18">
            <v>27.5</v>
          </cell>
          <cell r="J18">
            <v>27.5</v>
          </cell>
          <cell r="K18">
            <v>27.5</v>
          </cell>
          <cell r="L18">
            <v>27.5</v>
          </cell>
          <cell r="M18">
            <v>27.5</v>
          </cell>
          <cell r="N18">
            <v>27.5</v>
          </cell>
          <cell r="O18">
            <v>27.5</v>
          </cell>
          <cell r="P18">
            <v>27.5</v>
          </cell>
          <cell r="Q18">
            <v>27.5</v>
          </cell>
          <cell r="R18">
            <v>27.5</v>
          </cell>
          <cell r="S18">
            <v>27.5</v>
          </cell>
          <cell r="T18">
            <v>27.5</v>
          </cell>
          <cell r="U18">
            <v>27.5</v>
          </cell>
          <cell r="V18">
            <v>27.5</v>
          </cell>
          <cell r="W18">
            <v>27.5</v>
          </cell>
          <cell r="X18">
            <v>27.5</v>
          </cell>
          <cell r="Y18">
            <v>27.5</v>
          </cell>
          <cell r="Z18">
            <v>27.5</v>
          </cell>
          <cell r="AA18">
            <v>27.5</v>
          </cell>
          <cell r="AB18">
            <v>27.5</v>
          </cell>
          <cell r="AC18">
            <v>27.5</v>
          </cell>
          <cell r="AD18">
            <v>27.5</v>
          </cell>
          <cell r="AE18">
            <v>27.5</v>
          </cell>
          <cell r="AF18">
            <v>27.5</v>
          </cell>
          <cell r="AG18">
            <v>27.5</v>
          </cell>
        </row>
        <row r="19">
          <cell r="A19">
            <v>12</v>
          </cell>
          <cell r="B19" t="str">
            <v>Количество блоков на станции, штук</v>
          </cell>
          <cell r="C19">
            <v>1</v>
          </cell>
        </row>
        <row r="20">
          <cell r="A20">
            <v>13</v>
          </cell>
          <cell r="B20" t="str">
            <v>График ввода блоков</v>
          </cell>
          <cell r="D20">
            <v>0</v>
          </cell>
          <cell r="E20">
            <v>0</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cell r="AD20">
            <v>1</v>
          </cell>
          <cell r="AE20">
            <v>1</v>
          </cell>
          <cell r="AF20">
            <v>1</v>
          </cell>
          <cell r="AG20">
            <v>1</v>
          </cell>
        </row>
        <row r="21">
          <cell r="A21">
            <v>11</v>
          </cell>
          <cell r="B21" t="str">
            <v xml:space="preserve">Объем реализации теплоэнергии, тыс.Гкал </v>
          </cell>
          <cell r="D21">
            <v>0</v>
          </cell>
          <cell r="E21">
            <v>0</v>
          </cell>
          <cell r="F21">
            <v>28.480833333333333</v>
          </cell>
          <cell r="G21">
            <v>68.353999999999999</v>
          </cell>
          <cell r="H21">
            <v>68.353999999999999</v>
          </cell>
          <cell r="I21">
            <v>68.353999999999999</v>
          </cell>
          <cell r="J21">
            <v>68.353999999999999</v>
          </cell>
          <cell r="K21">
            <v>68.353999999999999</v>
          </cell>
          <cell r="L21">
            <v>68.353999999999999</v>
          </cell>
          <cell r="M21">
            <v>68.353999999999999</v>
          </cell>
          <cell r="N21">
            <v>68.353999999999999</v>
          </cell>
          <cell r="O21">
            <v>68.353999999999999</v>
          </cell>
          <cell r="P21">
            <v>68.353999999999999</v>
          </cell>
          <cell r="Q21">
            <v>68.353999999999999</v>
          </cell>
          <cell r="R21">
            <v>68.353999999999999</v>
          </cell>
          <cell r="S21">
            <v>68.353999999999999</v>
          </cell>
          <cell r="T21">
            <v>68.353999999999999</v>
          </cell>
          <cell r="U21">
            <v>68.353999999999999</v>
          </cell>
          <cell r="V21">
            <v>68.353999999999999</v>
          </cell>
          <cell r="W21">
            <v>68.353999999999999</v>
          </cell>
          <cell r="X21">
            <v>68.353999999999999</v>
          </cell>
          <cell r="Y21">
            <v>68.353999999999999</v>
          </cell>
          <cell r="Z21">
            <v>68.353999999999999</v>
          </cell>
          <cell r="AA21">
            <v>68.353999999999999</v>
          </cell>
          <cell r="AB21">
            <v>68.353999999999999</v>
          </cell>
          <cell r="AC21">
            <v>68.353999999999999</v>
          </cell>
          <cell r="AD21">
            <v>68.353999999999999</v>
          </cell>
          <cell r="AE21">
            <v>68.353999999999999</v>
          </cell>
          <cell r="AF21">
            <v>68.353999999999999</v>
          </cell>
          <cell r="AG21">
            <v>68.353999999999999</v>
          </cell>
        </row>
        <row r="22">
          <cell r="A22">
            <v>12</v>
          </cell>
          <cell r="B22" t="str">
            <v>Тариф на теплоэнергию, руб./Гкал )</v>
          </cell>
          <cell r="D22">
            <v>0</v>
          </cell>
          <cell r="E22">
            <v>0</v>
          </cell>
          <cell r="F22">
            <v>470.334943764228</v>
          </cell>
          <cell r="G22">
            <v>470.334943764228</v>
          </cell>
          <cell r="H22">
            <v>470.334943764228</v>
          </cell>
          <cell r="I22">
            <v>470.334943764228</v>
          </cell>
          <cell r="J22">
            <v>543.1438180802877</v>
          </cell>
          <cell r="K22">
            <v>543.1438180802877</v>
          </cell>
          <cell r="L22">
            <v>543.1438180802877</v>
          </cell>
          <cell r="M22">
            <v>543.1438180802877</v>
          </cell>
          <cell r="N22">
            <v>543.1438180802877</v>
          </cell>
          <cell r="O22">
            <v>606.92217308877321</v>
          </cell>
          <cell r="P22">
            <v>606.92217308877321</v>
          </cell>
          <cell r="Q22">
            <v>606.92217308877321</v>
          </cell>
          <cell r="R22">
            <v>606.92217308877321</v>
          </cell>
          <cell r="S22">
            <v>606.92217308877321</v>
          </cell>
          <cell r="T22">
            <v>679.42090981196816</v>
          </cell>
          <cell r="U22">
            <v>679.42090981196816</v>
          </cell>
          <cell r="V22">
            <v>679.42090981196816</v>
          </cell>
          <cell r="W22">
            <v>679.42090981196816</v>
          </cell>
          <cell r="X22">
            <v>679.42090981196816</v>
          </cell>
          <cell r="Y22">
            <v>679.42090981196816</v>
          </cell>
          <cell r="Z22">
            <v>679.42090981196816</v>
          </cell>
          <cell r="AA22">
            <v>679.42090981196816</v>
          </cell>
          <cell r="AB22">
            <v>679.42090981196816</v>
          </cell>
          <cell r="AC22">
            <v>679.42090981196816</v>
          </cell>
          <cell r="AD22">
            <v>679.42090981196816</v>
          </cell>
          <cell r="AE22">
            <v>679.42090981196816</v>
          </cell>
          <cell r="AF22">
            <v>679.42090981196816</v>
          </cell>
          <cell r="AG22">
            <v>679.42090981196816</v>
          </cell>
        </row>
        <row r="23">
          <cell r="A23">
            <v>13</v>
          </cell>
          <cell r="B23" t="str">
            <v>Выручка от реализации теплоэнергии, млн.руб. )</v>
          </cell>
          <cell r="D23">
            <v>0</v>
          </cell>
          <cell r="E23">
            <v>0</v>
          </cell>
          <cell r="F23">
            <v>13.395531144191684</v>
          </cell>
          <cell r="G23">
            <v>32.149274746060037</v>
          </cell>
          <cell r="H23">
            <v>32.149274746060037</v>
          </cell>
          <cell r="I23">
            <v>32.149274746060037</v>
          </cell>
          <cell r="J23">
            <v>37.126052541059991</v>
          </cell>
          <cell r="K23">
            <v>37.126052541059991</v>
          </cell>
          <cell r="L23">
            <v>37.126052541059991</v>
          </cell>
          <cell r="M23">
            <v>37.126052541059991</v>
          </cell>
          <cell r="N23">
            <v>37.126052541059991</v>
          </cell>
          <cell r="O23">
            <v>41.485558219310008</v>
          </cell>
          <cell r="P23">
            <v>41.485558219310008</v>
          </cell>
          <cell r="Q23">
            <v>41.485558219310008</v>
          </cell>
          <cell r="R23">
            <v>41.485558219310008</v>
          </cell>
          <cell r="S23">
            <v>41.485558219310008</v>
          </cell>
          <cell r="T23">
            <v>46.44113686928727</v>
          </cell>
          <cell r="U23">
            <v>46.44113686928727</v>
          </cell>
          <cell r="V23">
            <v>46.44113686928727</v>
          </cell>
          <cell r="W23">
            <v>46.44113686928727</v>
          </cell>
          <cell r="X23">
            <v>46.44113686928727</v>
          </cell>
          <cell r="Y23">
            <v>46.44113686928727</v>
          </cell>
          <cell r="Z23">
            <v>46.44113686928727</v>
          </cell>
          <cell r="AA23">
            <v>46.44113686928727</v>
          </cell>
          <cell r="AB23">
            <v>46.44113686928727</v>
          </cell>
          <cell r="AC23">
            <v>46.44113686928727</v>
          </cell>
          <cell r="AD23">
            <v>46.44113686928727</v>
          </cell>
          <cell r="AE23">
            <v>46.44113686928727</v>
          </cell>
          <cell r="AF23">
            <v>46.44113686928727</v>
          </cell>
          <cell r="AG23">
            <v>46.44113686928727</v>
          </cell>
        </row>
        <row r="27">
          <cell r="A27">
            <v>14</v>
          </cell>
          <cell r="B27" t="str">
            <v>Суммарная выручка от реализации, млн.руб.)</v>
          </cell>
          <cell r="D27">
            <v>0</v>
          </cell>
          <cell r="E27">
            <v>0</v>
          </cell>
          <cell r="F27">
            <v>944.59412264419154</v>
          </cell>
          <cell r="G27">
            <v>2267.0258943460603</v>
          </cell>
          <cell r="H27">
            <v>2267.0258943460603</v>
          </cell>
          <cell r="I27">
            <v>2267.0258943460603</v>
          </cell>
          <cell r="J27">
            <v>2386.0828068720143</v>
          </cell>
          <cell r="K27">
            <v>2386.0828068720143</v>
          </cell>
          <cell r="L27">
            <v>2386.0828068720143</v>
          </cell>
          <cell r="M27">
            <v>2386.0828068720143</v>
          </cell>
          <cell r="N27">
            <v>2386.0828068720143</v>
          </cell>
          <cell r="O27">
            <v>2471.3474706276625</v>
          </cell>
          <cell r="P27">
            <v>2471.3474706276625</v>
          </cell>
          <cell r="Q27">
            <v>2471.3474706276625</v>
          </cell>
          <cell r="R27">
            <v>2471.3474706276625</v>
          </cell>
          <cell r="S27">
            <v>2471.3474706276625</v>
          </cell>
          <cell r="T27">
            <v>2547.3266479405102</v>
          </cell>
          <cell r="U27">
            <v>2547.3266479405102</v>
          </cell>
          <cell r="V27">
            <v>2547.3266479405102</v>
          </cell>
          <cell r="W27">
            <v>2547.3266479405102</v>
          </cell>
          <cell r="X27">
            <v>2547.3266479405102</v>
          </cell>
          <cell r="Y27">
            <v>2547.3266479405102</v>
          </cell>
          <cell r="Z27">
            <v>2547.3266479405102</v>
          </cell>
          <cell r="AA27">
            <v>2547.3266479405102</v>
          </cell>
          <cell r="AB27">
            <v>2547.3266479405102</v>
          </cell>
          <cell r="AC27">
            <v>2547.3266479405102</v>
          </cell>
          <cell r="AD27">
            <v>2547.3266479405102</v>
          </cell>
          <cell r="AE27">
            <v>2547.3266479405102</v>
          </cell>
          <cell r="AF27">
            <v>2547.3266479405102</v>
          </cell>
          <cell r="AG27">
            <v>2547.3266479405102</v>
          </cell>
        </row>
      </sheetData>
      <sheetData sheetId="5" refreshError="1"/>
      <sheetData sheetId="6" refreshError="1"/>
      <sheetData sheetId="7" refreshError="1"/>
      <sheetData sheetId="8" refreshError="1"/>
      <sheetData sheetId="9" refreshError="1">
        <row r="6">
          <cell r="B6" t="str">
            <v xml:space="preserve">   на производство теплоэнергии, кг/Гкал</v>
          </cell>
          <cell r="C6">
            <v>0</v>
          </cell>
          <cell r="D6">
            <v>0</v>
          </cell>
          <cell r="E6">
            <v>163.197</v>
          </cell>
          <cell r="F6">
            <v>163.197</v>
          </cell>
          <cell r="G6">
            <v>163.197</v>
          </cell>
          <cell r="H6">
            <v>163.197</v>
          </cell>
          <cell r="I6">
            <v>163.197</v>
          </cell>
          <cell r="J6">
            <v>163.197</v>
          </cell>
          <cell r="K6">
            <v>163.197</v>
          </cell>
          <cell r="L6">
            <v>163.197</v>
          </cell>
          <cell r="M6">
            <v>163.197</v>
          </cell>
          <cell r="N6">
            <v>163.197</v>
          </cell>
          <cell r="O6">
            <v>163.197</v>
          </cell>
          <cell r="P6">
            <v>163.197</v>
          </cell>
          <cell r="Q6">
            <v>163.197</v>
          </cell>
          <cell r="R6">
            <v>163.197</v>
          </cell>
          <cell r="S6">
            <v>163.197</v>
          </cell>
          <cell r="T6">
            <v>163.197</v>
          </cell>
          <cell r="U6">
            <v>163.197</v>
          </cell>
          <cell r="V6">
            <v>163.197</v>
          </cell>
          <cell r="W6">
            <v>163.197</v>
          </cell>
          <cell r="X6">
            <v>163.197</v>
          </cell>
          <cell r="Y6">
            <v>163.197</v>
          </cell>
          <cell r="Z6">
            <v>163.197</v>
          </cell>
          <cell r="AA6">
            <v>163.197</v>
          </cell>
          <cell r="AB6">
            <v>163.197</v>
          </cell>
          <cell r="AC6">
            <v>163.197</v>
          </cell>
          <cell r="AD6">
            <v>163.197</v>
          </cell>
          <cell r="AE6">
            <v>163.197</v>
          </cell>
          <cell r="AF6">
            <v>163.197</v>
          </cell>
        </row>
        <row r="9">
          <cell r="B9" t="str">
            <v xml:space="preserve">   на производство теплоэнергии, тыс.т у.т.</v>
          </cell>
          <cell r="C9">
            <v>0</v>
          </cell>
          <cell r="D9">
            <v>0</v>
          </cell>
          <cell r="E9">
            <v>6.5908333333333342</v>
          </cell>
          <cell r="F9">
            <v>15.818000000000001</v>
          </cell>
          <cell r="G9">
            <v>15.818000000000001</v>
          </cell>
          <cell r="H9">
            <v>15.818000000000001</v>
          </cell>
          <cell r="I9">
            <v>15.818000000000001</v>
          </cell>
          <cell r="J9">
            <v>15.818000000000001</v>
          </cell>
          <cell r="K9">
            <v>15.818000000000001</v>
          </cell>
          <cell r="L9">
            <v>15.818000000000001</v>
          </cell>
          <cell r="M9">
            <v>15.818000000000001</v>
          </cell>
          <cell r="N9">
            <v>15.818000000000001</v>
          </cell>
          <cell r="O9">
            <v>15.818000000000001</v>
          </cell>
          <cell r="P9">
            <v>15.818000000000001</v>
          </cell>
          <cell r="Q9">
            <v>15.818000000000001</v>
          </cell>
          <cell r="R9">
            <v>15.818000000000001</v>
          </cell>
          <cell r="S9">
            <v>15.818000000000001</v>
          </cell>
          <cell r="T9">
            <v>15.818000000000001</v>
          </cell>
          <cell r="U9">
            <v>15.818000000000001</v>
          </cell>
          <cell r="V9">
            <v>15.818000000000001</v>
          </cell>
          <cell r="W9">
            <v>15.818000000000001</v>
          </cell>
          <cell r="X9">
            <v>15.818000000000001</v>
          </cell>
          <cell r="Y9">
            <v>15.818000000000001</v>
          </cell>
          <cell r="Z9">
            <v>15.818000000000001</v>
          </cell>
          <cell r="AA9">
            <v>15.818000000000001</v>
          </cell>
          <cell r="AB9">
            <v>15.818000000000001</v>
          </cell>
          <cell r="AC9">
            <v>15.818000000000001</v>
          </cell>
          <cell r="AD9">
            <v>15.818000000000001</v>
          </cell>
          <cell r="AE9">
            <v>15.818000000000001</v>
          </cell>
          <cell r="AF9">
            <v>15.818000000000001</v>
          </cell>
        </row>
        <row r="10">
          <cell r="A10">
            <v>3</v>
          </cell>
          <cell r="B10" t="str">
            <v>Суммарный расход топлива на производство электро- и теплоэнергии, тыс.т у.т.</v>
          </cell>
          <cell r="C10">
            <v>0</v>
          </cell>
          <cell r="D10">
            <v>0</v>
          </cell>
          <cell r="E10">
            <v>297.13749999999999</v>
          </cell>
          <cell r="F10">
            <v>713.13</v>
          </cell>
          <cell r="G10">
            <v>713.13</v>
          </cell>
          <cell r="H10">
            <v>713.13</v>
          </cell>
          <cell r="I10">
            <v>713.13</v>
          </cell>
          <cell r="J10">
            <v>713.13</v>
          </cell>
          <cell r="K10">
            <v>713.13</v>
          </cell>
          <cell r="L10">
            <v>713.13</v>
          </cell>
          <cell r="M10">
            <v>713.13</v>
          </cell>
          <cell r="N10">
            <v>713.13</v>
          </cell>
          <cell r="O10">
            <v>713.13</v>
          </cell>
          <cell r="P10">
            <v>713.13</v>
          </cell>
          <cell r="Q10">
            <v>713.13</v>
          </cell>
          <cell r="R10">
            <v>713.13</v>
          </cell>
          <cell r="S10">
            <v>713.13</v>
          </cell>
          <cell r="T10">
            <v>713.12999999999988</v>
          </cell>
          <cell r="U10">
            <v>713.12999999999988</v>
          </cell>
          <cell r="V10">
            <v>713.12999999999988</v>
          </cell>
          <cell r="W10">
            <v>713.12999999999988</v>
          </cell>
          <cell r="X10">
            <v>713.12999999999988</v>
          </cell>
          <cell r="Y10">
            <v>713.12999999999988</v>
          </cell>
          <cell r="Z10">
            <v>713.12999999999988</v>
          </cell>
          <cell r="AA10">
            <v>713.12999999999988</v>
          </cell>
          <cell r="AB10">
            <v>713.12999999999988</v>
          </cell>
          <cell r="AC10">
            <v>713.12999999999988</v>
          </cell>
          <cell r="AD10">
            <v>713.12999999999988</v>
          </cell>
          <cell r="AE10">
            <v>713.12999999999988</v>
          </cell>
          <cell r="AF10">
            <v>713.12999999999988</v>
          </cell>
        </row>
      </sheetData>
      <sheetData sheetId="10" refreshError="1"/>
      <sheetData sheetId="11" refreshError="1"/>
      <sheetData sheetId="12" refreshError="1"/>
      <sheetData sheetId="13" refreshError="1"/>
      <sheetData sheetId="14" refreshError="1"/>
      <sheetData sheetId="15" refreshError="1"/>
      <sheetData sheetId="16" refreshError="1">
        <row r="21">
          <cell r="C21">
            <v>5407.5889252754841</v>
          </cell>
        </row>
      </sheetData>
      <sheetData sheetId="17" refreshError="1"/>
      <sheetData sheetId="18" refreshError="1"/>
      <sheetData sheetId="19" refreshError="1"/>
      <sheetData sheetId="20" refreshError="1"/>
      <sheetData sheetId="21" refreshError="1">
        <row r="21">
          <cell r="K21">
            <v>14.291016337299293</v>
          </cell>
        </row>
      </sheetData>
      <sheetData sheetId="22" refreshError="1"/>
      <sheetData sheetId="23" refreshError="1">
        <row r="9">
          <cell r="B9" t="str">
            <v xml:space="preserve"> - тепловая</v>
          </cell>
          <cell r="C9" t="str">
            <v>Гкал./час</v>
          </cell>
          <cell r="D9">
            <v>27.5</v>
          </cell>
        </row>
        <row r="17">
          <cell r="B17" t="str">
            <v>в натуральном выражениии:</v>
          </cell>
        </row>
        <row r="19">
          <cell r="B19" t="str">
            <v xml:space="preserve"> - теплоэнергии с коллекторов</v>
          </cell>
          <cell r="C19" t="str">
            <v>тыс.Гкал/год</v>
          </cell>
          <cell r="D19">
            <v>68.353999999999999</v>
          </cell>
        </row>
        <row r="20">
          <cell r="B20" t="str">
            <v>в стоимостном выражении:</v>
          </cell>
        </row>
        <row r="22">
          <cell r="B22" t="str">
            <v xml:space="preserve"> - теплоэнергии с коллекторов</v>
          </cell>
          <cell r="C22" t="str">
            <v>млн.$(млн.руб)</v>
          </cell>
          <cell r="D22">
            <v>32.149274746060037</v>
          </cell>
          <cell r="E22" t="str">
            <v>(0,98)</v>
          </cell>
        </row>
        <row r="23">
          <cell r="B23" t="str">
            <v>Всего</v>
          </cell>
          <cell r="C23" t="str">
            <v>млн.$(млн.руб)</v>
          </cell>
          <cell r="D23">
            <v>2267.0258943460603</v>
          </cell>
          <cell r="E23" t="str">
            <v>(68,99)</v>
          </cell>
        </row>
        <row r="27">
          <cell r="B27" t="str">
            <v xml:space="preserve"> - на отпущенную теплоэнергию</v>
          </cell>
          <cell r="C27" t="str">
            <v>кг/гкал</v>
          </cell>
          <cell r="D27">
            <v>163.197</v>
          </cell>
        </row>
        <row r="32">
          <cell r="B32" t="str">
            <v>в натуральном выражении:</v>
          </cell>
        </row>
        <row r="34">
          <cell r="B34" t="str">
            <v xml:space="preserve"> - теплоэнергии </v>
          </cell>
          <cell r="C34" t="str">
            <v>тыс.Гкал/чел.</v>
          </cell>
          <cell r="D34">
            <v>0.27017391304347826</v>
          </cell>
        </row>
        <row r="55">
          <cell r="A55">
            <v>17</v>
          </cell>
          <cell r="B55" t="str">
            <v>Себестоимость продукции в год нормальной эксплуатации:</v>
          </cell>
        </row>
        <row r="57">
          <cell r="B57" t="str">
            <v xml:space="preserve"> - теплоэнергии </v>
          </cell>
          <cell r="C57" t="str">
            <v>$/Гкал (тыс.руб/Гкал)</v>
          </cell>
          <cell r="D57">
            <v>427.57722160384361</v>
          </cell>
          <cell r="E57" t="str">
            <v>(13,01)</v>
          </cell>
        </row>
      </sheetData>
      <sheetData sheetId="24" refreshError="1"/>
      <sheetData sheetId="25" refreshError="1"/>
      <sheetData sheetId="26" refreshError="1"/>
      <sheetData sheetId="27" refreshError="1"/>
      <sheetData sheetId="28" refreshError="1"/>
      <sheetData sheetId="29" refreshError="1">
        <row r="21">
          <cell r="A21">
            <v>0</v>
          </cell>
        </row>
        <row r="23">
          <cell r="A23" t="str">
            <v>A1:AD1</v>
          </cell>
        </row>
        <row r="79">
          <cell r="A79" t="str">
            <v>&amp;L&amp;10E:Network2РАЗДЕЛ_8_ИВАНОВО[Приложения.xls]Чувства&amp;D</v>
          </cell>
        </row>
      </sheetData>
      <sheetData sheetId="30" refreshError="1">
        <row r="33">
          <cell r="B33" t="str">
            <v>Калининградская ТЭЦ-2. Пусковой комплекс № 1. Блок №1 ПГУ-450</v>
          </cell>
        </row>
        <row r="35">
          <cell r="B35" t="str">
            <v>ккк</v>
          </cell>
        </row>
        <row r="36">
          <cell r="C36">
            <v>0</v>
          </cell>
        </row>
        <row r="37">
          <cell r="C3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 план"/>
      <sheetName val="Свод"/>
      <sheetName val="См.1"/>
      <sheetName val="2рз"/>
      <sheetName val="3конф"/>
      <sheetName val="4НКУ"/>
      <sheetName val="Лист1"/>
      <sheetName val="СМЕТА1."/>
      <sheetName val="См.1 от блока"/>
      <sheetName val="ИТ-бюджет"/>
      <sheetName val="Рейтинг"/>
      <sheetName val="Содержание"/>
      <sheetName val="Служебный"/>
      <sheetName val="Таблица9"/>
      <sheetName val="Таблица14"/>
      <sheetName val="Таблица1"/>
      <sheetName val="ТехЭк"/>
      <sheetName val="общий"/>
      <sheetName val="Таблица2"/>
      <sheetName val="Таблица5"/>
    </sheetNames>
    <sheetDataSet>
      <sheetData sheetId="0">
        <row r="66">
          <cell r="AN66">
            <v>41889470.38848</v>
          </cell>
        </row>
      </sheetData>
      <sheetData sheetId="1">
        <row r="26">
          <cell r="AO26">
            <v>995683.34519999975</v>
          </cell>
        </row>
      </sheetData>
      <sheetData sheetId="2">
        <row r="66">
          <cell r="AN66">
            <v>41889470.38848</v>
          </cell>
        </row>
        <row r="67">
          <cell r="AN67">
            <v>18118283.040000003</v>
          </cell>
        </row>
      </sheetData>
      <sheetData sheetId="3">
        <row r="26">
          <cell r="AO26">
            <v>995683.34519999975</v>
          </cell>
        </row>
      </sheetData>
      <sheetData sheetId="4">
        <row r="26">
          <cell r="AO26">
            <v>995683.34519999975</v>
          </cell>
        </row>
      </sheetData>
      <sheetData sheetId="5">
        <row r="26">
          <cell r="AO26">
            <v>995683.34519999975</v>
          </cell>
        </row>
        <row r="30">
          <cell r="AH30">
            <v>401485</v>
          </cell>
        </row>
      </sheetData>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Лист1"/>
      <sheetName val="УФ-61"/>
      <sheetName val="Рейтинг"/>
      <sheetName val="мар 2001"/>
      <sheetName val="ИТ-бюджет"/>
      <sheetName val="FES"/>
      <sheetName val="1.6"/>
      <sheetName val="FST5"/>
      <sheetName val="Справочники"/>
      <sheetName val="29"/>
      <sheetName val="20"/>
      <sheetName val="21"/>
      <sheetName val="23"/>
      <sheetName val="25"/>
      <sheetName val="26"/>
      <sheetName val="27"/>
      <sheetName val="28"/>
      <sheetName val="19"/>
      <sheetName val="22"/>
      <sheetName val="24"/>
      <sheetName val="ONEX_SIM"/>
      <sheetName val="ф сплавы"/>
      <sheetName val="цены цехов"/>
      <sheetName val="Гр5(о)"/>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t_настройки"/>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Note"/>
      <sheetName val="Dbase"/>
      <sheetName val="Page 2"/>
      <sheetName val="Mtls"/>
      <sheetName val="Cost Source"/>
      <sheetName val="Curves"/>
      <sheetName val="Tables"/>
      <sheetName val="Heads"/>
      <sheetName val="合成単価作成・-BLDG"/>
      <sheetName val="MAIN GATE HOUSE"/>
    </sheetNames>
    <sheetDataSet>
      <sheetData sheetId="0" refreshError="1"/>
      <sheetData sheetId="1" refreshError="1">
        <row r="5">
          <cell r="C5" t="str">
            <v>Fertilizer Plant - Petrovietnam - Ca Mau</v>
          </cell>
        </row>
        <row r="7">
          <cell r="C7" t="str">
            <v>NH3 Cryogenic Storage Tank</v>
          </cell>
        </row>
        <row r="9">
          <cell r="C9" t="str">
            <v>6683</v>
          </cell>
        </row>
        <row r="11">
          <cell r="C11" t="str">
            <v>G.L.</v>
          </cell>
        </row>
        <row r="13">
          <cell r="C13" t="str">
            <v>EUR</v>
          </cell>
          <cell r="F13">
            <v>1</v>
          </cell>
        </row>
        <row r="15">
          <cell r="C15">
            <v>1000</v>
          </cell>
        </row>
        <row r="48">
          <cell r="H48">
            <v>0.87</v>
          </cell>
        </row>
        <row r="50">
          <cell r="E50" t="str">
            <v>JPN</v>
          </cell>
          <cell r="H50">
            <v>108.17150837988828</v>
          </cell>
        </row>
        <row r="52">
          <cell r="E52" t="str">
            <v>CU2</v>
          </cell>
          <cell r="H52">
            <v>0</v>
          </cell>
        </row>
        <row r="65">
          <cell r="C65" t="str">
            <v>This software is property of TECHNIP it may not be copied, reproduced and/or circulated without TECHNIP'S authorization.</v>
          </cell>
        </row>
        <row r="77">
          <cell r="C77">
            <v>1</v>
          </cell>
          <cell r="D77" t="str">
            <v>EUR</v>
          </cell>
          <cell r="E77">
            <v>1</v>
          </cell>
        </row>
        <row r="78">
          <cell r="C78">
            <v>2</v>
          </cell>
          <cell r="D78" t="str">
            <v>USD</v>
          </cell>
          <cell r="E78">
            <v>0.87</v>
          </cell>
        </row>
        <row r="79">
          <cell r="C79">
            <v>3</v>
          </cell>
          <cell r="D79" t="str">
            <v>ITL</v>
          </cell>
          <cell r="E79">
            <v>1936.27</v>
          </cell>
        </row>
        <row r="81">
          <cell r="C81">
            <v>1</v>
          </cell>
        </row>
        <row r="82">
          <cell r="C82" t="str">
            <v>EUR</v>
          </cell>
        </row>
        <row r="83">
          <cell r="C83">
            <v>1</v>
          </cell>
        </row>
        <row r="86">
          <cell r="C86" t="str">
            <v>Cost in Euro</v>
          </cell>
        </row>
        <row r="87">
          <cell r="C87" t="str">
            <v>Cost in US Dollar</v>
          </cell>
        </row>
        <row r="88">
          <cell r="C88" t="str">
            <v>Cost in IT Lira</v>
          </cell>
        </row>
      </sheetData>
      <sheetData sheetId="2" refreshError="1">
        <row r="1">
          <cell r="A1" t="str">
            <v>18</v>
          </cell>
        </row>
        <row r="2">
          <cell r="X2" t="str">
            <v>CONTRACT</v>
          </cell>
          <cell r="Y2" t="str">
            <v>UNIT</v>
          </cell>
          <cell r="Z2" t="str">
            <v>REVISION</v>
          </cell>
          <cell r="AA2" t="str">
            <v>SHEET</v>
          </cell>
        </row>
        <row r="3">
          <cell r="H3" t="str">
            <v xml:space="preserve"> CLIENT/PLANT :</v>
          </cell>
          <cell r="I3" t="str">
            <v>Fertilizer Plant - Petrovietnam - Ca Mau</v>
          </cell>
          <cell r="X3" t="str">
            <v>No.</v>
          </cell>
          <cell r="Y3" t="str">
            <v>No.</v>
          </cell>
          <cell r="Z3" t="str">
            <v>No.</v>
          </cell>
          <cell r="AA3" t="str">
            <v>No.</v>
          </cell>
          <cell r="BB3">
            <v>0</v>
          </cell>
        </row>
        <row r="4">
          <cell r="I4" t="str">
            <v>Nh3 Cryogenic Storage Tank</v>
          </cell>
          <cell r="X4" t="str">
            <v>6683</v>
          </cell>
          <cell r="Y4" t="str">
            <v>All</v>
          </cell>
          <cell r="Z4">
            <v>0</v>
          </cell>
          <cell r="AA4" t="str">
            <v>1 of 1</v>
          </cell>
          <cell r="AY4">
            <v>1</v>
          </cell>
          <cell r="AZ4" t="str">
            <v>EUR</v>
          </cell>
        </row>
        <row r="5">
          <cell r="B5" t="str">
            <v>ESTIMATING DEPARTMENT</v>
          </cell>
          <cell r="AF5" t="str">
            <v>$B$14</v>
          </cell>
          <cell r="AG5" t="str">
            <v>$AZ$24</v>
          </cell>
          <cell r="AI5">
            <v>14</v>
          </cell>
          <cell r="AJ5">
            <v>14</v>
          </cell>
          <cell r="AK5" t="str">
            <v>$N$14</v>
          </cell>
          <cell r="AL5" t="str">
            <v>$N$24</v>
          </cell>
          <cell r="AN5" t="str">
            <v>PB995148.XLS</v>
          </cell>
          <cell r="AQ5" t="str">
            <v>C:\6823\[PB-StorageNH3.xls]Dbase (Rel. 9.0 [PBR90M30.XLS] updated to 16/01/2001)</v>
          </cell>
          <cell r="AY5">
            <v>2</v>
          </cell>
          <cell r="AZ5" t="str">
            <v>USD</v>
          </cell>
        </row>
        <row r="6">
          <cell r="V6" t="str">
            <v>TOTAL</v>
          </cell>
          <cell r="W6" t="str">
            <v>TOTAL</v>
          </cell>
          <cell r="X6" t="str">
            <v>MADE BY</v>
          </cell>
          <cell r="Y6" t="str">
            <v>DATE</v>
          </cell>
          <cell r="Z6" t="str">
            <v>COST TYPE</v>
          </cell>
          <cell r="AA6" t="str">
            <v>ACC. No.</v>
          </cell>
          <cell r="AE6">
            <v>24</v>
          </cell>
          <cell r="AI6">
            <v>52</v>
          </cell>
          <cell r="AJ6">
            <v>24</v>
          </cell>
          <cell r="AY6">
            <v>3</v>
          </cell>
          <cell r="AZ6" t="str">
            <v>JPN</v>
          </cell>
        </row>
        <row r="7">
          <cell r="C7" t="str">
            <v>ESTIMATING SHEET FOR</v>
          </cell>
          <cell r="I7" t="str">
            <v>NH3 STORAGE TANK</v>
          </cell>
          <cell r="V7">
            <v>7</v>
          </cell>
          <cell r="W7">
            <v>11</v>
          </cell>
          <cell r="X7" t="str">
            <v>G.L.</v>
          </cell>
          <cell r="Y7" t="str">
            <v>19/03/2002</v>
          </cell>
          <cell r="Z7">
            <v>1</v>
          </cell>
          <cell r="AA7">
            <v>0</v>
          </cell>
          <cell r="AY7">
            <v>4</v>
          </cell>
          <cell r="AZ7" t="str">
            <v>CU2</v>
          </cell>
        </row>
        <row r="8">
          <cell r="B8">
            <v>0</v>
          </cell>
          <cell r="V8" t="str">
            <v>ITEM</v>
          </cell>
          <cell r="W8" t="str">
            <v>PIECES</v>
          </cell>
        </row>
        <row r="9">
          <cell r="B9" t="str">
            <v>DESCRIPTION</v>
          </cell>
          <cell r="I9" t="str">
            <v>TECHNICAL DATA</v>
          </cell>
          <cell r="U9" t="str">
            <v>CURRENCY:</v>
          </cell>
          <cell r="V9" t="str">
            <v>EUR x</v>
          </cell>
          <cell r="W9">
            <v>1000</v>
          </cell>
          <cell r="X9" t="str">
            <v>.</v>
          </cell>
        </row>
        <row r="10">
          <cell r="A10">
            <v>14</v>
          </cell>
          <cell r="B10" t="str">
            <v>EQP.</v>
          </cell>
          <cell r="C10" t="str">
            <v>MAT.</v>
          </cell>
          <cell r="F10" t="str">
            <v>ITEM</v>
          </cell>
          <cell r="J10" t="str">
            <v xml:space="preserve">       DIMENSIONS</v>
          </cell>
          <cell r="L10" t="str">
            <v>C.A.</v>
          </cell>
          <cell r="M10" t="str">
            <v>HEAT.</v>
          </cell>
          <cell r="O10" t="str">
            <v>FOAM</v>
          </cell>
          <cell r="P10" t="str">
            <v>INSULAT.</v>
          </cell>
          <cell r="Q10" t="str">
            <v>INTERNAL</v>
          </cell>
          <cell r="S10" t="str">
            <v>ASS. +</v>
          </cell>
          <cell r="T10" t="str">
            <v>ORIG.</v>
          </cell>
          <cell r="U10" t="str">
            <v>UNIT</v>
          </cell>
          <cell r="V10" t="str">
            <v>QUANTITY</v>
          </cell>
          <cell r="W10" t="str">
            <v>TOTAL</v>
          </cell>
        </row>
        <row r="11">
          <cell r="A11">
            <v>24</v>
          </cell>
          <cell r="B11" t="str">
            <v>CODE</v>
          </cell>
          <cell r="C11" t="str">
            <v>CODE</v>
          </cell>
          <cell r="D11" t="str">
            <v>REV.</v>
          </cell>
          <cell r="E11" t="str">
            <v>UNIT</v>
          </cell>
          <cell r="F11" t="str">
            <v>old</v>
          </cell>
          <cell r="G11" t="str">
            <v>current</v>
          </cell>
          <cell r="H11" t="str">
            <v>SERVICE</v>
          </cell>
          <cell r="I11" t="str">
            <v>CAPACITY</v>
          </cell>
          <cell r="J11" t="str">
            <v>DIA.</v>
          </cell>
          <cell r="K11" t="str">
            <v>H or L</v>
          </cell>
          <cell r="L11" t="str">
            <v>(0, 1.5, 3)</v>
          </cell>
          <cell r="M11" t="str">
            <v>COIL</v>
          </cell>
          <cell r="N11" t="str">
            <v>MIXER</v>
          </cell>
          <cell r="O11" t="str">
            <v>CHAMBER</v>
          </cell>
          <cell r="P11" t="str">
            <v>TYPE</v>
          </cell>
          <cell r="Q11" t="str">
            <v>PROTECT.</v>
          </cell>
          <cell r="R11" t="str">
            <v>TYPE</v>
          </cell>
          <cell r="S11" t="str">
            <v>SUPPLY</v>
          </cell>
          <cell r="T11" t="str">
            <v>CURR.</v>
          </cell>
          <cell r="U11" t="str">
            <v>COST</v>
          </cell>
          <cell r="V11" t="str">
            <v>(Kg.)</v>
          </cell>
          <cell r="W11" t="str">
            <v>COST</v>
          </cell>
          <cell r="X11" t="str">
            <v>REMARKS</v>
          </cell>
        </row>
        <row r="12">
          <cell r="A12">
            <v>11</v>
          </cell>
          <cell r="B12" t="str">
            <v>F1</v>
          </cell>
          <cell r="C12" t="str">
            <v>CODE</v>
          </cell>
          <cell r="D12" t="str">
            <v>REV.</v>
          </cell>
          <cell r="E12" t="str">
            <v>F7</v>
          </cell>
          <cell r="F12" t="str">
            <v>old</v>
          </cell>
          <cell r="G12" t="str">
            <v>F2</v>
          </cell>
          <cell r="H12" t="str">
            <v>F3</v>
          </cell>
          <cell r="I12" t="str">
            <v>m3</v>
          </cell>
          <cell r="J12" t="str">
            <v>m.</v>
          </cell>
          <cell r="K12" t="str">
            <v>m.</v>
          </cell>
          <cell r="L12" t="str">
            <v>mm.</v>
          </cell>
          <cell r="M12" t="str">
            <v>RAD.</v>
          </cell>
          <cell r="N12" t="str">
            <v>CONV.</v>
          </cell>
          <cell r="O12" t="str">
            <v>&amp; RISERS</v>
          </cell>
          <cell r="P12" t="str">
            <v>(1)</v>
          </cell>
          <cell r="Q12" t="str">
            <v>MATERIAL</v>
          </cell>
          <cell r="R12" t="str">
            <v>(2)</v>
          </cell>
          <cell r="S12" t="str">
            <v>(3)+(4)</v>
          </cell>
          <cell r="T12" t="str">
            <v>F8</v>
          </cell>
          <cell r="U12" t="str">
            <v>(Euro)</v>
          </cell>
          <cell r="V12" t="str">
            <v>F4</v>
          </cell>
          <cell r="W12" t="str">
            <v>F5</v>
          </cell>
        </row>
        <row r="13">
          <cell r="B13" t="str">
            <v>F1</v>
          </cell>
          <cell r="C13" t="str">
            <v>.</v>
          </cell>
          <cell r="E13" t="str">
            <v>F7</v>
          </cell>
          <cell r="G13" t="str">
            <v>F2</v>
          </cell>
          <cell r="H13" t="str">
            <v>F3</v>
          </cell>
          <cell r="I13" t="str">
            <v>T/h</v>
          </cell>
          <cell r="J13" t="str">
            <v>MKcal/h</v>
          </cell>
          <cell r="L13" t="str">
            <v>Kg/cm2</v>
          </cell>
          <cell r="O13" t="str">
            <v>(1)</v>
          </cell>
          <cell r="S13" t="str">
            <v>(2)+(3)</v>
          </cell>
          <cell r="T13" t="str">
            <v>F8</v>
          </cell>
          <cell r="U13" t="str">
            <v>(Euro)</v>
          </cell>
          <cell r="V13" t="str">
            <v>F4</v>
          </cell>
          <cell r="W13" t="str">
            <v>F5</v>
          </cell>
        </row>
        <row r="14">
          <cell r="B14" t="str">
            <v>RF</v>
          </cell>
          <cell r="C14" t="str">
            <v>.</v>
          </cell>
          <cell r="E14" t="str">
            <v>26</v>
          </cell>
          <cell r="F14" t="str">
            <v>x</v>
          </cell>
          <cell r="G14" t="str">
            <v>26-PK-01</v>
          </cell>
          <cell r="H14" t="str">
            <v>Ammonia Vapour Refrigeration Pack.</v>
          </cell>
          <cell r="I14" t="str">
            <v>Capacity = 6,000 Kg/h;  Duty = 196,000 Kcal/h (with spare compressor)</v>
          </cell>
          <cell r="T14" t="str">
            <v>EUR</v>
          </cell>
          <cell r="V14">
            <v>60000</v>
          </cell>
          <cell r="AB14" t="str">
            <v>MISC</v>
          </cell>
        </row>
        <row r="15">
          <cell r="B15" t="str">
            <v>MI</v>
          </cell>
          <cell r="C15" t="str">
            <v>.</v>
          </cell>
          <cell r="E15" t="str">
            <v>26</v>
          </cell>
          <cell r="F15" t="str">
            <v>-</v>
          </cell>
          <cell r="G15" t="str">
            <v>26-PK-02</v>
          </cell>
          <cell r="H15" t="str">
            <v>Ammonia Loading Arm (DELETED)</v>
          </cell>
          <cell r="I15" t="str">
            <v>Size : 12";  Material : CS</v>
          </cell>
          <cell r="L15" t="str">
            <v>DESIGN</v>
          </cell>
          <cell r="M15" t="str">
            <v>TUBE MAT. CODE</v>
          </cell>
          <cell r="O15" t="str">
            <v>AIR FANS</v>
          </cell>
          <cell r="Q15" t="str">
            <v>ASS.</v>
          </cell>
          <cell r="T15" t="str">
            <v>EUR</v>
          </cell>
          <cell r="U15" t="str">
            <v>UNIT</v>
          </cell>
          <cell r="V15">
            <v>0</v>
          </cell>
          <cell r="W15" t="str">
            <v>TOTAL</v>
          </cell>
          <cell r="X15" t="str">
            <v>DELETED</v>
          </cell>
          <cell r="AB15" t="str">
            <v>MISC</v>
          </cell>
        </row>
        <row r="16">
          <cell r="B16" t="str">
            <v>CP</v>
          </cell>
          <cell r="C16" t="str">
            <v>.</v>
          </cell>
          <cell r="D16" t="str">
            <v>REV.</v>
          </cell>
          <cell r="E16" t="str">
            <v>26</v>
          </cell>
          <cell r="F16" t="str">
            <v>x</v>
          </cell>
          <cell r="G16" t="str">
            <v>26-P-01 A</v>
          </cell>
          <cell r="H16" t="str">
            <v>Ammonia Transfer Pump</v>
          </cell>
          <cell r="I16">
            <v>85</v>
          </cell>
          <cell r="J16">
            <v>-33</v>
          </cell>
          <cell r="K16">
            <v>25</v>
          </cell>
          <cell r="L16" t="str">
            <v>25 Kg/cm2</v>
          </cell>
          <cell r="M16" t="str">
            <v>1°</v>
          </cell>
          <cell r="N16">
            <v>125</v>
          </cell>
          <cell r="O16" t="str">
            <v>No.</v>
          </cell>
          <cell r="P16" t="str">
            <v>DRIVER</v>
          </cell>
          <cell r="Q16" t="str">
            <v>EM</v>
          </cell>
          <cell r="S16" t="str">
            <v>Vertical</v>
          </cell>
          <cell r="T16" t="str">
            <v>EUR</v>
          </cell>
          <cell r="U16" t="str">
            <v>COST</v>
          </cell>
          <cell r="V16">
            <v>1740</v>
          </cell>
          <cell r="W16" t="str">
            <v>COST</v>
          </cell>
          <cell r="X16" t="str">
            <v>Australia '98 basis + 0%</v>
          </cell>
          <cell r="AB16" t="str">
            <v>CPUM</v>
          </cell>
        </row>
        <row r="17">
          <cell r="B17" t="str">
            <v>CP</v>
          </cell>
          <cell r="C17" t="str">
            <v>.</v>
          </cell>
          <cell r="E17" t="str">
            <v>26</v>
          </cell>
          <cell r="F17" t="str">
            <v>x</v>
          </cell>
          <cell r="G17" t="str">
            <v>26-P-01 B</v>
          </cell>
          <cell r="H17" t="str">
            <v>F3</v>
          </cell>
          <cell r="I17">
            <v>85</v>
          </cell>
          <cell r="J17">
            <v>-33</v>
          </cell>
          <cell r="K17">
            <v>25</v>
          </cell>
          <cell r="L17" t="str">
            <v>25 Kg/cm2</v>
          </cell>
          <cell r="M17" t="str">
            <v>STAGE</v>
          </cell>
          <cell r="N17">
            <v>125</v>
          </cell>
          <cell r="P17" t="str">
            <v>TYPE</v>
          </cell>
          <cell r="Q17" t="str">
            <v>EM</v>
          </cell>
          <cell r="S17" t="str">
            <v>Vertical</v>
          </cell>
          <cell r="T17" t="str">
            <v>EUR</v>
          </cell>
          <cell r="U17" t="str">
            <v>(Euro)</v>
          </cell>
          <cell r="V17">
            <v>1740</v>
          </cell>
          <cell r="W17" t="str">
            <v>F5</v>
          </cell>
          <cell r="X17" t="str">
            <v>Australia '98 basis + 0%</v>
          </cell>
          <cell r="AB17" t="str">
            <v>CPUM</v>
          </cell>
        </row>
        <row r="18">
          <cell r="B18" t="str">
            <v>CP</v>
          </cell>
          <cell r="C18" t="str">
            <v>.</v>
          </cell>
          <cell r="E18" t="str">
            <v>26</v>
          </cell>
          <cell r="F18" t="str">
            <v>-</v>
          </cell>
          <cell r="G18" t="str">
            <v>26-P-02 A</v>
          </cell>
          <cell r="H18" t="str">
            <v>Ammonia Shipping Pump (DELETED)</v>
          </cell>
          <cell r="I18">
            <v>735</v>
          </cell>
          <cell r="J18">
            <v>-33</v>
          </cell>
          <cell r="K18">
            <v>8</v>
          </cell>
          <cell r="L18" t="str">
            <v>8 Kg/cm2</v>
          </cell>
          <cell r="N18">
            <v>350</v>
          </cell>
          <cell r="Q18" t="str">
            <v>EM</v>
          </cell>
          <cell r="S18" t="str">
            <v>Vertical</v>
          </cell>
          <cell r="T18" t="str">
            <v>EUR</v>
          </cell>
          <cell r="V18">
            <v>0</v>
          </cell>
          <cell r="X18" t="str">
            <v>DELETE</v>
          </cell>
          <cell r="AB18" t="str">
            <v>CPUM</v>
          </cell>
        </row>
        <row r="19">
          <cell r="B19" t="str">
            <v>CP</v>
          </cell>
          <cell r="C19" t="str">
            <v>.</v>
          </cell>
          <cell r="E19" t="str">
            <v>26</v>
          </cell>
          <cell r="F19" t="str">
            <v>-</v>
          </cell>
          <cell r="G19" t="str">
            <v>26-P-02 B</v>
          </cell>
          <cell r="I19">
            <v>735</v>
          </cell>
          <cell r="J19">
            <v>-33</v>
          </cell>
          <cell r="K19">
            <v>8</v>
          </cell>
          <cell r="L19" t="str">
            <v>8 Kg/cm2</v>
          </cell>
          <cell r="N19">
            <v>350</v>
          </cell>
          <cell r="P19" t="str">
            <v>DUCTS</v>
          </cell>
          <cell r="Q19" t="str">
            <v>EM</v>
          </cell>
          <cell r="R19" t="str">
            <v>ASS.</v>
          </cell>
          <cell r="S19" t="str">
            <v>Vertical</v>
          </cell>
          <cell r="T19" t="str">
            <v>EUR</v>
          </cell>
          <cell r="U19" t="str">
            <v>UNIT</v>
          </cell>
          <cell r="V19">
            <v>0</v>
          </cell>
          <cell r="W19" t="str">
            <v>TOTAL</v>
          </cell>
          <cell r="X19" t="str">
            <v>DELETE</v>
          </cell>
          <cell r="AB19" t="str">
            <v>CPUM</v>
          </cell>
        </row>
        <row r="20">
          <cell r="B20" t="str">
            <v>LV</v>
          </cell>
          <cell r="C20" t="str">
            <v>.</v>
          </cell>
          <cell r="D20" t="str">
            <v>REV.</v>
          </cell>
          <cell r="E20" t="str">
            <v>26</v>
          </cell>
          <cell r="F20" t="str">
            <v>x</v>
          </cell>
          <cell r="G20" t="str">
            <v>26-MP-01A</v>
          </cell>
          <cell r="H20" t="str">
            <v>Ammonia Transfer Pump Motor</v>
          </cell>
          <cell r="I20">
            <v>125</v>
          </cell>
          <cell r="J20" t="str">
            <v>GAS</v>
          </cell>
          <cell r="K20" t="str">
            <v>BTM</v>
          </cell>
          <cell r="L20" t="str">
            <v>TOP</v>
          </cell>
          <cell r="M20" t="str">
            <v>HEIGHT</v>
          </cell>
          <cell r="N20" t="str">
            <v>TYPE</v>
          </cell>
          <cell r="O20" t="str">
            <v>FONDATION</v>
          </cell>
          <cell r="P20" t="str">
            <v>WIDTH</v>
          </cell>
          <cell r="Q20" t="str">
            <v>LENGTH</v>
          </cell>
          <cell r="T20" t="str">
            <v>EUR</v>
          </cell>
          <cell r="U20" t="str">
            <v>COST</v>
          </cell>
          <cell r="V20">
            <v>780</v>
          </cell>
          <cell r="W20" t="str">
            <v>COST</v>
          </cell>
          <cell r="AB20" t="str">
            <v>DRIV</v>
          </cell>
        </row>
        <row r="21">
          <cell r="B21" t="str">
            <v>LV</v>
          </cell>
          <cell r="C21" t="str">
            <v>.</v>
          </cell>
          <cell r="E21" t="str">
            <v>26</v>
          </cell>
          <cell r="F21" t="str">
            <v>x</v>
          </cell>
          <cell r="G21" t="str">
            <v>26-MP-01B</v>
          </cell>
          <cell r="H21" t="str">
            <v>F3</v>
          </cell>
          <cell r="I21">
            <v>125</v>
          </cell>
          <cell r="J21" t="str">
            <v>TEMP.°C</v>
          </cell>
          <cell r="K21" t="str">
            <v>m.</v>
          </cell>
          <cell r="L21" t="str">
            <v>m.</v>
          </cell>
          <cell r="M21" t="str">
            <v>m.</v>
          </cell>
          <cell r="N21" t="str">
            <v>(1)</v>
          </cell>
          <cell r="P21" t="str">
            <v>m.</v>
          </cell>
          <cell r="Q21" t="str">
            <v>m.</v>
          </cell>
          <cell r="R21" t="str">
            <v>(2)</v>
          </cell>
          <cell r="T21" t="str">
            <v>EUR</v>
          </cell>
          <cell r="U21" t="str">
            <v>(Euro)</v>
          </cell>
          <cell r="V21">
            <v>780</v>
          </cell>
          <cell r="W21" t="str">
            <v>F5</v>
          </cell>
          <cell r="AB21" t="str">
            <v>DRIV</v>
          </cell>
        </row>
        <row r="22">
          <cell r="B22" t="str">
            <v>MV</v>
          </cell>
          <cell r="C22" t="str">
            <v>.</v>
          </cell>
          <cell r="E22" t="str">
            <v>26</v>
          </cell>
          <cell r="F22" t="str">
            <v>-</v>
          </cell>
          <cell r="G22" t="str">
            <v>26-MP-02A</v>
          </cell>
          <cell r="H22" t="str">
            <v>Ammonia Ship. Pump Motor (DELETED)</v>
          </cell>
          <cell r="I22">
            <v>350</v>
          </cell>
          <cell r="T22" t="str">
            <v>EUR</v>
          </cell>
          <cell r="V22">
            <v>0</v>
          </cell>
          <cell r="X22" t="str">
            <v>DELETED</v>
          </cell>
          <cell r="AB22" t="str">
            <v>DRIV</v>
          </cell>
        </row>
        <row r="23">
          <cell r="B23" t="str">
            <v>MV</v>
          </cell>
          <cell r="C23" t="str">
            <v>.</v>
          </cell>
          <cell r="E23" t="str">
            <v>26</v>
          </cell>
          <cell r="F23" t="str">
            <v>-</v>
          </cell>
          <cell r="G23" t="str">
            <v>26-MP-02B</v>
          </cell>
          <cell r="I23">
            <v>350</v>
          </cell>
          <cell r="J23" t="str">
            <v>MOLEC.</v>
          </cell>
          <cell r="K23" t="str">
            <v>OPER.</v>
          </cell>
          <cell r="L23" t="str">
            <v>T I P</v>
          </cell>
          <cell r="N23" t="str">
            <v>R I S E R</v>
          </cell>
          <cell r="P23" t="str">
            <v>MOL.</v>
          </cell>
          <cell r="Q23" t="str">
            <v>TOP</v>
          </cell>
          <cell r="R23" t="str">
            <v>STRUCT.</v>
          </cell>
          <cell r="S23" t="str">
            <v>ASS.</v>
          </cell>
          <cell r="T23" t="str">
            <v>EUR</v>
          </cell>
          <cell r="U23" t="str">
            <v>UNIT</v>
          </cell>
          <cell r="V23">
            <v>0</v>
          </cell>
          <cell r="W23" t="str">
            <v>TOTAL</v>
          </cell>
          <cell r="X23" t="str">
            <v>DELETED</v>
          </cell>
          <cell r="AB23" t="str">
            <v>DRIV</v>
          </cell>
        </row>
        <row r="24">
          <cell r="B24" t="str">
            <v>TK</v>
          </cell>
          <cell r="C24" t="str">
            <v>03</v>
          </cell>
          <cell r="D24" t="str">
            <v>REV.</v>
          </cell>
          <cell r="E24" t="str">
            <v>26</v>
          </cell>
          <cell r="F24" t="str">
            <v>x</v>
          </cell>
          <cell r="G24" t="str">
            <v>26-T-01</v>
          </cell>
          <cell r="H24" t="str">
            <v>Ammonia Storage (Cryogenic)</v>
          </cell>
          <cell r="I24">
            <v>25000</v>
          </cell>
          <cell r="J24" t="str">
            <v>WEIGHT</v>
          </cell>
          <cell r="K24" t="str">
            <v>TEMP.</v>
          </cell>
          <cell r="L24" t="str">
            <v>DIA.</v>
          </cell>
          <cell r="M24" t="str">
            <v>H</v>
          </cell>
          <cell r="N24" t="str">
            <v>DIA.</v>
          </cell>
          <cell r="O24" t="str">
            <v>H</v>
          </cell>
          <cell r="P24" t="str">
            <v>C</v>
          </cell>
          <cell r="Q24" t="str">
            <v>ELEV.</v>
          </cell>
          <cell r="R24" t="str">
            <v>Dome R.</v>
          </cell>
          <cell r="T24" t="str">
            <v>EUR</v>
          </cell>
          <cell r="U24" t="str">
            <v>COST</v>
          </cell>
          <cell r="V24">
            <v>1150000</v>
          </cell>
          <cell r="W24" t="str">
            <v>COST</v>
          </cell>
          <cell r="X24" t="str">
            <v>Type : Double wall, double integrity. Supply only</v>
          </cell>
          <cell r="AB24" t="str">
            <v>TANK</v>
          </cell>
        </row>
        <row r="25">
          <cell r="B25" t="str">
            <v>F1</v>
          </cell>
          <cell r="C25" t="str">
            <v>.</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26">
          <cell r="C26" t="str">
            <v>.</v>
          </cell>
        </row>
        <row r="27">
          <cell r="B27" t="str">
            <v>EQP.</v>
          </cell>
          <cell r="C27" t="str">
            <v>NOTE</v>
          </cell>
          <cell r="F27" t="str">
            <v>ITEM</v>
          </cell>
          <cell r="J27" t="str">
            <v>WATER TEMP.</v>
          </cell>
          <cell r="L27" t="str">
            <v>WET AIR</v>
          </cell>
          <cell r="M27" t="str">
            <v>F A N S</v>
          </cell>
          <cell r="O27" t="str">
            <v>M A T E R I A L</v>
          </cell>
          <cell r="P27" t="str">
            <v>TOTAL NH3 STORAGE TANK</v>
          </cell>
          <cell r="Q27" t="str">
            <v>D R A F T</v>
          </cell>
          <cell r="S27" t="str">
            <v>TYPE</v>
          </cell>
          <cell r="T27" t="str">
            <v>ORIG.</v>
          </cell>
          <cell r="U27" t="str">
            <v>UNIT</v>
          </cell>
          <cell r="V27">
            <v>1215040</v>
          </cell>
          <cell r="W27">
            <v>0</v>
          </cell>
          <cell r="AB27">
            <v>11</v>
          </cell>
          <cell r="AH27" t="str">
            <v>TK</v>
          </cell>
          <cell r="AI27" t="str">
            <v>TANK</v>
          </cell>
        </row>
        <row r="28">
          <cell r="B28" t="str">
            <v>CODE</v>
          </cell>
          <cell r="C28" t="str">
            <v>LV</v>
          </cell>
          <cell r="D28" t="str">
            <v>REV.</v>
          </cell>
          <cell r="E28" t="str">
            <v>UNIT</v>
          </cell>
          <cell r="F28" t="str">
            <v>old</v>
          </cell>
          <cell r="G28" t="str">
            <v>current</v>
          </cell>
          <cell r="H28" t="str">
            <v>SERVICE</v>
          </cell>
          <cell r="I28" t="str">
            <v>CAPACITY</v>
          </cell>
          <cell r="J28" t="str">
            <v>IN</v>
          </cell>
          <cell r="K28" t="str">
            <v>OUT</v>
          </cell>
          <cell r="L28" t="str">
            <v>TEMP.</v>
          </cell>
          <cell r="M28" t="str">
            <v>No.</v>
          </cell>
          <cell r="N28" t="str">
            <v>HP</v>
          </cell>
          <cell r="O28" t="str">
            <v>STRUCT.</v>
          </cell>
          <cell r="P28" t="str">
            <v>FILL.</v>
          </cell>
          <cell r="Q28" t="str">
            <v>INDUC.</v>
          </cell>
          <cell r="R28" t="str">
            <v>FORCED</v>
          </cell>
          <cell r="S28" t="str">
            <v>&amp;</v>
          </cell>
          <cell r="T28" t="str">
            <v>CURR.</v>
          </cell>
          <cell r="U28" t="str">
            <v>COST</v>
          </cell>
          <cell r="V28" t="str">
            <v>(Kg.)</v>
          </cell>
          <cell r="W28" t="str">
            <v>COST</v>
          </cell>
        </row>
        <row r="29">
          <cell r="B29" t="str">
            <v>F1</v>
          </cell>
          <cell r="C29" t="str">
            <v>(1)</v>
          </cell>
          <cell r="D29" t="str">
            <v>H = HOT ; C = COLD</v>
          </cell>
          <cell r="E29" t="str">
            <v>F7</v>
          </cell>
          <cell r="G29" t="str">
            <v>F2</v>
          </cell>
          <cell r="H29" t="str">
            <v>F3</v>
          </cell>
          <cell r="I29" t="str">
            <v>m3/h</v>
          </cell>
          <cell r="J29" t="str">
            <v>°C</v>
          </cell>
          <cell r="K29" t="str">
            <v>°C</v>
          </cell>
          <cell r="L29" t="str">
            <v>°C</v>
          </cell>
          <cell r="S29" t="str">
            <v>CELLS No</v>
          </cell>
          <cell r="T29" t="str">
            <v>F8</v>
          </cell>
          <cell r="U29" t="str">
            <v>(Euro)</v>
          </cell>
          <cell r="V29" t="str">
            <v>F4</v>
          </cell>
          <cell r="W29" t="str">
            <v>F5</v>
          </cell>
        </row>
        <row r="30">
          <cell r="C30" t="str">
            <v>(2)</v>
          </cell>
          <cell r="D30" t="str">
            <v>FR = FLOATING ROOF (WEIGHED) ; CR = CONE ROOF (WEIGHED) ; CRIF = CONE ROOF INTERNAL FLOATING ; DDFR = DOUBLE DECK FLOATING ROOF</v>
          </cell>
        </row>
        <row r="31">
          <cell r="B31" t="str">
            <v>EQP.</v>
          </cell>
          <cell r="C31" t="str">
            <v>(3)</v>
          </cell>
          <cell r="D31" t="str">
            <v>S = SHOP ASSEMBLED ; F = FIELD ASSEMBLED</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(4)</v>
          </cell>
          <cell r="D32" t="str">
            <v>ME = MATERIAL PLUS ERECTION ; PP = PREFABRICATED PLATES ONLY</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C33" t="str">
            <v>(5)</v>
          </cell>
          <cell r="D33" t="str">
            <v>TOTAL WEIGHT OF TANK TYPE FR/CR AS PER A.P.I. STANDARD 650 (Base Weight with Corrosion Allowance =0)</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4">
          <cell r="C34" t="str">
            <v>.</v>
          </cell>
          <cell r="D34" t="str">
            <v>(for capacity ranging : CR from 25 to 5,000 m3 and FR from 1,000 to 50,000 m3)</v>
          </cell>
        </row>
        <row r="35">
          <cell r="B35" t="str">
            <v>C:\6823\[PB-StorageNH3.xls]Dbase (Rel. 9.0 [PBR90M30.XLS] updated to 16/01/2001)</v>
          </cell>
          <cell r="C35" t="str">
            <v>.</v>
          </cell>
          <cell r="F35" t="str">
            <v>ITEM</v>
          </cell>
          <cell r="I35" t="str">
            <v>SECT.</v>
          </cell>
          <cell r="J35" t="str">
            <v>DESIGN</v>
          </cell>
          <cell r="L35" t="str">
            <v>DIMENSIONS</v>
          </cell>
          <cell r="N35" t="str">
            <v>THICK.</v>
          </cell>
          <cell r="O35" t="str">
            <v>CORR.</v>
          </cell>
          <cell r="P35" t="str">
            <v>TRAYS</v>
          </cell>
          <cell r="R35" t="str">
            <v>INSUL. &amp;</v>
          </cell>
          <cell r="S35">
            <v>1</v>
          </cell>
          <cell r="T35" t="str">
            <v>ORIG.</v>
          </cell>
          <cell r="U35" t="str">
            <v>UNIT</v>
          </cell>
          <cell r="V35" t="str">
            <v>QUANTITY</v>
          </cell>
          <cell r="W35" t="str">
            <v>TOTAL</v>
          </cell>
        </row>
        <row r="36">
          <cell r="B36" t="str">
            <v>CODE</v>
          </cell>
          <cell r="C36" t="str">
            <v>.</v>
          </cell>
          <cell r="D36" t="str">
            <v>REV.</v>
          </cell>
          <cell r="E36" t="str">
            <v>UNIT</v>
          </cell>
          <cell r="F36" t="str">
            <v>old</v>
          </cell>
          <cell r="G36" t="str">
            <v>current</v>
          </cell>
          <cell r="H36" t="str">
            <v>SERVICE</v>
          </cell>
          <cell r="I36" t="str">
            <v>T/M/B</v>
          </cell>
          <cell r="J36" t="str">
            <v>TEMP.</v>
          </cell>
          <cell r="K36" t="str">
            <v>PRESS.</v>
          </cell>
          <cell r="L36" t="str">
            <v>DIA.</v>
          </cell>
          <cell r="M36" t="str">
            <v>H or L</v>
          </cell>
          <cell r="N36" t="str">
            <v>SHELL</v>
          </cell>
          <cell r="O36" t="str">
            <v>ALLOW.</v>
          </cell>
          <cell r="P36" t="str">
            <v>No.</v>
          </cell>
          <cell r="Q36" t="str">
            <v>TYPE</v>
          </cell>
          <cell r="R36" t="str">
            <v>INT. CLADD.</v>
          </cell>
          <cell r="S36" t="str">
            <v>X-RAY</v>
          </cell>
          <cell r="T36" t="str">
            <v>CURR.</v>
          </cell>
          <cell r="U36" t="str">
            <v>COST</v>
          </cell>
          <cell r="V36" t="str">
            <v>(Kg.)</v>
          </cell>
          <cell r="W36" t="str">
            <v>COST</v>
          </cell>
        </row>
        <row r="37">
          <cell r="B37">
            <v>5</v>
          </cell>
          <cell r="C37">
            <v>5</v>
          </cell>
          <cell r="D37">
            <v>4</v>
          </cell>
          <cell r="E37">
            <v>5</v>
          </cell>
          <cell r="F37">
            <v>3</v>
          </cell>
          <cell r="G37">
            <v>7</v>
          </cell>
          <cell r="H37">
            <v>23</v>
          </cell>
          <cell r="I37">
            <v>8</v>
          </cell>
          <cell r="J37">
            <v>7</v>
          </cell>
          <cell r="K37">
            <v>7</v>
          </cell>
          <cell r="L37">
            <v>5</v>
          </cell>
          <cell r="M37">
            <v>5</v>
          </cell>
          <cell r="N37">
            <v>5</v>
          </cell>
          <cell r="O37">
            <v>8</v>
          </cell>
          <cell r="P37">
            <v>7</v>
          </cell>
          <cell r="Q37">
            <v>8</v>
          </cell>
          <cell r="R37">
            <v>7</v>
          </cell>
          <cell r="S37">
            <v>7</v>
          </cell>
          <cell r="T37">
            <v>5</v>
          </cell>
          <cell r="U37">
            <v>9</v>
          </cell>
          <cell r="V37">
            <v>8</v>
          </cell>
          <cell r="W37">
            <v>10</v>
          </cell>
          <cell r="X37">
            <v>8</v>
          </cell>
          <cell r="Y37">
            <v>8</v>
          </cell>
          <cell r="Z37">
            <v>9</v>
          </cell>
          <cell r="AA37">
            <v>8</v>
          </cell>
        </row>
      </sheetData>
      <sheetData sheetId="3" refreshError="1">
        <row r="1">
          <cell r="A1" t="str">
            <v>18</v>
          </cell>
        </row>
        <row r="12">
          <cell r="BL12" t="str">
            <v>1</v>
          </cell>
        </row>
        <row r="13">
          <cell r="C13" t="str">
            <v>.</v>
          </cell>
        </row>
        <row r="14">
          <cell r="C14" t="str">
            <v>.</v>
          </cell>
        </row>
        <row r="15">
          <cell r="C15" t="str">
            <v>.</v>
          </cell>
        </row>
        <row r="16">
          <cell r="C16" t="str">
            <v>.</v>
          </cell>
        </row>
        <row r="17">
          <cell r="C17" t="str">
            <v>.</v>
          </cell>
        </row>
        <row r="18">
          <cell r="C18" t="str">
            <v>.</v>
          </cell>
        </row>
        <row r="19">
          <cell r="C19" t="str">
            <v>.</v>
          </cell>
        </row>
        <row r="20">
          <cell r="C20" t="str">
            <v>.</v>
          </cell>
        </row>
        <row r="21">
          <cell r="C21" t="str">
            <v>.</v>
          </cell>
        </row>
        <row r="22">
          <cell r="C22" t="str">
            <v>.</v>
          </cell>
        </row>
        <row r="23">
          <cell r="C23" t="str">
            <v>.</v>
          </cell>
        </row>
        <row r="24">
          <cell r="C24" t="str">
            <v>CP</v>
          </cell>
        </row>
        <row r="25">
          <cell r="C25" t="str">
            <v>.</v>
          </cell>
        </row>
        <row r="26">
          <cell r="C26" t="str">
            <v>.</v>
          </cell>
        </row>
        <row r="27">
          <cell r="C27" t="str">
            <v>.</v>
          </cell>
        </row>
        <row r="28">
          <cell r="C28" t="str">
            <v>LV</v>
          </cell>
          <cell r="AP28" t="str">
            <v>*</v>
          </cell>
        </row>
        <row r="29">
          <cell r="C29" t="str">
            <v>MV</v>
          </cell>
        </row>
        <row r="30">
          <cell r="C30" t="str">
            <v>.</v>
          </cell>
        </row>
        <row r="31">
          <cell r="C31" t="str">
            <v>RF</v>
          </cell>
        </row>
        <row r="32">
          <cell r="C32" t="str">
            <v>MI</v>
          </cell>
        </row>
        <row r="33">
          <cell r="C33" t="str">
            <v>.</v>
          </cell>
        </row>
        <row r="34">
          <cell r="C34" t="str">
            <v>.</v>
          </cell>
        </row>
        <row r="35">
          <cell r="C35" t="str">
            <v>.</v>
          </cell>
        </row>
        <row r="36">
          <cell r="C36" t="str">
            <v>.</v>
          </cell>
        </row>
        <row r="37">
          <cell r="C37" t="str">
            <v>.</v>
          </cell>
        </row>
        <row r="38">
          <cell r="C38" t="str">
            <v>TK</v>
          </cell>
        </row>
        <row r="39">
          <cell r="C39" t="str">
            <v>.</v>
          </cell>
        </row>
        <row r="40">
          <cell r="C40" t="str">
            <v>.</v>
          </cell>
        </row>
        <row r="41">
          <cell r="C41" t="str">
            <v>.</v>
          </cell>
        </row>
        <row r="42">
          <cell r="C42" t="str">
            <v>.</v>
          </cell>
        </row>
        <row r="43">
          <cell r="C43" t="str">
            <v>.</v>
          </cell>
        </row>
        <row r="44">
          <cell r="C44" t="str">
            <v>.</v>
          </cell>
        </row>
        <row r="45">
          <cell r="C45" t="str">
            <v>.</v>
          </cell>
        </row>
        <row r="46">
          <cell r="C46" t="str">
            <v>.</v>
          </cell>
        </row>
        <row r="47">
          <cell r="C47" t="str">
            <v>.</v>
          </cell>
        </row>
        <row r="48">
          <cell r="C48" t="str">
            <v>.</v>
          </cell>
        </row>
        <row r="49">
          <cell r="C49" t="str">
            <v>.</v>
          </cell>
        </row>
        <row r="50">
          <cell r="C50" t="str">
            <v>.</v>
          </cell>
        </row>
        <row r="51">
          <cell r="C51" t="str">
            <v>.</v>
          </cell>
        </row>
        <row r="52">
          <cell r="C52" t="str">
            <v>.</v>
          </cell>
        </row>
        <row r="53">
          <cell r="E53">
            <v>7</v>
          </cell>
        </row>
        <row r="54">
          <cell r="C54" t="str">
            <v>.</v>
          </cell>
        </row>
        <row r="55">
          <cell r="C55" t="str">
            <v>.</v>
          </cell>
        </row>
        <row r="56">
          <cell r="C56" t="str">
            <v>.</v>
          </cell>
        </row>
        <row r="57">
          <cell r="C57" t="str">
            <v>.</v>
          </cell>
        </row>
        <row r="58">
          <cell r="C58" t="str">
            <v>.</v>
          </cell>
        </row>
        <row r="59">
          <cell r="C59" t="str">
            <v>.</v>
          </cell>
          <cell r="BL59">
            <v>0</v>
          </cell>
        </row>
        <row r="60">
          <cell r="C60" t="str">
            <v>.</v>
          </cell>
        </row>
        <row r="61">
          <cell r="C61" t="str">
            <v>.</v>
          </cell>
        </row>
        <row r="62">
          <cell r="C62" t="str">
            <v>.</v>
          </cell>
        </row>
        <row r="63">
          <cell r="C63" t="str">
            <v>.</v>
          </cell>
        </row>
        <row r="64">
          <cell r="C64" t="str">
            <v>.</v>
          </cell>
        </row>
        <row r="65">
          <cell r="C65" t="str">
            <v>.</v>
          </cell>
        </row>
        <row r="66">
          <cell r="C66" t="str">
            <v>.</v>
          </cell>
        </row>
        <row r="70">
          <cell r="C70" t="str">
            <v>.</v>
          </cell>
        </row>
        <row r="71">
          <cell r="C71" t="str">
            <v>.</v>
          </cell>
        </row>
        <row r="72">
          <cell r="C72" t="str">
            <v>.</v>
          </cell>
        </row>
        <row r="73">
          <cell r="C73" t="str">
            <v>.</v>
          </cell>
        </row>
        <row r="79">
          <cell r="C79" t="str">
            <v>.</v>
          </cell>
        </row>
      </sheetData>
      <sheetData sheetId="4" refreshError="1"/>
      <sheetData sheetId="5" refreshError="1"/>
      <sheetData sheetId="6" refreshError="1">
        <row r="1">
          <cell r="A1" t="str">
            <v>04 REACTORS - COST DATA SOURCE</v>
          </cell>
        </row>
        <row r="4">
          <cell r="B4" t="str">
            <v>01</v>
          </cell>
          <cell r="C4">
            <v>1</v>
          </cell>
          <cell r="J4">
            <v>0</v>
          </cell>
        </row>
        <row r="5">
          <cell r="B5" t="str">
            <v>03</v>
          </cell>
          <cell r="C5">
            <v>1</v>
          </cell>
          <cell r="J5">
            <v>0</v>
          </cell>
        </row>
        <row r="6">
          <cell r="B6" t="str">
            <v>12</v>
          </cell>
          <cell r="C6">
            <v>1</v>
          </cell>
          <cell r="J6">
            <v>0</v>
          </cell>
        </row>
        <row r="7">
          <cell r="B7" t="str">
            <v>16</v>
          </cell>
          <cell r="C7">
            <v>1</v>
          </cell>
          <cell r="J7">
            <v>0</v>
          </cell>
        </row>
        <row r="8">
          <cell r="B8" t="str">
            <v>18</v>
          </cell>
          <cell r="C8">
            <v>1</v>
          </cell>
          <cell r="J8">
            <v>0</v>
          </cell>
        </row>
        <row r="9">
          <cell r="B9" t="str">
            <v>26</v>
          </cell>
          <cell r="C9">
            <v>1</v>
          </cell>
          <cell r="J9">
            <v>0</v>
          </cell>
        </row>
        <row r="10">
          <cell r="B10" t="str">
            <v>30</v>
          </cell>
          <cell r="C10">
            <v>1</v>
          </cell>
          <cell r="J10">
            <v>0</v>
          </cell>
        </row>
        <row r="11">
          <cell r="B11" t="str">
            <v>31</v>
          </cell>
          <cell r="C11">
            <v>1</v>
          </cell>
          <cell r="J11">
            <v>0</v>
          </cell>
        </row>
        <row r="12">
          <cell r="B12" t="str">
            <v>33</v>
          </cell>
          <cell r="C12">
            <v>1</v>
          </cell>
          <cell r="J12">
            <v>0</v>
          </cell>
        </row>
        <row r="13">
          <cell r="B13" t="str">
            <v>34</v>
          </cell>
          <cell r="C13">
            <v>1</v>
          </cell>
          <cell r="J13">
            <v>0</v>
          </cell>
        </row>
        <row r="14">
          <cell r="B14" t="str">
            <v>35</v>
          </cell>
          <cell r="C14">
            <v>1</v>
          </cell>
          <cell r="J14">
            <v>0</v>
          </cell>
        </row>
        <row r="15">
          <cell r="B15" t="str">
            <v>99</v>
          </cell>
          <cell r="C15">
            <v>1</v>
          </cell>
          <cell r="J15">
            <v>0</v>
          </cell>
        </row>
        <row r="55">
          <cell r="A55" t="str">
            <v>07 TOWERS - COST DATA SOURCE</v>
          </cell>
        </row>
        <row r="58">
          <cell r="B58" t="str">
            <v>01</v>
          </cell>
          <cell r="C58">
            <v>1</v>
          </cell>
          <cell r="J58">
            <v>0</v>
          </cell>
        </row>
        <row r="59">
          <cell r="B59" t="str">
            <v>03</v>
          </cell>
          <cell r="C59">
            <v>1</v>
          </cell>
          <cell r="J59">
            <v>0</v>
          </cell>
        </row>
        <row r="60">
          <cell r="B60" t="str">
            <v>12</v>
          </cell>
          <cell r="C60">
            <v>1</v>
          </cell>
          <cell r="J60">
            <v>0</v>
          </cell>
        </row>
        <row r="61">
          <cell r="B61" t="str">
            <v>16</v>
          </cell>
          <cell r="C61">
            <v>1</v>
          </cell>
          <cell r="J61">
            <v>0</v>
          </cell>
        </row>
        <row r="62">
          <cell r="B62" t="str">
            <v>18</v>
          </cell>
          <cell r="C62">
            <v>1</v>
          </cell>
          <cell r="J62">
            <v>0</v>
          </cell>
        </row>
        <row r="63">
          <cell r="B63" t="str">
            <v>26</v>
          </cell>
          <cell r="C63">
            <v>1</v>
          </cell>
          <cell r="J63">
            <v>0</v>
          </cell>
        </row>
        <row r="64">
          <cell r="B64" t="str">
            <v>30</v>
          </cell>
          <cell r="C64">
            <v>1</v>
          </cell>
          <cell r="J64">
            <v>0</v>
          </cell>
        </row>
        <row r="65">
          <cell r="B65" t="str">
            <v>31</v>
          </cell>
          <cell r="C65">
            <v>1</v>
          </cell>
          <cell r="J65">
            <v>0</v>
          </cell>
        </row>
        <row r="66">
          <cell r="B66" t="str">
            <v>33</v>
          </cell>
          <cell r="C66">
            <v>1</v>
          </cell>
          <cell r="J66">
            <v>0</v>
          </cell>
        </row>
        <row r="67">
          <cell r="B67" t="str">
            <v>34</v>
          </cell>
          <cell r="C67">
            <v>1</v>
          </cell>
          <cell r="J67">
            <v>0</v>
          </cell>
        </row>
        <row r="68">
          <cell r="B68" t="str">
            <v>35</v>
          </cell>
          <cell r="C68">
            <v>1</v>
          </cell>
          <cell r="J68">
            <v>0</v>
          </cell>
        </row>
        <row r="69">
          <cell r="B69" t="str">
            <v>99</v>
          </cell>
          <cell r="C69">
            <v>1</v>
          </cell>
          <cell r="J69">
            <v>0</v>
          </cell>
        </row>
        <row r="109">
          <cell r="A109" t="str">
            <v>09 S&amp;T HEAT EXCH. - COST DATA SOURCE</v>
          </cell>
        </row>
        <row r="112">
          <cell r="E112" t="str">
            <v>M0101</v>
          </cell>
          <cell r="L112">
            <v>0</v>
          </cell>
        </row>
        <row r="113">
          <cell r="E113" t="str">
            <v>M</v>
          </cell>
          <cell r="L113">
            <v>0</v>
          </cell>
        </row>
        <row r="114">
          <cell r="E114" t="str">
            <v>M</v>
          </cell>
          <cell r="L114">
            <v>0</v>
          </cell>
        </row>
        <row r="115">
          <cell r="E115" t="str">
            <v>M</v>
          </cell>
          <cell r="L115">
            <v>0</v>
          </cell>
        </row>
        <row r="116">
          <cell r="E116" t="str">
            <v>M</v>
          </cell>
          <cell r="L116">
            <v>0</v>
          </cell>
        </row>
        <row r="117">
          <cell r="E117" t="str">
            <v>M</v>
          </cell>
          <cell r="L117">
            <v>0</v>
          </cell>
        </row>
        <row r="118">
          <cell r="E118" t="str">
            <v>M</v>
          </cell>
          <cell r="L118">
            <v>0</v>
          </cell>
        </row>
        <row r="119">
          <cell r="E119" t="str">
            <v>M</v>
          </cell>
          <cell r="L119">
            <v>0</v>
          </cell>
        </row>
        <row r="120">
          <cell r="E120" t="str">
            <v>M</v>
          </cell>
          <cell r="L120">
            <v>0</v>
          </cell>
        </row>
        <row r="121">
          <cell r="E121" t="str">
            <v>M</v>
          </cell>
          <cell r="L121">
            <v>0</v>
          </cell>
        </row>
        <row r="122">
          <cell r="E122" t="str">
            <v>M</v>
          </cell>
          <cell r="L122">
            <v>0</v>
          </cell>
        </row>
        <row r="123">
          <cell r="E123" t="str">
            <v>M</v>
          </cell>
          <cell r="L123">
            <v>0</v>
          </cell>
        </row>
        <row r="163">
          <cell r="A163" t="str">
            <v>11 VESSELS - COST DATA SOURCE</v>
          </cell>
        </row>
        <row r="166">
          <cell r="B166" t="str">
            <v>01</v>
          </cell>
          <cell r="C166">
            <v>1</v>
          </cell>
          <cell r="J166">
            <v>0</v>
          </cell>
        </row>
        <row r="167">
          <cell r="B167" t="str">
            <v>03</v>
          </cell>
          <cell r="C167">
            <v>1</v>
          </cell>
          <cell r="J167">
            <v>0</v>
          </cell>
        </row>
        <row r="168">
          <cell r="B168" t="str">
            <v>12</v>
          </cell>
          <cell r="C168">
            <v>1</v>
          </cell>
          <cell r="J168">
            <v>0</v>
          </cell>
        </row>
        <row r="169">
          <cell r="B169" t="str">
            <v>16</v>
          </cell>
          <cell r="C169">
            <v>1</v>
          </cell>
          <cell r="J169">
            <v>0</v>
          </cell>
        </row>
        <row r="170">
          <cell r="B170" t="str">
            <v>18</v>
          </cell>
          <cell r="C170">
            <v>1</v>
          </cell>
          <cell r="J170">
            <v>0</v>
          </cell>
        </row>
        <row r="171">
          <cell r="B171" t="str">
            <v>26</v>
          </cell>
          <cell r="C171">
            <v>1</v>
          </cell>
          <cell r="J171">
            <v>0</v>
          </cell>
        </row>
        <row r="172">
          <cell r="B172" t="str">
            <v>30</v>
          </cell>
          <cell r="C172">
            <v>1</v>
          </cell>
          <cell r="J172">
            <v>0</v>
          </cell>
        </row>
        <row r="173">
          <cell r="B173" t="str">
            <v>31</v>
          </cell>
          <cell r="C173">
            <v>1</v>
          </cell>
          <cell r="J173">
            <v>0</v>
          </cell>
        </row>
        <row r="174">
          <cell r="B174" t="str">
            <v>33</v>
          </cell>
          <cell r="C174">
            <v>1</v>
          </cell>
          <cell r="J174">
            <v>0</v>
          </cell>
        </row>
        <row r="175">
          <cell r="B175" t="str">
            <v>34</v>
          </cell>
          <cell r="C175">
            <v>1</v>
          </cell>
          <cell r="J175">
            <v>0</v>
          </cell>
        </row>
        <row r="176">
          <cell r="B176" t="str">
            <v>35</v>
          </cell>
          <cell r="C176">
            <v>1</v>
          </cell>
          <cell r="J176">
            <v>0</v>
          </cell>
        </row>
        <row r="177">
          <cell r="B177" t="str">
            <v>99</v>
          </cell>
          <cell r="C177">
            <v>1</v>
          </cell>
          <cell r="J177">
            <v>0</v>
          </cell>
        </row>
        <row r="220">
          <cell r="A220" t="str">
            <v>01</v>
          </cell>
          <cell r="B220" t="str">
            <v>CS</v>
          </cell>
          <cell r="H220">
            <v>1</v>
          </cell>
        </row>
        <row r="221">
          <cell r="A221" t="str">
            <v>02</v>
          </cell>
          <cell r="B221" t="str">
            <v>GALVANIZED CS</v>
          </cell>
          <cell r="H221">
            <v>1</v>
          </cell>
        </row>
        <row r="222">
          <cell r="A222" t="str">
            <v>03</v>
          </cell>
          <cell r="B222" t="str">
            <v>KCS</v>
          </cell>
          <cell r="H222">
            <v>1</v>
          </cell>
        </row>
        <row r="223">
          <cell r="A223" t="str">
            <v>06</v>
          </cell>
          <cell r="B223" t="str">
            <v>CS EBONITE LINED</v>
          </cell>
          <cell r="H223">
            <v>1</v>
          </cell>
        </row>
        <row r="224">
          <cell r="A224" t="str">
            <v>07</v>
          </cell>
          <cell r="B224" t="str">
            <v>CS PVC LINED</v>
          </cell>
          <cell r="H224">
            <v>1</v>
          </cell>
        </row>
        <row r="225">
          <cell r="A225" t="str">
            <v>08</v>
          </cell>
          <cell r="B225" t="str">
            <v>CS RUBBER LINED</v>
          </cell>
          <cell r="H225">
            <v>1</v>
          </cell>
        </row>
        <row r="226">
          <cell r="A226" t="str">
            <v>09</v>
          </cell>
          <cell r="B226" t="str">
            <v>CS GLASSLINED</v>
          </cell>
          <cell r="H226">
            <v>1</v>
          </cell>
        </row>
        <row r="227">
          <cell r="A227" t="str">
            <v>12</v>
          </cell>
          <cell r="B227" t="str">
            <v>CS CLADDED WITH Cr., Ni. OR INOX MTL.</v>
          </cell>
          <cell r="H227">
            <v>1</v>
          </cell>
        </row>
        <row r="228">
          <cell r="A228" t="str">
            <v>13</v>
          </cell>
          <cell r="B228" t="str">
            <v>CS EPOXY LINED</v>
          </cell>
          <cell r="H228">
            <v>1</v>
          </cell>
        </row>
        <row r="229">
          <cell r="A229" t="str">
            <v>16</v>
          </cell>
          <cell r="B229" t="str">
            <v>AS CARBON MOLY (½ Mo)</v>
          </cell>
          <cell r="H229">
            <v>0.88036199999999998</v>
          </cell>
        </row>
        <row r="230">
          <cell r="A230" t="str">
            <v>17</v>
          </cell>
          <cell r="B230" t="str">
            <v>AS 1Cr. - ½Mo.</v>
          </cell>
          <cell r="H230">
            <v>0.88036199999999998</v>
          </cell>
        </row>
        <row r="231">
          <cell r="A231" t="str">
            <v>18</v>
          </cell>
          <cell r="B231" t="str">
            <v>AS 1¼ Cr. - ½ Mo.</v>
          </cell>
          <cell r="H231">
            <v>0.88036199999999998</v>
          </cell>
        </row>
        <row r="232">
          <cell r="A232" t="str">
            <v>19</v>
          </cell>
          <cell r="B232" t="str">
            <v>AS 2¼ Cr. - ½ Mo.</v>
          </cell>
          <cell r="H232">
            <v>0.88036199999999998</v>
          </cell>
        </row>
        <row r="233">
          <cell r="A233" t="str">
            <v>20</v>
          </cell>
          <cell r="B233" t="str">
            <v>AS 3 Cr. - 1 Mo.</v>
          </cell>
          <cell r="H233">
            <v>0.88036199999999998</v>
          </cell>
        </row>
        <row r="234">
          <cell r="A234" t="str">
            <v>21</v>
          </cell>
          <cell r="B234" t="str">
            <v>AS 5 Cr. - ½ Mo.</v>
          </cell>
          <cell r="H234">
            <v>0.88036199999999998</v>
          </cell>
        </row>
        <row r="235">
          <cell r="A235" t="str">
            <v>22</v>
          </cell>
          <cell r="B235" t="str">
            <v>AS 9 Cr. &amp; 12 Cr.</v>
          </cell>
          <cell r="H235">
            <v>0.88036199999999998</v>
          </cell>
        </row>
        <row r="236">
          <cell r="A236" t="str">
            <v>23</v>
          </cell>
          <cell r="B236" t="str">
            <v>AS 2½ Ni.</v>
          </cell>
          <cell r="H236">
            <v>0.94433800000000001</v>
          </cell>
        </row>
        <row r="237">
          <cell r="A237" t="str">
            <v>24</v>
          </cell>
          <cell r="B237" t="str">
            <v>AS 3½ Ni.</v>
          </cell>
          <cell r="H237">
            <v>0.94433800000000001</v>
          </cell>
        </row>
        <row r="238">
          <cell r="A238" t="str">
            <v>25</v>
          </cell>
          <cell r="B238" t="str">
            <v>AS 9 Ni.</v>
          </cell>
          <cell r="H238">
            <v>0.94433800000000001</v>
          </cell>
        </row>
        <row r="239">
          <cell r="A239" t="str">
            <v>26</v>
          </cell>
          <cell r="B239" t="str">
            <v>AS CLADDED WITH Cr. , Ni. OR INOX MTL.</v>
          </cell>
          <cell r="H239">
            <v>0.90085400000000004</v>
          </cell>
        </row>
        <row r="240">
          <cell r="A240" t="str">
            <v>30</v>
          </cell>
          <cell r="B240" t="str">
            <v>SS AISI 304</v>
          </cell>
          <cell r="H240">
            <v>0.90085400000000004</v>
          </cell>
        </row>
        <row r="241">
          <cell r="A241" t="str">
            <v>31</v>
          </cell>
          <cell r="B241" t="str">
            <v>SS AISI 304L</v>
          </cell>
          <cell r="H241">
            <v>0.90085400000000004</v>
          </cell>
        </row>
        <row r="242">
          <cell r="A242" t="str">
            <v>32</v>
          </cell>
          <cell r="B242" t="str">
            <v>SS AISI 310/310S</v>
          </cell>
          <cell r="H242">
            <v>0.90085400000000004</v>
          </cell>
        </row>
        <row r="243">
          <cell r="A243" t="str">
            <v>33</v>
          </cell>
          <cell r="B243" t="str">
            <v>SS AISI 316</v>
          </cell>
          <cell r="H243">
            <v>0.90085400000000004</v>
          </cell>
        </row>
        <row r="244">
          <cell r="A244" t="str">
            <v>34</v>
          </cell>
          <cell r="B244" t="str">
            <v>SS AISI 316L</v>
          </cell>
          <cell r="H244">
            <v>0.90085400000000004</v>
          </cell>
        </row>
        <row r="245">
          <cell r="A245" t="str">
            <v>35</v>
          </cell>
          <cell r="B245" t="str">
            <v>SS AISI 321/321H</v>
          </cell>
          <cell r="H245">
            <v>0.90085400000000004</v>
          </cell>
        </row>
        <row r="246">
          <cell r="A246" t="str">
            <v>36</v>
          </cell>
          <cell r="B246" t="str">
            <v>ALOYCO 20</v>
          </cell>
          <cell r="H246">
            <v>0.90085400000000004</v>
          </cell>
        </row>
        <row r="247">
          <cell r="A247" t="str">
            <v>37</v>
          </cell>
          <cell r="B247" t="str">
            <v>SS AISI 347</v>
          </cell>
          <cell r="H247">
            <v>0.89585599999999999</v>
          </cell>
        </row>
        <row r="248">
          <cell r="A248" t="str">
            <v>38</v>
          </cell>
          <cell r="B248" t="str">
            <v>SS AISI 410</v>
          </cell>
          <cell r="H248">
            <v>0.88735900000000001</v>
          </cell>
        </row>
        <row r="249">
          <cell r="A249" t="str">
            <v>45</v>
          </cell>
          <cell r="B249" t="str">
            <v>ALUMINIUM</v>
          </cell>
          <cell r="H249">
            <v>0.63545099999999999</v>
          </cell>
        </row>
        <row r="250">
          <cell r="A250" t="str">
            <v>46</v>
          </cell>
          <cell r="B250" t="str">
            <v>ALUMINIUM ALLOY</v>
          </cell>
          <cell r="H250">
            <v>0.63545099999999999</v>
          </cell>
        </row>
        <row r="251">
          <cell r="A251" t="str">
            <v>47</v>
          </cell>
          <cell r="B251" t="str">
            <v>COPPER</v>
          </cell>
          <cell r="H251">
            <v>0.93734099999999998</v>
          </cell>
        </row>
        <row r="252">
          <cell r="A252" t="str">
            <v>48</v>
          </cell>
          <cell r="B252" t="str">
            <v>COPPER ALLOY</v>
          </cell>
          <cell r="H252">
            <v>0.93734099999999998</v>
          </cell>
        </row>
        <row r="253">
          <cell r="A253" t="str">
            <v>49</v>
          </cell>
          <cell r="B253" t="str">
            <v>BRONZE</v>
          </cell>
          <cell r="H253">
            <v>0.92634499999999997</v>
          </cell>
        </row>
        <row r="254">
          <cell r="A254" t="str">
            <v>50</v>
          </cell>
          <cell r="B254" t="str">
            <v>BRASS</v>
          </cell>
          <cell r="H254">
            <v>0.92634499999999997</v>
          </cell>
        </row>
        <row r="255">
          <cell r="A255" t="str">
            <v>52</v>
          </cell>
          <cell r="B255" t="str">
            <v>INCOLOY 800</v>
          </cell>
          <cell r="H255">
            <v>0.90035399999999999</v>
          </cell>
        </row>
        <row r="256">
          <cell r="A256" t="str">
            <v>53</v>
          </cell>
          <cell r="B256" t="str">
            <v>INCOLOY 825</v>
          </cell>
          <cell r="H256">
            <v>0.90685199999999999</v>
          </cell>
        </row>
        <row r="257">
          <cell r="A257" t="str">
            <v>54</v>
          </cell>
          <cell r="B257" t="str">
            <v>INCOLOY 600</v>
          </cell>
          <cell r="H257">
            <v>0.90685199999999999</v>
          </cell>
        </row>
        <row r="258">
          <cell r="A258" t="str">
            <v>55</v>
          </cell>
          <cell r="B258" t="str">
            <v>NICKEL</v>
          </cell>
          <cell r="H258">
            <v>0.94433800000000001</v>
          </cell>
        </row>
        <row r="259">
          <cell r="A259" t="str">
            <v>56</v>
          </cell>
          <cell r="B259" t="str">
            <v>NICKEL LOW-CARBON</v>
          </cell>
          <cell r="H259">
            <v>0.94433800000000001</v>
          </cell>
        </row>
        <row r="260">
          <cell r="A260" t="str">
            <v>57</v>
          </cell>
          <cell r="B260" t="str">
            <v>MONEL</v>
          </cell>
          <cell r="H260">
            <v>0.94133999999999995</v>
          </cell>
        </row>
        <row r="261">
          <cell r="A261" t="str">
            <v>58</v>
          </cell>
          <cell r="B261" t="str">
            <v>HASTELLOY B</v>
          </cell>
          <cell r="H261">
            <v>0.96183200000000002</v>
          </cell>
        </row>
        <row r="262">
          <cell r="A262" t="str">
            <v>59</v>
          </cell>
          <cell r="B262" t="str">
            <v>HASTELLOY C</v>
          </cell>
          <cell r="H262">
            <v>0.94683799999999996</v>
          </cell>
        </row>
        <row r="263">
          <cell r="A263" t="str">
            <v>60</v>
          </cell>
          <cell r="B263" t="str">
            <v>TITANIUM</v>
          </cell>
          <cell r="H263">
            <v>0.72541800000000001</v>
          </cell>
        </row>
        <row r="264">
          <cell r="A264" t="str">
            <v>61</v>
          </cell>
          <cell r="B264" t="str">
            <v>GRAPHITE</v>
          </cell>
          <cell r="H264">
            <v>0</v>
          </cell>
        </row>
        <row r="265">
          <cell r="A265" t="str">
            <v>62</v>
          </cell>
          <cell r="B265" t="str">
            <v>CARBATE</v>
          </cell>
          <cell r="H265">
            <v>0</v>
          </cell>
        </row>
        <row r="266">
          <cell r="A266" t="str">
            <v>63</v>
          </cell>
          <cell r="B266" t="str">
            <v>PREF. PLASTICTS : POLIPROPILENE, FIBERCAST, PVC, TEFLON, ETC.</v>
          </cell>
          <cell r="H266">
            <v>0</v>
          </cell>
        </row>
        <row r="267">
          <cell r="A267" t="str">
            <v>64</v>
          </cell>
          <cell r="B267" t="str">
            <v>PLASTIC TO ASSEMBLY : BORNUMMARZ, HAVEG 41, CORGARD</v>
          </cell>
          <cell r="H267">
            <v>0</v>
          </cell>
        </row>
      </sheetData>
      <sheetData sheetId="7" refreshError="1">
        <row r="2">
          <cell r="C2">
            <v>-999</v>
          </cell>
          <cell r="D2">
            <v>38</v>
          </cell>
          <cell r="E2">
            <v>93</v>
          </cell>
          <cell r="F2">
            <v>149</v>
          </cell>
          <cell r="G2">
            <v>204</v>
          </cell>
          <cell r="H2">
            <v>260</v>
          </cell>
          <cell r="I2">
            <v>316</v>
          </cell>
          <cell r="J2">
            <v>343</v>
          </cell>
          <cell r="K2">
            <v>371</v>
          </cell>
          <cell r="L2">
            <v>399</v>
          </cell>
          <cell r="M2">
            <v>427</v>
          </cell>
          <cell r="N2">
            <v>454</v>
          </cell>
          <cell r="O2">
            <v>482</v>
          </cell>
          <cell r="P2">
            <v>510</v>
          </cell>
          <cell r="Q2">
            <v>538</v>
          </cell>
          <cell r="R2">
            <v>566</v>
          </cell>
          <cell r="S2">
            <v>593</v>
          </cell>
          <cell r="T2">
            <v>621</v>
          </cell>
          <cell r="U2">
            <v>649</v>
          </cell>
          <cell r="V2">
            <v>677</v>
          </cell>
          <cell r="W2">
            <v>704</v>
          </cell>
          <cell r="X2">
            <v>732</v>
          </cell>
          <cell r="Y2">
            <v>760</v>
          </cell>
          <cell r="Z2">
            <v>788</v>
          </cell>
          <cell r="AA2">
            <v>816</v>
          </cell>
          <cell r="AD2" t="str">
            <v>FURNACES</v>
          </cell>
          <cell r="AE2">
            <v>1</v>
          </cell>
        </row>
        <row r="3">
          <cell r="C3">
            <v>14.1</v>
          </cell>
          <cell r="D3">
            <v>14.1</v>
          </cell>
          <cell r="E3">
            <v>14.1</v>
          </cell>
          <cell r="F3">
            <v>14.1</v>
          </cell>
          <cell r="G3">
            <v>14.1</v>
          </cell>
          <cell r="H3">
            <v>14.1</v>
          </cell>
          <cell r="I3">
            <v>13.6</v>
          </cell>
          <cell r="J3">
            <v>13.2</v>
          </cell>
          <cell r="K3">
            <v>12.7</v>
          </cell>
          <cell r="L3">
            <v>10.4</v>
          </cell>
          <cell r="M3">
            <v>8.4</v>
          </cell>
          <cell r="N3">
            <v>6.5</v>
          </cell>
          <cell r="O3">
            <v>4.7</v>
          </cell>
          <cell r="P3">
            <v>2.8</v>
          </cell>
          <cell r="Q3">
            <v>1.8</v>
          </cell>
          <cell r="AD3" t="str">
            <v>BOILERS</v>
          </cell>
          <cell r="AE3">
            <v>1</v>
          </cell>
        </row>
        <row r="4">
          <cell r="C4">
            <v>14.1</v>
          </cell>
          <cell r="D4">
            <v>14.1</v>
          </cell>
          <cell r="E4">
            <v>14.1</v>
          </cell>
          <cell r="F4">
            <v>14.1</v>
          </cell>
          <cell r="G4">
            <v>14.1</v>
          </cell>
          <cell r="H4">
            <v>14.1</v>
          </cell>
          <cell r="I4">
            <v>13.6</v>
          </cell>
          <cell r="J4">
            <v>13.2</v>
          </cell>
          <cell r="K4">
            <v>12.7</v>
          </cell>
          <cell r="L4">
            <v>10.4</v>
          </cell>
          <cell r="M4">
            <v>8.4</v>
          </cell>
          <cell r="N4">
            <v>6.5</v>
          </cell>
          <cell r="O4">
            <v>4.7</v>
          </cell>
          <cell r="P4">
            <v>2.8</v>
          </cell>
          <cell r="Q4">
            <v>1.8</v>
          </cell>
          <cell r="AD4" t="str">
            <v>STACKS &amp; DUCTS</v>
          </cell>
          <cell r="AE4">
            <v>2</v>
          </cell>
        </row>
        <row r="5">
          <cell r="C5">
            <v>14.1</v>
          </cell>
          <cell r="D5">
            <v>14.1</v>
          </cell>
          <cell r="E5">
            <v>14.1</v>
          </cell>
          <cell r="F5">
            <v>14.1</v>
          </cell>
          <cell r="G5">
            <v>14.1</v>
          </cell>
          <cell r="H5">
            <v>14.1</v>
          </cell>
          <cell r="I5">
            <v>13.6</v>
          </cell>
          <cell r="J5">
            <v>13.2</v>
          </cell>
          <cell r="K5">
            <v>12.7</v>
          </cell>
          <cell r="L5">
            <v>10.4</v>
          </cell>
          <cell r="M5">
            <v>8.4</v>
          </cell>
          <cell r="N5">
            <v>6.5</v>
          </cell>
          <cell r="O5">
            <v>4.7</v>
          </cell>
          <cell r="P5">
            <v>2.8</v>
          </cell>
          <cell r="Q5">
            <v>1.8</v>
          </cell>
          <cell r="AD5" t="str">
            <v>FLARE</v>
          </cell>
          <cell r="AE5">
            <v>2</v>
          </cell>
        </row>
        <row r="6">
          <cell r="C6">
            <v>15</v>
          </cell>
          <cell r="D6">
            <v>15</v>
          </cell>
          <cell r="E6">
            <v>15</v>
          </cell>
          <cell r="F6">
            <v>15</v>
          </cell>
          <cell r="G6">
            <v>15</v>
          </cell>
          <cell r="H6">
            <v>15</v>
          </cell>
          <cell r="I6">
            <v>15</v>
          </cell>
          <cell r="J6">
            <v>15</v>
          </cell>
          <cell r="K6">
            <v>15</v>
          </cell>
          <cell r="L6">
            <v>15</v>
          </cell>
          <cell r="M6">
            <v>15</v>
          </cell>
          <cell r="N6">
            <v>14.6</v>
          </cell>
          <cell r="O6">
            <v>9.6</v>
          </cell>
          <cell r="P6">
            <v>5.8</v>
          </cell>
          <cell r="Q6">
            <v>3.4</v>
          </cell>
          <cell r="AD6" t="str">
            <v>COOLING TOWERS</v>
          </cell>
          <cell r="AE6">
            <v>3</v>
          </cell>
        </row>
        <row r="7">
          <cell r="C7">
            <v>15</v>
          </cell>
          <cell r="D7">
            <v>15</v>
          </cell>
          <cell r="E7">
            <v>15</v>
          </cell>
          <cell r="F7">
            <v>15</v>
          </cell>
          <cell r="G7">
            <v>15</v>
          </cell>
          <cell r="H7">
            <v>15</v>
          </cell>
          <cell r="I7">
            <v>15</v>
          </cell>
          <cell r="J7">
            <v>15</v>
          </cell>
          <cell r="K7">
            <v>15</v>
          </cell>
          <cell r="L7">
            <v>15</v>
          </cell>
          <cell r="M7">
            <v>15</v>
          </cell>
          <cell r="N7">
            <v>14.2</v>
          </cell>
          <cell r="O7">
            <v>9.6</v>
          </cell>
          <cell r="P7">
            <v>6.5</v>
          </cell>
          <cell r="Q7">
            <v>4.4000000000000004</v>
          </cell>
          <cell r="R7">
            <v>3</v>
          </cell>
          <cell r="S7">
            <v>2</v>
          </cell>
          <cell r="T7">
            <v>1.3</v>
          </cell>
          <cell r="U7">
            <v>0.8</v>
          </cell>
          <cell r="AD7" t="str">
            <v>REACTORS</v>
          </cell>
          <cell r="AE7">
            <v>4</v>
          </cell>
        </row>
        <row r="8">
          <cell r="C8">
            <v>15</v>
          </cell>
          <cell r="D8">
            <v>15</v>
          </cell>
          <cell r="E8">
            <v>15</v>
          </cell>
          <cell r="F8">
            <v>15</v>
          </cell>
          <cell r="G8">
            <v>15</v>
          </cell>
          <cell r="H8">
            <v>15</v>
          </cell>
          <cell r="I8">
            <v>15</v>
          </cell>
          <cell r="J8">
            <v>15</v>
          </cell>
          <cell r="K8">
            <v>15</v>
          </cell>
          <cell r="L8">
            <v>15</v>
          </cell>
          <cell r="M8">
            <v>15</v>
          </cell>
          <cell r="N8">
            <v>14.2</v>
          </cell>
          <cell r="O8">
            <v>9.6</v>
          </cell>
          <cell r="P8">
            <v>6.5</v>
          </cell>
          <cell r="Q8">
            <v>4.4000000000000004</v>
          </cell>
          <cell r="R8">
            <v>3</v>
          </cell>
          <cell r="S8">
            <v>2</v>
          </cell>
          <cell r="T8">
            <v>1.3</v>
          </cell>
          <cell r="U8">
            <v>0.8</v>
          </cell>
          <cell r="AD8" t="str">
            <v>TOWERS</v>
          </cell>
          <cell r="AE8">
            <v>5</v>
          </cell>
        </row>
        <row r="9">
          <cell r="C9">
            <v>14.1</v>
          </cell>
          <cell r="D9">
            <v>14.1</v>
          </cell>
          <cell r="E9">
            <v>14.1</v>
          </cell>
          <cell r="F9">
            <v>13.3</v>
          </cell>
          <cell r="G9">
            <v>12.9</v>
          </cell>
          <cell r="H9">
            <v>12.3</v>
          </cell>
          <cell r="I9">
            <v>11.7</v>
          </cell>
          <cell r="J9">
            <v>11.4</v>
          </cell>
          <cell r="K9">
            <v>11.1</v>
          </cell>
          <cell r="L9">
            <v>10.9</v>
          </cell>
          <cell r="M9">
            <v>10.7</v>
          </cell>
          <cell r="N9">
            <v>10.5</v>
          </cell>
          <cell r="O9">
            <v>10.3</v>
          </cell>
          <cell r="P9">
            <v>10.1</v>
          </cell>
          <cell r="Q9">
            <v>9.8000000000000007</v>
          </cell>
          <cell r="R9">
            <v>8.6999999999999993</v>
          </cell>
          <cell r="S9">
            <v>6.9</v>
          </cell>
          <cell r="T9">
            <v>5.4</v>
          </cell>
          <cell r="U9">
            <v>4.3</v>
          </cell>
          <cell r="V9">
            <v>3.3</v>
          </cell>
          <cell r="W9">
            <v>2.6</v>
          </cell>
          <cell r="X9">
            <v>2</v>
          </cell>
          <cell r="Y9">
            <v>1.6</v>
          </cell>
          <cell r="Z9">
            <v>1.3</v>
          </cell>
          <cell r="AA9">
            <v>1</v>
          </cell>
          <cell r="AD9" t="str">
            <v>TRAYS/PACKING/INTERNALS</v>
          </cell>
          <cell r="AE9">
            <v>5</v>
          </cell>
        </row>
        <row r="10">
          <cell r="C10">
            <v>11.7</v>
          </cell>
          <cell r="D10">
            <v>11.7</v>
          </cell>
          <cell r="E10">
            <v>11.7</v>
          </cell>
          <cell r="F10">
            <v>11.7</v>
          </cell>
          <cell r="G10">
            <v>11.1</v>
          </cell>
          <cell r="H10">
            <v>10.3</v>
          </cell>
          <cell r="I10">
            <v>9.8000000000000007</v>
          </cell>
          <cell r="J10">
            <v>9.6</v>
          </cell>
          <cell r="K10">
            <v>9.5</v>
          </cell>
          <cell r="L10">
            <v>9.4</v>
          </cell>
          <cell r="M10">
            <v>9.1</v>
          </cell>
          <cell r="AD10" t="str">
            <v>HEAT EXCHANGERS</v>
          </cell>
          <cell r="AE10">
            <v>6</v>
          </cell>
        </row>
        <row r="11">
          <cell r="C11">
            <v>14.1</v>
          </cell>
          <cell r="D11">
            <v>14.1</v>
          </cell>
          <cell r="E11">
            <v>14.1</v>
          </cell>
          <cell r="F11">
            <v>14.1</v>
          </cell>
          <cell r="G11">
            <v>13.6</v>
          </cell>
          <cell r="H11">
            <v>12.7</v>
          </cell>
          <cell r="I11">
            <v>12</v>
          </cell>
          <cell r="J11">
            <v>11.7</v>
          </cell>
          <cell r="K11">
            <v>11.5</v>
          </cell>
          <cell r="L11">
            <v>11.3</v>
          </cell>
          <cell r="M11">
            <v>11.2</v>
          </cell>
          <cell r="N11">
            <v>11</v>
          </cell>
          <cell r="O11">
            <v>11</v>
          </cell>
          <cell r="P11">
            <v>10.8</v>
          </cell>
          <cell r="Q11">
            <v>10.8</v>
          </cell>
          <cell r="R11">
            <v>10.6</v>
          </cell>
          <cell r="S11">
            <v>8.6999999999999993</v>
          </cell>
          <cell r="T11">
            <v>6.9</v>
          </cell>
          <cell r="U11">
            <v>5.2</v>
          </cell>
          <cell r="V11">
            <v>3.9</v>
          </cell>
          <cell r="W11">
            <v>2.9</v>
          </cell>
          <cell r="X11">
            <v>2.2000000000000002</v>
          </cell>
          <cell r="Y11">
            <v>1.6</v>
          </cell>
          <cell r="Z11">
            <v>1.2</v>
          </cell>
          <cell r="AA11">
            <v>0.9</v>
          </cell>
          <cell r="AD11" t="str">
            <v>AIR COOLERS</v>
          </cell>
          <cell r="AE11">
            <v>7</v>
          </cell>
        </row>
        <row r="12">
          <cell r="C12">
            <v>11.7</v>
          </cell>
          <cell r="D12">
            <v>11.7</v>
          </cell>
          <cell r="E12">
            <v>11.7</v>
          </cell>
          <cell r="F12">
            <v>11.7</v>
          </cell>
          <cell r="G12">
            <v>11</v>
          </cell>
          <cell r="H12">
            <v>10.4</v>
          </cell>
          <cell r="I12">
            <v>9.8000000000000007</v>
          </cell>
          <cell r="J12">
            <v>9.6</v>
          </cell>
          <cell r="K12">
            <v>9.5</v>
          </cell>
          <cell r="L12">
            <v>9.3000000000000007</v>
          </cell>
          <cell r="M12">
            <v>9.1</v>
          </cell>
          <cell r="N12">
            <v>8.9</v>
          </cell>
          <cell r="AD12" t="str">
            <v>VESSELS</v>
          </cell>
          <cell r="AE12">
            <v>8</v>
          </cell>
        </row>
        <row r="13">
          <cell r="C13">
            <v>14.1</v>
          </cell>
          <cell r="D13">
            <v>14.1</v>
          </cell>
          <cell r="E13">
            <v>14.1</v>
          </cell>
          <cell r="F13">
            <v>13.4</v>
          </cell>
          <cell r="G13">
            <v>13.1</v>
          </cell>
          <cell r="H13">
            <v>13.1</v>
          </cell>
          <cell r="I13">
            <v>12.9</v>
          </cell>
          <cell r="J13">
            <v>12.6</v>
          </cell>
          <cell r="K13">
            <v>12.3</v>
          </cell>
          <cell r="L13">
            <v>12.1</v>
          </cell>
          <cell r="M13">
            <v>11.9</v>
          </cell>
          <cell r="N13">
            <v>11.7</v>
          </cell>
          <cell r="O13">
            <v>11.6</v>
          </cell>
          <cell r="P13">
            <v>11.5</v>
          </cell>
          <cell r="Q13">
            <v>10.5</v>
          </cell>
          <cell r="R13">
            <v>6.7</v>
          </cell>
          <cell r="S13">
            <v>4.9000000000000004</v>
          </cell>
          <cell r="T13">
            <v>3.5</v>
          </cell>
          <cell r="U13">
            <v>2.5</v>
          </cell>
          <cell r="V13">
            <v>1.8</v>
          </cell>
          <cell r="W13">
            <v>1.2</v>
          </cell>
          <cell r="X13">
            <v>0.8</v>
          </cell>
          <cell r="Y13">
            <v>0.6</v>
          </cell>
          <cell r="Z13">
            <v>0.4</v>
          </cell>
          <cell r="AA13">
            <v>0.2</v>
          </cell>
          <cell r="AD13" t="str">
            <v>CENTRIFUGAL PUMPS</v>
          </cell>
          <cell r="AE13">
            <v>9</v>
          </cell>
        </row>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t="str">
            <v>RECIPROCATING PUMPS</v>
          </cell>
          <cell r="AE14">
            <v>9</v>
          </cell>
        </row>
        <row r="15">
          <cell r="AD15" t="str">
            <v>CENTRIFUGAL COMPRESSORS</v>
          </cell>
          <cell r="AE15">
            <v>10</v>
          </cell>
        </row>
        <row r="16">
          <cell r="AD16" t="str">
            <v>RECIPROCATING COMPRESSORS</v>
          </cell>
          <cell r="AE16">
            <v>10</v>
          </cell>
        </row>
        <row r="17">
          <cell r="AD17" t="str">
            <v>DRIVERS</v>
          </cell>
          <cell r="AE17">
            <v>11</v>
          </cell>
        </row>
        <row r="18">
          <cell r="AD18" t="str">
            <v>MISCELLANEOUS EQPM AND PACKAGES</v>
          </cell>
          <cell r="AE18">
            <v>12</v>
          </cell>
        </row>
        <row r="19">
          <cell r="AD19" t="str">
            <v>STORAGE TANKS</v>
          </cell>
          <cell r="AE19">
            <v>25</v>
          </cell>
        </row>
        <row r="20">
          <cell r="AD20" t="str">
            <v>MIXERS &amp; AGITATORS</v>
          </cell>
          <cell r="AE20">
            <v>29</v>
          </cell>
        </row>
        <row r="24">
          <cell r="B24" t="str">
            <v>AEM</v>
          </cell>
          <cell r="C24" t="str">
            <v>AES</v>
          </cell>
          <cell r="D24" t="str">
            <v>AET</v>
          </cell>
          <cell r="E24" t="str">
            <v>AEU</v>
          </cell>
          <cell r="F24" t="str">
            <v>AKM</v>
          </cell>
          <cell r="G24" t="str">
            <v>AKS</v>
          </cell>
          <cell r="H24" t="str">
            <v>AKT</v>
          </cell>
          <cell r="I24" t="str">
            <v>AKU</v>
          </cell>
          <cell r="J24" t="str">
            <v>BEM</v>
          </cell>
          <cell r="K24" t="str">
            <v>BES</v>
          </cell>
          <cell r="L24" t="str">
            <v>BET</v>
          </cell>
          <cell r="M24" t="str">
            <v>BEU</v>
          </cell>
          <cell r="N24" t="str">
            <v>BKM</v>
          </cell>
          <cell r="O24" t="str">
            <v>BKS</v>
          </cell>
          <cell r="P24" t="str">
            <v>BKT</v>
          </cell>
          <cell r="Q24" t="str">
            <v>BKU</v>
          </cell>
        </row>
        <row r="25">
          <cell r="B25">
            <v>0.92</v>
          </cell>
          <cell r="C25">
            <v>1</v>
          </cell>
          <cell r="D25">
            <v>1</v>
          </cell>
          <cell r="E25">
            <v>0.9</v>
          </cell>
          <cell r="F25">
            <v>1.1499999999999999</v>
          </cell>
          <cell r="G25">
            <v>1.25</v>
          </cell>
          <cell r="H25">
            <v>1.25</v>
          </cell>
          <cell r="I25">
            <v>0.95</v>
          </cell>
          <cell r="J25">
            <v>0.9</v>
          </cell>
          <cell r="K25">
            <v>0.95</v>
          </cell>
          <cell r="L25">
            <v>0.95</v>
          </cell>
          <cell r="M25">
            <v>0.85</v>
          </cell>
          <cell r="N25">
            <v>1.1000000000000001</v>
          </cell>
          <cell r="O25">
            <v>1.2</v>
          </cell>
          <cell r="P25">
            <v>1.2</v>
          </cell>
          <cell r="Q25">
            <v>0.9</v>
          </cell>
        </row>
        <row r="28">
          <cell r="B28" t="str">
            <v>A</v>
          </cell>
          <cell r="C28" t="str">
            <v>B</v>
          </cell>
          <cell r="D28" t="str">
            <v>C</v>
          </cell>
          <cell r="E28" t="str">
            <v>D</v>
          </cell>
          <cell r="F28" t="str">
            <v>E</v>
          </cell>
          <cell r="G28" t="str">
            <v>F</v>
          </cell>
          <cell r="H28" t="str">
            <v>G</v>
          </cell>
          <cell r="I28" t="str">
            <v>H</v>
          </cell>
          <cell r="J28" t="str">
            <v>I</v>
          </cell>
          <cell r="K28" t="str">
            <v>J</v>
          </cell>
          <cell r="L28" t="str">
            <v>K</v>
          </cell>
          <cell r="M28" t="str">
            <v>L</v>
          </cell>
          <cell r="N28" t="str">
            <v>M</v>
          </cell>
          <cell r="O28" t="str">
            <v>N</v>
          </cell>
          <cell r="P28" t="str">
            <v>O</v>
          </cell>
          <cell r="Q28" t="str">
            <v>P</v>
          </cell>
          <cell r="R28" t="str">
            <v>Q</v>
          </cell>
          <cell r="S28" t="str">
            <v>R</v>
          </cell>
          <cell r="T28" t="str">
            <v>S</v>
          </cell>
          <cell r="U28" t="str">
            <v>T</v>
          </cell>
          <cell r="V28" t="str">
            <v>U</v>
          </cell>
          <cell r="W28" t="str">
            <v>V</v>
          </cell>
          <cell r="X28" t="str">
            <v>W</v>
          </cell>
          <cell r="Y28" t="str">
            <v>X</v>
          </cell>
          <cell r="Z28" t="str">
            <v>Y</v>
          </cell>
          <cell r="AA28" t="str">
            <v>Z</v>
          </cell>
        </row>
        <row r="29">
          <cell r="B29" t="str">
            <v>A</v>
          </cell>
          <cell r="C29" t="str">
            <v>B</v>
          </cell>
          <cell r="D29" t="str">
            <v>A</v>
          </cell>
          <cell r="E29" t="str">
            <v>A</v>
          </cell>
          <cell r="F29" t="str">
            <v>.</v>
          </cell>
          <cell r="G29" t="str">
            <v>.</v>
          </cell>
          <cell r="H29" t="str">
            <v>.</v>
          </cell>
          <cell r="I29" t="str">
            <v>.</v>
          </cell>
          <cell r="J29" t="str">
            <v>.</v>
          </cell>
          <cell r="K29" t="str">
            <v>.</v>
          </cell>
          <cell r="L29" t="str">
            <v>.</v>
          </cell>
          <cell r="M29" t="str">
            <v>.</v>
          </cell>
          <cell r="N29" t="str">
            <v>.</v>
          </cell>
          <cell r="O29" t="str">
            <v>A</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row>
        <row r="30">
          <cell r="B30" t="str">
            <v>.</v>
          </cell>
          <cell r="C30" t="str">
            <v>.</v>
          </cell>
          <cell r="D30" t="str">
            <v>.</v>
          </cell>
          <cell r="E30" t="str">
            <v>.</v>
          </cell>
          <cell r="F30" t="str">
            <v>E</v>
          </cell>
          <cell r="G30" t="str">
            <v>E</v>
          </cell>
          <cell r="H30" t="str">
            <v>E</v>
          </cell>
          <cell r="I30" t="str">
            <v>E</v>
          </cell>
          <cell r="J30" t="str">
            <v>.</v>
          </cell>
          <cell r="K30" t="str">
            <v>E</v>
          </cell>
          <cell r="L30" t="str">
            <v>K</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E</v>
          </cell>
          <cell r="Z30" t="str">
            <v>.</v>
          </cell>
          <cell r="AA30" t="str">
            <v>.</v>
          </cell>
        </row>
        <row r="31">
          <cell r="B31" t="str">
            <v>.</v>
          </cell>
          <cell r="C31" t="str">
            <v>.</v>
          </cell>
          <cell r="D31" t="str">
            <v>.</v>
          </cell>
          <cell r="E31" t="str">
            <v>.</v>
          </cell>
          <cell r="F31" t="str">
            <v>.</v>
          </cell>
          <cell r="G31" t="str">
            <v>.</v>
          </cell>
          <cell r="H31" t="str">
            <v>.</v>
          </cell>
          <cell r="I31" t="str">
            <v>.</v>
          </cell>
          <cell r="J31" t="str">
            <v>.</v>
          </cell>
          <cell r="K31" t="str">
            <v>.</v>
          </cell>
          <cell r="L31" t="str">
            <v>.</v>
          </cell>
          <cell r="M31" t="str">
            <v>M</v>
          </cell>
          <cell r="N31" t="str">
            <v>M</v>
          </cell>
          <cell r="O31" t="str">
            <v>M</v>
          </cell>
          <cell r="P31" t="str">
            <v>.</v>
          </cell>
          <cell r="Q31" t="str">
            <v>S</v>
          </cell>
          <cell r="R31" t="str">
            <v>.</v>
          </cell>
          <cell r="S31" t="str">
            <v>.</v>
          </cell>
          <cell r="T31" t="str">
            <v>S</v>
          </cell>
          <cell r="U31" t="str">
            <v>T</v>
          </cell>
          <cell r="V31" t="str">
            <v>U</v>
          </cell>
          <cell r="W31" t="str">
            <v>.</v>
          </cell>
          <cell r="X31" t="str">
            <v>S</v>
          </cell>
          <cell r="Y31" t="str">
            <v>.</v>
          </cell>
          <cell r="Z31" t="str">
            <v>.</v>
          </cell>
          <cell r="AA31" t="str">
            <v>.</v>
          </cell>
        </row>
      </sheetData>
      <sheetData sheetId="8" refreshError="1">
        <row r="1">
          <cell r="A1" t="str">
            <v>18</v>
          </cell>
        </row>
        <row r="11">
          <cell r="B11" t="str">
            <v>EQP.</v>
          </cell>
          <cell r="C11" t="str">
            <v>MAT.</v>
          </cell>
          <cell r="D11" t="str">
            <v>REV.</v>
          </cell>
          <cell r="E11" t="str">
            <v>UNIT</v>
          </cell>
          <cell r="F11" t="str">
            <v>ITEM</v>
          </cell>
          <cell r="G11" t="str">
            <v>current</v>
          </cell>
          <cell r="H11" t="str">
            <v>SERVICE</v>
          </cell>
          <cell r="I11" t="str">
            <v>FLOW</v>
          </cell>
          <cell r="J11" t="str">
            <v>HEAT</v>
          </cell>
          <cell r="K11" t="str">
            <v>H or L</v>
          </cell>
          <cell r="L11" t="str">
            <v>DESIGN</v>
          </cell>
          <cell r="M11" t="str">
            <v>COILS MATERIAL</v>
          </cell>
          <cell r="N11" t="str">
            <v>MIXER</v>
          </cell>
          <cell r="O11" t="str">
            <v>CHAMBER</v>
          </cell>
          <cell r="P11" t="str">
            <v>TYPE</v>
          </cell>
          <cell r="Q11" t="str">
            <v>PROTECT.</v>
          </cell>
          <cell r="R11" t="str">
            <v>SOOT_</v>
          </cell>
          <cell r="S11" t="str">
            <v>ASS. +</v>
          </cell>
          <cell r="T11" t="str">
            <v>ORIG.</v>
          </cell>
          <cell r="U11" t="str">
            <v>UNIT</v>
          </cell>
          <cell r="V11" t="str">
            <v>QUANTITY</v>
          </cell>
          <cell r="W11" t="str">
            <v>TOTAL</v>
          </cell>
        </row>
        <row r="12">
          <cell r="B12" t="str">
            <v>CODE</v>
          </cell>
          <cell r="C12" t="str">
            <v>CODE</v>
          </cell>
          <cell r="D12" t="str">
            <v>REV.</v>
          </cell>
          <cell r="E12" t="str">
            <v>UNIT</v>
          </cell>
          <cell r="F12" t="str">
            <v>old</v>
          </cell>
          <cell r="G12" t="str">
            <v>current</v>
          </cell>
          <cell r="H12" t="str">
            <v>SERVICE</v>
          </cell>
          <cell r="I12" t="str">
            <v>RATE</v>
          </cell>
          <cell r="J12" t="str">
            <v>ABS.</v>
          </cell>
          <cell r="K12" t="str">
            <v>EFF.</v>
          </cell>
          <cell r="L12" t="str">
            <v>PRESS.</v>
          </cell>
          <cell r="M12" t="str">
            <v>RAD.</v>
          </cell>
          <cell r="N12" t="str">
            <v>CONV.</v>
          </cell>
          <cell r="O12" t="str">
            <v>TYPE</v>
          </cell>
          <cell r="P12" t="str">
            <v>STACK</v>
          </cell>
          <cell r="Q12" t="str">
            <v>DUCTS</v>
          </cell>
          <cell r="R12" t="str">
            <v>BLOW.</v>
          </cell>
          <cell r="S12" t="str">
            <v>SUPPLY</v>
          </cell>
          <cell r="T12" t="str">
            <v>CURR.</v>
          </cell>
          <cell r="U12" t="str">
            <v>COST</v>
          </cell>
          <cell r="V12" t="str">
            <v>(Kg.)</v>
          </cell>
          <cell r="W12" t="str">
            <v>COST</v>
          </cell>
        </row>
        <row r="13">
          <cell r="B13" t="str">
            <v>F1</v>
          </cell>
          <cell r="C13" t="str">
            <v>.</v>
          </cell>
          <cell r="E13" t="str">
            <v>F7</v>
          </cell>
          <cell r="G13" t="str">
            <v>F2</v>
          </cell>
          <cell r="H13" t="str">
            <v>F3</v>
          </cell>
          <cell r="I13" t="str">
            <v>T/h</v>
          </cell>
          <cell r="J13" t="str">
            <v>MKcal/h</v>
          </cell>
          <cell r="L13" t="str">
            <v>Kg/cm2</v>
          </cell>
          <cell r="O13" t="str">
            <v>(1)</v>
          </cell>
          <cell r="S13" t="str">
            <v>(2)+(3)</v>
          </cell>
          <cell r="T13" t="str">
            <v>F8</v>
          </cell>
          <cell r="U13" t="str">
            <v>(Euro)</v>
          </cell>
          <cell r="V13" t="str">
            <v>F4</v>
          </cell>
          <cell r="W13" t="str">
            <v>F5</v>
          </cell>
        </row>
        <row r="15">
          <cell r="B15" t="str">
            <v>EQP.</v>
          </cell>
          <cell r="C15" t="str">
            <v>MAT.</v>
          </cell>
          <cell r="E15" t="str">
            <v>26</v>
          </cell>
          <cell r="F15" t="str">
            <v>ITEM</v>
          </cell>
          <cell r="G15" t="str">
            <v>26-PK-02</v>
          </cell>
          <cell r="H15" t="str">
            <v>Ammonia Loading Arm (DELETED)</v>
          </cell>
          <cell r="I15" t="str">
            <v>STEAM</v>
          </cell>
          <cell r="L15" t="str">
            <v>DESIGN</v>
          </cell>
          <cell r="M15" t="str">
            <v>TUBE MAT. CODE</v>
          </cell>
          <cell r="O15" t="str">
            <v>AIR FANS</v>
          </cell>
          <cell r="Q15" t="str">
            <v>ASS.</v>
          </cell>
          <cell r="T15" t="str">
            <v>ORIG.</v>
          </cell>
          <cell r="U15" t="str">
            <v>UNIT</v>
          </cell>
          <cell r="V15" t="str">
            <v>QUANTITY</v>
          </cell>
          <cell r="W15" t="str">
            <v>TOTAL</v>
          </cell>
        </row>
        <row r="16">
          <cell r="B16" t="str">
            <v>CODE</v>
          </cell>
          <cell r="C16" t="str">
            <v>CODE</v>
          </cell>
          <cell r="D16" t="str">
            <v>REV.</v>
          </cell>
          <cell r="E16" t="str">
            <v>UNIT</v>
          </cell>
          <cell r="F16" t="str">
            <v>old</v>
          </cell>
          <cell r="G16" t="str">
            <v>current</v>
          </cell>
          <cell r="H16" t="str">
            <v>SERVICE</v>
          </cell>
          <cell r="I16" t="str">
            <v>F. RATE</v>
          </cell>
          <cell r="J16" t="str">
            <v>TEMP.</v>
          </cell>
          <cell r="K16" t="str">
            <v>EFF.</v>
          </cell>
          <cell r="L16" t="str">
            <v>PRESS.</v>
          </cell>
          <cell r="M16" t="str">
            <v>1°</v>
          </cell>
          <cell r="N16" t="str">
            <v>2°</v>
          </cell>
          <cell r="O16" t="str">
            <v>No.</v>
          </cell>
          <cell r="P16" t="str">
            <v>DRIVER</v>
          </cell>
          <cell r="Q16" t="str">
            <v>EM</v>
          </cell>
          <cell r="S16" t="str">
            <v>Vertical</v>
          </cell>
          <cell r="T16" t="str">
            <v>CURR.</v>
          </cell>
          <cell r="U16" t="str">
            <v>COST</v>
          </cell>
          <cell r="V16" t="str">
            <v>(Kg.)</v>
          </cell>
          <cell r="W16" t="str">
            <v>COST</v>
          </cell>
        </row>
        <row r="17">
          <cell r="B17" t="str">
            <v>F1</v>
          </cell>
          <cell r="C17" t="str">
            <v>.</v>
          </cell>
          <cell r="E17" t="str">
            <v>F7</v>
          </cell>
          <cell r="F17" t="str">
            <v>x</v>
          </cell>
          <cell r="G17" t="str">
            <v>F2</v>
          </cell>
          <cell r="H17" t="str">
            <v>F3</v>
          </cell>
          <cell r="I17" t="str">
            <v>T/h</v>
          </cell>
          <cell r="J17" t="str">
            <v>°C</v>
          </cell>
          <cell r="K17">
            <v>25</v>
          </cell>
          <cell r="L17" t="str">
            <v>Kg/cm2</v>
          </cell>
          <cell r="M17" t="str">
            <v>STAGE</v>
          </cell>
          <cell r="N17" t="str">
            <v>STAGE</v>
          </cell>
          <cell r="P17" t="str">
            <v>TYPE</v>
          </cell>
          <cell r="Q17" t="str">
            <v>(1)</v>
          </cell>
          <cell r="S17" t="str">
            <v>Vertical</v>
          </cell>
          <cell r="T17" t="str">
            <v>F8</v>
          </cell>
          <cell r="U17" t="str">
            <v>(Euro)</v>
          </cell>
          <cell r="V17" t="str">
            <v>F4</v>
          </cell>
          <cell r="W17" t="str">
            <v>F5</v>
          </cell>
        </row>
        <row r="19">
          <cell r="B19" t="str">
            <v>EQP.</v>
          </cell>
          <cell r="C19" t="str">
            <v>MAT.</v>
          </cell>
          <cell r="E19" t="str">
            <v>26</v>
          </cell>
          <cell r="F19" t="str">
            <v>ITEM</v>
          </cell>
          <cell r="G19" t="str">
            <v>26-P-02 B</v>
          </cell>
          <cell r="I19">
            <v>735</v>
          </cell>
          <cell r="J19" t="str">
            <v>FLUE</v>
          </cell>
          <cell r="K19" t="str">
            <v>DIAMETER</v>
          </cell>
          <cell r="L19" t="str">
            <v>8 Kg/cm2</v>
          </cell>
          <cell r="N19" t="str">
            <v>MAT.</v>
          </cell>
          <cell r="P19" t="str">
            <v>DUCTS</v>
          </cell>
          <cell r="Q19" t="str">
            <v>EM</v>
          </cell>
          <cell r="R19" t="str">
            <v>ASS.</v>
          </cell>
          <cell r="S19" t="str">
            <v>Vertical</v>
          </cell>
          <cell r="T19" t="str">
            <v>ORIG.</v>
          </cell>
          <cell r="U19" t="str">
            <v>UNIT</v>
          </cell>
          <cell r="V19" t="str">
            <v>QUANTITY</v>
          </cell>
          <cell r="W19" t="str">
            <v>TOTAL</v>
          </cell>
        </row>
        <row r="20">
          <cell r="B20" t="str">
            <v>CODE</v>
          </cell>
          <cell r="C20" t="str">
            <v>CODE</v>
          </cell>
          <cell r="D20" t="str">
            <v>REV.</v>
          </cell>
          <cell r="E20" t="str">
            <v>UNIT</v>
          </cell>
          <cell r="F20" t="str">
            <v>old</v>
          </cell>
          <cell r="G20" t="str">
            <v>current</v>
          </cell>
          <cell r="H20" t="str">
            <v>SERVICE</v>
          </cell>
          <cell r="I20" t="str">
            <v>CAPACITY</v>
          </cell>
          <cell r="J20" t="str">
            <v>GAS</v>
          </cell>
          <cell r="K20" t="str">
            <v>BTM</v>
          </cell>
          <cell r="L20" t="str">
            <v>TOP</v>
          </cell>
          <cell r="M20" t="str">
            <v>HEIGHT</v>
          </cell>
          <cell r="N20" t="str">
            <v>TYPE</v>
          </cell>
          <cell r="O20" t="str">
            <v>FONDATION</v>
          </cell>
          <cell r="P20" t="str">
            <v>WIDTH</v>
          </cell>
          <cell r="Q20" t="str">
            <v>LENGTH</v>
          </cell>
          <cell r="T20" t="str">
            <v>CURR.</v>
          </cell>
          <cell r="U20" t="str">
            <v>COST</v>
          </cell>
          <cell r="V20" t="str">
            <v>(Kg.)</v>
          </cell>
          <cell r="W20" t="str">
            <v>COST</v>
          </cell>
        </row>
        <row r="21">
          <cell r="B21" t="str">
            <v>F1</v>
          </cell>
          <cell r="C21" t="str">
            <v>.</v>
          </cell>
          <cell r="E21" t="str">
            <v>F7</v>
          </cell>
          <cell r="F21" t="str">
            <v>x</v>
          </cell>
          <cell r="G21" t="str">
            <v>F2</v>
          </cell>
          <cell r="H21" t="str">
            <v>F3</v>
          </cell>
          <cell r="I21" t="str">
            <v>m3/h</v>
          </cell>
          <cell r="J21" t="str">
            <v>TEMP.°C</v>
          </cell>
          <cell r="K21" t="str">
            <v>m.</v>
          </cell>
          <cell r="L21" t="str">
            <v>m.</v>
          </cell>
          <cell r="M21" t="str">
            <v>m.</v>
          </cell>
          <cell r="N21" t="str">
            <v>(1)</v>
          </cell>
          <cell r="P21" t="str">
            <v>m.</v>
          </cell>
          <cell r="Q21" t="str">
            <v>m.</v>
          </cell>
          <cell r="R21" t="str">
            <v>(2)</v>
          </cell>
          <cell r="T21" t="str">
            <v>F8</v>
          </cell>
          <cell r="U21" t="str">
            <v>(Euro)</v>
          </cell>
          <cell r="V21" t="str">
            <v>F4</v>
          </cell>
          <cell r="W21" t="str">
            <v>F5</v>
          </cell>
        </row>
        <row r="23">
          <cell r="B23" t="str">
            <v>EQP.</v>
          </cell>
          <cell r="C23" t="str">
            <v>MAT.</v>
          </cell>
          <cell r="E23" t="str">
            <v>26</v>
          </cell>
          <cell r="F23" t="str">
            <v>ITEM</v>
          </cell>
          <cell r="G23" t="str">
            <v>26-MP-02B</v>
          </cell>
          <cell r="I23" t="str">
            <v>FLOW</v>
          </cell>
          <cell r="J23" t="str">
            <v>MOLEC.</v>
          </cell>
          <cell r="K23" t="str">
            <v>OPER.</v>
          </cell>
          <cell r="L23" t="str">
            <v>T I P</v>
          </cell>
          <cell r="N23" t="str">
            <v>R I S E R</v>
          </cell>
          <cell r="P23" t="str">
            <v>MOL.</v>
          </cell>
          <cell r="Q23" t="str">
            <v>TOP</v>
          </cell>
          <cell r="R23" t="str">
            <v>STRUCT.</v>
          </cell>
          <cell r="S23" t="str">
            <v>ASS.</v>
          </cell>
          <cell r="T23" t="str">
            <v>ORIG.</v>
          </cell>
          <cell r="U23" t="str">
            <v>UNIT</v>
          </cell>
          <cell r="V23" t="str">
            <v>QUANTITY</v>
          </cell>
          <cell r="W23" t="str">
            <v>TOTAL</v>
          </cell>
        </row>
        <row r="24">
          <cell r="B24" t="str">
            <v>CODE</v>
          </cell>
          <cell r="C24" t="str">
            <v>CODE</v>
          </cell>
          <cell r="D24" t="str">
            <v>REV.</v>
          </cell>
          <cell r="E24" t="str">
            <v>UNIT</v>
          </cell>
          <cell r="F24" t="str">
            <v>old</v>
          </cell>
          <cell r="G24" t="str">
            <v>current</v>
          </cell>
          <cell r="H24" t="str">
            <v>SERVICE</v>
          </cell>
          <cell r="I24" t="str">
            <v>RATE</v>
          </cell>
          <cell r="J24" t="str">
            <v>WEIGHT</v>
          </cell>
          <cell r="K24" t="str">
            <v>TEMP.</v>
          </cell>
          <cell r="L24" t="str">
            <v>DIA.</v>
          </cell>
          <cell r="M24" t="str">
            <v>H</v>
          </cell>
          <cell r="N24" t="str">
            <v>DIA.</v>
          </cell>
          <cell r="O24" t="str">
            <v>H</v>
          </cell>
          <cell r="P24" t="str">
            <v>SEAL</v>
          </cell>
          <cell r="Q24" t="str">
            <v>ELEV.</v>
          </cell>
          <cell r="R24" t="str">
            <v>Dome R.</v>
          </cell>
          <cell r="T24" t="str">
            <v>CURR.</v>
          </cell>
          <cell r="U24" t="str">
            <v>COST</v>
          </cell>
          <cell r="V24" t="str">
            <v>(Kg.)</v>
          </cell>
          <cell r="W24" t="str">
            <v>COST</v>
          </cell>
        </row>
        <row r="25">
          <cell r="B25" t="str">
            <v>F1</v>
          </cell>
          <cell r="C25" t="str">
            <v>.</v>
          </cell>
          <cell r="E25" t="str">
            <v>F7</v>
          </cell>
          <cell r="G25" t="str">
            <v>F2</v>
          </cell>
          <cell r="H25" t="str">
            <v>F3</v>
          </cell>
          <cell r="I25" t="str">
            <v>T/h</v>
          </cell>
          <cell r="K25" t="str">
            <v>°C</v>
          </cell>
          <cell r="L25" t="str">
            <v>m.</v>
          </cell>
          <cell r="M25" t="str">
            <v>m.</v>
          </cell>
          <cell r="N25" t="str">
            <v>m.</v>
          </cell>
          <cell r="O25" t="str">
            <v>m.</v>
          </cell>
          <cell r="P25" t="str">
            <v>m.</v>
          </cell>
          <cell r="Q25" t="str">
            <v>m.</v>
          </cell>
          <cell r="R25" t="str">
            <v>(1)</v>
          </cell>
          <cell r="S25" t="str">
            <v>(2)</v>
          </cell>
          <cell r="T25" t="str">
            <v>F8</v>
          </cell>
          <cell r="U25" t="str">
            <v>(Euro)</v>
          </cell>
          <cell r="V25" t="str">
            <v>F4</v>
          </cell>
          <cell r="W25" t="str">
            <v>F5</v>
          </cell>
        </row>
        <row r="27">
          <cell r="B27" t="str">
            <v>EQP.</v>
          </cell>
          <cell r="C27" t="str">
            <v>MAT.</v>
          </cell>
          <cell r="F27" t="str">
            <v>ITEM</v>
          </cell>
          <cell r="J27" t="str">
            <v>WATER TEMP.</v>
          </cell>
          <cell r="L27" t="str">
            <v>WET AIR</v>
          </cell>
          <cell r="M27" t="str">
            <v>F A N S</v>
          </cell>
          <cell r="O27" t="str">
            <v>M A T E R I A L</v>
          </cell>
          <cell r="P27" t="str">
            <v>TOTAL NH3 STORAGE TANK</v>
          </cell>
          <cell r="Q27" t="str">
            <v>D R A F T</v>
          </cell>
          <cell r="S27" t="str">
            <v>TYPE</v>
          </cell>
          <cell r="T27" t="str">
            <v>ORIG.</v>
          </cell>
          <cell r="U27" t="str">
            <v>UNIT</v>
          </cell>
          <cell r="V27" t="str">
            <v>QUANTITY</v>
          </cell>
          <cell r="W27" t="str">
            <v>TOTAL</v>
          </cell>
        </row>
        <row r="28">
          <cell r="B28" t="str">
            <v>CODE</v>
          </cell>
          <cell r="C28" t="str">
            <v>CODE</v>
          </cell>
          <cell r="D28" t="str">
            <v>REV.</v>
          </cell>
          <cell r="E28" t="str">
            <v>UNIT</v>
          </cell>
          <cell r="F28" t="str">
            <v>old</v>
          </cell>
          <cell r="G28" t="str">
            <v>current</v>
          </cell>
          <cell r="H28" t="str">
            <v>SERVICE</v>
          </cell>
          <cell r="I28" t="str">
            <v>CAPACITY</v>
          </cell>
          <cell r="J28" t="str">
            <v>IN</v>
          </cell>
          <cell r="K28" t="str">
            <v>OUT</v>
          </cell>
          <cell r="L28" t="str">
            <v>TEMP.</v>
          </cell>
          <cell r="M28" t="str">
            <v>No.</v>
          </cell>
          <cell r="N28" t="str">
            <v>HP</v>
          </cell>
          <cell r="O28" t="str">
            <v>STRUCT.</v>
          </cell>
          <cell r="P28" t="str">
            <v>FILL.</v>
          </cell>
          <cell r="Q28" t="str">
            <v>INDUC.</v>
          </cell>
          <cell r="R28" t="str">
            <v>FORCED</v>
          </cell>
          <cell r="S28" t="str">
            <v>&amp;</v>
          </cell>
          <cell r="T28" t="str">
            <v>CURR.</v>
          </cell>
          <cell r="U28" t="str">
            <v>COST</v>
          </cell>
          <cell r="V28" t="str">
            <v>(Kg.)</v>
          </cell>
          <cell r="W28" t="str">
            <v>COST</v>
          </cell>
        </row>
        <row r="29">
          <cell r="B29" t="str">
            <v>F1</v>
          </cell>
          <cell r="C29" t="str">
            <v>(1)</v>
          </cell>
          <cell r="D29" t="str">
            <v>H = HOT ; C = COLD</v>
          </cell>
          <cell r="E29" t="str">
            <v>F7</v>
          </cell>
          <cell r="G29" t="str">
            <v>F2</v>
          </cell>
          <cell r="H29" t="str">
            <v>F3</v>
          </cell>
          <cell r="I29" t="str">
            <v>m3/h</v>
          </cell>
          <cell r="J29" t="str">
            <v>°C</v>
          </cell>
          <cell r="K29" t="str">
            <v>°C</v>
          </cell>
          <cell r="L29" t="str">
            <v>°C</v>
          </cell>
          <cell r="S29" t="str">
            <v>CELLS No</v>
          </cell>
          <cell r="T29" t="str">
            <v>F8</v>
          </cell>
          <cell r="U29" t="str">
            <v>(Euro)</v>
          </cell>
          <cell r="V29" t="str">
            <v>F4</v>
          </cell>
          <cell r="W29" t="str">
            <v>F5</v>
          </cell>
        </row>
        <row r="31">
          <cell r="B31" t="str">
            <v>EQP.</v>
          </cell>
          <cell r="C31" t="str">
            <v>MAT.</v>
          </cell>
          <cell r="D31" t="str">
            <v>S = SHOP ASSEMBLED ; F = FIELD ASSEMBLED</v>
          </cell>
          <cell r="F31" t="str">
            <v>ITEM</v>
          </cell>
          <cell r="I31" t="str">
            <v>TYPE</v>
          </cell>
          <cell r="J31" t="str">
            <v>DESIGN</v>
          </cell>
          <cell r="L31" t="str">
            <v>DIMENSIONS</v>
          </cell>
          <cell r="N31" t="str">
            <v>THICK.</v>
          </cell>
          <cell r="O31" t="str">
            <v>CORR.</v>
          </cell>
          <cell r="P31" t="str">
            <v>INT.</v>
          </cell>
          <cell r="Q31" t="str">
            <v>INSUL.</v>
          </cell>
          <cell r="R31" t="str">
            <v>INTERNALS</v>
          </cell>
          <cell r="T31" t="str">
            <v>ORIG.</v>
          </cell>
          <cell r="U31" t="str">
            <v>UNIT</v>
          </cell>
          <cell r="V31" t="str">
            <v>QUANTITY</v>
          </cell>
          <cell r="W31" t="str">
            <v>TOTAL</v>
          </cell>
        </row>
        <row r="32">
          <cell r="B32" t="str">
            <v>CODE</v>
          </cell>
          <cell r="C32" t="str">
            <v>CODE</v>
          </cell>
          <cell r="D32" t="str">
            <v>REV.</v>
          </cell>
          <cell r="E32" t="str">
            <v>UNIT</v>
          </cell>
          <cell r="F32" t="str">
            <v>old</v>
          </cell>
          <cell r="G32" t="str">
            <v>current</v>
          </cell>
          <cell r="H32" t="str">
            <v>SERVICE</v>
          </cell>
          <cell r="J32" t="str">
            <v>TEMP.</v>
          </cell>
          <cell r="K32" t="str">
            <v>PRESS.</v>
          </cell>
          <cell r="L32" t="str">
            <v>DIA.</v>
          </cell>
          <cell r="M32" t="str">
            <v>H or L</v>
          </cell>
          <cell r="N32" t="str">
            <v>SHELL</v>
          </cell>
          <cell r="O32" t="str">
            <v>ALLOW.</v>
          </cell>
          <cell r="P32" t="str">
            <v>(Y/N)</v>
          </cell>
          <cell r="Q32" t="str">
            <v>TYPE</v>
          </cell>
          <cell r="R32" t="str">
            <v>FINISHING</v>
          </cell>
          <cell r="T32" t="str">
            <v>CURR.</v>
          </cell>
          <cell r="U32" t="str">
            <v>COST</v>
          </cell>
          <cell r="V32" t="str">
            <v>(Kg.)</v>
          </cell>
          <cell r="W32" t="str">
            <v>COST</v>
          </cell>
        </row>
        <row r="33">
          <cell r="B33" t="str">
            <v>F1</v>
          </cell>
          <cell r="C33" t="str">
            <v>(5)</v>
          </cell>
          <cell r="D33" t="str">
            <v>TOTAL WEIGHT OF TANK TYPE FR/CR AS PER A.P.I. STANDARD 650 (Base Weight with Corrosion Allowance =0)</v>
          </cell>
          <cell r="E33" t="str">
            <v>F7</v>
          </cell>
          <cell r="G33" t="str">
            <v>F2</v>
          </cell>
          <cell r="H33" t="str">
            <v>F3</v>
          </cell>
          <cell r="I33" t="str">
            <v>(1)</v>
          </cell>
          <cell r="J33" t="str">
            <v>°C</v>
          </cell>
          <cell r="K33" t="str">
            <v>Kg/cm2</v>
          </cell>
          <cell r="L33" t="str">
            <v>mm.</v>
          </cell>
          <cell r="M33" t="str">
            <v>mm.</v>
          </cell>
          <cell r="N33" t="str">
            <v>mm.</v>
          </cell>
          <cell r="O33" t="str">
            <v>mm.</v>
          </cell>
          <cell r="Q33" t="str">
            <v>(2)</v>
          </cell>
          <cell r="R33" t="str">
            <v>(3)</v>
          </cell>
          <cell r="T33" t="str">
            <v>F8</v>
          </cell>
          <cell r="U33" t="str">
            <v>(Euro)</v>
          </cell>
          <cell r="V33" t="str">
            <v>F4</v>
          </cell>
          <cell r="W33" t="str">
            <v>F5</v>
          </cell>
        </row>
        <row r="35">
          <cell r="B35" t="str">
            <v>EQP.</v>
          </cell>
          <cell r="C35" t="str">
            <v>MAT.</v>
          </cell>
          <cell r="F35" t="str">
            <v>ITEM</v>
          </cell>
          <cell r="I35" t="str">
            <v>SECT.</v>
          </cell>
          <cell r="J35" t="str">
            <v>DESIGN</v>
          </cell>
          <cell r="L35" t="str">
            <v>DIMENSIONS</v>
          </cell>
          <cell r="N35" t="str">
            <v>THICK.</v>
          </cell>
          <cell r="O35" t="str">
            <v>CORR.</v>
          </cell>
          <cell r="P35" t="str">
            <v>TRAYS</v>
          </cell>
          <cell r="R35" t="str">
            <v>INSUL. &amp;</v>
          </cell>
          <cell r="S35">
            <v>1</v>
          </cell>
          <cell r="T35" t="str">
            <v>ORIG.</v>
          </cell>
          <cell r="U35" t="str">
            <v>UNIT</v>
          </cell>
          <cell r="V35" t="str">
            <v>QUANTITY</v>
          </cell>
          <cell r="W35" t="str">
            <v>TOTAL</v>
          </cell>
        </row>
        <row r="36">
          <cell r="B36" t="str">
            <v>CODE</v>
          </cell>
          <cell r="C36" t="str">
            <v>CODE</v>
          </cell>
          <cell r="D36" t="str">
            <v>REV.</v>
          </cell>
          <cell r="E36" t="str">
            <v>UNIT</v>
          </cell>
          <cell r="F36" t="str">
            <v>old</v>
          </cell>
          <cell r="G36" t="str">
            <v>current</v>
          </cell>
          <cell r="H36" t="str">
            <v>SERVICE</v>
          </cell>
          <cell r="I36" t="str">
            <v>T/M/B</v>
          </cell>
          <cell r="J36" t="str">
            <v>TEMP.</v>
          </cell>
          <cell r="K36" t="str">
            <v>PRESS.</v>
          </cell>
          <cell r="L36" t="str">
            <v>DIA.</v>
          </cell>
          <cell r="M36" t="str">
            <v>H or L</v>
          </cell>
          <cell r="N36" t="str">
            <v>SHELL</v>
          </cell>
          <cell r="O36" t="str">
            <v>ALLOW.</v>
          </cell>
          <cell r="P36" t="str">
            <v>No.</v>
          </cell>
          <cell r="Q36" t="str">
            <v>TYPE</v>
          </cell>
          <cell r="R36" t="str">
            <v>INT. CLADD.</v>
          </cell>
          <cell r="S36" t="str">
            <v>X-RAY</v>
          </cell>
          <cell r="T36" t="str">
            <v>CURR.</v>
          </cell>
          <cell r="U36" t="str">
            <v>COST</v>
          </cell>
          <cell r="V36" t="str">
            <v>(Kg.)</v>
          </cell>
          <cell r="W36" t="str">
            <v>COST</v>
          </cell>
        </row>
        <row r="37">
          <cell r="B37" t="str">
            <v>F1</v>
          </cell>
          <cell r="C37">
            <v>5</v>
          </cell>
          <cell r="D37">
            <v>4</v>
          </cell>
          <cell r="E37" t="str">
            <v>F7</v>
          </cell>
          <cell r="F37">
            <v>3</v>
          </cell>
          <cell r="G37" t="str">
            <v>F2</v>
          </cell>
          <cell r="H37" t="str">
            <v>F3</v>
          </cell>
          <cell r="I37" t="str">
            <v>(1)</v>
          </cell>
          <cell r="J37" t="str">
            <v>°C</v>
          </cell>
          <cell r="K37" t="str">
            <v>Kg/cm2</v>
          </cell>
          <cell r="L37" t="str">
            <v>mm.</v>
          </cell>
          <cell r="M37" t="str">
            <v>mm.</v>
          </cell>
          <cell r="N37" t="str">
            <v>(2) mm.</v>
          </cell>
          <cell r="O37" t="str">
            <v>mm.</v>
          </cell>
          <cell r="P37">
            <v>7</v>
          </cell>
          <cell r="Q37" t="str">
            <v>(3)</v>
          </cell>
          <cell r="R37" t="str">
            <v>(4)</v>
          </cell>
          <cell r="S37">
            <v>7</v>
          </cell>
          <cell r="T37" t="str">
            <v>F8</v>
          </cell>
          <cell r="U37" t="str">
            <v>(Euro)</v>
          </cell>
          <cell r="V37" t="str">
            <v>F4</v>
          </cell>
          <cell r="W37" t="str">
            <v>F5</v>
          </cell>
        </row>
        <row r="39">
          <cell r="B39" t="str">
            <v>EQP.</v>
          </cell>
          <cell r="C39" t="str">
            <v>MAT.</v>
          </cell>
          <cell r="F39" t="str">
            <v>ITEM</v>
          </cell>
          <cell r="I39" t="str">
            <v>TYPE</v>
          </cell>
          <cell r="T39" t="str">
            <v>ORIG.</v>
          </cell>
          <cell r="U39" t="str">
            <v>UNIT</v>
          </cell>
          <cell r="V39" t="str">
            <v>QUANTITY</v>
          </cell>
          <cell r="W39" t="str">
            <v>TOTAL</v>
          </cell>
        </row>
        <row r="40">
          <cell r="B40" t="str">
            <v>CODE</v>
          </cell>
          <cell r="C40" t="str">
            <v>CODE</v>
          </cell>
          <cell r="D40" t="str">
            <v>REV.</v>
          </cell>
          <cell r="E40" t="str">
            <v>UNIT</v>
          </cell>
          <cell r="F40" t="str">
            <v>old</v>
          </cell>
          <cell r="G40" t="str">
            <v>current</v>
          </cell>
          <cell r="H40" t="str">
            <v>SERVICE</v>
          </cell>
          <cell r="J40" t="str">
            <v>DIA.</v>
          </cell>
          <cell r="K40" t="str">
            <v>No.</v>
          </cell>
          <cell r="L40" t="str">
            <v>MATERIAL</v>
          </cell>
          <cell r="M40" t="str">
            <v>D E S C R I P T I O N</v>
          </cell>
          <cell r="T40" t="str">
            <v>CURR.</v>
          </cell>
          <cell r="U40" t="str">
            <v>COST</v>
          </cell>
          <cell r="V40" t="str">
            <v>(Kg.)</v>
          </cell>
          <cell r="W40" t="str">
            <v>COST</v>
          </cell>
        </row>
        <row r="41">
          <cell r="B41" t="str">
            <v>F1</v>
          </cell>
          <cell r="E41" t="str">
            <v>F7</v>
          </cell>
          <cell r="G41" t="str">
            <v>F2</v>
          </cell>
          <cell r="H41" t="str">
            <v>F3</v>
          </cell>
          <cell r="I41" t="str">
            <v>(1)</v>
          </cell>
          <cell r="J41" t="str">
            <v>mm.</v>
          </cell>
          <cell r="T41" t="str">
            <v>F8</v>
          </cell>
          <cell r="U41" t="str">
            <v>(Euro)</v>
          </cell>
          <cell r="V41" t="str">
            <v>F4</v>
          </cell>
          <cell r="W41" t="str">
            <v>F5</v>
          </cell>
        </row>
        <row r="43">
          <cell r="B43" t="str">
            <v>EQP.</v>
          </cell>
          <cell r="C43" t="str">
            <v>MAT.</v>
          </cell>
          <cell r="F43" t="str">
            <v>ITEM</v>
          </cell>
          <cell r="I43" t="str">
            <v>TEMA</v>
          </cell>
          <cell r="K43" t="str">
            <v>SURFACE</v>
          </cell>
          <cell r="L43" t="str">
            <v>SHELL SIDE DESIGN</v>
          </cell>
          <cell r="N43" t="str">
            <v xml:space="preserve">  TUBE SIDE DESIGN</v>
          </cell>
          <cell r="P43" t="str">
            <v>TUBE DATA</v>
          </cell>
          <cell r="R43" t="str">
            <v>MAT. CODES</v>
          </cell>
          <cell r="T43" t="str">
            <v>ORIG.</v>
          </cell>
          <cell r="U43" t="str">
            <v>UNIT</v>
          </cell>
          <cell r="V43" t="str">
            <v>QUANTITY</v>
          </cell>
          <cell r="W43" t="str">
            <v>TOTAL</v>
          </cell>
        </row>
        <row r="44">
          <cell r="B44" t="str">
            <v>CODE</v>
          </cell>
          <cell r="C44" t="str">
            <v>CODE</v>
          </cell>
          <cell r="D44" t="str">
            <v>REV.</v>
          </cell>
          <cell r="E44" t="str">
            <v>UNIT</v>
          </cell>
          <cell r="F44" t="str">
            <v>old</v>
          </cell>
          <cell r="G44" t="str">
            <v>current</v>
          </cell>
          <cell r="H44" t="str">
            <v>SERVICE</v>
          </cell>
          <cell r="I44" t="str">
            <v>"R"</v>
          </cell>
          <cell r="J44" t="str">
            <v>DUTY</v>
          </cell>
          <cell r="K44" t="str">
            <v>PER SHELL</v>
          </cell>
          <cell r="L44" t="str">
            <v>TEMP.</v>
          </cell>
          <cell r="M44" t="str">
            <v>PRESS.</v>
          </cell>
          <cell r="N44" t="str">
            <v>TEMP.</v>
          </cell>
          <cell r="O44" t="str">
            <v>PRESS.</v>
          </cell>
          <cell r="P44" t="str">
            <v>LENGTH</v>
          </cell>
          <cell r="Q44" t="str">
            <v>PATT.</v>
          </cell>
          <cell r="R44" t="str">
            <v>SHELL</v>
          </cell>
          <cell r="S44" t="str">
            <v>TUBE</v>
          </cell>
          <cell r="T44" t="str">
            <v>CURR.</v>
          </cell>
          <cell r="U44" t="str">
            <v>COST</v>
          </cell>
          <cell r="V44" t="str">
            <v>(Kg.)</v>
          </cell>
          <cell r="W44" t="str">
            <v>COST</v>
          </cell>
        </row>
        <row r="45">
          <cell r="B45" t="str">
            <v>F1</v>
          </cell>
          <cell r="C45" t="str">
            <v>S+T</v>
          </cell>
          <cell r="E45" t="str">
            <v>F7</v>
          </cell>
          <cell r="G45" t="str">
            <v>F2</v>
          </cell>
          <cell r="H45" t="str">
            <v>F3</v>
          </cell>
          <cell r="I45" t="str">
            <v>TYPE</v>
          </cell>
          <cell r="J45" t="str">
            <v>MKcal/h</v>
          </cell>
          <cell r="K45" t="str">
            <v>m2</v>
          </cell>
          <cell r="L45" t="str">
            <v>°C</v>
          </cell>
          <cell r="M45" t="str">
            <v>Kg/cm2</v>
          </cell>
          <cell r="N45" t="str">
            <v>°C</v>
          </cell>
          <cell r="O45" t="str">
            <v>Kg/cm2</v>
          </cell>
          <cell r="P45" t="str">
            <v>mm.</v>
          </cell>
          <cell r="Q45" t="str">
            <v>(1)</v>
          </cell>
          <cell r="T45" t="str">
            <v>F8</v>
          </cell>
          <cell r="U45" t="str">
            <v>(Euro)</v>
          </cell>
          <cell r="V45" t="str">
            <v>F4</v>
          </cell>
          <cell r="W45" t="str">
            <v>F5</v>
          </cell>
        </row>
        <row r="47">
          <cell r="B47" t="str">
            <v>EQP.</v>
          </cell>
          <cell r="C47" t="str">
            <v>MAT.</v>
          </cell>
          <cell r="F47" t="str">
            <v>ITEM</v>
          </cell>
          <cell r="J47" t="str">
            <v>BARE</v>
          </cell>
          <cell r="K47" t="str">
            <v>TUBE</v>
          </cell>
          <cell r="L47" t="str">
            <v>D E S I G N</v>
          </cell>
          <cell r="N47" t="str">
            <v>DES. AIR</v>
          </cell>
          <cell r="O47" t="str">
            <v>F A N S</v>
          </cell>
          <cell r="Q47" t="str">
            <v>D R A F T</v>
          </cell>
          <cell r="T47" t="str">
            <v>ORIG.</v>
          </cell>
          <cell r="U47" t="str">
            <v>UNIT</v>
          </cell>
          <cell r="V47" t="str">
            <v>QUANTITY</v>
          </cell>
          <cell r="W47" t="str">
            <v>TOTAL</v>
          </cell>
        </row>
        <row r="48">
          <cell r="B48" t="str">
            <v>CODE</v>
          </cell>
          <cell r="C48" t="str">
            <v>CODE</v>
          </cell>
          <cell r="D48" t="str">
            <v>REV.</v>
          </cell>
          <cell r="E48" t="str">
            <v>UNIT</v>
          </cell>
          <cell r="F48" t="str">
            <v>old</v>
          </cell>
          <cell r="G48" t="str">
            <v>current</v>
          </cell>
          <cell r="H48" t="str">
            <v>SERVICE</v>
          </cell>
          <cell r="I48" t="str">
            <v>DUTY</v>
          </cell>
          <cell r="J48" t="str">
            <v>SURFACE</v>
          </cell>
          <cell r="K48" t="str">
            <v>LENGHT</v>
          </cell>
          <cell r="L48" t="str">
            <v>TEMP.</v>
          </cell>
          <cell r="M48" t="str">
            <v>PRESS.</v>
          </cell>
          <cell r="N48" t="str">
            <v>TEMP.</v>
          </cell>
          <cell r="O48" t="str">
            <v>No.</v>
          </cell>
          <cell r="P48" t="str">
            <v>HP</v>
          </cell>
          <cell r="Q48" t="str">
            <v>INDUC.</v>
          </cell>
          <cell r="R48" t="str">
            <v>FORCED</v>
          </cell>
          <cell r="T48" t="str">
            <v>CURR.</v>
          </cell>
          <cell r="U48" t="str">
            <v>COST</v>
          </cell>
          <cell r="V48" t="str">
            <v>(Kg.)</v>
          </cell>
          <cell r="W48" t="str">
            <v>COST</v>
          </cell>
        </row>
        <row r="49">
          <cell r="B49" t="str">
            <v>F1</v>
          </cell>
          <cell r="E49" t="str">
            <v>F7</v>
          </cell>
          <cell r="G49" t="str">
            <v>F2</v>
          </cell>
          <cell r="H49" t="str">
            <v>F3</v>
          </cell>
          <cell r="I49" t="str">
            <v>MKcal/h</v>
          </cell>
          <cell r="J49" t="str">
            <v>m2</v>
          </cell>
          <cell r="K49" t="str">
            <v>m.</v>
          </cell>
          <cell r="L49" t="str">
            <v>°C</v>
          </cell>
          <cell r="M49" t="str">
            <v>Kg/cm2</v>
          </cell>
          <cell r="N49" t="str">
            <v>°C</v>
          </cell>
          <cell r="T49" t="str">
            <v>F8</v>
          </cell>
          <cell r="U49" t="str">
            <v>(Euro)</v>
          </cell>
          <cell r="V49" t="str">
            <v>F4</v>
          </cell>
          <cell r="W49" t="str">
            <v>F5</v>
          </cell>
        </row>
        <row r="51">
          <cell r="B51" t="str">
            <v>EQP.</v>
          </cell>
          <cell r="C51" t="str">
            <v>MAT.</v>
          </cell>
          <cell r="F51" t="str">
            <v>ITEM</v>
          </cell>
          <cell r="I51" t="str">
            <v>TYPE</v>
          </cell>
          <cell r="J51" t="str">
            <v>DESIGN</v>
          </cell>
          <cell r="L51" t="str">
            <v>DIMENSIONS</v>
          </cell>
          <cell r="N51" t="str">
            <v>THICK.</v>
          </cell>
          <cell r="O51" t="str">
            <v>CORR.</v>
          </cell>
          <cell r="P51" t="str">
            <v>DEM.</v>
          </cell>
          <cell r="Q51" t="str">
            <v>INSULAT.</v>
          </cell>
          <cell r="R51" t="str">
            <v>INTERNAL</v>
          </cell>
          <cell r="S51">
            <v>1</v>
          </cell>
          <cell r="T51" t="str">
            <v>ORIG.</v>
          </cell>
          <cell r="U51" t="str">
            <v>UNIT</v>
          </cell>
          <cell r="V51" t="str">
            <v>QUANTITY</v>
          </cell>
          <cell r="W51" t="str">
            <v>TOTAL</v>
          </cell>
        </row>
        <row r="52">
          <cell r="B52" t="str">
            <v>CODE</v>
          </cell>
          <cell r="C52" t="str">
            <v>CODE</v>
          </cell>
          <cell r="D52" t="str">
            <v>REV.</v>
          </cell>
          <cell r="E52" t="str">
            <v>UNIT</v>
          </cell>
          <cell r="F52" t="str">
            <v>old</v>
          </cell>
          <cell r="G52" t="str">
            <v>current</v>
          </cell>
          <cell r="H52" t="str">
            <v>SERVICE</v>
          </cell>
          <cell r="J52" t="str">
            <v>TEMP.</v>
          </cell>
          <cell r="K52" t="str">
            <v>PRESS.</v>
          </cell>
          <cell r="L52" t="str">
            <v>DIA.</v>
          </cell>
          <cell r="M52" t="str">
            <v>H or L</v>
          </cell>
          <cell r="N52" t="str">
            <v>SHELL</v>
          </cell>
          <cell r="O52" t="str">
            <v>ALLOW.</v>
          </cell>
          <cell r="P52" t="str">
            <v>(Y/N)</v>
          </cell>
          <cell r="Q52" t="str">
            <v>TYPE</v>
          </cell>
          <cell r="R52" t="str">
            <v>LINING</v>
          </cell>
          <cell r="S52" t="str">
            <v>X-RAY</v>
          </cell>
          <cell r="T52" t="str">
            <v>CURR.</v>
          </cell>
          <cell r="U52" t="str">
            <v>COST</v>
          </cell>
          <cell r="V52" t="str">
            <v>(Kg.)</v>
          </cell>
          <cell r="W52" t="str">
            <v>COST</v>
          </cell>
        </row>
        <row r="53">
          <cell r="B53" t="str">
            <v>F1</v>
          </cell>
          <cell r="E53" t="str">
            <v>F7</v>
          </cell>
          <cell r="G53" t="str">
            <v>F2</v>
          </cell>
          <cell r="H53" t="str">
            <v>F3</v>
          </cell>
          <cell r="I53" t="str">
            <v>(1)</v>
          </cell>
          <cell r="J53" t="str">
            <v>°C</v>
          </cell>
          <cell r="K53" t="str">
            <v>Kg/cm2</v>
          </cell>
          <cell r="L53" t="str">
            <v>mm.</v>
          </cell>
          <cell r="M53" t="str">
            <v>mm.</v>
          </cell>
          <cell r="N53" t="str">
            <v>mm.</v>
          </cell>
          <cell r="O53" t="str">
            <v>mm.</v>
          </cell>
          <cell r="Q53" t="str">
            <v>(2)</v>
          </cell>
          <cell r="T53" t="str">
            <v>F8</v>
          </cell>
          <cell r="U53" t="str">
            <v>(Euro)</v>
          </cell>
          <cell r="V53" t="str">
            <v>F4</v>
          </cell>
          <cell r="W53" t="str">
            <v>F5</v>
          </cell>
        </row>
        <row r="55">
          <cell r="B55" t="str">
            <v>EQP.</v>
          </cell>
          <cell r="C55" t="str">
            <v>(1)</v>
          </cell>
          <cell r="F55" t="str">
            <v>ITEM</v>
          </cell>
          <cell r="I55" t="str">
            <v>FLOW</v>
          </cell>
          <cell r="J55" t="str">
            <v>DESIGN</v>
          </cell>
          <cell r="L55" t="str">
            <v>DIFF.</v>
          </cell>
          <cell r="O55" t="str">
            <v>IMPELLER</v>
          </cell>
          <cell r="P55" t="str">
            <v>INSULAT.</v>
          </cell>
          <cell r="R55" t="str">
            <v>STAGE</v>
          </cell>
          <cell r="T55" t="str">
            <v>ORIG.</v>
          </cell>
          <cell r="U55" t="str">
            <v>UNIT</v>
          </cell>
          <cell r="V55" t="str">
            <v>QUANTITY</v>
          </cell>
          <cell r="W55" t="str">
            <v>TOTAL</v>
          </cell>
        </row>
        <row r="56">
          <cell r="B56" t="str">
            <v>CODE</v>
          </cell>
          <cell r="C56" t="str">
            <v>CODE</v>
          </cell>
          <cell r="D56" t="str">
            <v>REV.</v>
          </cell>
          <cell r="E56" t="str">
            <v>UNIT</v>
          </cell>
          <cell r="F56" t="str">
            <v>old</v>
          </cell>
          <cell r="G56" t="str">
            <v>current</v>
          </cell>
          <cell r="H56" t="str">
            <v>SERVICE</v>
          </cell>
          <cell r="I56" t="str">
            <v>RATE</v>
          </cell>
          <cell r="J56" t="str">
            <v>TEMP.</v>
          </cell>
          <cell r="K56" t="str">
            <v>PRESS.</v>
          </cell>
          <cell r="L56" t="str">
            <v>HEAD</v>
          </cell>
          <cell r="M56" t="str">
            <v>NPSH</v>
          </cell>
          <cell r="N56" t="str">
            <v>BHP</v>
          </cell>
          <cell r="O56" t="str">
            <v>MATERIAL</v>
          </cell>
          <cell r="P56" t="str">
            <v>TYPE</v>
          </cell>
          <cell r="Q56" t="str">
            <v>DRIVER</v>
          </cell>
          <cell r="R56" t="str">
            <v>No.</v>
          </cell>
          <cell r="S56" t="str">
            <v>POS.</v>
          </cell>
          <cell r="T56" t="str">
            <v>CURR.</v>
          </cell>
          <cell r="U56" t="str">
            <v>COST</v>
          </cell>
          <cell r="V56" t="str">
            <v>(Kg.)</v>
          </cell>
          <cell r="W56" t="str">
            <v>COST</v>
          </cell>
        </row>
        <row r="57">
          <cell r="B57" t="str">
            <v>F1</v>
          </cell>
          <cell r="E57" t="str">
            <v>F7</v>
          </cell>
          <cell r="G57" t="str">
            <v>F2</v>
          </cell>
          <cell r="H57" t="str">
            <v>F3</v>
          </cell>
          <cell r="I57" t="str">
            <v>m3/h</v>
          </cell>
          <cell r="J57" t="str">
            <v>°C</v>
          </cell>
          <cell r="K57" t="str">
            <v>Kg/cm2</v>
          </cell>
          <cell r="L57" t="str">
            <v>mt</v>
          </cell>
          <cell r="M57" t="str">
            <v>m</v>
          </cell>
          <cell r="O57" t="str">
            <v>CODE</v>
          </cell>
          <cell r="P57" t="str">
            <v>(2)</v>
          </cell>
          <cell r="Q57" t="str">
            <v>(3)</v>
          </cell>
          <cell r="S57" t="str">
            <v>(4)</v>
          </cell>
          <cell r="T57" t="str">
            <v>F8</v>
          </cell>
          <cell r="U57" t="str">
            <v>(Euro)</v>
          </cell>
          <cell r="V57" t="str">
            <v>F4</v>
          </cell>
          <cell r="W57" t="str">
            <v>F5</v>
          </cell>
        </row>
        <row r="59">
          <cell r="B59" t="str">
            <v>EQP.</v>
          </cell>
          <cell r="C59" t="str">
            <v>(1)</v>
          </cell>
          <cell r="F59" t="str">
            <v>ITEM</v>
          </cell>
          <cell r="I59" t="str">
            <v>FLOW</v>
          </cell>
          <cell r="J59" t="str">
            <v>DESIGN</v>
          </cell>
          <cell r="L59" t="str">
            <v>DIFF.</v>
          </cell>
          <cell r="O59" t="str">
            <v>IMPELLER</v>
          </cell>
          <cell r="P59" t="str">
            <v>INSULAT.</v>
          </cell>
          <cell r="R59" t="str">
            <v>CYLINDER</v>
          </cell>
          <cell r="S59" t="str">
            <v>SAFETY</v>
          </cell>
          <cell r="T59" t="str">
            <v>ORIG.</v>
          </cell>
          <cell r="U59" t="str">
            <v>UNIT</v>
          </cell>
          <cell r="V59" t="str">
            <v>QUANTITY</v>
          </cell>
          <cell r="W59" t="str">
            <v>TOTAL</v>
          </cell>
        </row>
        <row r="60">
          <cell r="B60" t="str">
            <v>CODE</v>
          </cell>
          <cell r="C60" t="str">
            <v>CODE</v>
          </cell>
          <cell r="D60" t="str">
            <v>REV.</v>
          </cell>
          <cell r="E60" t="str">
            <v>UNIT</v>
          </cell>
          <cell r="F60" t="str">
            <v>old</v>
          </cell>
          <cell r="G60" t="str">
            <v>current</v>
          </cell>
          <cell r="H60" t="str">
            <v>SERVICE</v>
          </cell>
          <cell r="I60" t="str">
            <v>RATE</v>
          </cell>
          <cell r="J60" t="str">
            <v>TEMP.</v>
          </cell>
          <cell r="K60" t="str">
            <v>PRESS.</v>
          </cell>
          <cell r="L60" t="str">
            <v>HEAD</v>
          </cell>
          <cell r="M60" t="str">
            <v>NPSH</v>
          </cell>
          <cell r="N60" t="str">
            <v>BHP</v>
          </cell>
          <cell r="O60" t="str">
            <v>MATERIAL</v>
          </cell>
          <cell r="P60" t="str">
            <v>TYPE</v>
          </cell>
          <cell r="Q60" t="str">
            <v>DRIVER</v>
          </cell>
          <cell r="R60" t="str">
            <v>No.</v>
          </cell>
          <cell r="S60" t="str">
            <v>VALVE</v>
          </cell>
          <cell r="T60" t="str">
            <v>CURR.</v>
          </cell>
          <cell r="U60" t="str">
            <v>COST</v>
          </cell>
          <cell r="V60" t="str">
            <v>(Kg.)</v>
          </cell>
          <cell r="W60" t="str">
            <v>COST</v>
          </cell>
        </row>
        <row r="61">
          <cell r="B61" t="str">
            <v>F1</v>
          </cell>
          <cell r="E61" t="str">
            <v>F7</v>
          </cell>
          <cell r="G61" t="str">
            <v>F2</v>
          </cell>
          <cell r="H61" t="str">
            <v>F3</v>
          </cell>
          <cell r="I61" t="str">
            <v>m3/h</v>
          </cell>
          <cell r="J61" t="str">
            <v>°C</v>
          </cell>
          <cell r="K61" t="str">
            <v>Kg/cm2</v>
          </cell>
          <cell r="L61" t="str">
            <v>mt</v>
          </cell>
          <cell r="M61" t="str">
            <v>m</v>
          </cell>
          <cell r="O61" t="str">
            <v>CODE</v>
          </cell>
          <cell r="P61" t="str">
            <v>(2)</v>
          </cell>
          <cell r="Q61" t="str">
            <v>(3)</v>
          </cell>
          <cell r="S61" t="str">
            <v>SETTING</v>
          </cell>
          <cell r="T61" t="str">
            <v>F8</v>
          </cell>
          <cell r="U61" t="str">
            <v>(Euro)</v>
          </cell>
          <cell r="V61" t="str">
            <v>F4</v>
          </cell>
          <cell r="W61" t="str">
            <v>F5</v>
          </cell>
        </row>
        <row r="63">
          <cell r="B63" t="str">
            <v>EQP.</v>
          </cell>
          <cell r="C63" t="str">
            <v>(1)</v>
          </cell>
          <cell r="F63" t="str">
            <v>ITEM</v>
          </cell>
          <cell r="J63" t="str">
            <v>MOLEC.</v>
          </cell>
          <cell r="K63" t="str">
            <v>DESIGN INLET</v>
          </cell>
          <cell r="M63" t="str">
            <v>DESIGN OUTLET</v>
          </cell>
          <cell r="O63" t="str">
            <v>STAGES</v>
          </cell>
          <cell r="R63" t="str">
            <v>MATERIAL</v>
          </cell>
          <cell r="T63" t="str">
            <v>ORIG.</v>
          </cell>
          <cell r="U63" t="str">
            <v>UNIT</v>
          </cell>
          <cell r="V63" t="str">
            <v>QUANTITY</v>
          </cell>
          <cell r="W63" t="str">
            <v>TOTAL</v>
          </cell>
        </row>
        <row r="64">
          <cell r="B64" t="str">
            <v>CODE</v>
          </cell>
          <cell r="C64" t="str">
            <v>CODE</v>
          </cell>
          <cell r="D64" t="str">
            <v>REV.</v>
          </cell>
          <cell r="E64" t="str">
            <v>UNIT</v>
          </cell>
          <cell r="F64" t="str">
            <v>old</v>
          </cell>
          <cell r="G64" t="str">
            <v>current</v>
          </cell>
          <cell r="H64" t="str">
            <v>SERVICE</v>
          </cell>
          <cell r="I64" t="str">
            <v>CAPACITY</v>
          </cell>
          <cell r="J64" t="str">
            <v>WEIGHT</v>
          </cell>
          <cell r="K64" t="str">
            <v>TEMP.</v>
          </cell>
          <cell r="L64" t="str">
            <v>PRESS.</v>
          </cell>
          <cell r="M64" t="str">
            <v>TEMP.</v>
          </cell>
          <cell r="N64" t="str">
            <v>PRESS.</v>
          </cell>
          <cell r="O64" t="str">
            <v>No.</v>
          </cell>
          <cell r="P64" t="str">
            <v>BHP</v>
          </cell>
          <cell r="Q64" t="str">
            <v>RPM</v>
          </cell>
          <cell r="R64" t="str">
            <v>CODE</v>
          </cell>
          <cell r="T64" t="str">
            <v>CURR.</v>
          </cell>
          <cell r="U64" t="str">
            <v>COST</v>
          </cell>
          <cell r="V64" t="str">
            <v>(Kg.)</v>
          </cell>
          <cell r="W64" t="str">
            <v>COST</v>
          </cell>
        </row>
        <row r="65">
          <cell r="B65" t="str">
            <v>F1</v>
          </cell>
          <cell r="E65" t="str">
            <v>F7</v>
          </cell>
          <cell r="G65" t="str">
            <v>F2</v>
          </cell>
          <cell r="H65" t="str">
            <v>F3</v>
          </cell>
          <cell r="I65" t="str">
            <v>m3/h</v>
          </cell>
          <cell r="K65" t="str">
            <v>°C</v>
          </cell>
          <cell r="L65" t="str">
            <v>Kg/cm2</v>
          </cell>
          <cell r="M65" t="str">
            <v>°C</v>
          </cell>
          <cell r="N65" t="str">
            <v>Kg/cm2</v>
          </cell>
          <cell r="R65" t="str">
            <v>(2)</v>
          </cell>
          <cell r="T65" t="str">
            <v>F8</v>
          </cell>
          <cell r="U65" t="str">
            <v>(Euro)</v>
          </cell>
          <cell r="V65" t="str">
            <v>F4</v>
          </cell>
          <cell r="W65" t="str">
            <v>F5</v>
          </cell>
        </row>
        <row r="67">
          <cell r="B67" t="str">
            <v>EQP.</v>
          </cell>
          <cell r="C67" t="str">
            <v>(1)</v>
          </cell>
          <cell r="F67" t="str">
            <v>ITEM</v>
          </cell>
          <cell r="J67" t="str">
            <v>MOLEC.</v>
          </cell>
          <cell r="K67" t="str">
            <v>DESIGN INLET</v>
          </cell>
          <cell r="M67" t="str">
            <v>DESIGN OUTLET</v>
          </cell>
          <cell r="O67" t="str">
            <v>STAGES</v>
          </cell>
          <cell r="R67" t="str">
            <v>MATERIAL</v>
          </cell>
          <cell r="T67" t="str">
            <v>ORIG.</v>
          </cell>
          <cell r="U67" t="str">
            <v>UNIT</v>
          </cell>
          <cell r="V67" t="str">
            <v>QUANTITY</v>
          </cell>
          <cell r="W67" t="str">
            <v>TOTAL</v>
          </cell>
        </row>
        <row r="68">
          <cell r="B68" t="str">
            <v>CODE</v>
          </cell>
          <cell r="C68" t="str">
            <v>CODE</v>
          </cell>
          <cell r="D68" t="str">
            <v>REV.</v>
          </cell>
          <cell r="E68" t="str">
            <v>UNIT</v>
          </cell>
          <cell r="F68" t="str">
            <v>old</v>
          </cell>
          <cell r="G68" t="str">
            <v>current</v>
          </cell>
          <cell r="H68" t="str">
            <v>SERVICE</v>
          </cell>
          <cell r="I68" t="str">
            <v>CAPACITY</v>
          </cell>
          <cell r="J68" t="str">
            <v>WEIGHT</v>
          </cell>
          <cell r="K68" t="str">
            <v>TEMP.</v>
          </cell>
          <cell r="L68" t="str">
            <v>PRESS.</v>
          </cell>
          <cell r="M68" t="str">
            <v>TEMP.</v>
          </cell>
          <cell r="N68" t="str">
            <v>PRESS.</v>
          </cell>
          <cell r="O68" t="str">
            <v>No.</v>
          </cell>
          <cell r="P68" t="str">
            <v>BHP</v>
          </cell>
          <cell r="Q68" t="str">
            <v>RPM</v>
          </cell>
          <cell r="R68" t="str">
            <v>CODE</v>
          </cell>
          <cell r="T68" t="str">
            <v>CURR.</v>
          </cell>
          <cell r="U68" t="str">
            <v>COST</v>
          </cell>
          <cell r="V68" t="str">
            <v>(Kg.)</v>
          </cell>
          <cell r="W68" t="str">
            <v>COST</v>
          </cell>
        </row>
        <row r="69">
          <cell r="B69" t="str">
            <v>F1</v>
          </cell>
          <cell r="E69" t="str">
            <v>F7</v>
          </cell>
          <cell r="G69" t="str">
            <v>F2</v>
          </cell>
          <cell r="H69" t="str">
            <v>F3</v>
          </cell>
          <cell r="I69" t="str">
            <v>m3/h</v>
          </cell>
          <cell r="K69" t="str">
            <v>°C</v>
          </cell>
          <cell r="L69" t="str">
            <v>Kg/cm2</v>
          </cell>
          <cell r="M69" t="str">
            <v>°C</v>
          </cell>
          <cell r="N69" t="str">
            <v>Kg/cm2</v>
          </cell>
          <cell r="R69" t="str">
            <v>(2)</v>
          </cell>
          <cell r="T69" t="str">
            <v>F8</v>
          </cell>
          <cell r="U69" t="str">
            <v>(Euro)</v>
          </cell>
          <cell r="V69" t="str">
            <v>F4</v>
          </cell>
          <cell r="W69" t="str">
            <v>F5</v>
          </cell>
        </row>
        <row r="71">
          <cell r="B71" t="str">
            <v>EQP.</v>
          </cell>
          <cell r="C71" t="str">
            <v>MAT.</v>
          </cell>
          <cell r="F71" t="str">
            <v>ITEM</v>
          </cell>
          <cell r="I71" t="str">
            <v>ELECTRIC MOTOR</v>
          </cell>
          <cell r="L71" t="str">
            <v>S T E A M / G A S  T U R B I N E  A N D  O T H E R S</v>
          </cell>
          <cell r="R71" t="str">
            <v>M.</v>
          </cell>
          <cell r="T71" t="str">
            <v>ORIG.</v>
          </cell>
          <cell r="U71" t="str">
            <v>UNIT</v>
          </cell>
          <cell r="V71" t="str">
            <v>QUANTITY</v>
          </cell>
          <cell r="W71" t="str">
            <v>TOTAL</v>
          </cell>
        </row>
        <row r="72">
          <cell r="B72" t="str">
            <v>CODE</v>
          </cell>
          <cell r="C72" t="str">
            <v>CODE</v>
          </cell>
          <cell r="D72" t="str">
            <v>REV.</v>
          </cell>
          <cell r="E72" t="str">
            <v>UNIT</v>
          </cell>
          <cell r="F72" t="str">
            <v>old</v>
          </cell>
          <cell r="G72" t="str">
            <v>current</v>
          </cell>
          <cell r="H72" t="str">
            <v>SERVICE</v>
          </cell>
          <cell r="I72" t="str">
            <v>HP</v>
          </cell>
          <cell r="J72" t="str">
            <v>ENCLOS.</v>
          </cell>
          <cell r="K72" t="str">
            <v>POLES</v>
          </cell>
          <cell r="L72" t="str">
            <v>ST. FLOW RATE</v>
          </cell>
          <cell r="M72" t="str">
            <v>ST. PRESS. IN</v>
          </cell>
          <cell r="N72" t="str">
            <v>ST. PRESS. OUT</v>
          </cell>
          <cell r="O72" t="str">
            <v>RPM</v>
          </cell>
          <cell r="P72" t="str">
            <v>TYPE</v>
          </cell>
          <cell r="Q72" t="str">
            <v>Kw</v>
          </cell>
          <cell r="R72" t="str">
            <v>W.</v>
          </cell>
          <cell r="T72" t="str">
            <v>CURR.</v>
          </cell>
          <cell r="U72" t="str">
            <v>COST</v>
          </cell>
          <cell r="V72" t="str">
            <v>(Kg.)</v>
          </cell>
          <cell r="W72" t="str">
            <v>COST</v>
          </cell>
        </row>
        <row r="73">
          <cell r="B73" t="str">
            <v>F1</v>
          </cell>
          <cell r="E73" t="str">
            <v>F7</v>
          </cell>
          <cell r="G73" t="str">
            <v>F2</v>
          </cell>
          <cell r="H73" t="str">
            <v>F3</v>
          </cell>
          <cell r="K73" t="str">
            <v>No.</v>
          </cell>
          <cell r="L73" t="str">
            <v>Kg/h</v>
          </cell>
          <cell r="M73" t="str">
            <v>Kg/cm2</v>
          </cell>
          <cell r="N73" t="str">
            <v>Kg/cm2</v>
          </cell>
          <cell r="R73" t="str">
            <v>(1)</v>
          </cell>
          <cell r="T73" t="str">
            <v>F8</v>
          </cell>
          <cell r="U73" t="str">
            <v>(Euro)</v>
          </cell>
          <cell r="V73" t="str">
            <v>F4</v>
          </cell>
          <cell r="W73" t="str">
            <v>F5</v>
          </cell>
        </row>
        <row r="75">
          <cell r="B75" t="str">
            <v>EQP.</v>
          </cell>
          <cell r="C75" t="str">
            <v>MAT.</v>
          </cell>
          <cell r="F75" t="str">
            <v>ITEM</v>
          </cell>
          <cell r="T75" t="str">
            <v>ORIG.</v>
          </cell>
          <cell r="U75" t="str">
            <v>UNIT</v>
          </cell>
          <cell r="V75" t="str">
            <v>QUANTITY</v>
          </cell>
          <cell r="W75" t="str">
            <v>TOTAL</v>
          </cell>
        </row>
        <row r="76">
          <cell r="B76" t="str">
            <v>CODE</v>
          </cell>
          <cell r="C76" t="str">
            <v>CODE</v>
          </cell>
          <cell r="D76" t="str">
            <v>REV.</v>
          </cell>
          <cell r="E76" t="str">
            <v>UNIT</v>
          </cell>
          <cell r="F76" t="str">
            <v>old</v>
          </cell>
          <cell r="G76" t="str">
            <v>current</v>
          </cell>
          <cell r="H76" t="str">
            <v>SERVICE</v>
          </cell>
          <cell r="I76" t="str">
            <v>D E S C R I P T I O N</v>
          </cell>
          <cell r="T76" t="str">
            <v>CURR.</v>
          </cell>
          <cell r="U76" t="str">
            <v>COST</v>
          </cell>
          <cell r="V76" t="str">
            <v>(Kg.)</v>
          </cell>
          <cell r="W76" t="str">
            <v>COST</v>
          </cell>
        </row>
        <row r="77">
          <cell r="B77" t="str">
            <v>F1</v>
          </cell>
          <cell r="E77" t="str">
            <v>F7</v>
          </cell>
          <cell r="G77" t="str">
            <v>F2</v>
          </cell>
          <cell r="H77" t="str">
            <v>F3</v>
          </cell>
          <cell r="T77" t="str">
            <v>F8</v>
          </cell>
          <cell r="U77" t="str">
            <v>(Euro)</v>
          </cell>
          <cell r="V77" t="str">
            <v>F4</v>
          </cell>
          <cell r="W77" t="str">
            <v>F5</v>
          </cell>
        </row>
        <row r="79">
          <cell r="B79" t="str">
            <v>EQP.</v>
          </cell>
          <cell r="C79" t="str">
            <v>MAT.</v>
          </cell>
          <cell r="F79" t="str">
            <v>ITEM</v>
          </cell>
          <cell r="J79" t="str">
            <v xml:space="preserve">       DIMENSIONS</v>
          </cell>
          <cell r="L79" t="str">
            <v>C.A.</v>
          </cell>
          <cell r="M79" t="str">
            <v>HEAT.</v>
          </cell>
          <cell r="O79" t="str">
            <v>FOAM</v>
          </cell>
          <cell r="P79" t="str">
            <v>INSULAT.</v>
          </cell>
          <cell r="Q79" t="str">
            <v>INTERNAL</v>
          </cell>
          <cell r="S79" t="str">
            <v>ASS. +</v>
          </cell>
          <cell r="T79" t="str">
            <v>ORIG.</v>
          </cell>
          <cell r="U79" t="str">
            <v>UNIT</v>
          </cell>
          <cell r="V79" t="str">
            <v>QUANTITY</v>
          </cell>
          <cell r="W79" t="str">
            <v>TOTAL</v>
          </cell>
        </row>
        <row r="80">
          <cell r="B80" t="str">
            <v>CODE</v>
          </cell>
          <cell r="C80" t="str">
            <v>CODE</v>
          </cell>
          <cell r="D80" t="str">
            <v>REV.</v>
          </cell>
          <cell r="E80" t="str">
            <v>UNIT</v>
          </cell>
          <cell r="F80" t="str">
            <v>old</v>
          </cell>
          <cell r="G80" t="str">
            <v>current</v>
          </cell>
          <cell r="H80" t="str">
            <v>SERVICE</v>
          </cell>
          <cell r="I80" t="str">
            <v>CAPACITY</v>
          </cell>
          <cell r="J80" t="str">
            <v>DIA.</v>
          </cell>
          <cell r="K80" t="str">
            <v>H or L</v>
          </cell>
          <cell r="L80" t="str">
            <v>(0, 1.5, 3)</v>
          </cell>
          <cell r="M80" t="str">
            <v>COIL</v>
          </cell>
          <cell r="N80" t="str">
            <v>MIXER</v>
          </cell>
          <cell r="O80" t="str">
            <v>CHAMBER</v>
          </cell>
          <cell r="P80" t="str">
            <v>TYPE</v>
          </cell>
          <cell r="Q80" t="str">
            <v>PROTECT.</v>
          </cell>
          <cell r="R80" t="str">
            <v>TYPE</v>
          </cell>
          <cell r="S80" t="str">
            <v>SUPPLY</v>
          </cell>
          <cell r="T80" t="str">
            <v>CURR.</v>
          </cell>
          <cell r="U80" t="str">
            <v>COST</v>
          </cell>
          <cell r="V80" t="str">
            <v>(Kg.)</v>
          </cell>
          <cell r="W80" t="str">
            <v>COST</v>
          </cell>
        </row>
        <row r="81">
          <cell r="B81" t="str">
            <v>F1</v>
          </cell>
          <cell r="E81" t="str">
            <v>F7</v>
          </cell>
          <cell r="G81" t="str">
            <v>F2</v>
          </cell>
          <cell r="H81" t="str">
            <v>F3</v>
          </cell>
          <cell r="I81" t="str">
            <v>m3</v>
          </cell>
          <cell r="J81" t="str">
            <v>m.</v>
          </cell>
          <cell r="K81" t="str">
            <v>m.</v>
          </cell>
          <cell r="L81" t="str">
            <v>mm.</v>
          </cell>
          <cell r="O81" t="str">
            <v>&amp; RISERS</v>
          </cell>
          <cell r="P81" t="str">
            <v>(1)</v>
          </cell>
          <cell r="Q81" t="str">
            <v>MATERIAL</v>
          </cell>
          <cell r="R81" t="str">
            <v>(2)</v>
          </cell>
          <cell r="S81" t="str">
            <v>(3)+(4)</v>
          </cell>
          <cell r="T81" t="str">
            <v>F8</v>
          </cell>
          <cell r="U81" t="str">
            <v>(Euro)</v>
          </cell>
          <cell r="V81" t="str">
            <v>F4</v>
          </cell>
          <cell r="W81" t="str">
            <v>F5</v>
          </cell>
        </row>
        <row r="83">
          <cell r="B83" t="str">
            <v>EQP.</v>
          </cell>
          <cell r="C83" t="str">
            <v>MAT.</v>
          </cell>
          <cell r="F83" t="str">
            <v>ITEM</v>
          </cell>
          <cell r="I83" t="str">
            <v xml:space="preserve">           F U I D</v>
          </cell>
          <cell r="K83" t="str">
            <v>VESSEL</v>
          </cell>
          <cell r="T83" t="str">
            <v>ORIG.</v>
          </cell>
          <cell r="U83" t="str">
            <v>UNIT</v>
          </cell>
          <cell r="V83" t="str">
            <v>QUANTITY</v>
          </cell>
          <cell r="W83" t="str">
            <v>TOTAL</v>
          </cell>
        </row>
        <row r="84">
          <cell r="B84" t="str">
            <v>CODE</v>
          </cell>
          <cell r="C84" t="str">
            <v>CODE</v>
          </cell>
          <cell r="D84" t="str">
            <v>REV.</v>
          </cell>
          <cell r="E84" t="str">
            <v>UNIT</v>
          </cell>
          <cell r="F84" t="str">
            <v>old</v>
          </cell>
          <cell r="G84" t="str">
            <v>current</v>
          </cell>
          <cell r="H84" t="str">
            <v>SERVICE</v>
          </cell>
          <cell r="I84" t="str">
            <v>TEMP.</v>
          </cell>
          <cell r="J84" t="str">
            <v>VISC.</v>
          </cell>
          <cell r="K84" t="str">
            <v>CAPACITY</v>
          </cell>
          <cell r="L84" t="str">
            <v>MOTOR</v>
          </cell>
          <cell r="M84" t="str">
            <v>ENTERING</v>
          </cell>
          <cell r="N84" t="str">
            <v>SUPPORT</v>
          </cell>
          <cell r="O84" t="str">
            <v>SEAL</v>
          </cell>
          <cell r="P84" t="str">
            <v>BHP</v>
          </cell>
          <cell r="Q84" t="str">
            <v>LENGHT</v>
          </cell>
          <cell r="T84" t="str">
            <v>CURR.</v>
          </cell>
          <cell r="U84" t="str">
            <v>COST</v>
          </cell>
          <cell r="V84" t="str">
            <v>(Kg.)</v>
          </cell>
          <cell r="W84" t="str">
            <v>COST</v>
          </cell>
        </row>
        <row r="85">
          <cell r="B85" t="str">
            <v>F1</v>
          </cell>
          <cell r="E85" t="str">
            <v>F7</v>
          </cell>
          <cell r="G85" t="str">
            <v>F2</v>
          </cell>
          <cell r="H85" t="str">
            <v>F3</v>
          </cell>
          <cell r="I85" t="str">
            <v>°C</v>
          </cell>
          <cell r="J85" t="str">
            <v>Cp</v>
          </cell>
          <cell r="K85" t="str">
            <v>m3</v>
          </cell>
          <cell r="L85" t="str">
            <v>Kw</v>
          </cell>
          <cell r="M85" t="str">
            <v>(1)</v>
          </cell>
          <cell r="N85" t="str">
            <v>(2)</v>
          </cell>
          <cell r="Q85" t="str">
            <v>m.</v>
          </cell>
          <cell r="T85" t="str">
            <v>F8</v>
          </cell>
          <cell r="U85" t="str">
            <v>(Euro)</v>
          </cell>
          <cell r="V85" t="str">
            <v>F4</v>
          </cell>
          <cell r="W85" t="str">
            <v>F5</v>
          </cell>
        </row>
        <row r="89">
          <cell r="B89">
            <v>5</v>
          </cell>
          <cell r="C89">
            <v>5</v>
          </cell>
          <cell r="D89">
            <v>4</v>
          </cell>
          <cell r="E89">
            <v>5</v>
          </cell>
          <cell r="F89">
            <v>3</v>
          </cell>
          <cell r="G89">
            <v>7</v>
          </cell>
          <cell r="H89">
            <v>23</v>
          </cell>
          <cell r="I89">
            <v>8</v>
          </cell>
          <cell r="J89">
            <v>8</v>
          </cell>
          <cell r="K89">
            <v>5</v>
          </cell>
          <cell r="L89">
            <v>6</v>
          </cell>
          <cell r="M89">
            <v>9</v>
          </cell>
          <cell r="N89">
            <v>9</v>
          </cell>
          <cell r="O89">
            <v>5</v>
          </cell>
          <cell r="P89">
            <v>6</v>
          </cell>
          <cell r="Q89">
            <v>6</v>
          </cell>
          <cell r="R89">
            <v>6</v>
          </cell>
          <cell r="S89">
            <v>6</v>
          </cell>
          <cell r="T89">
            <v>5</v>
          </cell>
          <cell r="U89">
            <v>9</v>
          </cell>
          <cell r="V89">
            <v>8</v>
          </cell>
          <cell r="W89">
            <v>10</v>
          </cell>
        </row>
        <row r="91">
          <cell r="B91">
            <v>5</v>
          </cell>
          <cell r="C91">
            <v>5</v>
          </cell>
          <cell r="D91">
            <v>4</v>
          </cell>
          <cell r="E91">
            <v>5</v>
          </cell>
          <cell r="F91">
            <v>3</v>
          </cell>
          <cell r="G91">
            <v>7</v>
          </cell>
          <cell r="H91">
            <v>23</v>
          </cell>
          <cell r="I91">
            <v>8</v>
          </cell>
          <cell r="J91">
            <v>8</v>
          </cell>
          <cell r="K91">
            <v>6</v>
          </cell>
          <cell r="L91">
            <v>8</v>
          </cell>
          <cell r="M91">
            <v>7</v>
          </cell>
          <cell r="N91">
            <v>7</v>
          </cell>
          <cell r="O91">
            <v>4</v>
          </cell>
          <cell r="P91">
            <v>8</v>
          </cell>
          <cell r="Q91">
            <v>6</v>
          </cell>
          <cell r="R91">
            <v>6</v>
          </cell>
          <cell r="S91">
            <v>6</v>
          </cell>
          <cell r="T91">
            <v>5</v>
          </cell>
          <cell r="U91">
            <v>9</v>
          </cell>
          <cell r="V91">
            <v>8</v>
          </cell>
          <cell r="W91">
            <v>10</v>
          </cell>
        </row>
        <row r="93">
          <cell r="B93">
            <v>5</v>
          </cell>
          <cell r="C93">
            <v>5</v>
          </cell>
          <cell r="D93">
            <v>4</v>
          </cell>
          <cell r="E93">
            <v>5</v>
          </cell>
          <cell r="F93">
            <v>3</v>
          </cell>
          <cell r="G93">
            <v>7</v>
          </cell>
          <cell r="H93">
            <v>23</v>
          </cell>
          <cell r="I93">
            <v>8</v>
          </cell>
          <cell r="J93">
            <v>6</v>
          </cell>
          <cell r="K93">
            <v>6</v>
          </cell>
          <cell r="L93">
            <v>6</v>
          </cell>
          <cell r="M93">
            <v>6</v>
          </cell>
          <cell r="N93">
            <v>5</v>
          </cell>
          <cell r="O93">
            <v>9</v>
          </cell>
          <cell r="P93">
            <v>7</v>
          </cell>
          <cell r="Q93">
            <v>7</v>
          </cell>
          <cell r="R93">
            <v>6</v>
          </cell>
          <cell r="S93">
            <v>8</v>
          </cell>
          <cell r="T93">
            <v>5</v>
          </cell>
          <cell r="U93">
            <v>9</v>
          </cell>
          <cell r="V93">
            <v>8</v>
          </cell>
          <cell r="W93">
            <v>10</v>
          </cell>
        </row>
        <row r="95">
          <cell r="B95">
            <v>5</v>
          </cell>
          <cell r="C95">
            <v>5</v>
          </cell>
          <cell r="D95">
            <v>4</v>
          </cell>
          <cell r="E95">
            <v>5</v>
          </cell>
          <cell r="F95">
            <v>3</v>
          </cell>
          <cell r="G95">
            <v>7</v>
          </cell>
          <cell r="H95">
            <v>23</v>
          </cell>
          <cell r="I95">
            <v>8</v>
          </cell>
          <cell r="J95">
            <v>6</v>
          </cell>
          <cell r="K95">
            <v>6</v>
          </cell>
          <cell r="L95">
            <v>6</v>
          </cell>
          <cell r="M95">
            <v>6</v>
          </cell>
          <cell r="N95">
            <v>7</v>
          </cell>
          <cell r="O95">
            <v>7</v>
          </cell>
          <cell r="P95">
            <v>7</v>
          </cell>
          <cell r="Q95">
            <v>7</v>
          </cell>
          <cell r="R95">
            <v>8</v>
          </cell>
          <cell r="S95">
            <v>6</v>
          </cell>
          <cell r="T95">
            <v>5</v>
          </cell>
          <cell r="U95">
            <v>9</v>
          </cell>
          <cell r="V95">
            <v>8</v>
          </cell>
          <cell r="W95">
            <v>10</v>
          </cell>
        </row>
        <row r="97">
          <cell r="B97">
            <v>5</v>
          </cell>
          <cell r="C97">
            <v>5</v>
          </cell>
          <cell r="D97">
            <v>4</v>
          </cell>
          <cell r="E97">
            <v>5</v>
          </cell>
          <cell r="F97">
            <v>3</v>
          </cell>
          <cell r="G97">
            <v>7</v>
          </cell>
          <cell r="H97">
            <v>23</v>
          </cell>
          <cell r="I97">
            <v>8</v>
          </cell>
          <cell r="J97">
            <v>6</v>
          </cell>
          <cell r="K97">
            <v>6</v>
          </cell>
          <cell r="L97">
            <v>7</v>
          </cell>
          <cell r="M97">
            <v>6</v>
          </cell>
          <cell r="N97">
            <v>6</v>
          </cell>
          <cell r="O97">
            <v>7</v>
          </cell>
          <cell r="P97">
            <v>7</v>
          </cell>
          <cell r="Q97">
            <v>7</v>
          </cell>
          <cell r="R97">
            <v>7</v>
          </cell>
          <cell r="S97">
            <v>7</v>
          </cell>
          <cell r="T97">
            <v>5</v>
          </cell>
          <cell r="U97">
            <v>9</v>
          </cell>
          <cell r="V97">
            <v>8</v>
          </cell>
          <cell r="W97">
            <v>10</v>
          </cell>
        </row>
        <row r="99">
          <cell r="B99">
            <v>5</v>
          </cell>
          <cell r="C99">
            <v>5</v>
          </cell>
          <cell r="D99">
            <v>4</v>
          </cell>
          <cell r="E99">
            <v>5</v>
          </cell>
          <cell r="F99">
            <v>3</v>
          </cell>
          <cell r="G99">
            <v>7</v>
          </cell>
          <cell r="H99">
            <v>23</v>
          </cell>
          <cell r="I99">
            <v>5</v>
          </cell>
          <cell r="J99">
            <v>5</v>
          </cell>
          <cell r="K99">
            <v>6</v>
          </cell>
          <cell r="L99">
            <v>8</v>
          </cell>
          <cell r="M99">
            <v>8</v>
          </cell>
          <cell r="N99">
            <v>6</v>
          </cell>
          <cell r="O99">
            <v>7</v>
          </cell>
          <cell r="P99">
            <v>5</v>
          </cell>
          <cell r="Q99">
            <v>6</v>
          </cell>
          <cell r="R99">
            <v>11</v>
          </cell>
          <cell r="S99">
            <v>7</v>
          </cell>
          <cell r="T99">
            <v>5</v>
          </cell>
          <cell r="U99">
            <v>9</v>
          </cell>
          <cell r="V99">
            <v>8</v>
          </cell>
          <cell r="W99">
            <v>10</v>
          </cell>
        </row>
        <row r="101">
          <cell r="B101">
            <v>5</v>
          </cell>
          <cell r="C101">
            <v>5</v>
          </cell>
          <cell r="D101">
            <v>4</v>
          </cell>
          <cell r="E101">
            <v>5</v>
          </cell>
          <cell r="F101">
            <v>3</v>
          </cell>
          <cell r="G101">
            <v>7</v>
          </cell>
          <cell r="H101">
            <v>23</v>
          </cell>
          <cell r="I101">
            <v>5</v>
          </cell>
          <cell r="J101">
            <v>5</v>
          </cell>
          <cell r="K101">
            <v>6</v>
          </cell>
          <cell r="L101">
            <v>8</v>
          </cell>
          <cell r="M101">
            <v>8</v>
          </cell>
          <cell r="N101">
            <v>6</v>
          </cell>
          <cell r="O101">
            <v>7</v>
          </cell>
          <cell r="P101">
            <v>5</v>
          </cell>
          <cell r="Q101">
            <v>5</v>
          </cell>
          <cell r="R101">
            <v>10</v>
          </cell>
          <cell r="S101">
            <v>9</v>
          </cell>
          <cell r="T101">
            <v>5</v>
          </cell>
          <cell r="U101">
            <v>9</v>
          </cell>
          <cell r="V101">
            <v>8</v>
          </cell>
          <cell r="W101">
            <v>10</v>
          </cell>
        </row>
        <row r="103">
          <cell r="B103">
            <v>5</v>
          </cell>
          <cell r="C103">
            <v>5</v>
          </cell>
          <cell r="D103">
            <v>4</v>
          </cell>
          <cell r="E103">
            <v>5</v>
          </cell>
          <cell r="F103">
            <v>3</v>
          </cell>
          <cell r="G103">
            <v>7</v>
          </cell>
          <cell r="H103">
            <v>23</v>
          </cell>
          <cell r="I103">
            <v>5</v>
          </cell>
          <cell r="J103">
            <v>8</v>
          </cell>
          <cell r="K103">
            <v>6</v>
          </cell>
          <cell r="L103">
            <v>13</v>
          </cell>
          <cell r="M103">
            <v>6</v>
          </cell>
          <cell r="N103">
            <v>6</v>
          </cell>
          <cell r="O103">
            <v>6</v>
          </cell>
          <cell r="P103">
            <v>6</v>
          </cell>
          <cell r="Q103">
            <v>6</v>
          </cell>
          <cell r="R103">
            <v>6</v>
          </cell>
          <cell r="S103">
            <v>6</v>
          </cell>
          <cell r="T103">
            <v>5</v>
          </cell>
          <cell r="U103">
            <v>9</v>
          </cell>
          <cell r="V103">
            <v>8</v>
          </cell>
          <cell r="W103">
            <v>10</v>
          </cell>
        </row>
        <row r="105">
          <cell r="B105">
            <v>5</v>
          </cell>
          <cell r="C105">
            <v>5</v>
          </cell>
          <cell r="D105">
            <v>4</v>
          </cell>
          <cell r="E105">
            <v>5</v>
          </cell>
          <cell r="F105">
            <v>3</v>
          </cell>
          <cell r="G105">
            <v>7</v>
          </cell>
          <cell r="H105">
            <v>23</v>
          </cell>
          <cell r="I105">
            <v>5</v>
          </cell>
          <cell r="J105">
            <v>6</v>
          </cell>
          <cell r="K105">
            <v>9</v>
          </cell>
          <cell r="L105">
            <v>7</v>
          </cell>
          <cell r="M105">
            <v>8</v>
          </cell>
          <cell r="N105">
            <v>7</v>
          </cell>
          <cell r="O105">
            <v>8</v>
          </cell>
          <cell r="P105">
            <v>7</v>
          </cell>
          <cell r="Q105">
            <v>5</v>
          </cell>
          <cell r="R105">
            <v>6</v>
          </cell>
          <cell r="S105">
            <v>6</v>
          </cell>
          <cell r="T105">
            <v>5</v>
          </cell>
          <cell r="U105">
            <v>9</v>
          </cell>
          <cell r="V105">
            <v>8</v>
          </cell>
          <cell r="W105">
            <v>10</v>
          </cell>
        </row>
        <row r="107">
          <cell r="B107">
            <v>5</v>
          </cell>
          <cell r="C107">
            <v>5</v>
          </cell>
          <cell r="D107">
            <v>4</v>
          </cell>
          <cell r="E107">
            <v>5</v>
          </cell>
          <cell r="F107">
            <v>3</v>
          </cell>
          <cell r="G107">
            <v>7</v>
          </cell>
          <cell r="H107">
            <v>23</v>
          </cell>
          <cell r="I107">
            <v>8</v>
          </cell>
          <cell r="J107">
            <v>8</v>
          </cell>
          <cell r="K107">
            <v>7</v>
          </cell>
          <cell r="L107">
            <v>5</v>
          </cell>
          <cell r="M107">
            <v>6</v>
          </cell>
          <cell r="N107">
            <v>7</v>
          </cell>
          <cell r="O107">
            <v>6</v>
          </cell>
          <cell r="P107">
            <v>6</v>
          </cell>
          <cell r="Q107">
            <v>7</v>
          </cell>
          <cell r="R107">
            <v>8</v>
          </cell>
          <cell r="S107">
            <v>6</v>
          </cell>
          <cell r="T107">
            <v>5</v>
          </cell>
          <cell r="U107">
            <v>9</v>
          </cell>
          <cell r="V107">
            <v>8</v>
          </cell>
          <cell r="W107">
            <v>10</v>
          </cell>
        </row>
        <row r="109">
          <cell r="B109">
            <v>5</v>
          </cell>
          <cell r="C109">
            <v>5</v>
          </cell>
          <cell r="D109">
            <v>4</v>
          </cell>
          <cell r="E109">
            <v>5</v>
          </cell>
          <cell r="F109">
            <v>3</v>
          </cell>
          <cell r="G109">
            <v>7</v>
          </cell>
          <cell r="H109">
            <v>23</v>
          </cell>
          <cell r="I109">
            <v>5</v>
          </cell>
          <cell r="J109">
            <v>5</v>
          </cell>
          <cell r="K109">
            <v>6</v>
          </cell>
          <cell r="L109">
            <v>8</v>
          </cell>
          <cell r="M109">
            <v>8</v>
          </cell>
          <cell r="N109">
            <v>6</v>
          </cell>
          <cell r="O109">
            <v>7</v>
          </cell>
          <cell r="P109">
            <v>6</v>
          </cell>
          <cell r="Q109">
            <v>8</v>
          </cell>
          <cell r="R109">
            <v>8</v>
          </cell>
          <cell r="S109">
            <v>7</v>
          </cell>
          <cell r="T109">
            <v>5</v>
          </cell>
          <cell r="U109">
            <v>9</v>
          </cell>
          <cell r="V109">
            <v>8</v>
          </cell>
          <cell r="W109">
            <v>10</v>
          </cell>
        </row>
        <row r="111">
          <cell r="B111">
            <v>5</v>
          </cell>
          <cell r="C111">
            <v>5</v>
          </cell>
          <cell r="D111">
            <v>4</v>
          </cell>
          <cell r="E111">
            <v>5</v>
          </cell>
          <cell r="F111">
            <v>3</v>
          </cell>
          <cell r="G111">
            <v>7</v>
          </cell>
          <cell r="H111">
            <v>23</v>
          </cell>
          <cell r="I111">
            <v>6</v>
          </cell>
          <cell r="J111">
            <v>5</v>
          </cell>
          <cell r="K111">
            <v>6</v>
          </cell>
          <cell r="L111">
            <v>6</v>
          </cell>
          <cell r="M111">
            <v>6</v>
          </cell>
          <cell r="N111">
            <v>7</v>
          </cell>
          <cell r="O111">
            <v>10</v>
          </cell>
          <cell r="P111">
            <v>9</v>
          </cell>
          <cell r="Q111">
            <v>8</v>
          </cell>
          <cell r="R111">
            <v>6</v>
          </cell>
          <cell r="S111">
            <v>5</v>
          </cell>
          <cell r="T111">
            <v>5</v>
          </cell>
          <cell r="U111">
            <v>9</v>
          </cell>
          <cell r="V111">
            <v>8</v>
          </cell>
          <cell r="W111">
            <v>10</v>
          </cell>
        </row>
        <row r="113">
          <cell r="B113">
            <v>5</v>
          </cell>
          <cell r="C113">
            <v>5</v>
          </cell>
          <cell r="D113">
            <v>4</v>
          </cell>
          <cell r="E113">
            <v>5</v>
          </cell>
          <cell r="F113">
            <v>3</v>
          </cell>
          <cell r="G113">
            <v>7</v>
          </cell>
          <cell r="H113">
            <v>23</v>
          </cell>
          <cell r="I113">
            <v>6</v>
          </cell>
          <cell r="J113">
            <v>5</v>
          </cell>
          <cell r="K113">
            <v>6</v>
          </cell>
          <cell r="L113">
            <v>6</v>
          </cell>
          <cell r="M113">
            <v>6</v>
          </cell>
          <cell r="N113">
            <v>7</v>
          </cell>
          <cell r="O113">
            <v>8</v>
          </cell>
          <cell r="P113">
            <v>7</v>
          </cell>
          <cell r="Q113">
            <v>6</v>
          </cell>
          <cell r="R113">
            <v>9</v>
          </cell>
          <cell r="S113">
            <v>8</v>
          </cell>
          <cell r="T113">
            <v>5</v>
          </cell>
          <cell r="U113">
            <v>9</v>
          </cell>
          <cell r="V113">
            <v>8</v>
          </cell>
          <cell r="W113">
            <v>10</v>
          </cell>
        </row>
        <row r="115">
          <cell r="B115">
            <v>5</v>
          </cell>
          <cell r="C115">
            <v>5</v>
          </cell>
          <cell r="D115">
            <v>4</v>
          </cell>
          <cell r="E115">
            <v>5</v>
          </cell>
          <cell r="F115">
            <v>3</v>
          </cell>
          <cell r="G115">
            <v>7</v>
          </cell>
          <cell r="H115">
            <v>23</v>
          </cell>
          <cell r="I115">
            <v>8</v>
          </cell>
          <cell r="J115">
            <v>6</v>
          </cell>
          <cell r="K115">
            <v>7</v>
          </cell>
          <cell r="L115">
            <v>7</v>
          </cell>
          <cell r="M115">
            <v>7</v>
          </cell>
          <cell r="N115">
            <v>7</v>
          </cell>
          <cell r="O115">
            <v>8</v>
          </cell>
          <cell r="P115">
            <v>7</v>
          </cell>
          <cell r="Q115">
            <v>6</v>
          </cell>
          <cell r="R115">
            <v>8</v>
          </cell>
          <cell r="S115">
            <v>3</v>
          </cell>
          <cell r="T115">
            <v>5</v>
          </cell>
          <cell r="U115">
            <v>9</v>
          </cell>
          <cell r="V115">
            <v>8</v>
          </cell>
          <cell r="W115">
            <v>10</v>
          </cell>
        </row>
        <row r="117">
          <cell r="B117">
            <v>5</v>
          </cell>
          <cell r="C117">
            <v>5</v>
          </cell>
          <cell r="D117">
            <v>4</v>
          </cell>
          <cell r="E117">
            <v>5</v>
          </cell>
          <cell r="F117">
            <v>3</v>
          </cell>
          <cell r="G117">
            <v>7</v>
          </cell>
          <cell r="H117">
            <v>23</v>
          </cell>
          <cell r="I117">
            <v>8</v>
          </cell>
          <cell r="J117">
            <v>6</v>
          </cell>
          <cell r="K117">
            <v>7</v>
          </cell>
          <cell r="L117">
            <v>7</v>
          </cell>
          <cell r="M117">
            <v>7</v>
          </cell>
          <cell r="N117">
            <v>7</v>
          </cell>
          <cell r="O117">
            <v>8</v>
          </cell>
          <cell r="P117">
            <v>7</v>
          </cell>
          <cell r="Q117">
            <v>6</v>
          </cell>
          <cell r="R117">
            <v>8</v>
          </cell>
          <cell r="S117">
            <v>3</v>
          </cell>
          <cell r="T117">
            <v>5</v>
          </cell>
          <cell r="U117">
            <v>9</v>
          </cell>
          <cell r="V117">
            <v>8</v>
          </cell>
          <cell r="W117">
            <v>10</v>
          </cell>
        </row>
        <row r="119">
          <cell r="B119">
            <v>5</v>
          </cell>
          <cell r="C119">
            <v>5</v>
          </cell>
          <cell r="D119">
            <v>4</v>
          </cell>
          <cell r="E119">
            <v>5</v>
          </cell>
          <cell r="F119">
            <v>3</v>
          </cell>
          <cell r="G119">
            <v>7</v>
          </cell>
          <cell r="H119">
            <v>23</v>
          </cell>
          <cell r="I119">
            <v>6</v>
          </cell>
          <cell r="J119">
            <v>7</v>
          </cell>
          <cell r="K119">
            <v>7</v>
          </cell>
          <cell r="L119">
            <v>12</v>
          </cell>
          <cell r="M119">
            <v>11</v>
          </cell>
          <cell r="N119">
            <v>11</v>
          </cell>
          <cell r="O119">
            <v>7</v>
          </cell>
          <cell r="P119">
            <v>5</v>
          </cell>
          <cell r="Q119">
            <v>5</v>
          </cell>
          <cell r="R119">
            <v>2</v>
          </cell>
          <cell r="S119">
            <v>1</v>
          </cell>
          <cell r="T119">
            <v>5</v>
          </cell>
          <cell r="U119">
            <v>9</v>
          </cell>
          <cell r="V119">
            <v>8</v>
          </cell>
          <cell r="W119">
            <v>10</v>
          </cell>
        </row>
        <row r="121">
          <cell r="B121">
            <v>5</v>
          </cell>
          <cell r="C121">
            <v>5</v>
          </cell>
          <cell r="D121">
            <v>4</v>
          </cell>
          <cell r="E121">
            <v>5</v>
          </cell>
          <cell r="F121">
            <v>3</v>
          </cell>
          <cell r="G121">
            <v>7</v>
          </cell>
          <cell r="H121">
            <v>23</v>
          </cell>
          <cell r="I121">
            <v>6</v>
          </cell>
          <cell r="J121">
            <v>6</v>
          </cell>
          <cell r="K121">
            <v>6</v>
          </cell>
          <cell r="L121">
            <v>7</v>
          </cell>
          <cell r="M121">
            <v>7</v>
          </cell>
          <cell r="N121">
            <v>7</v>
          </cell>
          <cell r="O121">
            <v>7</v>
          </cell>
          <cell r="P121">
            <v>7</v>
          </cell>
          <cell r="Q121">
            <v>7</v>
          </cell>
          <cell r="R121">
            <v>7</v>
          </cell>
          <cell r="S121">
            <v>7</v>
          </cell>
          <cell r="T121">
            <v>5</v>
          </cell>
          <cell r="U121">
            <v>9</v>
          </cell>
          <cell r="V121">
            <v>8</v>
          </cell>
          <cell r="W121">
            <v>10</v>
          </cell>
        </row>
        <row r="123">
          <cell r="B123">
            <v>5</v>
          </cell>
          <cell r="C123">
            <v>5</v>
          </cell>
          <cell r="D123">
            <v>4</v>
          </cell>
          <cell r="E123">
            <v>5</v>
          </cell>
          <cell r="F123">
            <v>3</v>
          </cell>
          <cell r="G123">
            <v>7</v>
          </cell>
          <cell r="H123">
            <v>23</v>
          </cell>
          <cell r="I123">
            <v>8</v>
          </cell>
          <cell r="J123">
            <v>7</v>
          </cell>
          <cell r="K123">
            <v>7</v>
          </cell>
          <cell r="L123">
            <v>5</v>
          </cell>
          <cell r="M123">
            <v>5</v>
          </cell>
          <cell r="N123">
            <v>5</v>
          </cell>
          <cell r="O123">
            <v>8</v>
          </cell>
          <cell r="P123">
            <v>7</v>
          </cell>
          <cell r="Q123">
            <v>8</v>
          </cell>
          <cell r="R123">
            <v>7</v>
          </cell>
          <cell r="S123">
            <v>7</v>
          </cell>
          <cell r="T123">
            <v>5</v>
          </cell>
          <cell r="U123">
            <v>9</v>
          </cell>
          <cell r="V123">
            <v>8</v>
          </cell>
          <cell r="W123">
            <v>10</v>
          </cell>
        </row>
        <row r="125">
          <cell r="B125">
            <v>5</v>
          </cell>
          <cell r="C125">
            <v>5</v>
          </cell>
          <cell r="D125">
            <v>4</v>
          </cell>
          <cell r="E125">
            <v>5</v>
          </cell>
          <cell r="F125">
            <v>3</v>
          </cell>
          <cell r="G125">
            <v>7</v>
          </cell>
          <cell r="H125">
            <v>23</v>
          </cell>
          <cell r="I125">
            <v>7</v>
          </cell>
          <cell r="J125">
            <v>6</v>
          </cell>
          <cell r="K125">
            <v>8</v>
          </cell>
          <cell r="L125">
            <v>7</v>
          </cell>
          <cell r="M125">
            <v>8</v>
          </cell>
          <cell r="N125">
            <v>7</v>
          </cell>
          <cell r="O125">
            <v>7</v>
          </cell>
          <cell r="P125">
            <v>7</v>
          </cell>
          <cell r="Q125">
            <v>7</v>
          </cell>
          <cell r="R125">
            <v>5</v>
          </cell>
          <cell r="S125">
            <v>5</v>
          </cell>
          <cell r="T125">
            <v>5</v>
          </cell>
          <cell r="U125">
            <v>9</v>
          </cell>
          <cell r="V125">
            <v>8</v>
          </cell>
          <cell r="W125">
            <v>10</v>
          </cell>
        </row>
        <row r="129">
          <cell r="B129" t="str">
            <v>FU</v>
          </cell>
          <cell r="E129">
            <v>0</v>
          </cell>
          <cell r="U129">
            <v>0</v>
          </cell>
          <cell r="V129">
            <v>0</v>
          </cell>
          <cell r="W129">
            <v>0</v>
          </cell>
          <cell r="AB129" t="str">
            <v>FURN</v>
          </cell>
        </row>
        <row r="131">
          <cell r="B131" t="str">
            <v>BO</v>
          </cell>
          <cell r="E131">
            <v>0</v>
          </cell>
          <cell r="U131">
            <v>0</v>
          </cell>
          <cell r="V131">
            <v>0</v>
          </cell>
          <cell r="W131">
            <v>0</v>
          </cell>
          <cell r="AB131" t="str">
            <v>BOIL</v>
          </cell>
        </row>
        <row r="133">
          <cell r="B133" t="str">
            <v>ST</v>
          </cell>
          <cell r="E133">
            <v>0</v>
          </cell>
          <cell r="U133">
            <v>0</v>
          </cell>
          <cell r="V133">
            <v>0</v>
          </cell>
          <cell r="W133">
            <v>0</v>
          </cell>
          <cell r="AB133" t="str">
            <v>STAC</v>
          </cell>
        </row>
        <row r="135">
          <cell r="B135" t="str">
            <v>FL</v>
          </cell>
          <cell r="E135">
            <v>0</v>
          </cell>
          <cell r="U135">
            <v>0</v>
          </cell>
          <cell r="V135">
            <v>0</v>
          </cell>
          <cell r="W135">
            <v>0</v>
          </cell>
          <cell r="AB135" t="str">
            <v>FLAR</v>
          </cell>
        </row>
        <row r="137">
          <cell r="B137" t="str">
            <v>CO</v>
          </cell>
          <cell r="E137">
            <v>0</v>
          </cell>
          <cell r="U137">
            <v>0</v>
          </cell>
          <cell r="V137">
            <v>0</v>
          </cell>
          <cell r="W137">
            <v>0</v>
          </cell>
          <cell r="AB137" t="str">
            <v>COOL</v>
          </cell>
        </row>
        <row r="139">
          <cell r="B139" t="str">
            <v>RE</v>
          </cell>
          <cell r="E139">
            <v>0</v>
          </cell>
          <cell r="N139">
            <v>0</v>
          </cell>
          <cell r="U139">
            <v>0</v>
          </cell>
          <cell r="V139">
            <v>0</v>
          </cell>
          <cell r="W139">
            <v>0</v>
          </cell>
          <cell r="AB139" t="str">
            <v>REAC</v>
          </cell>
          <cell r="AC139" t="str">
            <v>.</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BA139">
            <v>0</v>
          </cell>
          <cell r="BB139">
            <v>2.5</v>
          </cell>
          <cell r="BC139">
            <v>5</v>
          </cell>
          <cell r="BD139">
            <v>5</v>
          </cell>
        </row>
        <row r="141">
          <cell r="B141" t="str">
            <v>TO</v>
          </cell>
          <cell r="E141">
            <v>0</v>
          </cell>
          <cell r="N141">
            <v>0</v>
          </cell>
          <cell r="S141" t="str">
            <v>-</v>
          </cell>
          <cell r="U141">
            <v>0</v>
          </cell>
          <cell r="V141">
            <v>0</v>
          </cell>
          <cell r="W141">
            <v>0</v>
          </cell>
          <cell r="AB141" t="str">
            <v>TOWE</v>
          </cell>
          <cell r="AC141" t="str">
            <v>.</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2.5</v>
          </cell>
          <cell r="BC141">
            <v>5</v>
          </cell>
          <cell r="BD141">
            <v>5</v>
          </cell>
        </row>
        <row r="143">
          <cell r="B143" t="str">
            <v>TR</v>
          </cell>
          <cell r="E143">
            <v>0</v>
          </cell>
          <cell r="U143">
            <v>0</v>
          </cell>
          <cell r="V143">
            <v>0</v>
          </cell>
          <cell r="W143">
            <v>0</v>
          </cell>
          <cell r="AB143" t="str">
            <v>TRAY</v>
          </cell>
        </row>
        <row r="145">
          <cell r="B145" t="str">
            <v>EX</v>
          </cell>
          <cell r="C145" t="str">
            <v>.</v>
          </cell>
          <cell r="E145">
            <v>0</v>
          </cell>
          <cell r="U145">
            <v>0</v>
          </cell>
          <cell r="V145">
            <v>0</v>
          </cell>
          <cell r="W145">
            <v>0</v>
          </cell>
          <cell r="X145" t="str">
            <v xml:space="preserve"> .</v>
          </cell>
          <cell r="AB145" t="str">
            <v>EXCH</v>
          </cell>
          <cell r="AC145" t="str">
            <v>.</v>
          </cell>
          <cell r="AD145" t="str">
            <v>M</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t="str">
            <v>.</v>
          </cell>
          <cell r="AT145" t="str">
            <v>.</v>
          </cell>
          <cell r="AU145" t="str">
            <v>.</v>
          </cell>
          <cell r="AV145" t="str">
            <v>...</v>
          </cell>
          <cell r="AW145">
            <v>0</v>
          </cell>
          <cell r="AX145" t="str">
            <v xml:space="preserve">  Wrong</v>
          </cell>
          <cell r="AY145">
            <v>0</v>
          </cell>
        </row>
        <row r="147">
          <cell r="B147" t="str">
            <v>AI</v>
          </cell>
          <cell r="E147">
            <v>0</v>
          </cell>
          <cell r="U147">
            <v>0</v>
          </cell>
          <cell r="V147">
            <v>0</v>
          </cell>
          <cell r="W147">
            <v>0</v>
          </cell>
          <cell r="AB147" t="str">
            <v>AIRC</v>
          </cell>
          <cell r="AC147">
            <v>0</v>
          </cell>
        </row>
        <row r="149">
          <cell r="B149" t="str">
            <v>VE</v>
          </cell>
          <cell r="E149">
            <v>0</v>
          </cell>
          <cell r="N149">
            <v>0</v>
          </cell>
          <cell r="S149" t="str">
            <v>-</v>
          </cell>
          <cell r="U149">
            <v>0</v>
          </cell>
          <cell r="V149">
            <v>0</v>
          </cell>
          <cell r="W149">
            <v>0</v>
          </cell>
          <cell r="AB149" t="str">
            <v>VESS</v>
          </cell>
          <cell r="AC149" t="str">
            <v>.</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BA149">
            <v>0</v>
          </cell>
          <cell r="BB149">
            <v>2.5</v>
          </cell>
          <cell r="BC149">
            <v>5</v>
          </cell>
          <cell r="BD149">
            <v>5</v>
          </cell>
        </row>
        <row r="151">
          <cell r="B151" t="str">
            <v>CP</v>
          </cell>
          <cell r="E151">
            <v>0</v>
          </cell>
          <cell r="U151">
            <v>0</v>
          </cell>
          <cell r="V151">
            <v>0</v>
          </cell>
          <cell r="W151">
            <v>0</v>
          </cell>
          <cell r="AB151" t="str">
            <v>CPUM</v>
          </cell>
        </row>
        <row r="153">
          <cell r="B153" t="str">
            <v>RP</v>
          </cell>
          <cell r="E153">
            <v>0</v>
          </cell>
          <cell r="U153">
            <v>0</v>
          </cell>
          <cell r="V153">
            <v>0</v>
          </cell>
          <cell r="W153">
            <v>0</v>
          </cell>
          <cell r="AB153" t="str">
            <v>RPUM</v>
          </cell>
        </row>
        <row r="155">
          <cell r="B155" t="str">
            <v>CC</v>
          </cell>
          <cell r="E155">
            <v>0</v>
          </cell>
          <cell r="U155">
            <v>0</v>
          </cell>
          <cell r="V155">
            <v>0</v>
          </cell>
          <cell r="W155">
            <v>0</v>
          </cell>
          <cell r="AB155" t="str">
            <v>CCOM</v>
          </cell>
        </row>
        <row r="157">
          <cell r="B157" t="str">
            <v>RC</v>
          </cell>
          <cell r="E157">
            <v>0</v>
          </cell>
          <cell r="U157">
            <v>0</v>
          </cell>
          <cell r="V157">
            <v>0</v>
          </cell>
          <cell r="W157">
            <v>0</v>
          </cell>
          <cell r="AB157" t="str">
            <v>RCOM</v>
          </cell>
        </row>
        <row r="159">
          <cell r="B159" t="str">
            <v>DR</v>
          </cell>
          <cell r="E159">
            <v>0</v>
          </cell>
          <cell r="U159">
            <v>0</v>
          </cell>
          <cell r="V159">
            <v>0</v>
          </cell>
          <cell r="W159">
            <v>0</v>
          </cell>
          <cell r="AB159" t="str">
            <v>DRIV</v>
          </cell>
        </row>
        <row r="161">
          <cell r="B161" t="str">
            <v>MI</v>
          </cell>
          <cell r="E161">
            <v>0</v>
          </cell>
          <cell r="U161">
            <v>0</v>
          </cell>
          <cell r="V161">
            <v>0</v>
          </cell>
          <cell r="W161">
            <v>0</v>
          </cell>
          <cell r="AB161" t="str">
            <v>MISC</v>
          </cell>
        </row>
        <row r="163">
          <cell r="B163" t="str">
            <v>TK</v>
          </cell>
          <cell r="E163">
            <v>0</v>
          </cell>
          <cell r="U163">
            <v>0</v>
          </cell>
          <cell r="V163">
            <v>0</v>
          </cell>
          <cell r="W163">
            <v>0</v>
          </cell>
          <cell r="AB163" t="str">
            <v>TANK</v>
          </cell>
          <cell r="AC163" t="b">
            <v>0</v>
          </cell>
          <cell r="AD163" t="b">
            <v>0</v>
          </cell>
          <cell r="AE163">
            <v>0</v>
          </cell>
          <cell r="AF163">
            <v>0</v>
          </cell>
        </row>
        <row r="165">
          <cell r="B165" t="str">
            <v>MX</v>
          </cell>
          <cell r="E165">
            <v>0</v>
          </cell>
          <cell r="U165">
            <v>0</v>
          </cell>
          <cell r="V165">
            <v>0</v>
          </cell>
          <cell r="W165">
            <v>0</v>
          </cell>
          <cell r="AB165" t="str">
            <v>MIXE</v>
          </cell>
        </row>
        <row r="169">
          <cell r="B169" t="str">
            <v>(1)</v>
          </cell>
          <cell r="C169" t="str">
            <v>B = BOX TYPE ; C = CYLINDRICAL</v>
          </cell>
        </row>
        <row r="170">
          <cell r="B170" t="str">
            <v>(2)</v>
          </cell>
          <cell r="C170" t="str">
            <v>PREFABRICATION EXTENT : T = TOTAL ; H = HIGH ; S = STANDARD</v>
          </cell>
        </row>
        <row r="171">
          <cell r="B171" t="str">
            <v>(3)</v>
          </cell>
          <cell r="C171" t="str">
            <v>ME = MATERIAL PLUS ERECTION ; PM = PREFABRICATED MATERIAL ONLY</v>
          </cell>
        </row>
        <row r="176">
          <cell r="B176" t="str">
            <v>(1)</v>
          </cell>
          <cell r="C176" t="str">
            <v>S = SHOP ASSEMBLED ; F = FIELD ASSEMBLED</v>
          </cell>
        </row>
        <row r="183">
          <cell r="B183" t="str">
            <v>(1)</v>
          </cell>
          <cell r="C183" t="str">
            <v>C = CONCRETE ; S = STEEL</v>
          </cell>
        </row>
        <row r="184">
          <cell r="B184" t="str">
            <v>(2)</v>
          </cell>
          <cell r="C184" t="str">
            <v>B = BARE ; R = WITH REFRACTORY FIELD ASSEMBLED ; W = WHOLE ; E = IN ELEMENTS</v>
          </cell>
        </row>
        <row r="191">
          <cell r="B191" t="str">
            <v>(1)</v>
          </cell>
          <cell r="C191" t="str">
            <v>SS = SELF SUPPORTED ; GS = GUY WIRE SUPPORTED ; DS = DERRIK SUPPORTED</v>
          </cell>
        </row>
        <row r="192">
          <cell r="B192" t="str">
            <v>(2)</v>
          </cell>
          <cell r="C192" t="str">
            <v>OP = ONE PIECE ; MP = MORE PIECES</v>
          </cell>
        </row>
        <row r="205">
          <cell r="B205" t="str">
            <v>(1)</v>
          </cell>
          <cell r="C205" t="str">
            <v>VS = VERTICAL ON SKIRT ; VB = VERTICAL ON BRACKETS ; VL = VERTICAL ON LEGS ; J = JACKET</v>
          </cell>
        </row>
        <row r="206">
          <cell r="B206" t="str">
            <v>(2)</v>
          </cell>
          <cell r="C206" t="str">
            <v>H = HOT ; C = COLD</v>
          </cell>
        </row>
        <row r="207">
          <cell r="B207" t="str">
            <v>(3)</v>
          </cell>
          <cell r="C207" t="str">
            <v>EF = ELECTRICALLY FINISHED ; GL = GLASS LINED ; EL = EBONITE LINED ; RF = REFRACTORY FIELD INSTALLED ; RS = REFRACTORY SHOP INSTALLED</v>
          </cell>
        </row>
        <row r="208">
          <cell r="B208" t="str">
            <v>?</v>
          </cell>
          <cell r="C208" t="str">
            <v>MODIFIED = WEIGHT/COST DATA</v>
          </cell>
        </row>
        <row r="209">
          <cell r="B209" t="str">
            <v>T</v>
          </cell>
          <cell r="C209" t="str">
            <v>LOWER TEMPERATURE TO - 29 °C</v>
          </cell>
        </row>
        <row r="212">
          <cell r="B212" t="str">
            <v>(1)</v>
          </cell>
          <cell r="C212" t="str">
            <v>SECTION (2 OR 3) T = TOP ; M = MID ; B = BOTTOM</v>
          </cell>
        </row>
        <row r="213">
          <cell r="B213" t="str">
            <v>(2)</v>
          </cell>
          <cell r="C213" t="str">
            <v>GREY BACKGROUND + BOLD CAR. FORMATTING FOR WIND THICKNESS &gt; 3 mm.</v>
          </cell>
        </row>
        <row r="214">
          <cell r="B214" t="str">
            <v>(3)</v>
          </cell>
          <cell r="C214" t="str">
            <v>S = SIEVE ; V = VALVE ; B = BUBBLE CAP</v>
          </cell>
        </row>
        <row r="215">
          <cell r="B215" t="str">
            <v>(4)</v>
          </cell>
          <cell r="C215" t="str">
            <v>H = HOT ; C = COLD</v>
          </cell>
        </row>
        <row r="216">
          <cell r="B216" t="str">
            <v>?</v>
          </cell>
          <cell r="C216" t="str">
            <v>MODIFIED = WEIGHT/COST DATA</v>
          </cell>
        </row>
        <row r="217">
          <cell r="B217" t="str">
            <v>T</v>
          </cell>
          <cell r="C217" t="str">
            <v>LOWER TEMPERATURE TO - 29 °C</v>
          </cell>
        </row>
        <row r="219">
          <cell r="B219" t="str">
            <v>(1)</v>
          </cell>
          <cell r="C219" t="str">
            <v>S = SIEVE ; V = VALVE ; B = BUBBLE CAP</v>
          </cell>
        </row>
        <row r="226">
          <cell r="B226" t="str">
            <v>(1)</v>
          </cell>
          <cell r="C226" t="str">
            <v>PATTERN : T = TRIANGULAR ; Q = SQUARE</v>
          </cell>
        </row>
        <row r="227">
          <cell r="B227" t="str">
            <v>?</v>
          </cell>
          <cell r="C227" t="str">
            <v>MODIFIED = WEIGHT/COST DATA</v>
          </cell>
        </row>
        <row r="240">
          <cell r="B240" t="str">
            <v>(1)</v>
          </cell>
          <cell r="C240" t="str">
            <v>VS = VERTICAL ON SKIRT ; VB = VERTICAL ON BRACKETS ; VL = VERTICAL ON LEGS ; H = HORIZONTAL</v>
          </cell>
        </row>
        <row r="241">
          <cell r="B241" t="str">
            <v>(2)</v>
          </cell>
          <cell r="C241" t="str">
            <v>H = HOT ; C = COLD</v>
          </cell>
        </row>
        <row r="242">
          <cell r="B242" t="str">
            <v>?</v>
          </cell>
          <cell r="C242" t="str">
            <v>MODIFIED = WEIGHT/COST DATA</v>
          </cell>
        </row>
        <row r="243">
          <cell r="B243" t="str">
            <v>T</v>
          </cell>
          <cell r="C243" t="str">
            <v>LOWER TEMPERATURE TO - 29 °C</v>
          </cell>
        </row>
        <row r="247">
          <cell r="B247" t="str">
            <v>(1)</v>
          </cell>
          <cell r="C247" t="str">
            <v>MATERIAL CODE REFERRED TO CASING MATERIAL</v>
          </cell>
        </row>
        <row r="248">
          <cell r="B248" t="str">
            <v>(2)</v>
          </cell>
          <cell r="C248" t="str">
            <v>H = HOT ; C = COLD</v>
          </cell>
        </row>
        <row r="249">
          <cell r="B249" t="str">
            <v>(3)</v>
          </cell>
          <cell r="C249" t="str">
            <v>E = ELECTRIC MOTOR ; T = TURBINE ; D = DIESEL + I = INCLUDED ; E = EXCLUDED</v>
          </cell>
        </row>
        <row r="250">
          <cell r="B250" t="str">
            <v>(4)</v>
          </cell>
          <cell r="C250" t="str">
            <v>H = HORIZONTAL ; V =VERTICAL</v>
          </cell>
        </row>
        <row r="251">
          <cell r="B251" t="str">
            <v>(5)</v>
          </cell>
          <cell r="C251" t="str">
            <v>TOTAL WEIGHT OF PUMP, MOTOR AND BASEPLATE (HYDROCARBON PROCESSING - September 1979)</v>
          </cell>
        </row>
        <row r="252">
          <cell r="C252" t="str">
            <v>(for brake horsepowers ranging from 15 to 1,000 h.p.)</v>
          </cell>
        </row>
        <row r="254">
          <cell r="B254" t="str">
            <v>(1)</v>
          </cell>
          <cell r="C254" t="str">
            <v>MATERIAL CODE REFERRED TO CASING MATERIAL</v>
          </cell>
        </row>
        <row r="255">
          <cell r="B255" t="str">
            <v>(2)</v>
          </cell>
          <cell r="C255" t="str">
            <v>H = HOT ; C = COLD</v>
          </cell>
        </row>
        <row r="256">
          <cell r="B256" t="str">
            <v>(3)</v>
          </cell>
          <cell r="C256" t="str">
            <v>E = ELECTRIC MOTOR ; T = TURBINE ; D = DIESEL + I = INCLUDED ; E = EXCLUDED</v>
          </cell>
        </row>
        <row r="261">
          <cell r="B261" t="str">
            <v>(1)</v>
          </cell>
          <cell r="C261" t="str">
            <v>MATERIAL CODE REFERRED TO CASING OR CYLINDER MATERIAL</v>
          </cell>
        </row>
        <row r="262">
          <cell r="B262" t="str">
            <v>(2)</v>
          </cell>
          <cell r="C262" t="str">
            <v>MATERIAL OF IMPELLER OR PISTON</v>
          </cell>
        </row>
        <row r="268">
          <cell r="B268" t="str">
            <v>(1)</v>
          </cell>
          <cell r="C268" t="str">
            <v>MATERIAL CODE REFERRED TO CASING OR CYLINDER MATERIAL</v>
          </cell>
        </row>
        <row r="269">
          <cell r="B269" t="str">
            <v>(2)</v>
          </cell>
          <cell r="C269" t="str">
            <v>MATERIAL OF IMPELLER OR PISTON</v>
          </cell>
        </row>
        <row r="275">
          <cell r="B275" t="str">
            <v>(1)</v>
          </cell>
          <cell r="C275" t="str">
            <v>CP = MOTOR WEIGHT IN PUMP (CENTRIFUGAL TYPE)</v>
          </cell>
        </row>
        <row r="289">
          <cell r="B289" t="str">
            <v>(1)</v>
          </cell>
          <cell r="C289" t="str">
            <v>H = HOT ; C = COLD</v>
          </cell>
        </row>
        <row r="290">
          <cell r="B290" t="str">
            <v>(2)</v>
          </cell>
          <cell r="C290" t="str">
            <v>FR = FLOATING ROOF (WEIGHED) ; CR = CONE ROOF (WEIGHED) ; CRIF = CONE ROOF INTERNAL FLOATING ; DDFR = DOUBLE DECK FLOATING ROOF</v>
          </cell>
        </row>
        <row r="291">
          <cell r="B291" t="str">
            <v>(3)</v>
          </cell>
          <cell r="C291" t="str">
            <v>S = SHOP ASSEMBLED ; F = FIELD ASSEMBLED</v>
          </cell>
        </row>
        <row r="292">
          <cell r="B292" t="str">
            <v>(4)</v>
          </cell>
          <cell r="C292" t="str">
            <v>ME = MATERIAL PLUS ERECTION ; PP = PREFABRICATED PLATES ONLY</v>
          </cell>
        </row>
        <row r="293">
          <cell r="B293" t="str">
            <v>(5)</v>
          </cell>
          <cell r="C293" t="str">
            <v>TOTAL WEIGHT OF TANK TYPE FR/CR AS PER A.P.I. STANDARD 650 (Base Weight with Corrosion Allowance =0)</v>
          </cell>
        </row>
        <row r="294">
          <cell r="C294" t="str">
            <v>(for capacity ranging : CR from 25 to 5,000 m3 and FR from 1,000 to 50,000 m3)</v>
          </cell>
        </row>
        <row r="296">
          <cell r="B296" t="str">
            <v>(1)</v>
          </cell>
          <cell r="C296" t="str">
            <v>S = SIDE ; V = VERTICAL</v>
          </cell>
        </row>
        <row r="297">
          <cell r="B297" t="str">
            <v>(2)</v>
          </cell>
          <cell r="C297" t="str">
            <v>FM = FLANGE MOUNTED ; SS = SEPARATE SUPPORT</v>
          </cell>
        </row>
      </sheetData>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 val="Сибнефть"/>
      <sheetName val="Усинск_Роснефть"/>
      <sheetName val="БФ-2-13-П"/>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ВР_9"/>
      <sheetName val="Source"/>
      <sheetName val="Акты"/>
      <sheetName val="Счета"/>
      <sheetName val="Итоги по видам работ"/>
      <sheetName val="без НДС"/>
      <sheetName val="Олимпстрой декабрь 2010"/>
      <sheetName val="ПП"/>
      <sheetName val="Анализ ПП (1)"/>
      <sheetName val="Отчет ПП (6)"/>
      <sheetName val="Анализ БП (2)"/>
      <sheetName val="Анализ БП (5)"/>
      <sheetName val="Форма №4"/>
      <sheetName val="Форма №18"/>
      <sheetName val="Форма №22"/>
      <sheetName val="Форма №23"/>
      <sheetName val="t_настройки"/>
      <sheetName val="t_проверки"/>
      <sheetName val="Сценарные условия"/>
      <sheetName val="Список ДЗО"/>
      <sheetName val="Справочники"/>
      <sheetName val="ИТ-бюджет"/>
      <sheetName val=""/>
      <sheetName val="ПВР изменение №8_форма №6"/>
      <sheetName val="БФ-2-13-П"/>
    </sheetNames>
    <sheetDataSet>
      <sheetData sheetId="0">
        <row r="2">
          <cell r="AM2">
            <v>0</v>
          </cell>
          <cell r="AQ2">
            <v>0</v>
          </cell>
          <cell r="AT2">
            <v>0</v>
          </cell>
          <cell r="AW2">
            <v>0</v>
          </cell>
          <cell r="AZ2">
            <v>0</v>
          </cell>
          <cell r="BA2">
            <v>0</v>
          </cell>
          <cell r="BB2">
            <v>0</v>
          </cell>
          <cell r="BC2">
            <v>0</v>
          </cell>
        </row>
        <row r="3">
          <cell r="AM3">
            <v>0</v>
          </cell>
          <cell r="AQ3">
            <v>1</v>
          </cell>
          <cell r="AT3">
            <v>0</v>
          </cell>
          <cell r="AW3">
            <v>0</v>
          </cell>
          <cell r="AZ3">
            <v>0</v>
          </cell>
          <cell r="BA3">
            <v>0</v>
          </cell>
          <cell r="BB3">
            <v>0</v>
          </cell>
          <cell r="BC3">
            <v>0</v>
          </cell>
        </row>
        <row r="4">
          <cell r="AM4">
            <v>189269.91</v>
          </cell>
          <cell r="AQ4">
            <v>1</v>
          </cell>
          <cell r="AT4" t="str">
            <v>СМР</v>
          </cell>
          <cell r="AW4">
            <v>40165</v>
          </cell>
          <cell r="AZ4" t="str">
            <v>12.2009</v>
          </cell>
          <cell r="BA4" t="str">
            <v>12.2009</v>
          </cell>
          <cell r="BB4">
            <v>0</v>
          </cell>
          <cell r="BC4" t="str">
            <v>4.2009</v>
          </cell>
        </row>
        <row r="5">
          <cell r="AM5">
            <v>147138.01999999999</v>
          </cell>
          <cell r="AQ5">
            <v>1</v>
          </cell>
          <cell r="AT5" t="str">
            <v>СМР</v>
          </cell>
          <cell r="AW5">
            <v>40178</v>
          </cell>
          <cell r="AZ5" t="str">
            <v>12.2009</v>
          </cell>
          <cell r="BA5" t="str">
            <v>12.2009</v>
          </cell>
          <cell r="BB5">
            <v>0</v>
          </cell>
          <cell r="BC5" t="str">
            <v>4.2009</v>
          </cell>
        </row>
        <row r="6">
          <cell r="AM6">
            <v>1195365.22</v>
          </cell>
          <cell r="AQ6">
            <v>1</v>
          </cell>
          <cell r="AT6" t="str">
            <v>СМР</v>
          </cell>
          <cell r="AW6">
            <v>40165</v>
          </cell>
          <cell r="AZ6" t="str">
            <v>12.2009</v>
          </cell>
          <cell r="BA6" t="str">
            <v>12.2009</v>
          </cell>
          <cell r="BB6">
            <v>0</v>
          </cell>
          <cell r="BC6" t="str">
            <v>4.2009</v>
          </cell>
        </row>
        <row r="7">
          <cell r="AM7">
            <v>432846.11</v>
          </cell>
          <cell r="AQ7">
            <v>1</v>
          </cell>
          <cell r="AT7" t="str">
            <v>СМР</v>
          </cell>
          <cell r="AW7">
            <v>40165</v>
          </cell>
          <cell r="AZ7" t="str">
            <v>12.2009</v>
          </cell>
          <cell r="BA7" t="str">
            <v>12.2009</v>
          </cell>
          <cell r="BB7">
            <v>0</v>
          </cell>
          <cell r="BC7" t="str">
            <v>4.2009</v>
          </cell>
        </row>
        <row r="8">
          <cell r="AM8">
            <v>536316.37</v>
          </cell>
          <cell r="AQ8">
            <v>1</v>
          </cell>
          <cell r="AT8" t="str">
            <v>СМР</v>
          </cell>
          <cell r="AW8">
            <v>40267</v>
          </cell>
          <cell r="AZ8" t="str">
            <v>3.2010</v>
          </cell>
          <cell r="BA8" t="str">
            <v>3.2010</v>
          </cell>
          <cell r="BB8">
            <v>0</v>
          </cell>
          <cell r="BC8" t="str">
            <v>1.2010</v>
          </cell>
        </row>
        <row r="9">
          <cell r="AM9">
            <v>0</v>
          </cell>
          <cell r="AQ9">
            <v>0</v>
          </cell>
          <cell r="AT9">
            <v>0</v>
          </cell>
          <cell r="AW9">
            <v>0</v>
          </cell>
          <cell r="AZ9">
            <v>0</v>
          </cell>
          <cell r="BA9">
            <v>0</v>
          </cell>
          <cell r="BB9">
            <v>0</v>
          </cell>
          <cell r="BC9">
            <v>0</v>
          </cell>
        </row>
        <row r="10">
          <cell r="AM10">
            <v>0</v>
          </cell>
          <cell r="AQ10">
            <v>0</v>
          </cell>
          <cell r="AT10">
            <v>0</v>
          </cell>
          <cell r="AW10">
            <v>0</v>
          </cell>
          <cell r="AZ10">
            <v>0</v>
          </cell>
          <cell r="BA10">
            <v>0</v>
          </cell>
          <cell r="BB10">
            <v>0</v>
          </cell>
          <cell r="BC10">
            <v>0</v>
          </cell>
        </row>
        <row r="11">
          <cell r="AM11">
            <v>334896.48</v>
          </cell>
          <cell r="AQ11">
            <v>1</v>
          </cell>
          <cell r="AT11" t="str">
            <v>СМР</v>
          </cell>
          <cell r="AW11">
            <v>40359</v>
          </cell>
          <cell r="AZ11" t="str">
            <v>6.2010</v>
          </cell>
          <cell r="BA11" t="str">
            <v>6.2010</v>
          </cell>
          <cell r="BB11">
            <v>0</v>
          </cell>
          <cell r="BC11" t="str">
            <v>2.2010</v>
          </cell>
        </row>
        <row r="12">
          <cell r="AM12">
            <v>0</v>
          </cell>
          <cell r="AQ12">
            <v>0</v>
          </cell>
          <cell r="AT12">
            <v>0</v>
          </cell>
          <cell r="AW12">
            <v>0</v>
          </cell>
          <cell r="AZ12">
            <v>0</v>
          </cell>
          <cell r="BA12">
            <v>0</v>
          </cell>
          <cell r="BB12">
            <v>0</v>
          </cell>
          <cell r="BC12">
            <v>0</v>
          </cell>
        </row>
        <row r="13">
          <cell r="AM13">
            <v>6531471.3600000003</v>
          </cell>
          <cell r="AQ13">
            <v>1</v>
          </cell>
          <cell r="AT13" t="str">
            <v>СМР</v>
          </cell>
          <cell r="AW13">
            <v>40268</v>
          </cell>
          <cell r="AZ13" t="str">
            <v>3.2010</v>
          </cell>
          <cell r="BA13" t="str">
            <v>3.2010</v>
          </cell>
          <cell r="BB13">
            <v>0</v>
          </cell>
          <cell r="BC13" t="str">
            <v>1.2010</v>
          </cell>
        </row>
        <row r="14">
          <cell r="AM14">
            <v>0</v>
          </cell>
          <cell r="AQ14">
            <v>0</v>
          </cell>
          <cell r="AT14">
            <v>0</v>
          </cell>
          <cell r="AW14">
            <v>0</v>
          </cell>
          <cell r="AZ14">
            <v>0</v>
          </cell>
          <cell r="BA14">
            <v>0</v>
          </cell>
          <cell r="BB14">
            <v>0</v>
          </cell>
          <cell r="BC14">
            <v>0</v>
          </cell>
        </row>
        <row r="15">
          <cell r="AM15">
            <v>0</v>
          </cell>
          <cell r="AQ15">
            <v>0</v>
          </cell>
          <cell r="AT15">
            <v>0</v>
          </cell>
          <cell r="AW15">
            <v>0</v>
          </cell>
          <cell r="AZ15">
            <v>0</v>
          </cell>
          <cell r="BA15">
            <v>0</v>
          </cell>
          <cell r="BB15">
            <v>0</v>
          </cell>
          <cell r="BC15">
            <v>0</v>
          </cell>
        </row>
        <row r="16">
          <cell r="AM16">
            <v>0</v>
          </cell>
          <cell r="AQ16">
            <v>0</v>
          </cell>
          <cell r="AT16">
            <v>0</v>
          </cell>
          <cell r="AW16">
            <v>0</v>
          </cell>
          <cell r="AZ16">
            <v>0</v>
          </cell>
          <cell r="BA16">
            <v>0</v>
          </cell>
          <cell r="BB16">
            <v>0</v>
          </cell>
          <cell r="BC16">
            <v>0</v>
          </cell>
        </row>
        <row r="17">
          <cell r="AM17">
            <v>3347346.45</v>
          </cell>
          <cell r="AQ17">
            <v>9</v>
          </cell>
          <cell r="AT17" t="str">
            <v>СМР</v>
          </cell>
          <cell r="AW17">
            <v>40495</v>
          </cell>
          <cell r="AZ17" t="str">
            <v>10.2010</v>
          </cell>
          <cell r="BA17" t="str">
            <v>11.2010</v>
          </cell>
          <cell r="BB17">
            <v>0</v>
          </cell>
          <cell r="BC17" t="str">
            <v>4.2010</v>
          </cell>
        </row>
        <row r="18">
          <cell r="AM18">
            <v>0</v>
          </cell>
          <cell r="AQ18">
            <v>0</v>
          </cell>
          <cell r="AT18">
            <v>0</v>
          </cell>
          <cell r="AW18">
            <v>0</v>
          </cell>
          <cell r="AZ18">
            <v>0</v>
          </cell>
          <cell r="BA18">
            <v>0</v>
          </cell>
          <cell r="BB18">
            <v>0</v>
          </cell>
          <cell r="BC18">
            <v>0</v>
          </cell>
        </row>
        <row r="19">
          <cell r="AM19">
            <v>0</v>
          </cell>
          <cell r="AQ19">
            <v>0</v>
          </cell>
          <cell r="AT19">
            <v>0</v>
          </cell>
          <cell r="AW19">
            <v>0</v>
          </cell>
          <cell r="AZ19">
            <v>0</v>
          </cell>
          <cell r="BA19">
            <v>0</v>
          </cell>
          <cell r="BB19">
            <v>0</v>
          </cell>
          <cell r="BC19">
            <v>0</v>
          </cell>
        </row>
        <row r="20">
          <cell r="AM20">
            <v>0</v>
          </cell>
          <cell r="AQ20">
            <v>0</v>
          </cell>
          <cell r="AT20">
            <v>0</v>
          </cell>
          <cell r="AW20">
            <v>0</v>
          </cell>
          <cell r="AZ20">
            <v>0</v>
          </cell>
          <cell r="BA20">
            <v>0</v>
          </cell>
          <cell r="BB20">
            <v>0</v>
          </cell>
          <cell r="BC20">
            <v>0</v>
          </cell>
        </row>
        <row r="21">
          <cell r="AM21">
            <v>3354387.89</v>
          </cell>
          <cell r="AQ21">
            <v>3</v>
          </cell>
          <cell r="AT21" t="str">
            <v>СМР</v>
          </cell>
          <cell r="AW21">
            <v>40359</v>
          </cell>
          <cell r="AZ21" t="str">
            <v>6.2010</v>
          </cell>
          <cell r="BA21" t="str">
            <v>6.2010</v>
          </cell>
          <cell r="BB21">
            <v>0</v>
          </cell>
          <cell r="BC21" t="str">
            <v>2.2010</v>
          </cell>
        </row>
        <row r="22">
          <cell r="AM22">
            <v>4001571.28</v>
          </cell>
          <cell r="AQ22">
            <v>3</v>
          </cell>
          <cell r="AT22" t="str">
            <v>СМР</v>
          </cell>
          <cell r="AW22">
            <v>40421</v>
          </cell>
          <cell r="AZ22" t="str">
            <v>8.2010</v>
          </cell>
          <cell r="BA22" t="str">
            <v>8.2010</v>
          </cell>
          <cell r="BB22">
            <v>0</v>
          </cell>
          <cell r="BC22" t="str">
            <v>3.2010</v>
          </cell>
        </row>
        <row r="23">
          <cell r="AM23">
            <v>0</v>
          </cell>
          <cell r="AQ23">
            <v>0</v>
          </cell>
          <cell r="AT23">
            <v>0</v>
          </cell>
          <cell r="AW23">
            <v>0</v>
          </cell>
          <cell r="AZ23">
            <v>0</v>
          </cell>
          <cell r="BA23">
            <v>0</v>
          </cell>
          <cell r="BB23">
            <v>0</v>
          </cell>
          <cell r="BC23">
            <v>0</v>
          </cell>
        </row>
        <row r="24">
          <cell r="AM24">
            <v>1959375.53</v>
          </cell>
          <cell r="AQ24">
            <v>1</v>
          </cell>
          <cell r="AT24" t="str">
            <v>СМР</v>
          </cell>
          <cell r="AW24">
            <v>40591</v>
          </cell>
          <cell r="AZ24" t="str">
            <v>2.2011</v>
          </cell>
          <cell r="BA24" t="str">
            <v>2.2011</v>
          </cell>
          <cell r="BB24" t="str">
            <v>3.2011</v>
          </cell>
          <cell r="BC24" t="str">
            <v>1.2011</v>
          </cell>
        </row>
        <row r="25">
          <cell r="AM25">
            <v>0</v>
          </cell>
          <cell r="AQ25">
            <v>0</v>
          </cell>
          <cell r="AT25">
            <v>0</v>
          </cell>
          <cell r="AW25">
            <v>0</v>
          </cell>
          <cell r="AZ25">
            <v>0</v>
          </cell>
          <cell r="BA25">
            <v>0</v>
          </cell>
          <cell r="BB25">
            <v>0</v>
          </cell>
          <cell r="BC25">
            <v>0</v>
          </cell>
        </row>
        <row r="26">
          <cell r="AM26">
            <v>2700692.97</v>
          </cell>
          <cell r="AQ26">
            <v>3</v>
          </cell>
          <cell r="AT26" t="str">
            <v>СМР</v>
          </cell>
          <cell r="AW26">
            <v>40409</v>
          </cell>
          <cell r="AZ26" t="str">
            <v>7.2010</v>
          </cell>
          <cell r="BA26" t="str">
            <v>8.2010</v>
          </cell>
          <cell r="BB26">
            <v>0</v>
          </cell>
          <cell r="BC26" t="str">
            <v>3.2010</v>
          </cell>
        </row>
        <row r="27">
          <cell r="AM27">
            <v>1429527.73</v>
          </cell>
          <cell r="AQ27">
            <v>1</v>
          </cell>
          <cell r="AT27" t="str">
            <v>СМР</v>
          </cell>
          <cell r="AW27">
            <v>40542</v>
          </cell>
          <cell r="AZ27" t="str">
            <v>12.2010</v>
          </cell>
          <cell r="BA27" t="str">
            <v>12.2010</v>
          </cell>
          <cell r="BB27">
            <v>0</v>
          </cell>
          <cell r="BC27" t="str">
            <v>4.2010</v>
          </cell>
        </row>
        <row r="28">
          <cell r="AM28">
            <v>918919.25</v>
          </cell>
          <cell r="AQ28">
            <v>1</v>
          </cell>
          <cell r="AT28" t="str">
            <v>СМР</v>
          </cell>
          <cell r="AW28">
            <v>40653</v>
          </cell>
          <cell r="AZ28" t="str">
            <v>3.2011</v>
          </cell>
          <cell r="BA28" t="str">
            <v>4.2011</v>
          </cell>
          <cell r="BB28" t="str">
            <v>5.2011</v>
          </cell>
          <cell r="BC28" t="str">
            <v>2.2011</v>
          </cell>
        </row>
        <row r="29">
          <cell r="AM29">
            <v>0</v>
          </cell>
          <cell r="AQ29">
            <v>0</v>
          </cell>
          <cell r="AT29">
            <v>0</v>
          </cell>
          <cell r="AW29">
            <v>0</v>
          </cell>
          <cell r="AZ29">
            <v>0</v>
          </cell>
          <cell r="BA29">
            <v>0</v>
          </cell>
          <cell r="BB29">
            <v>0</v>
          </cell>
          <cell r="BC29">
            <v>0</v>
          </cell>
        </row>
        <row r="30">
          <cell r="AM30">
            <v>0</v>
          </cell>
          <cell r="AQ30">
            <v>0</v>
          </cell>
          <cell r="AT30">
            <v>0</v>
          </cell>
          <cell r="AW30">
            <v>0</v>
          </cell>
          <cell r="AZ30">
            <v>0</v>
          </cell>
          <cell r="BA30">
            <v>0</v>
          </cell>
          <cell r="BB30">
            <v>0</v>
          </cell>
          <cell r="BC30">
            <v>0</v>
          </cell>
        </row>
        <row r="31">
          <cell r="AM31">
            <v>0</v>
          </cell>
          <cell r="AQ31">
            <v>0</v>
          </cell>
          <cell r="AT31">
            <v>0</v>
          </cell>
          <cell r="AW31">
            <v>0</v>
          </cell>
          <cell r="AZ31">
            <v>0</v>
          </cell>
          <cell r="BA31">
            <v>0</v>
          </cell>
          <cell r="BB31">
            <v>0</v>
          </cell>
          <cell r="BC31">
            <v>0</v>
          </cell>
        </row>
        <row r="32">
          <cell r="AM32">
            <v>0</v>
          </cell>
          <cell r="AQ32">
            <v>0</v>
          </cell>
          <cell r="AT32">
            <v>0</v>
          </cell>
          <cell r="AW32">
            <v>0</v>
          </cell>
          <cell r="AZ32">
            <v>0</v>
          </cell>
          <cell r="BA32">
            <v>0</v>
          </cell>
          <cell r="BB32">
            <v>0</v>
          </cell>
          <cell r="BC32">
            <v>0</v>
          </cell>
        </row>
        <row r="33">
          <cell r="AM33">
            <v>0</v>
          </cell>
          <cell r="AQ33">
            <v>0</v>
          </cell>
          <cell r="AT33">
            <v>0</v>
          </cell>
          <cell r="AW33">
            <v>0</v>
          </cell>
          <cell r="AZ33">
            <v>0</v>
          </cell>
          <cell r="BA33">
            <v>0</v>
          </cell>
          <cell r="BB33">
            <v>0</v>
          </cell>
          <cell r="BC33">
            <v>0</v>
          </cell>
        </row>
        <row r="34">
          <cell r="AM34">
            <v>0</v>
          </cell>
          <cell r="AQ34">
            <v>0</v>
          </cell>
          <cell r="AT34">
            <v>0</v>
          </cell>
          <cell r="AW34">
            <v>0</v>
          </cell>
          <cell r="AZ34">
            <v>0</v>
          </cell>
          <cell r="BA34">
            <v>0</v>
          </cell>
          <cell r="BB34">
            <v>0</v>
          </cell>
          <cell r="BC34">
            <v>0</v>
          </cell>
        </row>
        <row r="35">
          <cell r="AM35">
            <v>0</v>
          </cell>
          <cell r="AQ35">
            <v>0</v>
          </cell>
          <cell r="AT35">
            <v>0</v>
          </cell>
          <cell r="AW35">
            <v>0</v>
          </cell>
          <cell r="AZ35">
            <v>0</v>
          </cell>
          <cell r="BA35">
            <v>0</v>
          </cell>
          <cell r="BB35">
            <v>0</v>
          </cell>
          <cell r="BC35">
            <v>0</v>
          </cell>
        </row>
        <row r="36">
          <cell r="AM36">
            <v>0</v>
          </cell>
          <cell r="AQ36">
            <v>0</v>
          </cell>
          <cell r="AT36">
            <v>0</v>
          </cell>
          <cell r="AW36">
            <v>0</v>
          </cell>
          <cell r="AZ36">
            <v>0</v>
          </cell>
          <cell r="BA36">
            <v>0</v>
          </cell>
          <cell r="BB36">
            <v>0</v>
          </cell>
          <cell r="BC36">
            <v>0</v>
          </cell>
        </row>
        <row r="37">
          <cell r="AM37">
            <v>7707.44</v>
          </cell>
          <cell r="AQ37">
            <v>0</v>
          </cell>
          <cell r="AT37" t="str">
            <v>УУП</v>
          </cell>
          <cell r="AW37">
            <v>40176</v>
          </cell>
          <cell r="AZ37" t="str">
            <v>12.2009</v>
          </cell>
          <cell r="BA37" t="str">
            <v>12.2009</v>
          </cell>
          <cell r="BB37">
            <v>0</v>
          </cell>
          <cell r="BC37" t="str">
            <v>4.2009</v>
          </cell>
        </row>
        <row r="38">
          <cell r="AM38">
            <v>0</v>
          </cell>
          <cell r="AQ38">
            <v>0</v>
          </cell>
          <cell r="AT38">
            <v>0</v>
          </cell>
          <cell r="AW38">
            <v>0</v>
          </cell>
          <cell r="AZ38">
            <v>0</v>
          </cell>
          <cell r="BA38">
            <v>0</v>
          </cell>
          <cell r="BB38">
            <v>0</v>
          </cell>
          <cell r="BC38">
            <v>0</v>
          </cell>
        </row>
        <row r="39">
          <cell r="AM39">
            <v>247921.64</v>
          </cell>
          <cell r="AQ39">
            <v>0</v>
          </cell>
          <cell r="AT39" t="str">
            <v>УУП</v>
          </cell>
          <cell r="AW39">
            <v>40176</v>
          </cell>
          <cell r="AZ39" t="str">
            <v>12.2009</v>
          </cell>
          <cell r="BA39" t="str">
            <v>12.2009</v>
          </cell>
          <cell r="BB39">
            <v>0</v>
          </cell>
          <cell r="BC39" t="str">
            <v>4.2009</v>
          </cell>
        </row>
        <row r="40">
          <cell r="AM40">
            <v>891906.94</v>
          </cell>
          <cell r="AQ40">
            <v>0</v>
          </cell>
          <cell r="AT40" t="str">
            <v>УУП</v>
          </cell>
          <cell r="AW40">
            <v>40268</v>
          </cell>
          <cell r="AZ40" t="str">
            <v>3.2010</v>
          </cell>
          <cell r="BA40" t="str">
            <v>3.2010</v>
          </cell>
          <cell r="BB40">
            <v>0</v>
          </cell>
          <cell r="BC40" t="str">
            <v>1.2010</v>
          </cell>
        </row>
        <row r="41">
          <cell r="AM41">
            <v>465562.7</v>
          </cell>
          <cell r="AQ41">
            <v>0</v>
          </cell>
          <cell r="AT41" t="str">
            <v>УУП</v>
          </cell>
          <cell r="AW41">
            <v>40359</v>
          </cell>
          <cell r="AZ41" t="str">
            <v>6.2010</v>
          </cell>
          <cell r="BA41" t="str">
            <v>6.2010</v>
          </cell>
          <cell r="BB41">
            <v>0</v>
          </cell>
          <cell r="BC41" t="str">
            <v>2.2010</v>
          </cell>
        </row>
        <row r="42">
          <cell r="AM42">
            <v>845780.35</v>
          </cell>
          <cell r="AQ42">
            <v>0</v>
          </cell>
          <cell r="AT42" t="str">
            <v>УУП</v>
          </cell>
          <cell r="AW42">
            <v>40390</v>
          </cell>
          <cell r="AZ42" t="str">
            <v>7.2010</v>
          </cell>
          <cell r="BA42" t="str">
            <v>7.2010</v>
          </cell>
          <cell r="BB42">
            <v>0</v>
          </cell>
          <cell r="BC42" t="str">
            <v>3.2010</v>
          </cell>
        </row>
        <row r="43">
          <cell r="AM43">
            <v>103831.2</v>
          </cell>
          <cell r="AQ43">
            <v>0</v>
          </cell>
          <cell r="AT43" t="str">
            <v>Оборудование</v>
          </cell>
          <cell r="AW43">
            <v>40535</v>
          </cell>
          <cell r="AZ43" t="str">
            <v>12.2010</v>
          </cell>
          <cell r="BA43" t="str">
            <v>12.2010</v>
          </cell>
          <cell r="BB43">
            <v>0</v>
          </cell>
          <cell r="BC43" t="str">
            <v>4.2010</v>
          </cell>
        </row>
        <row r="44">
          <cell r="AM44">
            <v>0</v>
          </cell>
          <cell r="AQ44">
            <v>0</v>
          </cell>
          <cell r="AT44">
            <v>0</v>
          </cell>
          <cell r="AW44">
            <v>0</v>
          </cell>
          <cell r="AZ44">
            <v>0</v>
          </cell>
          <cell r="BA44">
            <v>0</v>
          </cell>
          <cell r="BB44">
            <v>0</v>
          </cell>
          <cell r="BC44">
            <v>0</v>
          </cell>
        </row>
        <row r="45">
          <cell r="AM45">
            <v>0</v>
          </cell>
          <cell r="AQ45">
            <v>0</v>
          </cell>
          <cell r="AT45">
            <v>0</v>
          </cell>
          <cell r="AW45">
            <v>0</v>
          </cell>
          <cell r="AZ45">
            <v>0</v>
          </cell>
          <cell r="BA45">
            <v>0</v>
          </cell>
          <cell r="BB45">
            <v>0</v>
          </cell>
          <cell r="BC45">
            <v>0</v>
          </cell>
        </row>
        <row r="46">
          <cell r="AM46">
            <v>0</v>
          </cell>
          <cell r="AQ46">
            <v>0</v>
          </cell>
          <cell r="AT46">
            <v>0</v>
          </cell>
          <cell r="AW46">
            <v>0</v>
          </cell>
          <cell r="AZ46">
            <v>0</v>
          </cell>
          <cell r="BA46">
            <v>0</v>
          </cell>
          <cell r="BB46">
            <v>0</v>
          </cell>
          <cell r="BC46">
            <v>0</v>
          </cell>
        </row>
        <row r="47">
          <cell r="AM47">
            <v>0</v>
          </cell>
          <cell r="AQ47">
            <v>0</v>
          </cell>
          <cell r="AT47">
            <v>0</v>
          </cell>
          <cell r="AW47">
            <v>0</v>
          </cell>
          <cell r="AZ47">
            <v>0</v>
          </cell>
          <cell r="BA47">
            <v>0</v>
          </cell>
          <cell r="BB47">
            <v>0</v>
          </cell>
          <cell r="BC47">
            <v>0</v>
          </cell>
        </row>
        <row r="48">
          <cell r="AM48">
            <v>0</v>
          </cell>
          <cell r="AQ48">
            <v>0</v>
          </cell>
          <cell r="AT48">
            <v>0</v>
          </cell>
          <cell r="AW48">
            <v>0</v>
          </cell>
          <cell r="AZ48">
            <v>0</v>
          </cell>
          <cell r="BA48">
            <v>0</v>
          </cell>
          <cell r="BB48">
            <v>0</v>
          </cell>
          <cell r="BC48">
            <v>0</v>
          </cell>
        </row>
        <row r="49">
          <cell r="AM49">
            <v>0</v>
          </cell>
          <cell r="AQ49">
            <v>0</v>
          </cell>
          <cell r="AT49">
            <v>0</v>
          </cell>
          <cell r="AW49">
            <v>0</v>
          </cell>
          <cell r="AZ49">
            <v>0</v>
          </cell>
          <cell r="BA49">
            <v>0</v>
          </cell>
          <cell r="BB49">
            <v>0</v>
          </cell>
          <cell r="BC49">
            <v>0</v>
          </cell>
        </row>
        <row r="50">
          <cell r="AM50">
            <v>0</v>
          </cell>
          <cell r="AQ50">
            <v>5</v>
          </cell>
          <cell r="AT50">
            <v>0</v>
          </cell>
          <cell r="AW50">
            <v>0</v>
          </cell>
          <cell r="AZ50">
            <v>0</v>
          </cell>
          <cell r="BA50">
            <v>0</v>
          </cell>
          <cell r="BB50">
            <v>0</v>
          </cell>
          <cell r="BC50">
            <v>0</v>
          </cell>
        </row>
        <row r="51">
          <cell r="AM51">
            <v>0</v>
          </cell>
          <cell r="AQ51">
            <v>0</v>
          </cell>
          <cell r="AT51">
            <v>0</v>
          </cell>
          <cell r="AW51">
            <v>0</v>
          </cell>
          <cell r="AZ51">
            <v>0</v>
          </cell>
          <cell r="BA51">
            <v>0</v>
          </cell>
          <cell r="BB51">
            <v>0</v>
          </cell>
          <cell r="BC51">
            <v>0</v>
          </cell>
        </row>
        <row r="52">
          <cell r="AM52">
            <v>3125149.08</v>
          </cell>
          <cell r="AQ52">
            <v>3</v>
          </cell>
          <cell r="AT52" t="str">
            <v>СМР</v>
          </cell>
          <cell r="AW52">
            <v>40409</v>
          </cell>
          <cell r="AZ52" t="str">
            <v>7.2010</v>
          </cell>
          <cell r="BA52" t="str">
            <v>8.2010</v>
          </cell>
          <cell r="BB52">
            <v>0</v>
          </cell>
          <cell r="BC52" t="str">
            <v>3.2010</v>
          </cell>
        </row>
        <row r="53">
          <cell r="AM53">
            <v>50366.8</v>
          </cell>
          <cell r="AQ53">
            <v>3</v>
          </cell>
          <cell r="AT53" t="str">
            <v>СМР</v>
          </cell>
          <cell r="AW53">
            <v>40421</v>
          </cell>
          <cell r="AZ53" t="str">
            <v>8.2010</v>
          </cell>
          <cell r="BA53" t="str">
            <v>8.2010</v>
          </cell>
          <cell r="BB53">
            <v>0</v>
          </cell>
          <cell r="BC53" t="str">
            <v>3.2010</v>
          </cell>
        </row>
        <row r="54">
          <cell r="AM54">
            <v>0</v>
          </cell>
          <cell r="AQ54">
            <v>0</v>
          </cell>
          <cell r="AT54">
            <v>0</v>
          </cell>
          <cell r="AW54">
            <v>0</v>
          </cell>
          <cell r="AZ54">
            <v>0</v>
          </cell>
          <cell r="BA54">
            <v>0</v>
          </cell>
          <cell r="BB54">
            <v>0</v>
          </cell>
          <cell r="BC54">
            <v>0</v>
          </cell>
        </row>
        <row r="55">
          <cell r="AM55">
            <v>1401715.29</v>
          </cell>
          <cell r="AQ55">
            <v>3</v>
          </cell>
          <cell r="AT55" t="str">
            <v>СМР</v>
          </cell>
          <cell r="AW55">
            <v>40409</v>
          </cell>
          <cell r="AZ55" t="str">
            <v>7.2010</v>
          </cell>
          <cell r="BA55" t="str">
            <v>8.2010</v>
          </cell>
          <cell r="BB55">
            <v>0</v>
          </cell>
          <cell r="BC55" t="str">
            <v>3.2010</v>
          </cell>
        </row>
        <row r="56">
          <cell r="AM56">
            <v>0</v>
          </cell>
          <cell r="AQ56">
            <v>3</v>
          </cell>
          <cell r="AT56">
            <v>0</v>
          </cell>
          <cell r="AW56">
            <v>0</v>
          </cell>
          <cell r="AZ56">
            <v>0</v>
          </cell>
          <cell r="BA56">
            <v>0</v>
          </cell>
          <cell r="BB56">
            <v>0</v>
          </cell>
          <cell r="BC56">
            <v>0</v>
          </cell>
        </row>
        <row r="57">
          <cell r="AM57">
            <v>0</v>
          </cell>
          <cell r="AQ57">
            <v>0</v>
          </cell>
          <cell r="AT57">
            <v>0</v>
          </cell>
          <cell r="AW57">
            <v>0</v>
          </cell>
          <cell r="AZ57">
            <v>0</v>
          </cell>
          <cell r="BA57">
            <v>0</v>
          </cell>
          <cell r="BB57">
            <v>0</v>
          </cell>
          <cell r="BC57">
            <v>0</v>
          </cell>
        </row>
        <row r="58">
          <cell r="AM58">
            <v>760636.17</v>
          </cell>
          <cell r="AQ58">
            <v>3</v>
          </cell>
          <cell r="AT58" t="str">
            <v>СМР</v>
          </cell>
          <cell r="AW58" t="str">
            <v>Возвращен в марте 2011</v>
          </cell>
          <cell r="AZ58" t="e">
            <v>#VALUE!</v>
          </cell>
          <cell r="BA58" t="e">
            <v>#VALUE!</v>
          </cell>
          <cell r="BB58" t="str">
            <v>1.1900</v>
          </cell>
          <cell r="BC58" t="e">
            <v>#VALUE!</v>
          </cell>
        </row>
        <row r="59">
          <cell r="AM59">
            <v>0</v>
          </cell>
          <cell r="AQ59">
            <v>0</v>
          </cell>
          <cell r="AT59">
            <v>0</v>
          </cell>
          <cell r="AW59">
            <v>0</v>
          </cell>
          <cell r="AZ59">
            <v>0</v>
          </cell>
          <cell r="BA59">
            <v>0</v>
          </cell>
          <cell r="BB59">
            <v>0</v>
          </cell>
          <cell r="BC59">
            <v>0</v>
          </cell>
        </row>
        <row r="60">
          <cell r="AM60">
            <v>733518.59</v>
          </cell>
          <cell r="AQ60">
            <v>3</v>
          </cell>
          <cell r="AT60" t="str">
            <v>СМР</v>
          </cell>
          <cell r="AW60" t="str">
            <v>Не подписан 18.02.2011</v>
          </cell>
          <cell r="AZ60" t="e">
            <v>#VALUE!</v>
          </cell>
          <cell r="BA60" t="e">
            <v>#VALUE!</v>
          </cell>
          <cell r="BB60" t="str">
            <v>3.2011</v>
          </cell>
          <cell r="BC60" t="e">
            <v>#VALUE!</v>
          </cell>
        </row>
        <row r="61">
          <cell r="AM61">
            <v>0</v>
          </cell>
          <cell r="AQ61">
            <v>0</v>
          </cell>
          <cell r="AT61">
            <v>0</v>
          </cell>
          <cell r="AW61">
            <v>0</v>
          </cell>
          <cell r="AZ61">
            <v>0</v>
          </cell>
          <cell r="BA61">
            <v>0</v>
          </cell>
          <cell r="BB61">
            <v>0</v>
          </cell>
          <cell r="BC61">
            <v>0</v>
          </cell>
        </row>
        <row r="62">
          <cell r="AM62">
            <v>662895.39</v>
          </cell>
          <cell r="AQ62">
            <v>3</v>
          </cell>
          <cell r="AT62" t="str">
            <v>СМР</v>
          </cell>
          <cell r="AW62" t="str">
            <v>Возвращен в марте 2011</v>
          </cell>
          <cell r="AZ62" t="e">
            <v>#VALUE!</v>
          </cell>
          <cell r="BA62" t="e">
            <v>#VALUE!</v>
          </cell>
          <cell r="BB62" t="str">
            <v>1.1900</v>
          </cell>
          <cell r="BC62" t="e">
            <v>#VALUE!</v>
          </cell>
        </row>
        <row r="63">
          <cell r="AM63">
            <v>0</v>
          </cell>
          <cell r="AQ63">
            <v>0</v>
          </cell>
          <cell r="AT63">
            <v>0</v>
          </cell>
          <cell r="AW63">
            <v>0</v>
          </cell>
          <cell r="AZ63">
            <v>0</v>
          </cell>
          <cell r="BA63">
            <v>0</v>
          </cell>
          <cell r="BB63">
            <v>0</v>
          </cell>
          <cell r="BC63">
            <v>0</v>
          </cell>
        </row>
        <row r="64">
          <cell r="AM64">
            <v>0</v>
          </cell>
          <cell r="AQ64">
            <v>3</v>
          </cell>
          <cell r="AT64" t="str">
            <v>СМР</v>
          </cell>
          <cell r="AW64">
            <v>0</v>
          </cell>
          <cell r="AZ64">
            <v>0</v>
          </cell>
          <cell r="BA64">
            <v>0</v>
          </cell>
          <cell r="BB64">
            <v>0</v>
          </cell>
          <cell r="BC64">
            <v>0</v>
          </cell>
        </row>
        <row r="65">
          <cell r="AM65">
            <v>0</v>
          </cell>
          <cell r="AQ65">
            <v>0</v>
          </cell>
          <cell r="AT65">
            <v>0</v>
          </cell>
          <cell r="AW65">
            <v>0</v>
          </cell>
          <cell r="AZ65">
            <v>0</v>
          </cell>
          <cell r="BA65">
            <v>0</v>
          </cell>
          <cell r="BB65">
            <v>0</v>
          </cell>
          <cell r="BC65">
            <v>0</v>
          </cell>
        </row>
        <row r="66">
          <cell r="AM66">
            <v>0</v>
          </cell>
          <cell r="AQ66">
            <v>3</v>
          </cell>
          <cell r="AT66" t="str">
            <v>СМР</v>
          </cell>
          <cell r="AW66">
            <v>0</v>
          </cell>
          <cell r="AZ66">
            <v>0</v>
          </cell>
          <cell r="BA66">
            <v>0</v>
          </cell>
          <cell r="BB66">
            <v>0</v>
          </cell>
          <cell r="BC66">
            <v>0</v>
          </cell>
        </row>
        <row r="67">
          <cell r="AM67">
            <v>0</v>
          </cell>
          <cell r="AQ67">
            <v>3</v>
          </cell>
          <cell r="AT67" t="str">
            <v>СМР</v>
          </cell>
          <cell r="AW67">
            <v>0</v>
          </cell>
          <cell r="AZ67">
            <v>0</v>
          </cell>
          <cell r="BA67">
            <v>0</v>
          </cell>
          <cell r="BB67">
            <v>0</v>
          </cell>
          <cell r="BC67">
            <v>0</v>
          </cell>
        </row>
        <row r="68">
          <cell r="AM68">
            <v>7670366.9199999999</v>
          </cell>
          <cell r="AQ68">
            <v>2</v>
          </cell>
          <cell r="AT68" t="str">
            <v>СМР</v>
          </cell>
          <cell r="AW68">
            <v>40359</v>
          </cell>
          <cell r="AZ68" t="str">
            <v>6.2010</v>
          </cell>
          <cell r="BA68" t="str">
            <v>6.2010</v>
          </cell>
          <cell r="BB68">
            <v>0</v>
          </cell>
          <cell r="BC68" t="str">
            <v>2.2010</v>
          </cell>
        </row>
        <row r="69">
          <cell r="AM69">
            <v>6634123.7400000002</v>
          </cell>
          <cell r="AQ69">
            <v>2</v>
          </cell>
          <cell r="AT69" t="str">
            <v>СМР</v>
          </cell>
          <cell r="AW69">
            <v>40359</v>
          </cell>
          <cell r="AZ69" t="str">
            <v>6.2010</v>
          </cell>
          <cell r="BA69" t="str">
            <v>6.2010</v>
          </cell>
          <cell r="BB69">
            <v>0</v>
          </cell>
          <cell r="BC69" t="str">
            <v>2.2010</v>
          </cell>
        </row>
        <row r="70">
          <cell r="AM70">
            <v>773601.41</v>
          </cell>
          <cell r="AQ70">
            <v>2</v>
          </cell>
          <cell r="AT70" t="str">
            <v>СМР</v>
          </cell>
          <cell r="AW70">
            <v>40535</v>
          </cell>
          <cell r="AZ70" t="str">
            <v>12.2010</v>
          </cell>
          <cell r="BA70" t="str">
            <v>12.2010</v>
          </cell>
          <cell r="BB70">
            <v>0</v>
          </cell>
          <cell r="BC70" t="str">
            <v>4.2010</v>
          </cell>
        </row>
        <row r="71">
          <cell r="AM71">
            <v>0</v>
          </cell>
          <cell r="AQ71">
            <v>0</v>
          </cell>
          <cell r="AT71">
            <v>0</v>
          </cell>
          <cell r="AW71">
            <v>0</v>
          </cell>
          <cell r="AZ71">
            <v>0</v>
          </cell>
          <cell r="BA71">
            <v>0</v>
          </cell>
          <cell r="BB71">
            <v>0</v>
          </cell>
          <cell r="BC71">
            <v>0</v>
          </cell>
        </row>
        <row r="72">
          <cell r="AM72">
            <v>0</v>
          </cell>
          <cell r="AQ72">
            <v>0</v>
          </cell>
          <cell r="AT72">
            <v>0</v>
          </cell>
          <cell r="AW72">
            <v>0</v>
          </cell>
          <cell r="AZ72">
            <v>0</v>
          </cell>
          <cell r="BA72">
            <v>0</v>
          </cell>
          <cell r="BB72">
            <v>0</v>
          </cell>
          <cell r="BC72">
            <v>0</v>
          </cell>
        </row>
        <row r="73">
          <cell r="AM73">
            <v>0</v>
          </cell>
          <cell r="AQ73">
            <v>0</v>
          </cell>
          <cell r="AT73">
            <v>0</v>
          </cell>
          <cell r="AW73">
            <v>0</v>
          </cell>
          <cell r="AZ73">
            <v>0</v>
          </cell>
          <cell r="BA73">
            <v>0</v>
          </cell>
          <cell r="BB73">
            <v>0</v>
          </cell>
          <cell r="BC73">
            <v>0</v>
          </cell>
        </row>
        <row r="74">
          <cell r="AM74">
            <v>15723392.359999999</v>
          </cell>
          <cell r="AQ74">
            <v>12</v>
          </cell>
          <cell r="AT74" t="str">
            <v>СМР</v>
          </cell>
          <cell r="AW74">
            <v>40409</v>
          </cell>
          <cell r="AZ74" t="str">
            <v>7.2010</v>
          </cell>
          <cell r="BA74" t="str">
            <v>8.2010</v>
          </cell>
          <cell r="BB74">
            <v>0</v>
          </cell>
          <cell r="BC74" t="str">
            <v>3.2010</v>
          </cell>
        </row>
        <row r="75">
          <cell r="AM75">
            <v>12667462.380000001</v>
          </cell>
          <cell r="AQ75">
            <v>12</v>
          </cell>
          <cell r="AT75" t="str">
            <v>СМР</v>
          </cell>
          <cell r="AW75">
            <v>40409</v>
          </cell>
          <cell r="AZ75" t="str">
            <v>7.2010</v>
          </cell>
          <cell r="BA75" t="str">
            <v>8.2010</v>
          </cell>
          <cell r="BB75">
            <v>0</v>
          </cell>
          <cell r="BC75" t="str">
            <v>3.2010</v>
          </cell>
        </row>
        <row r="76">
          <cell r="AM76">
            <v>1508384.16</v>
          </cell>
          <cell r="AQ76">
            <v>12</v>
          </cell>
          <cell r="AT76" t="str">
            <v>СМР</v>
          </cell>
          <cell r="AW76">
            <v>40421</v>
          </cell>
          <cell r="AZ76" t="str">
            <v>8.2010</v>
          </cell>
          <cell r="BA76" t="str">
            <v>8.2010</v>
          </cell>
          <cell r="BB76">
            <v>0</v>
          </cell>
          <cell r="BC76" t="str">
            <v>3.2010</v>
          </cell>
        </row>
        <row r="77">
          <cell r="AM77">
            <v>2750696.28</v>
          </cell>
          <cell r="AQ77">
            <v>12</v>
          </cell>
          <cell r="AT77" t="str">
            <v>СМР</v>
          </cell>
          <cell r="AW77">
            <v>40409</v>
          </cell>
          <cell r="AZ77" t="str">
            <v>7.2010</v>
          </cell>
          <cell r="BA77" t="str">
            <v>8.2010</v>
          </cell>
          <cell r="BB77">
            <v>0</v>
          </cell>
          <cell r="BC77" t="str">
            <v>3.2010</v>
          </cell>
        </row>
        <row r="78">
          <cell r="AM78">
            <v>3678764.55</v>
          </cell>
          <cell r="AQ78">
            <v>12</v>
          </cell>
          <cell r="AT78" t="str">
            <v>СМР</v>
          </cell>
          <cell r="AW78">
            <v>40421</v>
          </cell>
          <cell r="AZ78" t="str">
            <v>8.2010</v>
          </cell>
          <cell r="BA78" t="str">
            <v>8.2010</v>
          </cell>
          <cell r="BB78">
            <v>0</v>
          </cell>
          <cell r="BC78" t="str">
            <v>3.2010</v>
          </cell>
        </row>
        <row r="79">
          <cell r="AM79">
            <v>0</v>
          </cell>
          <cell r="AQ79">
            <v>0</v>
          </cell>
          <cell r="AT79">
            <v>0</v>
          </cell>
          <cell r="AW79">
            <v>0</v>
          </cell>
          <cell r="AZ79">
            <v>0</v>
          </cell>
          <cell r="BA79">
            <v>0</v>
          </cell>
          <cell r="BB79">
            <v>0</v>
          </cell>
          <cell r="BC79">
            <v>0</v>
          </cell>
        </row>
        <row r="80">
          <cell r="AM80">
            <v>0</v>
          </cell>
          <cell r="AQ80">
            <v>0</v>
          </cell>
          <cell r="AT80">
            <v>0</v>
          </cell>
          <cell r="AW80">
            <v>0</v>
          </cell>
          <cell r="AZ80">
            <v>0</v>
          </cell>
          <cell r="BA80">
            <v>0</v>
          </cell>
          <cell r="BB80">
            <v>0</v>
          </cell>
          <cell r="BC80">
            <v>0</v>
          </cell>
        </row>
        <row r="81">
          <cell r="AM81">
            <v>0</v>
          </cell>
          <cell r="AQ81">
            <v>0</v>
          </cell>
          <cell r="AT81">
            <v>0</v>
          </cell>
          <cell r="AW81">
            <v>0</v>
          </cell>
          <cell r="AZ81">
            <v>0</v>
          </cell>
          <cell r="BA81">
            <v>0</v>
          </cell>
          <cell r="BB81">
            <v>0</v>
          </cell>
          <cell r="BC81">
            <v>0</v>
          </cell>
        </row>
        <row r="82">
          <cell r="AM82">
            <v>0</v>
          </cell>
          <cell r="AQ82">
            <v>0</v>
          </cell>
          <cell r="AT82">
            <v>0</v>
          </cell>
          <cell r="AW82">
            <v>0</v>
          </cell>
          <cell r="AZ82">
            <v>0</v>
          </cell>
          <cell r="BA82">
            <v>0</v>
          </cell>
          <cell r="BB82">
            <v>0</v>
          </cell>
          <cell r="BC82">
            <v>0</v>
          </cell>
        </row>
        <row r="83">
          <cell r="AM83">
            <v>9752379.9800000004</v>
          </cell>
          <cell r="AQ83">
            <v>12</v>
          </cell>
          <cell r="AT83" t="str">
            <v>СМР</v>
          </cell>
          <cell r="AW83">
            <v>40464</v>
          </cell>
          <cell r="AZ83" t="str">
            <v>9.2010</v>
          </cell>
          <cell r="BA83" t="str">
            <v>10.2010</v>
          </cell>
          <cell r="BB83">
            <v>0</v>
          </cell>
          <cell r="BC83" t="str">
            <v>4.2010</v>
          </cell>
        </row>
        <row r="84">
          <cell r="AM84">
            <v>2677153</v>
          </cell>
          <cell r="AQ84">
            <v>12</v>
          </cell>
          <cell r="AT84" t="str">
            <v>СМР</v>
          </cell>
          <cell r="AW84" t="str">
            <v>не принят</v>
          </cell>
          <cell r="AZ84" t="str">
            <v>6.2011</v>
          </cell>
          <cell r="BA84" t="e">
            <v>#VALUE!</v>
          </cell>
          <cell r="BB84">
            <v>0</v>
          </cell>
          <cell r="BC84" t="e">
            <v>#VALUE!</v>
          </cell>
        </row>
        <row r="85">
          <cell r="AM85">
            <v>13112101.73</v>
          </cell>
          <cell r="AQ85">
            <v>12</v>
          </cell>
          <cell r="AT85" t="str">
            <v>СМР</v>
          </cell>
          <cell r="AW85">
            <v>40421</v>
          </cell>
          <cell r="AZ85" t="str">
            <v>8.2010</v>
          </cell>
          <cell r="BA85" t="str">
            <v>8.2010</v>
          </cell>
          <cell r="BB85">
            <v>0</v>
          </cell>
          <cell r="BC85" t="str">
            <v>3.2010</v>
          </cell>
        </row>
        <row r="86">
          <cell r="AM86">
            <v>15153499.460000001</v>
          </cell>
          <cell r="AQ86">
            <v>12</v>
          </cell>
          <cell r="AT86" t="str">
            <v>СМР</v>
          </cell>
          <cell r="AW86">
            <v>40421</v>
          </cell>
          <cell r="AZ86" t="str">
            <v>8.2010</v>
          </cell>
          <cell r="BA86" t="str">
            <v>8.2010</v>
          </cell>
          <cell r="BB86">
            <v>0</v>
          </cell>
          <cell r="BC86" t="str">
            <v>3.2010</v>
          </cell>
        </row>
        <row r="87">
          <cell r="AM87">
            <v>0</v>
          </cell>
          <cell r="AQ87">
            <v>0</v>
          </cell>
          <cell r="AT87">
            <v>0</v>
          </cell>
          <cell r="AW87">
            <v>0</v>
          </cell>
          <cell r="AZ87">
            <v>0</v>
          </cell>
          <cell r="BA87">
            <v>0</v>
          </cell>
          <cell r="BB87">
            <v>0</v>
          </cell>
          <cell r="BC87">
            <v>0</v>
          </cell>
        </row>
        <row r="88">
          <cell r="AM88">
            <v>0</v>
          </cell>
          <cell r="AQ88">
            <v>0</v>
          </cell>
          <cell r="AT88">
            <v>0</v>
          </cell>
          <cell r="AW88">
            <v>0</v>
          </cell>
          <cell r="AZ88">
            <v>0</v>
          </cell>
          <cell r="BA88">
            <v>0</v>
          </cell>
          <cell r="BB88">
            <v>0</v>
          </cell>
          <cell r="BC88">
            <v>0</v>
          </cell>
        </row>
        <row r="89">
          <cell r="AM89">
            <v>2567343.35</v>
          </cell>
          <cell r="AQ89">
            <v>12</v>
          </cell>
          <cell r="AT89" t="str">
            <v>СМР</v>
          </cell>
          <cell r="AW89">
            <v>40540</v>
          </cell>
          <cell r="AZ89" t="str">
            <v>12.2010</v>
          </cell>
          <cell r="BA89" t="str">
            <v>12.2010</v>
          </cell>
          <cell r="BB89">
            <v>0</v>
          </cell>
          <cell r="BC89" t="str">
            <v>4.2010</v>
          </cell>
        </row>
        <row r="90">
          <cell r="AM90">
            <v>3895274.61</v>
          </cell>
          <cell r="AQ90">
            <v>12</v>
          </cell>
          <cell r="AT90" t="str">
            <v>СМР</v>
          </cell>
          <cell r="AW90">
            <v>40540</v>
          </cell>
          <cell r="AZ90" t="str">
            <v>12.2010</v>
          </cell>
          <cell r="BA90" t="str">
            <v>12.2010</v>
          </cell>
          <cell r="BB90">
            <v>0</v>
          </cell>
          <cell r="BC90" t="str">
            <v>4.2010</v>
          </cell>
        </row>
        <row r="91">
          <cell r="AM91">
            <v>1491842.03</v>
          </cell>
          <cell r="AQ91">
            <v>12</v>
          </cell>
          <cell r="AT91" t="str">
            <v>СМР</v>
          </cell>
          <cell r="AW91">
            <v>40709</v>
          </cell>
          <cell r="AZ91" t="str">
            <v>6.2011</v>
          </cell>
          <cell r="BA91" t="str">
            <v>6.2011</v>
          </cell>
          <cell r="BB91" t="str">
            <v>1.1900</v>
          </cell>
          <cell r="BC91" t="str">
            <v>2.2011</v>
          </cell>
        </row>
        <row r="92">
          <cell r="AM92">
            <v>0</v>
          </cell>
          <cell r="AQ92">
            <v>0</v>
          </cell>
          <cell r="AT92">
            <v>0</v>
          </cell>
          <cell r="AW92">
            <v>0</v>
          </cell>
          <cell r="AZ92">
            <v>0</v>
          </cell>
          <cell r="BA92">
            <v>0</v>
          </cell>
          <cell r="BB92">
            <v>0</v>
          </cell>
          <cell r="BC92">
            <v>0</v>
          </cell>
        </row>
        <row r="93">
          <cell r="AM93">
            <v>7228313.04</v>
          </cell>
          <cell r="AQ93">
            <v>12</v>
          </cell>
          <cell r="AT93" t="str">
            <v>СМР</v>
          </cell>
          <cell r="AW93">
            <v>40442</v>
          </cell>
          <cell r="AZ93" t="str">
            <v>8.2010</v>
          </cell>
          <cell r="BA93" t="str">
            <v>9.2010</v>
          </cell>
          <cell r="BB93">
            <v>0</v>
          </cell>
          <cell r="BC93" t="str">
            <v>3.2010</v>
          </cell>
        </row>
        <row r="94">
          <cell r="AM94">
            <v>5780725.4199999999</v>
          </cell>
          <cell r="AQ94">
            <v>12</v>
          </cell>
          <cell r="AT94" t="str">
            <v>СМР</v>
          </cell>
          <cell r="AW94">
            <v>40442</v>
          </cell>
          <cell r="AZ94" t="str">
            <v>8.2010</v>
          </cell>
          <cell r="BA94" t="str">
            <v>9.2010</v>
          </cell>
          <cell r="BB94">
            <v>0</v>
          </cell>
          <cell r="BC94" t="str">
            <v>3.2010</v>
          </cell>
        </row>
        <row r="95">
          <cell r="AM95">
            <v>2045256.27</v>
          </cell>
          <cell r="AQ95">
            <v>12</v>
          </cell>
          <cell r="AT95" t="str">
            <v>СМР</v>
          </cell>
          <cell r="AW95">
            <v>40442</v>
          </cell>
          <cell r="AZ95" t="str">
            <v>8.2010</v>
          </cell>
          <cell r="BA95" t="str">
            <v>9.2010</v>
          </cell>
          <cell r="BB95">
            <v>0</v>
          </cell>
          <cell r="BC95" t="str">
            <v>3.2010</v>
          </cell>
        </row>
        <row r="96">
          <cell r="AM96">
            <v>2062003.61</v>
          </cell>
          <cell r="AQ96">
            <v>12</v>
          </cell>
          <cell r="AT96" t="str">
            <v>СМР</v>
          </cell>
          <cell r="AW96">
            <v>40709</v>
          </cell>
          <cell r="AZ96" t="str">
            <v>6.2011</v>
          </cell>
          <cell r="BA96" t="str">
            <v>6.2011</v>
          </cell>
          <cell r="BB96" t="str">
            <v>1.1900</v>
          </cell>
          <cell r="BC96" t="str">
            <v>2.2011</v>
          </cell>
        </row>
        <row r="97">
          <cell r="AM97">
            <v>2178752.65</v>
          </cell>
          <cell r="AQ97">
            <v>12</v>
          </cell>
          <cell r="AT97" t="str">
            <v>СМР</v>
          </cell>
          <cell r="AW97">
            <v>40535</v>
          </cell>
          <cell r="AZ97" t="str">
            <v>12.2010</v>
          </cell>
          <cell r="BA97" t="str">
            <v>12.2010</v>
          </cell>
          <cell r="BB97">
            <v>0</v>
          </cell>
          <cell r="BC97" t="str">
            <v>4.2010</v>
          </cell>
        </row>
        <row r="98">
          <cell r="AM98">
            <v>2986221.63</v>
          </cell>
          <cell r="AQ98">
            <v>12</v>
          </cell>
          <cell r="AT98" t="str">
            <v>СМР</v>
          </cell>
          <cell r="AW98">
            <v>40709</v>
          </cell>
          <cell r="AZ98" t="str">
            <v>6.2011</v>
          </cell>
          <cell r="BA98" t="str">
            <v>6.2011</v>
          </cell>
          <cell r="BB98" t="str">
            <v>1.1900</v>
          </cell>
          <cell r="BC98" t="str">
            <v>2.2011</v>
          </cell>
        </row>
        <row r="99">
          <cell r="AM99">
            <v>0</v>
          </cell>
          <cell r="AQ99">
            <v>12</v>
          </cell>
          <cell r="AT99" t="str">
            <v>СМР</v>
          </cell>
          <cell r="AW99">
            <v>0</v>
          </cell>
          <cell r="AZ99">
            <v>0</v>
          </cell>
          <cell r="BA99">
            <v>0</v>
          </cell>
          <cell r="BB99">
            <v>0</v>
          </cell>
          <cell r="BC99">
            <v>0</v>
          </cell>
        </row>
        <row r="100">
          <cell r="AM100">
            <v>0</v>
          </cell>
          <cell r="AQ100">
            <v>0</v>
          </cell>
          <cell r="AT100">
            <v>0</v>
          </cell>
          <cell r="AW100">
            <v>0</v>
          </cell>
          <cell r="AZ100">
            <v>0</v>
          </cell>
          <cell r="BA100">
            <v>0</v>
          </cell>
          <cell r="BB100">
            <v>0</v>
          </cell>
          <cell r="BC100">
            <v>0</v>
          </cell>
        </row>
        <row r="101">
          <cell r="AM101">
            <v>12721275.65</v>
          </cell>
          <cell r="AQ101">
            <v>12</v>
          </cell>
          <cell r="AT101" t="str">
            <v>СМР</v>
          </cell>
          <cell r="AW101">
            <v>40442</v>
          </cell>
          <cell r="AZ101" t="str">
            <v>8.2010</v>
          </cell>
          <cell r="BA101" t="str">
            <v>9.2010</v>
          </cell>
          <cell r="BB101">
            <v>0</v>
          </cell>
          <cell r="BC101" t="str">
            <v>3.2010</v>
          </cell>
        </row>
        <row r="102">
          <cell r="AM102">
            <v>3023623.61</v>
          </cell>
          <cell r="AQ102">
            <v>12</v>
          </cell>
          <cell r="AT102" t="str">
            <v>СМР</v>
          </cell>
          <cell r="AW102">
            <v>40535</v>
          </cell>
          <cell r="AZ102" t="str">
            <v>12.2010</v>
          </cell>
          <cell r="BA102" t="str">
            <v>12.2010</v>
          </cell>
          <cell r="BB102">
            <v>0</v>
          </cell>
          <cell r="BC102" t="str">
            <v>4.2010</v>
          </cell>
        </row>
        <row r="103">
          <cell r="AM103">
            <v>1017383.06</v>
          </cell>
          <cell r="AQ103">
            <v>12</v>
          </cell>
          <cell r="AT103" t="str">
            <v>СМР</v>
          </cell>
          <cell r="AW103">
            <v>40535</v>
          </cell>
          <cell r="AZ103" t="str">
            <v>12.2010</v>
          </cell>
          <cell r="BA103" t="str">
            <v>12.2010</v>
          </cell>
          <cell r="BB103">
            <v>0</v>
          </cell>
          <cell r="BC103" t="str">
            <v>4.2010</v>
          </cell>
        </row>
        <row r="104">
          <cell r="AM104">
            <v>24468378.210000001</v>
          </cell>
          <cell r="AQ104">
            <v>12</v>
          </cell>
          <cell r="AT104" t="str">
            <v>СМР</v>
          </cell>
          <cell r="AW104">
            <v>40464</v>
          </cell>
          <cell r="AZ104" t="str">
            <v>9.2010</v>
          </cell>
          <cell r="BA104" t="str">
            <v>10.2010</v>
          </cell>
          <cell r="BB104">
            <v>0</v>
          </cell>
          <cell r="BC104" t="str">
            <v>4.2010</v>
          </cell>
        </row>
        <row r="105">
          <cell r="AM105">
            <v>0</v>
          </cell>
          <cell r="AQ105">
            <v>0</v>
          </cell>
          <cell r="AT105">
            <v>0</v>
          </cell>
          <cell r="AW105">
            <v>0</v>
          </cell>
          <cell r="AZ105">
            <v>0</v>
          </cell>
          <cell r="BA105">
            <v>0</v>
          </cell>
          <cell r="BB105">
            <v>0</v>
          </cell>
          <cell r="BC105">
            <v>0</v>
          </cell>
        </row>
        <row r="106">
          <cell r="AM106">
            <v>4756227.45</v>
          </cell>
          <cell r="AQ106">
            <v>12</v>
          </cell>
          <cell r="AT106" t="str">
            <v>СМР</v>
          </cell>
          <cell r="AW106">
            <v>40464</v>
          </cell>
          <cell r="AZ106" t="str">
            <v>9.2010</v>
          </cell>
          <cell r="BA106" t="str">
            <v>10.2010</v>
          </cell>
          <cell r="BB106">
            <v>0</v>
          </cell>
          <cell r="BC106" t="str">
            <v>4.2010</v>
          </cell>
        </row>
        <row r="107">
          <cell r="AM107">
            <v>2477928.0499999998</v>
          </cell>
          <cell r="AQ107">
            <v>12</v>
          </cell>
          <cell r="AT107" t="str">
            <v>СМР</v>
          </cell>
          <cell r="AW107">
            <v>40540</v>
          </cell>
          <cell r="AZ107" t="str">
            <v>12.2010</v>
          </cell>
          <cell r="BA107" t="str">
            <v>12.2010</v>
          </cell>
          <cell r="BB107">
            <v>0</v>
          </cell>
          <cell r="BC107" t="str">
            <v>4.2010</v>
          </cell>
        </row>
        <row r="108">
          <cell r="AM108">
            <v>0</v>
          </cell>
          <cell r="AQ108">
            <v>0</v>
          </cell>
          <cell r="AT108">
            <v>0</v>
          </cell>
          <cell r="AW108">
            <v>0</v>
          </cell>
          <cell r="AZ108">
            <v>0</v>
          </cell>
          <cell r="BA108">
            <v>0</v>
          </cell>
          <cell r="BB108">
            <v>0</v>
          </cell>
          <cell r="BC108">
            <v>0</v>
          </cell>
        </row>
        <row r="109">
          <cell r="AM109">
            <v>813910.55</v>
          </cell>
          <cell r="AQ109">
            <v>12</v>
          </cell>
          <cell r="AT109" t="str">
            <v>СМР</v>
          </cell>
          <cell r="AW109">
            <v>40535</v>
          </cell>
          <cell r="AZ109" t="str">
            <v>12.2010</v>
          </cell>
          <cell r="BA109" t="str">
            <v>12.2010</v>
          </cell>
          <cell r="BB109">
            <v>0</v>
          </cell>
          <cell r="BC109" t="str">
            <v>4.2010</v>
          </cell>
        </row>
        <row r="110">
          <cell r="AM110">
            <v>19345618.370000001</v>
          </cell>
          <cell r="AQ110">
            <v>12</v>
          </cell>
          <cell r="AT110" t="str">
            <v>СМР</v>
          </cell>
          <cell r="AW110">
            <v>40495</v>
          </cell>
          <cell r="AZ110" t="str">
            <v>10.2010</v>
          </cell>
          <cell r="BA110" t="str">
            <v>11.2010</v>
          </cell>
          <cell r="BB110">
            <v>0</v>
          </cell>
          <cell r="BC110" t="str">
            <v>4.2010</v>
          </cell>
        </row>
        <row r="111">
          <cell r="AM111">
            <v>2359895.0299999998</v>
          </cell>
          <cell r="AQ111">
            <v>12</v>
          </cell>
          <cell r="AT111" t="str">
            <v>СМР</v>
          </cell>
          <cell r="AW111">
            <v>40647</v>
          </cell>
          <cell r="AZ111" t="str">
            <v>3.2011</v>
          </cell>
          <cell r="BA111" t="str">
            <v>4.2011</v>
          </cell>
          <cell r="BB111" t="str">
            <v>5.2011</v>
          </cell>
          <cell r="BC111" t="str">
            <v>2.2011</v>
          </cell>
        </row>
        <row r="112">
          <cell r="AM112">
            <v>0</v>
          </cell>
          <cell r="AQ112">
            <v>0</v>
          </cell>
          <cell r="AT112">
            <v>0</v>
          </cell>
          <cell r="AW112">
            <v>0</v>
          </cell>
          <cell r="AZ112">
            <v>0</v>
          </cell>
          <cell r="BA112">
            <v>0</v>
          </cell>
          <cell r="BB112">
            <v>0</v>
          </cell>
          <cell r="BC112">
            <v>0</v>
          </cell>
        </row>
        <row r="113">
          <cell r="AM113">
            <v>6068365.8399999999</v>
          </cell>
          <cell r="AQ113">
            <v>12</v>
          </cell>
          <cell r="AT113" t="str">
            <v>СМР</v>
          </cell>
          <cell r="AW113">
            <v>40442</v>
          </cell>
          <cell r="AZ113" t="str">
            <v>8.2010</v>
          </cell>
          <cell r="BA113" t="str">
            <v>9.2010</v>
          </cell>
          <cell r="BB113">
            <v>0</v>
          </cell>
          <cell r="BC113" t="str">
            <v>3.2010</v>
          </cell>
        </row>
        <row r="114">
          <cell r="AM114">
            <v>981812.2</v>
          </cell>
          <cell r="AQ114">
            <v>12</v>
          </cell>
          <cell r="AT114" t="str">
            <v>СМР</v>
          </cell>
          <cell r="AW114">
            <v>40442</v>
          </cell>
          <cell r="AZ114" t="str">
            <v>8.2010</v>
          </cell>
          <cell r="BA114" t="str">
            <v>9.2010</v>
          </cell>
          <cell r="BB114">
            <v>0</v>
          </cell>
          <cell r="BC114" t="str">
            <v>3.2010</v>
          </cell>
        </row>
        <row r="115">
          <cell r="AM115">
            <v>0</v>
          </cell>
          <cell r="AQ115">
            <v>0</v>
          </cell>
          <cell r="AT115">
            <v>0</v>
          </cell>
          <cell r="AW115">
            <v>0</v>
          </cell>
          <cell r="AZ115">
            <v>0</v>
          </cell>
          <cell r="BA115">
            <v>0</v>
          </cell>
          <cell r="BB115">
            <v>0</v>
          </cell>
          <cell r="BC115">
            <v>0</v>
          </cell>
        </row>
        <row r="116">
          <cell r="AM116">
            <v>2483555.9700000002</v>
          </cell>
          <cell r="AQ116">
            <v>12</v>
          </cell>
          <cell r="AT116" t="str">
            <v>СМР</v>
          </cell>
          <cell r="AW116">
            <v>40535</v>
          </cell>
          <cell r="AZ116" t="str">
            <v>12.2010</v>
          </cell>
          <cell r="BA116" t="str">
            <v>12.2010</v>
          </cell>
          <cell r="BB116">
            <v>0</v>
          </cell>
          <cell r="BC116" t="str">
            <v>4.2010</v>
          </cell>
        </row>
        <row r="117">
          <cell r="AM117">
            <v>2678063.21</v>
          </cell>
          <cell r="AQ117">
            <v>12</v>
          </cell>
          <cell r="AT117" t="str">
            <v>СМР</v>
          </cell>
          <cell r="AW117">
            <v>40495</v>
          </cell>
          <cell r="AZ117" t="str">
            <v>10.2010</v>
          </cell>
          <cell r="BA117" t="str">
            <v>11.2010</v>
          </cell>
          <cell r="BB117">
            <v>0</v>
          </cell>
          <cell r="BC117" t="str">
            <v>4.2010</v>
          </cell>
        </row>
        <row r="118">
          <cell r="AM118">
            <v>0</v>
          </cell>
          <cell r="AQ118">
            <v>0</v>
          </cell>
          <cell r="AT118">
            <v>0</v>
          </cell>
          <cell r="AW118">
            <v>0</v>
          </cell>
          <cell r="AZ118">
            <v>0</v>
          </cell>
          <cell r="BA118">
            <v>0</v>
          </cell>
          <cell r="BB118">
            <v>0</v>
          </cell>
          <cell r="BC118">
            <v>0</v>
          </cell>
        </row>
        <row r="119">
          <cell r="AM119">
            <v>0</v>
          </cell>
          <cell r="AQ119">
            <v>0</v>
          </cell>
          <cell r="AT119">
            <v>0</v>
          </cell>
          <cell r="AW119">
            <v>0</v>
          </cell>
          <cell r="AZ119">
            <v>0</v>
          </cell>
          <cell r="BA119">
            <v>0</v>
          </cell>
          <cell r="BB119">
            <v>0</v>
          </cell>
          <cell r="BC119">
            <v>0</v>
          </cell>
        </row>
        <row r="120">
          <cell r="AM120">
            <v>2781081.19</v>
          </cell>
          <cell r="AQ120">
            <v>12</v>
          </cell>
          <cell r="AT120" t="str">
            <v>СМР</v>
          </cell>
          <cell r="AW120">
            <v>40709</v>
          </cell>
          <cell r="AZ120" t="str">
            <v>6.2011</v>
          </cell>
          <cell r="BA120" t="str">
            <v>6.2011</v>
          </cell>
          <cell r="BB120" t="str">
            <v>1.1900</v>
          </cell>
          <cell r="BC120" t="str">
            <v>2.2011</v>
          </cell>
        </row>
        <row r="121">
          <cell r="AM121">
            <v>923327.62</v>
          </cell>
          <cell r="AQ121">
            <v>12</v>
          </cell>
          <cell r="AT121" t="str">
            <v>СМР</v>
          </cell>
          <cell r="AW121">
            <v>40709</v>
          </cell>
          <cell r="AZ121" t="str">
            <v>6.2011</v>
          </cell>
          <cell r="BA121" t="str">
            <v>6.2011</v>
          </cell>
          <cell r="BB121" t="str">
            <v>1.1900</v>
          </cell>
          <cell r="BC121" t="str">
            <v>2.2011</v>
          </cell>
        </row>
        <row r="122">
          <cell r="AM122">
            <v>1519337.54</v>
          </cell>
          <cell r="AQ122">
            <v>6</v>
          </cell>
          <cell r="AT122" t="str">
            <v>СМР</v>
          </cell>
          <cell r="AW122">
            <v>40542</v>
          </cell>
          <cell r="AZ122" t="str">
            <v>12.2010</v>
          </cell>
          <cell r="BA122" t="str">
            <v>12.2010</v>
          </cell>
          <cell r="BB122">
            <v>0</v>
          </cell>
          <cell r="BC122" t="str">
            <v>4.2010</v>
          </cell>
        </row>
        <row r="123">
          <cell r="AM123">
            <v>3117718.27</v>
          </cell>
          <cell r="AQ123">
            <v>12</v>
          </cell>
          <cell r="AT123" t="str">
            <v>СМР</v>
          </cell>
          <cell r="AW123">
            <v>40495</v>
          </cell>
          <cell r="AZ123" t="str">
            <v>10.2010</v>
          </cell>
          <cell r="BA123" t="str">
            <v>11.2010</v>
          </cell>
          <cell r="BB123">
            <v>0</v>
          </cell>
          <cell r="BC123" t="str">
            <v>4.2010</v>
          </cell>
        </row>
        <row r="124">
          <cell r="AM124">
            <v>0</v>
          </cell>
          <cell r="AQ124">
            <v>0</v>
          </cell>
          <cell r="AT124">
            <v>0</v>
          </cell>
          <cell r="AW124">
            <v>0</v>
          </cell>
          <cell r="AZ124">
            <v>0</v>
          </cell>
          <cell r="BA124">
            <v>0</v>
          </cell>
          <cell r="BB124">
            <v>0</v>
          </cell>
          <cell r="BC124">
            <v>0</v>
          </cell>
        </row>
        <row r="125">
          <cell r="AM125">
            <v>0</v>
          </cell>
          <cell r="AQ125">
            <v>0</v>
          </cell>
          <cell r="AT125">
            <v>0</v>
          </cell>
          <cell r="AW125">
            <v>0</v>
          </cell>
          <cell r="AZ125">
            <v>0</v>
          </cell>
          <cell r="BA125">
            <v>0</v>
          </cell>
          <cell r="BB125">
            <v>0</v>
          </cell>
          <cell r="BC125">
            <v>0</v>
          </cell>
        </row>
        <row r="126">
          <cell r="AM126">
            <v>40514.019999999997</v>
          </cell>
          <cell r="AQ126">
            <v>6</v>
          </cell>
          <cell r="AT126" t="str">
            <v>СМР</v>
          </cell>
          <cell r="AW126">
            <v>0</v>
          </cell>
          <cell r="AZ126" t="str">
            <v>6.2011</v>
          </cell>
          <cell r="BA126">
            <v>0</v>
          </cell>
          <cell r="BB126">
            <v>0</v>
          </cell>
          <cell r="BC126">
            <v>0</v>
          </cell>
        </row>
        <row r="127">
          <cell r="AM127">
            <v>392160.4</v>
          </cell>
          <cell r="AQ127">
            <v>12</v>
          </cell>
          <cell r="AT127" t="str">
            <v>СМР</v>
          </cell>
          <cell r="AW127">
            <v>40647</v>
          </cell>
          <cell r="AZ127" t="str">
            <v>3.2011</v>
          </cell>
          <cell r="BA127" t="str">
            <v>4.2011</v>
          </cell>
          <cell r="BB127" t="str">
            <v>5.2011</v>
          </cell>
          <cell r="BC127" t="str">
            <v>2.2011</v>
          </cell>
        </row>
        <row r="128">
          <cell r="AQ128">
            <v>0</v>
          </cell>
          <cell r="AZ128">
            <v>0</v>
          </cell>
          <cell r="BA128">
            <v>0</v>
          </cell>
          <cell r="BB128">
            <v>0</v>
          </cell>
          <cell r="BC128">
            <v>0</v>
          </cell>
        </row>
        <row r="129">
          <cell r="AQ129">
            <v>0</v>
          </cell>
          <cell r="AZ129">
            <v>0</v>
          </cell>
          <cell r="BA129">
            <v>0</v>
          </cell>
          <cell r="BB129">
            <v>0</v>
          </cell>
          <cell r="BC129">
            <v>0</v>
          </cell>
        </row>
        <row r="130">
          <cell r="AQ130">
            <v>0</v>
          </cell>
          <cell r="AZ130">
            <v>0</v>
          </cell>
          <cell r="BA130">
            <v>0</v>
          </cell>
          <cell r="BB130">
            <v>0</v>
          </cell>
          <cell r="BC130">
            <v>0</v>
          </cell>
        </row>
        <row r="131">
          <cell r="AM131">
            <v>0</v>
          </cell>
          <cell r="AQ131">
            <v>0</v>
          </cell>
          <cell r="AT131">
            <v>0</v>
          </cell>
          <cell r="AW131">
            <v>0</v>
          </cell>
          <cell r="AZ131">
            <v>0</v>
          </cell>
          <cell r="BA131">
            <v>0</v>
          </cell>
          <cell r="BB131">
            <v>0</v>
          </cell>
          <cell r="BC131">
            <v>0</v>
          </cell>
        </row>
        <row r="132">
          <cell r="AM132">
            <v>0</v>
          </cell>
          <cell r="AQ132">
            <v>0</v>
          </cell>
          <cell r="AT132">
            <v>0</v>
          </cell>
          <cell r="AW132">
            <v>0</v>
          </cell>
          <cell r="AZ132">
            <v>0</v>
          </cell>
          <cell r="BA132">
            <v>0</v>
          </cell>
          <cell r="BB132">
            <v>0</v>
          </cell>
          <cell r="BC132">
            <v>0</v>
          </cell>
        </row>
        <row r="133">
          <cell r="AM133">
            <v>0</v>
          </cell>
          <cell r="AQ133">
            <v>0</v>
          </cell>
          <cell r="AT133">
            <v>0</v>
          </cell>
          <cell r="AW133">
            <v>0</v>
          </cell>
          <cell r="AZ133">
            <v>0</v>
          </cell>
          <cell r="BA133">
            <v>0</v>
          </cell>
          <cell r="BB133">
            <v>0</v>
          </cell>
          <cell r="BC133">
            <v>0</v>
          </cell>
        </row>
        <row r="134">
          <cell r="AM134">
            <v>487908.75</v>
          </cell>
          <cell r="AQ134">
            <v>2</v>
          </cell>
          <cell r="AT134" t="str">
            <v>СМР</v>
          </cell>
          <cell r="AW134">
            <v>40359</v>
          </cell>
          <cell r="AZ134" t="str">
            <v>6.2010</v>
          </cell>
          <cell r="BA134" t="str">
            <v>6.2010</v>
          </cell>
          <cell r="BB134">
            <v>0</v>
          </cell>
          <cell r="BC134" t="str">
            <v>2.2010</v>
          </cell>
        </row>
        <row r="135">
          <cell r="AM135">
            <v>111858</v>
          </cell>
          <cell r="AQ135">
            <v>2</v>
          </cell>
          <cell r="AT135" t="str">
            <v>СМР</v>
          </cell>
          <cell r="AW135">
            <v>40681</v>
          </cell>
          <cell r="AZ135" t="str">
            <v>4.2011</v>
          </cell>
          <cell r="BA135" t="str">
            <v>5.2011</v>
          </cell>
          <cell r="BB135" t="str">
            <v>5.2011</v>
          </cell>
          <cell r="BC135" t="str">
            <v>2.2011</v>
          </cell>
        </row>
        <row r="136">
          <cell r="AM136">
            <v>254360.99</v>
          </cell>
          <cell r="AQ136">
            <v>2</v>
          </cell>
          <cell r="AT136" t="str">
            <v>СМР</v>
          </cell>
          <cell r="AW136">
            <v>40681</v>
          </cell>
          <cell r="AZ136" t="str">
            <v>4.2011</v>
          </cell>
          <cell r="BA136" t="str">
            <v>5.2011</v>
          </cell>
          <cell r="BB136" t="str">
            <v>5.2011</v>
          </cell>
          <cell r="BC136" t="str">
            <v>2.2011</v>
          </cell>
        </row>
        <row r="137">
          <cell r="AM137">
            <v>71285.84</v>
          </cell>
          <cell r="AQ137">
            <v>2</v>
          </cell>
          <cell r="AT137" t="str">
            <v>СМР</v>
          </cell>
          <cell r="AW137">
            <v>40681</v>
          </cell>
          <cell r="AZ137" t="str">
            <v>4.2011</v>
          </cell>
          <cell r="BA137" t="str">
            <v>5.2011</v>
          </cell>
          <cell r="BB137" t="str">
            <v>5.2011</v>
          </cell>
          <cell r="BC137" t="str">
            <v>2.2011</v>
          </cell>
        </row>
        <row r="138">
          <cell r="AM138">
            <v>13553.99</v>
          </cell>
          <cell r="AQ138">
            <v>2</v>
          </cell>
          <cell r="AT138" t="str">
            <v>СМР</v>
          </cell>
          <cell r="AW138">
            <v>40681</v>
          </cell>
          <cell r="AZ138" t="str">
            <v>4.2011</v>
          </cell>
          <cell r="BA138" t="str">
            <v>5.2011</v>
          </cell>
          <cell r="BB138" t="str">
            <v>5.2011</v>
          </cell>
          <cell r="BC138" t="str">
            <v>2.2011</v>
          </cell>
        </row>
        <row r="139">
          <cell r="AM139">
            <v>13289.4</v>
          </cell>
          <cell r="AQ139">
            <v>2</v>
          </cell>
          <cell r="AT139" t="str">
            <v>СМР</v>
          </cell>
          <cell r="AW139">
            <v>40681</v>
          </cell>
          <cell r="AZ139" t="str">
            <v>4.2011</v>
          </cell>
          <cell r="BA139" t="str">
            <v>5.2011</v>
          </cell>
          <cell r="BB139" t="str">
            <v>5.2011</v>
          </cell>
          <cell r="BC139" t="str">
            <v>2.2011</v>
          </cell>
        </row>
        <row r="140">
          <cell r="AM140">
            <v>25045.599999999999</v>
          </cell>
          <cell r="AQ140">
            <v>2</v>
          </cell>
          <cell r="AT140" t="str">
            <v>СМР</v>
          </cell>
          <cell r="AW140">
            <v>40681</v>
          </cell>
          <cell r="AZ140" t="str">
            <v>4.2011</v>
          </cell>
          <cell r="BA140" t="str">
            <v>5.2011</v>
          </cell>
          <cell r="BB140" t="str">
            <v>5.2011</v>
          </cell>
          <cell r="BC140" t="str">
            <v>2.2011</v>
          </cell>
        </row>
        <row r="141">
          <cell r="AM141">
            <v>121405.25</v>
          </cell>
          <cell r="AQ141">
            <v>2</v>
          </cell>
          <cell r="AT141" t="str">
            <v>СМР</v>
          </cell>
          <cell r="AW141">
            <v>40681</v>
          </cell>
          <cell r="AZ141" t="str">
            <v>4.2011</v>
          </cell>
          <cell r="BA141" t="str">
            <v>5.2011</v>
          </cell>
          <cell r="BB141" t="str">
            <v>5.2011</v>
          </cell>
          <cell r="BC141" t="str">
            <v>2.2011</v>
          </cell>
        </row>
        <row r="142">
          <cell r="AM142">
            <v>0</v>
          </cell>
          <cell r="AQ142">
            <v>0</v>
          </cell>
          <cell r="AT142">
            <v>0</v>
          </cell>
          <cell r="AW142">
            <v>0</v>
          </cell>
          <cell r="AZ142">
            <v>0</v>
          </cell>
          <cell r="BA142">
            <v>0</v>
          </cell>
          <cell r="BB142">
            <v>0</v>
          </cell>
          <cell r="BC142">
            <v>0</v>
          </cell>
        </row>
        <row r="143">
          <cell r="AM143">
            <v>0</v>
          </cell>
          <cell r="AQ143">
            <v>0</v>
          </cell>
          <cell r="AT143">
            <v>0</v>
          </cell>
          <cell r="AW143">
            <v>0</v>
          </cell>
          <cell r="AZ143">
            <v>0</v>
          </cell>
          <cell r="BA143">
            <v>0</v>
          </cell>
          <cell r="BB143">
            <v>0</v>
          </cell>
          <cell r="BC143">
            <v>0</v>
          </cell>
        </row>
        <row r="144">
          <cell r="AM144">
            <v>4768680.76</v>
          </cell>
          <cell r="AQ144">
            <v>12</v>
          </cell>
          <cell r="AT144" t="str">
            <v>СМР</v>
          </cell>
          <cell r="AW144">
            <v>40540</v>
          </cell>
          <cell r="AZ144" t="str">
            <v>12.2010</v>
          </cell>
          <cell r="BA144" t="str">
            <v>12.2010</v>
          </cell>
          <cell r="BB144">
            <v>0</v>
          </cell>
          <cell r="BC144" t="str">
            <v>4.2010</v>
          </cell>
        </row>
        <row r="145">
          <cell r="AM145">
            <v>0</v>
          </cell>
          <cell r="AQ145">
            <v>0</v>
          </cell>
          <cell r="AT145">
            <v>0</v>
          </cell>
          <cell r="AW145">
            <v>0</v>
          </cell>
          <cell r="AZ145">
            <v>0</v>
          </cell>
          <cell r="BA145">
            <v>0</v>
          </cell>
          <cell r="BB145">
            <v>0</v>
          </cell>
          <cell r="BC145">
            <v>0</v>
          </cell>
        </row>
        <row r="146">
          <cell r="AM146">
            <v>3009314.07</v>
          </cell>
          <cell r="AQ146">
            <v>12</v>
          </cell>
          <cell r="AT146" t="str">
            <v>СМР</v>
          </cell>
          <cell r="AW146" t="str">
            <v>не принят</v>
          </cell>
          <cell r="AZ146" t="str">
            <v>6.2011</v>
          </cell>
          <cell r="BA146" t="e">
            <v>#VALUE!</v>
          </cell>
          <cell r="BB146">
            <v>0</v>
          </cell>
          <cell r="BC146" t="e">
            <v>#VALUE!</v>
          </cell>
        </row>
        <row r="147">
          <cell r="AM147">
            <v>3082595.18</v>
          </cell>
          <cell r="AQ147">
            <v>12</v>
          </cell>
          <cell r="AT147" t="str">
            <v>СМР</v>
          </cell>
          <cell r="AW147">
            <v>40540</v>
          </cell>
          <cell r="AZ147" t="str">
            <v>12.2010</v>
          </cell>
          <cell r="BA147" t="str">
            <v>12.2010</v>
          </cell>
          <cell r="BB147">
            <v>0</v>
          </cell>
          <cell r="BC147" t="str">
            <v>4.2010</v>
          </cell>
        </row>
        <row r="148">
          <cell r="AM148">
            <v>0</v>
          </cell>
          <cell r="AQ148">
            <v>12</v>
          </cell>
          <cell r="AT148" t="str">
            <v>СМР</v>
          </cell>
          <cell r="AW148">
            <v>0</v>
          </cell>
          <cell r="AZ148">
            <v>0</v>
          </cell>
          <cell r="BA148">
            <v>0</v>
          </cell>
          <cell r="BB148">
            <v>0</v>
          </cell>
          <cell r="BC148">
            <v>0</v>
          </cell>
        </row>
        <row r="149">
          <cell r="AM149">
            <v>0</v>
          </cell>
          <cell r="AQ149">
            <v>0</v>
          </cell>
          <cell r="AT149">
            <v>0</v>
          </cell>
          <cell r="AW149">
            <v>0</v>
          </cell>
          <cell r="AZ149">
            <v>0</v>
          </cell>
          <cell r="BA149">
            <v>0</v>
          </cell>
          <cell r="BB149">
            <v>0</v>
          </cell>
          <cell r="BC149">
            <v>0</v>
          </cell>
        </row>
        <row r="150">
          <cell r="AM150">
            <v>3244095.22</v>
          </cell>
          <cell r="AQ150">
            <v>12</v>
          </cell>
          <cell r="AT150" t="str">
            <v>СМР</v>
          </cell>
          <cell r="AW150">
            <v>40540</v>
          </cell>
          <cell r="AZ150" t="str">
            <v>12.2010</v>
          </cell>
          <cell r="BA150" t="str">
            <v>12.2010</v>
          </cell>
          <cell r="BB150">
            <v>0</v>
          </cell>
          <cell r="BC150" t="str">
            <v>4.2010</v>
          </cell>
        </row>
        <row r="151">
          <cell r="AM151">
            <v>4207224.1900000004</v>
          </cell>
          <cell r="AQ151">
            <v>12</v>
          </cell>
          <cell r="AT151" t="str">
            <v>СМР</v>
          </cell>
          <cell r="AW151">
            <v>40540</v>
          </cell>
          <cell r="AZ151" t="str">
            <v>12.2010</v>
          </cell>
          <cell r="BA151" t="str">
            <v>12.2010</v>
          </cell>
          <cell r="BB151">
            <v>0</v>
          </cell>
          <cell r="BC151" t="str">
            <v>4.2010</v>
          </cell>
        </row>
        <row r="152">
          <cell r="AM152">
            <v>0</v>
          </cell>
          <cell r="AQ152">
            <v>0</v>
          </cell>
          <cell r="AT152">
            <v>0</v>
          </cell>
          <cell r="AW152">
            <v>0</v>
          </cell>
          <cell r="AZ152">
            <v>0</v>
          </cell>
          <cell r="BA152">
            <v>0</v>
          </cell>
          <cell r="BB152">
            <v>0</v>
          </cell>
          <cell r="BC152">
            <v>0</v>
          </cell>
        </row>
        <row r="153">
          <cell r="AM153">
            <v>0</v>
          </cell>
          <cell r="AQ153">
            <v>0</v>
          </cell>
          <cell r="AT153">
            <v>0</v>
          </cell>
          <cell r="AW153">
            <v>0</v>
          </cell>
          <cell r="AZ153">
            <v>0</v>
          </cell>
          <cell r="BA153">
            <v>0</v>
          </cell>
          <cell r="BB153">
            <v>0</v>
          </cell>
          <cell r="BC153">
            <v>0</v>
          </cell>
        </row>
        <row r="154">
          <cell r="AM154">
            <v>2189485.83</v>
          </cell>
          <cell r="AQ154">
            <v>12</v>
          </cell>
          <cell r="AT154" t="str">
            <v>СМР</v>
          </cell>
          <cell r="AW154">
            <v>40540</v>
          </cell>
          <cell r="AZ154" t="str">
            <v>12.2010</v>
          </cell>
          <cell r="BA154" t="str">
            <v>12.2010</v>
          </cell>
          <cell r="BB154">
            <v>0</v>
          </cell>
          <cell r="BC154" t="str">
            <v>4.2010</v>
          </cell>
        </row>
        <row r="155">
          <cell r="AM155">
            <v>2339059.23</v>
          </cell>
          <cell r="AQ155">
            <v>12</v>
          </cell>
          <cell r="AT155" t="str">
            <v>СМР</v>
          </cell>
          <cell r="AW155">
            <v>40540</v>
          </cell>
          <cell r="AZ155" t="str">
            <v>12.2010</v>
          </cell>
          <cell r="BA155" t="str">
            <v>12.2010</v>
          </cell>
          <cell r="BB155">
            <v>0</v>
          </cell>
          <cell r="BC155" t="str">
            <v>4.2010</v>
          </cell>
        </row>
        <row r="156">
          <cell r="AM156">
            <v>0</v>
          </cell>
          <cell r="AQ156">
            <v>0</v>
          </cell>
          <cell r="AT156">
            <v>0</v>
          </cell>
          <cell r="AW156">
            <v>0</v>
          </cell>
          <cell r="AZ156">
            <v>0</v>
          </cell>
          <cell r="BA156">
            <v>0</v>
          </cell>
          <cell r="BB156">
            <v>0</v>
          </cell>
          <cell r="BC156">
            <v>0</v>
          </cell>
        </row>
        <row r="157">
          <cell r="AM157">
            <v>0</v>
          </cell>
          <cell r="AQ157">
            <v>0</v>
          </cell>
          <cell r="AT157">
            <v>0</v>
          </cell>
          <cell r="AW157">
            <v>0</v>
          </cell>
          <cell r="AZ157">
            <v>0</v>
          </cell>
          <cell r="BA157">
            <v>0</v>
          </cell>
          <cell r="BB157">
            <v>0</v>
          </cell>
          <cell r="BC157">
            <v>0</v>
          </cell>
        </row>
        <row r="158">
          <cell r="AM158">
            <v>0</v>
          </cell>
          <cell r="AQ158">
            <v>0</v>
          </cell>
          <cell r="AT158">
            <v>0</v>
          </cell>
          <cell r="AW158">
            <v>0</v>
          </cell>
          <cell r="AZ158">
            <v>0</v>
          </cell>
          <cell r="BA158">
            <v>0</v>
          </cell>
          <cell r="BB158">
            <v>0</v>
          </cell>
          <cell r="BC158">
            <v>0</v>
          </cell>
        </row>
        <row r="159">
          <cell r="AM159">
            <v>2011895.95</v>
          </cell>
          <cell r="AQ159">
            <v>12</v>
          </cell>
          <cell r="AT159" t="str">
            <v>СМР</v>
          </cell>
          <cell r="AW159">
            <v>40540</v>
          </cell>
          <cell r="AZ159" t="str">
            <v>12.2010</v>
          </cell>
          <cell r="BA159" t="str">
            <v>12.2010</v>
          </cell>
          <cell r="BB159">
            <v>0</v>
          </cell>
          <cell r="BC159" t="str">
            <v>4.2010</v>
          </cell>
        </row>
        <row r="160">
          <cell r="AM160">
            <v>4936134.75</v>
          </cell>
          <cell r="AQ160">
            <v>12</v>
          </cell>
          <cell r="AT160" t="str">
            <v>СМР</v>
          </cell>
          <cell r="AW160">
            <v>40540</v>
          </cell>
          <cell r="AZ160" t="str">
            <v>12.2010</v>
          </cell>
          <cell r="BA160" t="str">
            <v>12.2010</v>
          </cell>
          <cell r="BB160">
            <v>0</v>
          </cell>
          <cell r="BC160" t="str">
            <v>4.2010</v>
          </cell>
        </row>
        <row r="161">
          <cell r="AM161">
            <v>0</v>
          </cell>
          <cell r="AQ161">
            <v>0</v>
          </cell>
          <cell r="AT161">
            <v>0</v>
          </cell>
          <cell r="AW161">
            <v>0</v>
          </cell>
          <cell r="AZ161">
            <v>0</v>
          </cell>
          <cell r="BA161">
            <v>0</v>
          </cell>
          <cell r="BB161">
            <v>0</v>
          </cell>
          <cell r="BC161">
            <v>0</v>
          </cell>
        </row>
        <row r="162">
          <cell r="AM162">
            <v>0</v>
          </cell>
          <cell r="AQ162">
            <v>0</v>
          </cell>
          <cell r="AT162">
            <v>0</v>
          </cell>
          <cell r="AW162">
            <v>0</v>
          </cell>
          <cell r="AZ162">
            <v>0</v>
          </cell>
          <cell r="BA162">
            <v>0</v>
          </cell>
          <cell r="BB162">
            <v>0</v>
          </cell>
          <cell r="BC162">
            <v>0</v>
          </cell>
        </row>
        <row r="163">
          <cell r="AM163">
            <v>0</v>
          </cell>
          <cell r="AQ163">
            <v>0</v>
          </cell>
          <cell r="AT163">
            <v>0</v>
          </cell>
          <cell r="AW163">
            <v>0</v>
          </cell>
          <cell r="AZ163">
            <v>0</v>
          </cell>
          <cell r="BA163">
            <v>0</v>
          </cell>
          <cell r="BB163">
            <v>0</v>
          </cell>
          <cell r="BC163">
            <v>0</v>
          </cell>
        </row>
        <row r="164">
          <cell r="AM164">
            <v>0</v>
          </cell>
          <cell r="AQ164">
            <v>0</v>
          </cell>
          <cell r="AT164">
            <v>0</v>
          </cell>
          <cell r="AW164">
            <v>0</v>
          </cell>
          <cell r="AZ164">
            <v>0</v>
          </cell>
          <cell r="BA164">
            <v>0</v>
          </cell>
          <cell r="BB164">
            <v>0</v>
          </cell>
          <cell r="BC164">
            <v>0</v>
          </cell>
        </row>
        <row r="165">
          <cell r="AM165">
            <v>0</v>
          </cell>
          <cell r="AQ165">
            <v>0</v>
          </cell>
          <cell r="AT165">
            <v>0</v>
          </cell>
          <cell r="AW165">
            <v>0</v>
          </cell>
          <cell r="AZ165">
            <v>0</v>
          </cell>
          <cell r="BA165">
            <v>0</v>
          </cell>
          <cell r="BB165">
            <v>0</v>
          </cell>
          <cell r="BC165">
            <v>0</v>
          </cell>
        </row>
        <row r="166">
          <cell r="AM166">
            <v>0</v>
          </cell>
          <cell r="AQ166">
            <v>0</v>
          </cell>
          <cell r="AT166">
            <v>0</v>
          </cell>
          <cell r="AW166">
            <v>0</v>
          </cell>
          <cell r="AZ166">
            <v>0</v>
          </cell>
          <cell r="BA166">
            <v>0</v>
          </cell>
          <cell r="BB166">
            <v>0</v>
          </cell>
          <cell r="BC166">
            <v>0</v>
          </cell>
        </row>
        <row r="167">
          <cell r="AM167">
            <v>1984695.22</v>
          </cell>
          <cell r="AQ167">
            <v>12</v>
          </cell>
          <cell r="AT167" t="str">
            <v>СМР</v>
          </cell>
          <cell r="AW167">
            <v>40602</v>
          </cell>
          <cell r="AZ167" t="str">
            <v>2.2011</v>
          </cell>
          <cell r="BA167" t="str">
            <v>2.2011</v>
          </cell>
          <cell r="BB167" t="str">
            <v>2.2011</v>
          </cell>
          <cell r="BC167" t="str">
            <v>1.2011</v>
          </cell>
        </row>
        <row r="168">
          <cell r="AM168">
            <v>2175417.63</v>
          </cell>
          <cell r="AQ168">
            <v>12</v>
          </cell>
          <cell r="AT168" t="str">
            <v>СМР</v>
          </cell>
          <cell r="AW168">
            <v>40681</v>
          </cell>
          <cell r="AZ168" t="str">
            <v>4.2011</v>
          </cell>
          <cell r="BA168" t="str">
            <v>5.2011</v>
          </cell>
          <cell r="BB168" t="str">
            <v>5.2011</v>
          </cell>
          <cell r="BC168" t="str">
            <v>2.2011</v>
          </cell>
        </row>
        <row r="169">
          <cell r="AM169">
            <v>0</v>
          </cell>
          <cell r="AQ169">
            <v>0</v>
          </cell>
          <cell r="AT169">
            <v>0</v>
          </cell>
          <cell r="AW169">
            <v>0</v>
          </cell>
          <cell r="AZ169">
            <v>0</v>
          </cell>
          <cell r="BA169">
            <v>0</v>
          </cell>
          <cell r="BB169">
            <v>0</v>
          </cell>
          <cell r="BC169">
            <v>0</v>
          </cell>
        </row>
        <row r="170">
          <cell r="AM170">
            <v>0</v>
          </cell>
          <cell r="AQ170">
            <v>0</v>
          </cell>
          <cell r="AT170">
            <v>0</v>
          </cell>
          <cell r="AW170">
            <v>0</v>
          </cell>
          <cell r="AZ170">
            <v>0</v>
          </cell>
          <cell r="BA170">
            <v>0</v>
          </cell>
          <cell r="BB170">
            <v>0</v>
          </cell>
          <cell r="BC170">
            <v>0</v>
          </cell>
        </row>
        <row r="171">
          <cell r="AM171">
            <v>0</v>
          </cell>
          <cell r="AQ171">
            <v>0</v>
          </cell>
          <cell r="AT171">
            <v>0</v>
          </cell>
          <cell r="AW171">
            <v>0</v>
          </cell>
          <cell r="AZ171">
            <v>0</v>
          </cell>
          <cell r="BA171">
            <v>0</v>
          </cell>
          <cell r="BB171">
            <v>0</v>
          </cell>
          <cell r="BC171">
            <v>0</v>
          </cell>
        </row>
        <row r="172">
          <cell r="AM172">
            <v>0</v>
          </cell>
          <cell r="AQ172">
            <v>0</v>
          </cell>
          <cell r="AT172">
            <v>0</v>
          </cell>
          <cell r="AW172">
            <v>0</v>
          </cell>
          <cell r="AZ172">
            <v>0</v>
          </cell>
          <cell r="BA172">
            <v>0</v>
          </cell>
          <cell r="BB172">
            <v>0</v>
          </cell>
          <cell r="BC172">
            <v>0</v>
          </cell>
        </row>
        <row r="173">
          <cell r="AM173">
            <v>0</v>
          </cell>
          <cell r="AQ173">
            <v>0</v>
          </cell>
          <cell r="AT173">
            <v>0</v>
          </cell>
          <cell r="AW173">
            <v>0</v>
          </cell>
          <cell r="AZ173">
            <v>0</v>
          </cell>
          <cell r="BA173">
            <v>0</v>
          </cell>
          <cell r="BB173">
            <v>0</v>
          </cell>
          <cell r="BC173">
            <v>0</v>
          </cell>
        </row>
        <row r="174">
          <cell r="AM174">
            <v>0</v>
          </cell>
          <cell r="AQ174">
            <v>0</v>
          </cell>
          <cell r="AT174">
            <v>0</v>
          </cell>
          <cell r="AW174">
            <v>0</v>
          </cell>
          <cell r="AZ174">
            <v>0</v>
          </cell>
          <cell r="BA174">
            <v>0</v>
          </cell>
          <cell r="BB174">
            <v>0</v>
          </cell>
          <cell r="BC174">
            <v>0</v>
          </cell>
        </row>
        <row r="175">
          <cell r="AM175">
            <v>0</v>
          </cell>
          <cell r="AQ175">
            <v>0</v>
          </cell>
          <cell r="AT175">
            <v>0</v>
          </cell>
          <cell r="AW175">
            <v>0</v>
          </cell>
          <cell r="AZ175">
            <v>0</v>
          </cell>
          <cell r="BA175">
            <v>0</v>
          </cell>
          <cell r="BB175">
            <v>0</v>
          </cell>
          <cell r="BC175">
            <v>0</v>
          </cell>
        </row>
        <row r="176">
          <cell r="AM176">
            <v>606018.78</v>
          </cell>
          <cell r="AQ176">
            <v>12</v>
          </cell>
          <cell r="AT176" t="str">
            <v>СМР</v>
          </cell>
          <cell r="AW176">
            <v>40602</v>
          </cell>
          <cell r="AZ176" t="str">
            <v>2.2011</v>
          </cell>
          <cell r="BA176" t="str">
            <v>2.2011</v>
          </cell>
          <cell r="BB176" t="str">
            <v>2.2011</v>
          </cell>
          <cell r="BC176" t="str">
            <v>1.2011</v>
          </cell>
        </row>
        <row r="177">
          <cell r="AM177">
            <v>0</v>
          </cell>
          <cell r="AQ177">
            <v>0</v>
          </cell>
          <cell r="AT177">
            <v>0</v>
          </cell>
          <cell r="AW177">
            <v>0</v>
          </cell>
          <cell r="AZ177">
            <v>0</v>
          </cell>
          <cell r="BA177">
            <v>0</v>
          </cell>
          <cell r="BB177">
            <v>0</v>
          </cell>
          <cell r="BC177">
            <v>0</v>
          </cell>
        </row>
        <row r="178">
          <cell r="AM178">
            <v>0</v>
          </cell>
          <cell r="AQ178">
            <v>0</v>
          </cell>
          <cell r="AT178">
            <v>0</v>
          </cell>
          <cell r="AW178">
            <v>0</v>
          </cell>
          <cell r="AZ178">
            <v>0</v>
          </cell>
          <cell r="BA178">
            <v>0</v>
          </cell>
          <cell r="BB178">
            <v>0</v>
          </cell>
          <cell r="BC178">
            <v>0</v>
          </cell>
        </row>
        <row r="179">
          <cell r="AM179">
            <v>0</v>
          </cell>
          <cell r="AQ179">
            <v>14</v>
          </cell>
          <cell r="AT179" t="str">
            <v>СМР</v>
          </cell>
          <cell r="AW179">
            <v>0</v>
          </cell>
          <cell r="AZ179">
            <v>0</v>
          </cell>
          <cell r="BA179">
            <v>0</v>
          </cell>
          <cell r="BB179">
            <v>0</v>
          </cell>
          <cell r="BC179">
            <v>0</v>
          </cell>
        </row>
        <row r="180">
          <cell r="AM180">
            <v>7691589.9900000002</v>
          </cell>
          <cell r="AQ180">
            <v>14</v>
          </cell>
          <cell r="AT180" t="str">
            <v>СМР</v>
          </cell>
          <cell r="AW180">
            <v>40711</v>
          </cell>
          <cell r="AZ180" t="str">
            <v>6.2011</v>
          </cell>
          <cell r="BA180" t="str">
            <v>6.2011</v>
          </cell>
          <cell r="BB180" t="str">
            <v>1.1900</v>
          </cell>
          <cell r="BC180" t="str">
            <v>2.2011</v>
          </cell>
        </row>
        <row r="181">
          <cell r="AM181">
            <v>0</v>
          </cell>
          <cell r="AQ181">
            <v>0</v>
          </cell>
          <cell r="AT181">
            <v>0</v>
          </cell>
          <cell r="AW181">
            <v>0</v>
          </cell>
          <cell r="AZ181">
            <v>0</v>
          </cell>
          <cell r="BA181">
            <v>0</v>
          </cell>
          <cell r="BB181">
            <v>0</v>
          </cell>
          <cell r="BC181">
            <v>0</v>
          </cell>
        </row>
        <row r="182">
          <cell r="AM182">
            <v>0</v>
          </cell>
          <cell r="AQ182">
            <v>0</v>
          </cell>
          <cell r="AT182">
            <v>0</v>
          </cell>
          <cell r="AW182">
            <v>0</v>
          </cell>
          <cell r="AZ182">
            <v>0</v>
          </cell>
          <cell r="BA182">
            <v>0</v>
          </cell>
          <cell r="BB182">
            <v>0</v>
          </cell>
          <cell r="BC182">
            <v>0</v>
          </cell>
        </row>
        <row r="183">
          <cell r="AM183">
            <v>0</v>
          </cell>
          <cell r="AQ183">
            <v>0</v>
          </cell>
          <cell r="AT183">
            <v>0</v>
          </cell>
          <cell r="AW183">
            <v>0</v>
          </cell>
          <cell r="AZ183">
            <v>0</v>
          </cell>
          <cell r="BA183">
            <v>0</v>
          </cell>
          <cell r="BB183">
            <v>0</v>
          </cell>
          <cell r="BC183">
            <v>0</v>
          </cell>
        </row>
        <row r="184">
          <cell r="AM184">
            <v>207534.63</v>
          </cell>
          <cell r="AQ184">
            <v>2</v>
          </cell>
          <cell r="AT184" t="str">
            <v>СМР</v>
          </cell>
          <cell r="AW184">
            <v>40535</v>
          </cell>
          <cell r="AZ184" t="str">
            <v>12.2010</v>
          </cell>
          <cell r="BA184" t="str">
            <v>12.2010</v>
          </cell>
          <cell r="BB184">
            <v>0</v>
          </cell>
          <cell r="BC184" t="str">
            <v>4.2010</v>
          </cell>
        </row>
        <row r="185">
          <cell r="AM185">
            <v>46044.89</v>
          </cell>
          <cell r="AQ185">
            <v>2</v>
          </cell>
          <cell r="AT185" t="str">
            <v>СМР</v>
          </cell>
          <cell r="AW185">
            <v>40535</v>
          </cell>
          <cell r="AZ185" t="str">
            <v>12.2010</v>
          </cell>
          <cell r="BA185" t="str">
            <v>12.2010</v>
          </cell>
          <cell r="BB185">
            <v>0</v>
          </cell>
          <cell r="BC185" t="str">
            <v>4.2010</v>
          </cell>
        </row>
        <row r="186">
          <cell r="AM186">
            <v>1911517.01</v>
          </cell>
          <cell r="AQ186">
            <v>2</v>
          </cell>
          <cell r="AT186" t="str">
            <v>СМР</v>
          </cell>
          <cell r="AW186">
            <v>40535</v>
          </cell>
          <cell r="AZ186" t="str">
            <v>12.2010</v>
          </cell>
          <cell r="BA186" t="str">
            <v>12.2010</v>
          </cell>
          <cell r="BB186">
            <v>0</v>
          </cell>
          <cell r="BC186" t="str">
            <v>4.2010</v>
          </cell>
        </row>
        <row r="187">
          <cell r="AM187">
            <v>606277.34</v>
          </cell>
          <cell r="AQ187">
            <v>2</v>
          </cell>
          <cell r="AT187" t="str">
            <v>СМР</v>
          </cell>
          <cell r="AW187">
            <v>40542</v>
          </cell>
          <cell r="AZ187" t="str">
            <v>12.2010</v>
          </cell>
          <cell r="BA187" t="str">
            <v>12.2010</v>
          </cell>
          <cell r="BB187">
            <v>0</v>
          </cell>
          <cell r="BC187" t="str">
            <v>4.2010</v>
          </cell>
        </row>
        <row r="188">
          <cell r="AM188">
            <v>2000767.34</v>
          </cell>
          <cell r="AQ188">
            <v>2</v>
          </cell>
          <cell r="AT188" t="str">
            <v>СМР</v>
          </cell>
          <cell r="AW188">
            <v>40625</v>
          </cell>
          <cell r="AZ188" t="str">
            <v>3.2011</v>
          </cell>
          <cell r="BA188" t="str">
            <v>3.2011</v>
          </cell>
          <cell r="BB188" t="str">
            <v>3.2011</v>
          </cell>
          <cell r="BC188" t="str">
            <v>1.2011</v>
          </cell>
        </row>
        <row r="189">
          <cell r="AM189">
            <v>1180738.23</v>
          </cell>
          <cell r="AQ189">
            <v>2</v>
          </cell>
          <cell r="AT189" t="str">
            <v>СМР</v>
          </cell>
          <cell r="AW189">
            <v>40633</v>
          </cell>
          <cell r="AZ189" t="str">
            <v>3.2011</v>
          </cell>
          <cell r="BA189" t="str">
            <v>3.2011</v>
          </cell>
          <cell r="BB189" t="str">
            <v>4.2011</v>
          </cell>
          <cell r="BC189" t="str">
            <v>1.2011</v>
          </cell>
        </row>
        <row r="190">
          <cell r="AM190">
            <v>85635.67</v>
          </cell>
          <cell r="AQ190">
            <v>2</v>
          </cell>
          <cell r="AT190" t="str">
            <v>СМР</v>
          </cell>
          <cell r="AW190">
            <v>40681</v>
          </cell>
          <cell r="AZ190" t="str">
            <v>4.2011</v>
          </cell>
          <cell r="BA190" t="str">
            <v>5.2011</v>
          </cell>
          <cell r="BB190" t="str">
            <v>5.2011</v>
          </cell>
          <cell r="BC190" t="str">
            <v>2.2011</v>
          </cell>
        </row>
        <row r="191">
          <cell r="AM191">
            <v>0</v>
          </cell>
          <cell r="AQ191">
            <v>0</v>
          </cell>
          <cell r="AT191">
            <v>0</v>
          </cell>
          <cell r="AW191">
            <v>0</v>
          </cell>
          <cell r="AZ191">
            <v>0</v>
          </cell>
          <cell r="BA191">
            <v>0</v>
          </cell>
          <cell r="BB191">
            <v>0</v>
          </cell>
          <cell r="BC191">
            <v>0</v>
          </cell>
        </row>
        <row r="192">
          <cell r="AM192">
            <v>1315097.32</v>
          </cell>
          <cell r="AQ192">
            <v>2</v>
          </cell>
          <cell r="AT192" t="str">
            <v>СМР</v>
          </cell>
          <cell r="AW192">
            <v>40542</v>
          </cell>
          <cell r="AZ192" t="str">
            <v>12.2010</v>
          </cell>
          <cell r="BA192" t="str">
            <v>12.2010</v>
          </cell>
          <cell r="BB192">
            <v>0</v>
          </cell>
          <cell r="BC192" t="str">
            <v>4.2010</v>
          </cell>
        </row>
        <row r="193">
          <cell r="AM193">
            <v>0</v>
          </cell>
          <cell r="AQ193">
            <v>0</v>
          </cell>
          <cell r="AT193">
            <v>0</v>
          </cell>
          <cell r="AW193">
            <v>0</v>
          </cell>
          <cell r="AZ193">
            <v>0</v>
          </cell>
          <cell r="BA193">
            <v>0</v>
          </cell>
          <cell r="BB193">
            <v>0</v>
          </cell>
          <cell r="BC193">
            <v>0</v>
          </cell>
        </row>
        <row r="194">
          <cell r="AM194">
            <v>0</v>
          </cell>
          <cell r="AQ194">
            <v>0</v>
          </cell>
          <cell r="AT194">
            <v>0</v>
          </cell>
          <cell r="AW194">
            <v>0</v>
          </cell>
          <cell r="AZ194">
            <v>0</v>
          </cell>
          <cell r="BA194">
            <v>0</v>
          </cell>
          <cell r="BB194">
            <v>0</v>
          </cell>
          <cell r="BC194">
            <v>0</v>
          </cell>
        </row>
        <row r="195">
          <cell r="AM195">
            <v>0</v>
          </cell>
          <cell r="AQ195">
            <v>0</v>
          </cell>
          <cell r="AT195">
            <v>0</v>
          </cell>
          <cell r="AW195">
            <v>0</v>
          </cell>
          <cell r="AZ195">
            <v>0</v>
          </cell>
          <cell r="BA195">
            <v>0</v>
          </cell>
          <cell r="BB195">
            <v>0</v>
          </cell>
          <cell r="BC195">
            <v>0</v>
          </cell>
        </row>
        <row r="196">
          <cell r="AM196">
            <v>207534.63</v>
          </cell>
          <cell r="AQ196">
            <v>2</v>
          </cell>
          <cell r="AT196" t="str">
            <v>СМР</v>
          </cell>
          <cell r="AW196">
            <v>40535</v>
          </cell>
          <cell r="AZ196" t="str">
            <v>12.2010</v>
          </cell>
          <cell r="BA196" t="str">
            <v>12.2010</v>
          </cell>
          <cell r="BB196">
            <v>0</v>
          </cell>
          <cell r="BC196" t="str">
            <v>4.2010</v>
          </cell>
        </row>
        <row r="197">
          <cell r="AM197">
            <v>46044.89</v>
          </cell>
          <cell r="AQ197">
            <v>2</v>
          </cell>
          <cell r="AT197" t="str">
            <v>СМР</v>
          </cell>
          <cell r="AW197">
            <v>40535</v>
          </cell>
          <cell r="AZ197" t="str">
            <v>12.2010</v>
          </cell>
          <cell r="BA197" t="str">
            <v>12.2010</v>
          </cell>
          <cell r="BB197">
            <v>0</v>
          </cell>
          <cell r="BC197" t="str">
            <v>4.2010</v>
          </cell>
        </row>
        <row r="198">
          <cell r="AM198">
            <v>1911517.01</v>
          </cell>
          <cell r="AQ198">
            <v>2</v>
          </cell>
          <cell r="AT198" t="str">
            <v>СМР</v>
          </cell>
          <cell r="AW198">
            <v>40535</v>
          </cell>
          <cell r="AZ198" t="str">
            <v>12.2010</v>
          </cell>
          <cell r="BA198" t="str">
            <v>12.2010</v>
          </cell>
          <cell r="BB198">
            <v>0</v>
          </cell>
          <cell r="BC198" t="str">
            <v>4.2010</v>
          </cell>
        </row>
        <row r="199">
          <cell r="AM199">
            <v>606277.34</v>
          </cell>
          <cell r="AQ199">
            <v>2</v>
          </cell>
          <cell r="AT199" t="str">
            <v>СМР</v>
          </cell>
          <cell r="AW199">
            <v>40542</v>
          </cell>
          <cell r="AZ199" t="str">
            <v>12.2010</v>
          </cell>
          <cell r="BA199" t="str">
            <v>12.2010</v>
          </cell>
          <cell r="BB199">
            <v>0</v>
          </cell>
          <cell r="BC199" t="str">
            <v>4.2010</v>
          </cell>
        </row>
        <row r="200">
          <cell r="AM200">
            <v>2000767.34</v>
          </cell>
          <cell r="AQ200">
            <v>2</v>
          </cell>
          <cell r="AT200" t="str">
            <v>СМР</v>
          </cell>
          <cell r="AW200">
            <v>40625</v>
          </cell>
          <cell r="AZ200" t="str">
            <v>3.2011</v>
          </cell>
          <cell r="BA200" t="str">
            <v>3.2011</v>
          </cell>
          <cell r="BB200" t="str">
            <v>3.2011</v>
          </cell>
          <cell r="BC200" t="str">
            <v>1.2011</v>
          </cell>
        </row>
        <row r="201">
          <cell r="AM201">
            <v>0</v>
          </cell>
          <cell r="AQ201">
            <v>2</v>
          </cell>
          <cell r="AT201">
            <v>0</v>
          </cell>
          <cell r="AW201">
            <v>0</v>
          </cell>
          <cell r="AZ201">
            <v>0</v>
          </cell>
          <cell r="BA201">
            <v>0</v>
          </cell>
          <cell r="BB201">
            <v>0</v>
          </cell>
          <cell r="BC201">
            <v>0</v>
          </cell>
        </row>
        <row r="202">
          <cell r="AM202">
            <v>0</v>
          </cell>
          <cell r="AQ202">
            <v>0</v>
          </cell>
          <cell r="AT202">
            <v>0</v>
          </cell>
          <cell r="AW202">
            <v>0</v>
          </cell>
          <cell r="AZ202">
            <v>0</v>
          </cell>
          <cell r="BA202">
            <v>0</v>
          </cell>
          <cell r="BB202">
            <v>0</v>
          </cell>
          <cell r="BC202">
            <v>0</v>
          </cell>
        </row>
        <row r="203">
          <cell r="AM203">
            <v>762995.4</v>
          </cell>
          <cell r="AQ203">
            <v>2</v>
          </cell>
          <cell r="AT203" t="str">
            <v>СМР</v>
          </cell>
          <cell r="AW203">
            <v>40540</v>
          </cell>
          <cell r="AZ203" t="str">
            <v>12.2010</v>
          </cell>
          <cell r="BA203" t="str">
            <v>12.2010</v>
          </cell>
          <cell r="BB203">
            <v>0</v>
          </cell>
          <cell r="BC203" t="str">
            <v>4.2010</v>
          </cell>
        </row>
        <row r="204">
          <cell r="AM204">
            <v>458199.94</v>
          </cell>
          <cell r="AQ204">
            <v>2</v>
          </cell>
          <cell r="AT204" t="str">
            <v>СМР</v>
          </cell>
          <cell r="AW204">
            <v>40633</v>
          </cell>
          <cell r="AZ204" t="str">
            <v>3.2011</v>
          </cell>
          <cell r="BA204" t="str">
            <v>3.2011</v>
          </cell>
          <cell r="BB204" t="str">
            <v>4.2011</v>
          </cell>
          <cell r="BC204" t="str">
            <v>1.2011</v>
          </cell>
        </row>
        <row r="205">
          <cell r="AM205">
            <v>0</v>
          </cell>
          <cell r="AQ205">
            <v>0</v>
          </cell>
          <cell r="AT205">
            <v>0</v>
          </cell>
          <cell r="AW205">
            <v>0</v>
          </cell>
          <cell r="AZ205">
            <v>0</v>
          </cell>
          <cell r="BA205">
            <v>0</v>
          </cell>
          <cell r="BB205">
            <v>0</v>
          </cell>
          <cell r="BC205">
            <v>0</v>
          </cell>
        </row>
        <row r="206">
          <cell r="AM206">
            <v>0</v>
          </cell>
          <cell r="AQ206">
            <v>0</v>
          </cell>
          <cell r="AT206">
            <v>0</v>
          </cell>
          <cell r="AW206">
            <v>0</v>
          </cell>
          <cell r="AZ206">
            <v>0</v>
          </cell>
          <cell r="BA206">
            <v>0</v>
          </cell>
          <cell r="BB206">
            <v>0</v>
          </cell>
          <cell r="BC206">
            <v>0</v>
          </cell>
        </row>
        <row r="207">
          <cell r="AM207">
            <v>0</v>
          </cell>
          <cell r="AQ207">
            <v>0</v>
          </cell>
          <cell r="AT207">
            <v>0</v>
          </cell>
          <cell r="AW207">
            <v>0</v>
          </cell>
          <cell r="AZ207">
            <v>0</v>
          </cell>
          <cell r="BA207">
            <v>0</v>
          </cell>
          <cell r="BB207">
            <v>0</v>
          </cell>
          <cell r="BC207">
            <v>0</v>
          </cell>
        </row>
        <row r="208">
          <cell r="AM208">
            <v>0</v>
          </cell>
          <cell r="AQ208">
            <v>0</v>
          </cell>
          <cell r="AT208">
            <v>0</v>
          </cell>
          <cell r="AW208">
            <v>0</v>
          </cell>
          <cell r="AZ208">
            <v>0</v>
          </cell>
          <cell r="BA208">
            <v>0</v>
          </cell>
          <cell r="BB208">
            <v>0</v>
          </cell>
          <cell r="BC208">
            <v>0</v>
          </cell>
        </row>
        <row r="209">
          <cell r="AM209">
            <v>0</v>
          </cell>
          <cell r="AQ209">
            <v>0</v>
          </cell>
          <cell r="AT209">
            <v>0</v>
          </cell>
          <cell r="AW209">
            <v>0</v>
          </cell>
          <cell r="AZ209">
            <v>0</v>
          </cell>
          <cell r="BA209">
            <v>0</v>
          </cell>
          <cell r="BB209">
            <v>0</v>
          </cell>
          <cell r="BC209">
            <v>0</v>
          </cell>
        </row>
        <row r="210">
          <cell r="AM210">
            <v>0</v>
          </cell>
          <cell r="AQ210">
            <v>0</v>
          </cell>
          <cell r="AT210">
            <v>0</v>
          </cell>
          <cell r="AW210">
            <v>0</v>
          </cell>
          <cell r="AZ210">
            <v>0</v>
          </cell>
          <cell r="BA210">
            <v>0</v>
          </cell>
          <cell r="BB210">
            <v>0</v>
          </cell>
          <cell r="BC210">
            <v>0</v>
          </cell>
        </row>
        <row r="211">
          <cell r="AM211">
            <v>0</v>
          </cell>
          <cell r="AQ211">
            <v>0</v>
          </cell>
          <cell r="AT211">
            <v>0</v>
          </cell>
          <cell r="AW211">
            <v>0</v>
          </cell>
          <cell r="AZ211">
            <v>0</v>
          </cell>
          <cell r="BA211">
            <v>0</v>
          </cell>
          <cell r="BB211">
            <v>0</v>
          </cell>
          <cell r="BC211">
            <v>0</v>
          </cell>
        </row>
        <row r="212">
          <cell r="AM212">
            <v>0</v>
          </cell>
          <cell r="AQ212">
            <v>0</v>
          </cell>
          <cell r="AT212">
            <v>0</v>
          </cell>
          <cell r="AW212">
            <v>0</v>
          </cell>
          <cell r="AZ212">
            <v>0</v>
          </cell>
          <cell r="BA212">
            <v>0</v>
          </cell>
          <cell r="BB212">
            <v>0</v>
          </cell>
          <cell r="BC212">
            <v>0</v>
          </cell>
        </row>
        <row r="213">
          <cell r="AM213">
            <v>0</v>
          </cell>
          <cell r="AQ213">
            <v>0</v>
          </cell>
          <cell r="AT213">
            <v>0</v>
          </cell>
          <cell r="AW213">
            <v>0</v>
          </cell>
          <cell r="AZ213">
            <v>0</v>
          </cell>
          <cell r="BA213">
            <v>0</v>
          </cell>
          <cell r="BB213">
            <v>0</v>
          </cell>
          <cell r="BC213">
            <v>0</v>
          </cell>
        </row>
        <row r="214">
          <cell r="AM214">
            <v>0</v>
          </cell>
          <cell r="AQ214">
            <v>0</v>
          </cell>
          <cell r="AT214">
            <v>0</v>
          </cell>
          <cell r="AW214">
            <v>0</v>
          </cell>
          <cell r="AZ214">
            <v>0</v>
          </cell>
          <cell r="BA214">
            <v>0</v>
          </cell>
          <cell r="BB214">
            <v>0</v>
          </cell>
          <cell r="BC214">
            <v>0</v>
          </cell>
        </row>
        <row r="215">
          <cell r="AM215">
            <v>0</v>
          </cell>
          <cell r="AQ215">
            <v>6</v>
          </cell>
          <cell r="AT215">
            <v>0</v>
          </cell>
          <cell r="AW215">
            <v>0</v>
          </cell>
          <cell r="AZ215">
            <v>0</v>
          </cell>
          <cell r="BA215">
            <v>0</v>
          </cell>
          <cell r="BB215">
            <v>0</v>
          </cell>
          <cell r="BC215">
            <v>0</v>
          </cell>
        </row>
        <row r="216">
          <cell r="AM216">
            <v>0</v>
          </cell>
          <cell r="AQ216">
            <v>6</v>
          </cell>
          <cell r="AT216">
            <v>0</v>
          </cell>
          <cell r="AW216">
            <v>0</v>
          </cell>
          <cell r="AZ216">
            <v>0</v>
          </cell>
          <cell r="BA216">
            <v>0</v>
          </cell>
          <cell r="BB216">
            <v>0</v>
          </cell>
          <cell r="BC216">
            <v>0</v>
          </cell>
        </row>
        <row r="217">
          <cell r="AM217">
            <v>0</v>
          </cell>
          <cell r="AQ217">
            <v>6</v>
          </cell>
          <cell r="AT217">
            <v>0</v>
          </cell>
          <cell r="AW217">
            <v>0</v>
          </cell>
          <cell r="AZ217">
            <v>0</v>
          </cell>
          <cell r="BA217">
            <v>0</v>
          </cell>
          <cell r="BB217">
            <v>0</v>
          </cell>
          <cell r="BC217">
            <v>0</v>
          </cell>
        </row>
        <row r="218">
          <cell r="AM218">
            <v>0</v>
          </cell>
          <cell r="AQ218">
            <v>0</v>
          </cell>
          <cell r="AT218">
            <v>0</v>
          </cell>
          <cell r="AW218">
            <v>0</v>
          </cell>
          <cell r="AZ218">
            <v>0</v>
          </cell>
          <cell r="BA218">
            <v>0</v>
          </cell>
          <cell r="BB218">
            <v>0</v>
          </cell>
          <cell r="BC218">
            <v>0</v>
          </cell>
        </row>
        <row r="219">
          <cell r="AM219">
            <v>5904147.7999999998</v>
          </cell>
          <cell r="AQ219">
            <v>13</v>
          </cell>
          <cell r="AT219" t="str">
            <v>СМР</v>
          </cell>
          <cell r="AW219">
            <v>40681</v>
          </cell>
          <cell r="AZ219" t="str">
            <v>4.2011</v>
          </cell>
          <cell r="BA219" t="str">
            <v>5.2011</v>
          </cell>
          <cell r="BB219" t="str">
            <v>5.2011</v>
          </cell>
          <cell r="BC219" t="str">
            <v>2.2011</v>
          </cell>
        </row>
        <row r="220">
          <cell r="AM220">
            <v>1782477.16</v>
          </cell>
          <cell r="AQ220">
            <v>13</v>
          </cell>
          <cell r="AT220" t="str">
            <v>СМР</v>
          </cell>
          <cell r="AW220">
            <v>40681</v>
          </cell>
          <cell r="AZ220" t="str">
            <v>4.2011</v>
          </cell>
          <cell r="BA220" t="str">
            <v>5.2011</v>
          </cell>
          <cell r="BB220" t="str">
            <v>5.2011</v>
          </cell>
          <cell r="BC220" t="str">
            <v>2.2011</v>
          </cell>
        </row>
        <row r="221">
          <cell r="AM221">
            <v>2716739.37</v>
          </cell>
          <cell r="AQ221">
            <v>13</v>
          </cell>
          <cell r="AT221" t="str">
            <v>СМР</v>
          </cell>
          <cell r="AW221">
            <v>40681</v>
          </cell>
          <cell r="AZ221" t="str">
            <v>4.2011</v>
          </cell>
          <cell r="BA221" t="str">
            <v>5.2011</v>
          </cell>
          <cell r="BB221" t="str">
            <v>5.2011</v>
          </cell>
          <cell r="BC221" t="str">
            <v>2.2011</v>
          </cell>
        </row>
        <row r="222">
          <cell r="AM222">
            <v>2966668.88</v>
          </cell>
          <cell r="AQ222">
            <v>13</v>
          </cell>
          <cell r="AT222" t="str">
            <v>СМР</v>
          </cell>
          <cell r="AW222">
            <v>40686</v>
          </cell>
          <cell r="AZ222" t="str">
            <v>5.2011</v>
          </cell>
          <cell r="BA222" t="str">
            <v>5.2011</v>
          </cell>
          <cell r="BB222" t="str">
            <v>6.2011</v>
          </cell>
          <cell r="BC222" t="str">
            <v>2.2011</v>
          </cell>
        </row>
        <row r="223">
          <cell r="AM223">
            <v>2897300.19</v>
          </cell>
          <cell r="AQ223">
            <v>13</v>
          </cell>
          <cell r="AT223" t="str">
            <v>СМР</v>
          </cell>
          <cell r="AW223">
            <v>40686</v>
          </cell>
          <cell r="AZ223" t="str">
            <v>5.2011</v>
          </cell>
          <cell r="BA223" t="str">
            <v>5.2011</v>
          </cell>
          <cell r="BB223" t="str">
            <v>6.2011</v>
          </cell>
          <cell r="BC223" t="str">
            <v>2.2011</v>
          </cell>
        </row>
        <row r="224">
          <cell r="AM224">
            <v>1381098.64</v>
          </cell>
          <cell r="AQ224">
            <v>13</v>
          </cell>
          <cell r="AT224" t="str">
            <v>СМР</v>
          </cell>
          <cell r="AW224">
            <v>40681</v>
          </cell>
          <cell r="AZ224" t="str">
            <v>4.2011</v>
          </cell>
          <cell r="BA224" t="str">
            <v>5.2011</v>
          </cell>
          <cell r="BB224" t="str">
            <v>5.2011</v>
          </cell>
          <cell r="BC224" t="str">
            <v>2.2011</v>
          </cell>
        </row>
        <row r="225">
          <cell r="AM225">
            <v>1213885.05</v>
          </cell>
          <cell r="AQ225">
            <v>13</v>
          </cell>
          <cell r="AT225" t="str">
            <v>СМР</v>
          </cell>
          <cell r="AW225">
            <v>40681</v>
          </cell>
          <cell r="AZ225" t="str">
            <v>4.2011</v>
          </cell>
          <cell r="BA225" t="str">
            <v>5.2011</v>
          </cell>
          <cell r="BB225" t="str">
            <v>5.2011</v>
          </cell>
          <cell r="BC225" t="str">
            <v>2.2011</v>
          </cell>
        </row>
        <row r="226">
          <cell r="AM226">
            <v>3304978.12</v>
          </cell>
          <cell r="AQ226">
            <v>13</v>
          </cell>
          <cell r="AT226" t="str">
            <v>СМР</v>
          </cell>
          <cell r="AW226">
            <v>40711</v>
          </cell>
          <cell r="AZ226" t="str">
            <v>6.2011</v>
          </cell>
          <cell r="BA226" t="str">
            <v>6.2011</v>
          </cell>
          <cell r="BB226" t="str">
            <v>1.1900</v>
          </cell>
          <cell r="BC226" t="str">
            <v>2.2011</v>
          </cell>
        </row>
        <row r="227">
          <cell r="AM227">
            <v>1490680.56</v>
          </cell>
          <cell r="AQ227">
            <v>13</v>
          </cell>
          <cell r="AT227" t="str">
            <v>СМР</v>
          </cell>
          <cell r="AW227">
            <v>40681</v>
          </cell>
          <cell r="AZ227" t="str">
            <v>4.2011</v>
          </cell>
          <cell r="BA227" t="str">
            <v>5.2011</v>
          </cell>
          <cell r="BB227" t="str">
            <v>5.2011</v>
          </cell>
          <cell r="BC227" t="str">
            <v>2.2011</v>
          </cell>
        </row>
        <row r="228">
          <cell r="AM228">
            <v>1397400.61</v>
          </cell>
          <cell r="AQ228">
            <v>13</v>
          </cell>
          <cell r="AT228" t="str">
            <v>СМР</v>
          </cell>
          <cell r="AW228">
            <v>40681</v>
          </cell>
          <cell r="AZ228" t="str">
            <v>4.2011</v>
          </cell>
          <cell r="BA228" t="str">
            <v>5.2011</v>
          </cell>
          <cell r="BB228" t="str">
            <v>5.2011</v>
          </cell>
          <cell r="BC228" t="str">
            <v>2.2011</v>
          </cell>
        </row>
        <row r="229">
          <cell r="AM229">
            <v>3098038.02</v>
          </cell>
          <cell r="AQ229">
            <v>13</v>
          </cell>
          <cell r="AT229" t="str">
            <v>СМР</v>
          </cell>
          <cell r="AW229">
            <v>40711</v>
          </cell>
          <cell r="AZ229" t="str">
            <v>6.2011</v>
          </cell>
          <cell r="BA229" t="str">
            <v>6.2011</v>
          </cell>
          <cell r="BB229" t="str">
            <v>1.1900</v>
          </cell>
          <cell r="BC229" t="str">
            <v>2.2011</v>
          </cell>
        </row>
        <row r="230">
          <cell r="AM230">
            <v>0</v>
          </cell>
          <cell r="AQ230">
            <v>0</v>
          </cell>
          <cell r="AT230">
            <v>0</v>
          </cell>
          <cell r="AW230">
            <v>0</v>
          </cell>
          <cell r="AZ230">
            <v>0</v>
          </cell>
          <cell r="BA230">
            <v>0</v>
          </cell>
          <cell r="BB230">
            <v>0</v>
          </cell>
          <cell r="BC230">
            <v>0</v>
          </cell>
        </row>
        <row r="231">
          <cell r="AM231">
            <v>1915389.42</v>
          </cell>
          <cell r="AQ231">
            <v>13</v>
          </cell>
          <cell r="AT231" t="str">
            <v>СМР</v>
          </cell>
          <cell r="AW231">
            <v>40711</v>
          </cell>
          <cell r="AZ231" t="str">
            <v>6.2011</v>
          </cell>
          <cell r="BA231" t="str">
            <v>6.2011</v>
          </cell>
          <cell r="BB231" t="str">
            <v>1.1900</v>
          </cell>
          <cell r="BC231" t="str">
            <v>2.2011</v>
          </cell>
        </row>
        <row r="232">
          <cell r="AM232">
            <v>3458260.04</v>
          </cell>
          <cell r="AQ232">
            <v>13</v>
          </cell>
          <cell r="AT232" t="str">
            <v>СМР</v>
          </cell>
          <cell r="AW232">
            <v>40681</v>
          </cell>
          <cell r="AZ232" t="str">
            <v>4.2011</v>
          </cell>
          <cell r="BA232" t="str">
            <v>5.2011</v>
          </cell>
          <cell r="BB232" t="str">
            <v>5.2011</v>
          </cell>
          <cell r="BC232" t="str">
            <v>2.2011</v>
          </cell>
        </row>
        <row r="233">
          <cell r="AM233">
            <v>3458260.04</v>
          </cell>
          <cell r="AQ233">
            <v>13</v>
          </cell>
          <cell r="AT233" t="str">
            <v>СМР</v>
          </cell>
          <cell r="AW233">
            <v>40681</v>
          </cell>
          <cell r="AZ233" t="str">
            <v>4.2011</v>
          </cell>
          <cell r="BA233" t="str">
            <v>5.2011</v>
          </cell>
          <cell r="BB233" t="str">
            <v>5.2011</v>
          </cell>
          <cell r="BC233" t="str">
            <v>2.2011</v>
          </cell>
        </row>
        <row r="234">
          <cell r="AM234">
            <v>1239848.3</v>
          </cell>
          <cell r="AQ234">
            <v>13</v>
          </cell>
          <cell r="AT234" t="str">
            <v>СМР</v>
          </cell>
          <cell r="AW234">
            <v>0</v>
          </cell>
          <cell r="AZ234" t="str">
            <v>6.2011</v>
          </cell>
          <cell r="BA234">
            <v>0</v>
          </cell>
          <cell r="BB234">
            <v>0</v>
          </cell>
          <cell r="BC234">
            <v>0</v>
          </cell>
        </row>
        <row r="235">
          <cell r="AM235">
            <v>1312241.06</v>
          </cell>
          <cell r="AQ235">
            <v>13</v>
          </cell>
          <cell r="AT235" t="str">
            <v>СМР</v>
          </cell>
          <cell r="AW235">
            <v>0</v>
          </cell>
          <cell r="AZ235" t="str">
            <v>6.2011</v>
          </cell>
          <cell r="BA235">
            <v>0</v>
          </cell>
          <cell r="BB235">
            <v>0</v>
          </cell>
          <cell r="BC235">
            <v>0</v>
          </cell>
        </row>
        <row r="236">
          <cell r="AM236">
            <v>1314453.3</v>
          </cell>
          <cell r="AQ236">
            <v>13</v>
          </cell>
          <cell r="AT236" t="str">
            <v>СМР</v>
          </cell>
          <cell r="AW236">
            <v>0</v>
          </cell>
          <cell r="AZ236" t="str">
            <v>6.2011</v>
          </cell>
          <cell r="BA236">
            <v>0</v>
          </cell>
          <cell r="BB236">
            <v>0</v>
          </cell>
          <cell r="BC236">
            <v>0</v>
          </cell>
        </row>
        <row r="237">
          <cell r="AM237">
            <v>2008431.12</v>
          </cell>
          <cell r="AQ237">
            <v>13</v>
          </cell>
          <cell r="AT237" t="str">
            <v>СМР</v>
          </cell>
          <cell r="AW237">
            <v>0</v>
          </cell>
          <cell r="AZ237" t="str">
            <v>6.2011</v>
          </cell>
          <cell r="BA237">
            <v>0</v>
          </cell>
          <cell r="BB237">
            <v>0</v>
          </cell>
          <cell r="BC237">
            <v>0</v>
          </cell>
        </row>
        <row r="238">
          <cell r="AM238">
            <v>2035327.88</v>
          </cell>
          <cell r="AQ238">
            <v>13</v>
          </cell>
          <cell r="AT238" t="str">
            <v>СМР</v>
          </cell>
          <cell r="AW238">
            <v>0</v>
          </cell>
          <cell r="AZ238" t="str">
            <v>6.2011</v>
          </cell>
          <cell r="BA238">
            <v>0</v>
          </cell>
          <cell r="BB238">
            <v>0</v>
          </cell>
          <cell r="BC238">
            <v>0</v>
          </cell>
        </row>
        <row r="239">
          <cell r="AM239">
            <v>3657163.7</v>
          </cell>
          <cell r="AQ239">
            <v>13</v>
          </cell>
          <cell r="AT239" t="str">
            <v>СМР</v>
          </cell>
          <cell r="AW239">
            <v>0</v>
          </cell>
          <cell r="AZ239" t="str">
            <v>6.2011</v>
          </cell>
          <cell r="BA239">
            <v>0</v>
          </cell>
          <cell r="BB239">
            <v>0</v>
          </cell>
          <cell r="BC239">
            <v>0</v>
          </cell>
        </row>
        <row r="240">
          <cell r="AM240">
            <v>0</v>
          </cell>
          <cell r="AQ240">
            <v>0</v>
          </cell>
          <cell r="AT240">
            <v>0</v>
          </cell>
          <cell r="AW240">
            <v>0</v>
          </cell>
          <cell r="AZ240">
            <v>0</v>
          </cell>
          <cell r="BA240">
            <v>0</v>
          </cell>
          <cell r="BB240">
            <v>0</v>
          </cell>
          <cell r="BC240">
            <v>0</v>
          </cell>
        </row>
        <row r="241">
          <cell r="AM241">
            <v>0</v>
          </cell>
          <cell r="AQ241">
            <v>0</v>
          </cell>
          <cell r="AT241">
            <v>0</v>
          </cell>
          <cell r="AW241">
            <v>0</v>
          </cell>
          <cell r="AZ241">
            <v>0</v>
          </cell>
          <cell r="BA241">
            <v>0</v>
          </cell>
          <cell r="BB241">
            <v>0</v>
          </cell>
          <cell r="BC241">
            <v>0</v>
          </cell>
        </row>
        <row r="242">
          <cell r="AM242">
            <v>0</v>
          </cell>
          <cell r="AQ242">
            <v>0</v>
          </cell>
          <cell r="AT242">
            <v>0</v>
          </cell>
          <cell r="AW242">
            <v>0</v>
          </cell>
          <cell r="AZ242">
            <v>0</v>
          </cell>
          <cell r="BA242">
            <v>0</v>
          </cell>
          <cell r="BB242">
            <v>0</v>
          </cell>
          <cell r="BC242">
            <v>0</v>
          </cell>
        </row>
        <row r="243">
          <cell r="AM243">
            <v>0</v>
          </cell>
          <cell r="AQ243">
            <v>0</v>
          </cell>
          <cell r="AT243">
            <v>0</v>
          </cell>
          <cell r="AW243">
            <v>0</v>
          </cell>
          <cell r="AZ243">
            <v>0</v>
          </cell>
          <cell r="BA243">
            <v>0</v>
          </cell>
          <cell r="BB243">
            <v>0</v>
          </cell>
          <cell r="BC243">
            <v>0</v>
          </cell>
        </row>
        <row r="244">
          <cell r="AM244">
            <v>800877.7</v>
          </cell>
          <cell r="AQ244">
            <v>13</v>
          </cell>
          <cell r="AT244" t="str">
            <v>СМР</v>
          </cell>
          <cell r="AW244">
            <v>0</v>
          </cell>
          <cell r="AZ244" t="str">
            <v>6.2011</v>
          </cell>
          <cell r="BA244">
            <v>0</v>
          </cell>
          <cell r="BB244">
            <v>0</v>
          </cell>
          <cell r="BC244">
            <v>0</v>
          </cell>
        </row>
        <row r="245">
          <cell r="AM245">
            <v>0</v>
          </cell>
          <cell r="AQ245">
            <v>0</v>
          </cell>
          <cell r="AT245">
            <v>0</v>
          </cell>
          <cell r="AW245">
            <v>0</v>
          </cell>
          <cell r="AZ245">
            <v>0</v>
          </cell>
          <cell r="BA245">
            <v>0</v>
          </cell>
          <cell r="BB245">
            <v>0</v>
          </cell>
          <cell r="BC245">
            <v>0</v>
          </cell>
        </row>
        <row r="246">
          <cell r="AM246">
            <v>0</v>
          </cell>
          <cell r="AQ246">
            <v>0</v>
          </cell>
          <cell r="AT246">
            <v>0</v>
          </cell>
          <cell r="AW246">
            <v>0</v>
          </cell>
          <cell r="AZ246">
            <v>0</v>
          </cell>
          <cell r="BA246">
            <v>0</v>
          </cell>
          <cell r="BB246">
            <v>0</v>
          </cell>
          <cell r="BC246">
            <v>0</v>
          </cell>
        </row>
        <row r="247">
          <cell r="AM247">
            <v>0</v>
          </cell>
          <cell r="AQ247">
            <v>0</v>
          </cell>
          <cell r="AT247">
            <v>0</v>
          </cell>
          <cell r="AW247">
            <v>0</v>
          </cell>
          <cell r="AZ247">
            <v>0</v>
          </cell>
          <cell r="BA247">
            <v>0</v>
          </cell>
          <cell r="BB247">
            <v>0</v>
          </cell>
          <cell r="BC247">
            <v>0</v>
          </cell>
        </row>
        <row r="248">
          <cell r="AM248">
            <v>0</v>
          </cell>
          <cell r="AQ248">
            <v>0</v>
          </cell>
          <cell r="AT248">
            <v>0</v>
          </cell>
          <cell r="AW248">
            <v>0</v>
          </cell>
          <cell r="AZ248">
            <v>0</v>
          </cell>
          <cell r="BA248">
            <v>0</v>
          </cell>
          <cell r="BB248">
            <v>0</v>
          </cell>
          <cell r="BC248">
            <v>0</v>
          </cell>
        </row>
        <row r="249">
          <cell r="AM249">
            <v>0</v>
          </cell>
          <cell r="AQ249">
            <v>0</v>
          </cell>
          <cell r="AT249">
            <v>0</v>
          </cell>
          <cell r="AW249">
            <v>0</v>
          </cell>
          <cell r="AZ249">
            <v>0</v>
          </cell>
          <cell r="BA249">
            <v>0</v>
          </cell>
          <cell r="BB249">
            <v>0</v>
          </cell>
          <cell r="BC249">
            <v>0</v>
          </cell>
        </row>
        <row r="250">
          <cell r="AM250">
            <v>0</v>
          </cell>
          <cell r="AQ250">
            <v>0</v>
          </cell>
          <cell r="AT250">
            <v>0</v>
          </cell>
          <cell r="AW250">
            <v>0</v>
          </cell>
          <cell r="AZ250">
            <v>0</v>
          </cell>
          <cell r="BA250">
            <v>0</v>
          </cell>
          <cell r="BB250">
            <v>0</v>
          </cell>
          <cell r="BC250">
            <v>0</v>
          </cell>
        </row>
        <row r="251">
          <cell r="AM251">
            <v>0</v>
          </cell>
          <cell r="AQ251">
            <v>0</v>
          </cell>
          <cell r="AT251">
            <v>0</v>
          </cell>
          <cell r="AW251">
            <v>0</v>
          </cell>
          <cell r="AZ251">
            <v>0</v>
          </cell>
          <cell r="BA251">
            <v>0</v>
          </cell>
          <cell r="BB251">
            <v>0</v>
          </cell>
          <cell r="BC251">
            <v>0</v>
          </cell>
        </row>
        <row r="252">
          <cell r="AM252">
            <v>0</v>
          </cell>
          <cell r="AQ252">
            <v>0</v>
          </cell>
          <cell r="AT252">
            <v>0</v>
          </cell>
          <cell r="AW252">
            <v>0</v>
          </cell>
          <cell r="AZ252">
            <v>0</v>
          </cell>
          <cell r="BA252">
            <v>0</v>
          </cell>
          <cell r="BB252">
            <v>0</v>
          </cell>
          <cell r="BC252">
            <v>0</v>
          </cell>
        </row>
        <row r="253">
          <cell r="AM253">
            <v>0</v>
          </cell>
          <cell r="AQ253">
            <v>0</v>
          </cell>
          <cell r="AT253">
            <v>0</v>
          </cell>
          <cell r="AW253">
            <v>0</v>
          </cell>
          <cell r="AZ253">
            <v>0</v>
          </cell>
          <cell r="BA253">
            <v>0</v>
          </cell>
          <cell r="BB253">
            <v>0</v>
          </cell>
          <cell r="BC253">
            <v>0</v>
          </cell>
        </row>
        <row r="254">
          <cell r="AM254">
            <v>0</v>
          </cell>
          <cell r="AQ254">
            <v>0</v>
          </cell>
          <cell r="AT254">
            <v>0</v>
          </cell>
          <cell r="AW254">
            <v>0</v>
          </cell>
          <cell r="AZ254">
            <v>0</v>
          </cell>
          <cell r="BA254">
            <v>0</v>
          </cell>
          <cell r="BB254">
            <v>0</v>
          </cell>
          <cell r="BC254">
            <v>0</v>
          </cell>
        </row>
        <row r="255">
          <cell r="AM255">
            <v>0</v>
          </cell>
          <cell r="AQ255">
            <v>0</v>
          </cell>
          <cell r="AT255">
            <v>0</v>
          </cell>
          <cell r="AW255">
            <v>0</v>
          </cell>
          <cell r="AZ255">
            <v>0</v>
          </cell>
          <cell r="BA255">
            <v>0</v>
          </cell>
          <cell r="BB255">
            <v>0</v>
          </cell>
          <cell r="BC255">
            <v>0</v>
          </cell>
        </row>
        <row r="256">
          <cell r="AM256">
            <v>0</v>
          </cell>
          <cell r="AQ256">
            <v>0</v>
          </cell>
          <cell r="AT256">
            <v>0</v>
          </cell>
          <cell r="AW256">
            <v>0</v>
          </cell>
          <cell r="AZ256">
            <v>0</v>
          </cell>
          <cell r="BA256">
            <v>0</v>
          </cell>
          <cell r="BB256">
            <v>0</v>
          </cell>
          <cell r="BC256">
            <v>0</v>
          </cell>
        </row>
        <row r="257">
          <cell r="AM257">
            <v>0</v>
          </cell>
          <cell r="AQ257">
            <v>0</v>
          </cell>
          <cell r="AT257">
            <v>0</v>
          </cell>
          <cell r="AW257">
            <v>0</v>
          </cell>
          <cell r="AZ257">
            <v>0</v>
          </cell>
          <cell r="BA257">
            <v>0</v>
          </cell>
          <cell r="BB257">
            <v>0</v>
          </cell>
          <cell r="BC257">
            <v>0</v>
          </cell>
        </row>
        <row r="258">
          <cell r="AM258">
            <v>0</v>
          </cell>
          <cell r="AQ258">
            <v>0</v>
          </cell>
          <cell r="AT258">
            <v>0</v>
          </cell>
          <cell r="AW258">
            <v>0</v>
          </cell>
          <cell r="AZ258">
            <v>0</v>
          </cell>
          <cell r="BA258">
            <v>0</v>
          </cell>
          <cell r="BB258">
            <v>0</v>
          </cell>
          <cell r="BC258">
            <v>0</v>
          </cell>
        </row>
        <row r="259">
          <cell r="AM259">
            <v>0</v>
          </cell>
          <cell r="AQ259">
            <v>0</v>
          </cell>
          <cell r="AT259">
            <v>0</v>
          </cell>
          <cell r="AW259">
            <v>0</v>
          </cell>
          <cell r="AZ259">
            <v>0</v>
          </cell>
          <cell r="BA259">
            <v>0</v>
          </cell>
          <cell r="BB259">
            <v>0</v>
          </cell>
          <cell r="BC259">
            <v>0</v>
          </cell>
        </row>
        <row r="260">
          <cell r="AM260">
            <v>0</v>
          </cell>
          <cell r="AQ260">
            <v>0</v>
          </cell>
          <cell r="AT260">
            <v>0</v>
          </cell>
          <cell r="AW260">
            <v>0</v>
          </cell>
          <cell r="AZ260">
            <v>0</v>
          </cell>
          <cell r="BA260">
            <v>0</v>
          </cell>
          <cell r="BB260">
            <v>0</v>
          </cell>
          <cell r="BC260">
            <v>0</v>
          </cell>
        </row>
        <row r="261">
          <cell r="AM261">
            <v>0</v>
          </cell>
          <cell r="AQ261">
            <v>0</v>
          </cell>
          <cell r="AT261">
            <v>0</v>
          </cell>
          <cell r="AW261">
            <v>0</v>
          </cell>
          <cell r="AZ261">
            <v>0</v>
          </cell>
          <cell r="BA261">
            <v>0</v>
          </cell>
          <cell r="BB261">
            <v>0</v>
          </cell>
          <cell r="BC261">
            <v>0</v>
          </cell>
        </row>
        <row r="262">
          <cell r="AM262">
            <v>0</v>
          </cell>
          <cell r="AQ262">
            <v>0</v>
          </cell>
          <cell r="AT262">
            <v>0</v>
          </cell>
          <cell r="AW262">
            <v>0</v>
          </cell>
          <cell r="AZ262">
            <v>0</v>
          </cell>
          <cell r="BA262">
            <v>0</v>
          </cell>
          <cell r="BB262">
            <v>0</v>
          </cell>
          <cell r="BC262">
            <v>0</v>
          </cell>
        </row>
        <row r="263">
          <cell r="AM263">
            <v>0</v>
          </cell>
          <cell r="AQ263">
            <v>0</v>
          </cell>
          <cell r="AT263">
            <v>0</v>
          </cell>
          <cell r="AW263">
            <v>0</v>
          </cell>
          <cell r="AZ263">
            <v>0</v>
          </cell>
          <cell r="BA263">
            <v>0</v>
          </cell>
          <cell r="BB263">
            <v>0</v>
          </cell>
          <cell r="BC263">
            <v>0</v>
          </cell>
        </row>
        <row r="264">
          <cell r="AM264">
            <v>0</v>
          </cell>
          <cell r="AQ264">
            <v>0</v>
          </cell>
          <cell r="AT264">
            <v>0</v>
          </cell>
          <cell r="AW264">
            <v>0</v>
          </cell>
          <cell r="AZ264">
            <v>0</v>
          </cell>
          <cell r="BA264">
            <v>0</v>
          </cell>
          <cell r="BB264">
            <v>0</v>
          </cell>
          <cell r="BC264">
            <v>0</v>
          </cell>
        </row>
        <row r="265">
          <cell r="AM265">
            <v>0</v>
          </cell>
          <cell r="AQ265">
            <v>0</v>
          </cell>
          <cell r="AT265">
            <v>0</v>
          </cell>
          <cell r="AW265">
            <v>0</v>
          </cell>
          <cell r="AZ265">
            <v>0</v>
          </cell>
          <cell r="BA265">
            <v>0</v>
          </cell>
          <cell r="BB265">
            <v>0</v>
          </cell>
          <cell r="BC265">
            <v>0</v>
          </cell>
        </row>
        <row r="266">
          <cell r="AM266">
            <v>0</v>
          </cell>
          <cell r="AQ266">
            <v>0</v>
          </cell>
          <cell r="AT266">
            <v>0</v>
          </cell>
          <cell r="AW266">
            <v>0</v>
          </cell>
          <cell r="AZ266">
            <v>0</v>
          </cell>
          <cell r="BA266">
            <v>0</v>
          </cell>
          <cell r="BB266">
            <v>0</v>
          </cell>
          <cell r="BC266">
            <v>0</v>
          </cell>
        </row>
        <row r="267">
          <cell r="AM267">
            <v>0</v>
          </cell>
          <cell r="AQ267">
            <v>0</v>
          </cell>
          <cell r="AT267">
            <v>0</v>
          </cell>
          <cell r="AW267">
            <v>0</v>
          </cell>
          <cell r="AZ267">
            <v>0</v>
          </cell>
          <cell r="BA267">
            <v>0</v>
          </cell>
          <cell r="BB267">
            <v>0</v>
          </cell>
          <cell r="BC267">
            <v>0</v>
          </cell>
        </row>
        <row r="268">
          <cell r="AM268">
            <v>0</v>
          </cell>
          <cell r="AQ268">
            <v>0</v>
          </cell>
          <cell r="AT268">
            <v>0</v>
          </cell>
          <cell r="AW268">
            <v>0</v>
          </cell>
          <cell r="AZ268">
            <v>0</v>
          </cell>
          <cell r="BA268">
            <v>0</v>
          </cell>
          <cell r="BB268">
            <v>0</v>
          </cell>
          <cell r="BC268">
            <v>0</v>
          </cell>
        </row>
        <row r="269">
          <cell r="AM269">
            <v>0</v>
          </cell>
          <cell r="AQ269">
            <v>0</v>
          </cell>
          <cell r="AT269">
            <v>0</v>
          </cell>
          <cell r="AW269">
            <v>0</v>
          </cell>
          <cell r="AZ269">
            <v>0</v>
          </cell>
          <cell r="BA269">
            <v>0</v>
          </cell>
          <cell r="BB269">
            <v>0</v>
          </cell>
          <cell r="BC269">
            <v>0</v>
          </cell>
        </row>
        <row r="270">
          <cell r="AM270">
            <v>0</v>
          </cell>
          <cell r="AQ270">
            <v>0</v>
          </cell>
          <cell r="AT270">
            <v>0</v>
          </cell>
          <cell r="AW270">
            <v>0</v>
          </cell>
          <cell r="AZ270">
            <v>0</v>
          </cell>
          <cell r="BA270">
            <v>0</v>
          </cell>
          <cell r="BB270">
            <v>0</v>
          </cell>
          <cell r="BC270">
            <v>0</v>
          </cell>
        </row>
        <row r="271">
          <cell r="AM271">
            <v>0</v>
          </cell>
          <cell r="AQ271">
            <v>0</v>
          </cell>
          <cell r="AT271">
            <v>0</v>
          </cell>
          <cell r="AW271">
            <v>0</v>
          </cell>
          <cell r="AZ271">
            <v>0</v>
          </cell>
          <cell r="BA271">
            <v>0</v>
          </cell>
          <cell r="BB271">
            <v>0</v>
          </cell>
          <cell r="BC271">
            <v>0</v>
          </cell>
        </row>
        <row r="272">
          <cell r="AM272">
            <v>0</v>
          </cell>
          <cell r="AQ272">
            <v>0</v>
          </cell>
          <cell r="AT272">
            <v>0</v>
          </cell>
          <cell r="AW272">
            <v>0</v>
          </cell>
          <cell r="AZ272">
            <v>0</v>
          </cell>
          <cell r="BA272">
            <v>0</v>
          </cell>
          <cell r="BB272">
            <v>0</v>
          </cell>
          <cell r="BC272">
            <v>0</v>
          </cell>
        </row>
        <row r="273">
          <cell r="AM273">
            <v>0</v>
          </cell>
          <cell r="AQ273">
            <v>0</v>
          </cell>
          <cell r="AT273">
            <v>0</v>
          </cell>
          <cell r="AW273">
            <v>0</v>
          </cell>
          <cell r="AZ273">
            <v>0</v>
          </cell>
          <cell r="BA273">
            <v>0</v>
          </cell>
          <cell r="BB273">
            <v>0</v>
          </cell>
          <cell r="BC273">
            <v>0</v>
          </cell>
        </row>
        <row r="274">
          <cell r="AM274">
            <v>0</v>
          </cell>
          <cell r="AQ274">
            <v>0</v>
          </cell>
          <cell r="AT274">
            <v>0</v>
          </cell>
          <cell r="AW274">
            <v>0</v>
          </cell>
          <cell r="AZ274">
            <v>0</v>
          </cell>
          <cell r="BA274">
            <v>0</v>
          </cell>
          <cell r="BB274">
            <v>0</v>
          </cell>
          <cell r="BC274">
            <v>0</v>
          </cell>
        </row>
        <row r="275">
          <cell r="AM275">
            <v>0</v>
          </cell>
          <cell r="AQ275">
            <v>5</v>
          </cell>
          <cell r="AT275">
            <v>0</v>
          </cell>
          <cell r="AW275">
            <v>0</v>
          </cell>
          <cell r="AZ275">
            <v>0</v>
          </cell>
          <cell r="BA275">
            <v>0</v>
          </cell>
          <cell r="BB275">
            <v>0</v>
          </cell>
          <cell r="BC275">
            <v>0</v>
          </cell>
        </row>
        <row r="276">
          <cell r="AM276">
            <v>0</v>
          </cell>
          <cell r="AQ276">
            <v>0</v>
          </cell>
          <cell r="AT276">
            <v>0</v>
          </cell>
          <cell r="AW276">
            <v>0</v>
          </cell>
          <cell r="AZ276">
            <v>0</v>
          </cell>
          <cell r="BA276">
            <v>0</v>
          </cell>
          <cell r="BB276">
            <v>0</v>
          </cell>
          <cell r="BC276">
            <v>0</v>
          </cell>
        </row>
        <row r="277">
          <cell r="AM277">
            <v>4379972.66</v>
          </cell>
          <cell r="AQ277">
            <v>5</v>
          </cell>
          <cell r="AT277" t="str">
            <v>СМР</v>
          </cell>
          <cell r="AW277">
            <v>40540</v>
          </cell>
          <cell r="AZ277" t="str">
            <v>12.2010</v>
          </cell>
          <cell r="BA277" t="str">
            <v>12.2010</v>
          </cell>
          <cell r="BB277">
            <v>0</v>
          </cell>
          <cell r="BC277" t="str">
            <v>4.2010</v>
          </cell>
        </row>
        <row r="278">
          <cell r="AM278">
            <v>0</v>
          </cell>
          <cell r="AQ278">
            <v>0</v>
          </cell>
          <cell r="AT278">
            <v>0</v>
          </cell>
          <cell r="AW278">
            <v>0</v>
          </cell>
          <cell r="AZ278">
            <v>0</v>
          </cell>
          <cell r="BA278">
            <v>0</v>
          </cell>
          <cell r="BB278">
            <v>0</v>
          </cell>
          <cell r="BC278">
            <v>0</v>
          </cell>
        </row>
        <row r="279">
          <cell r="AM279">
            <v>0</v>
          </cell>
          <cell r="AQ279">
            <v>0</v>
          </cell>
          <cell r="AT279">
            <v>0</v>
          </cell>
          <cell r="AW279">
            <v>0</v>
          </cell>
          <cell r="AZ279">
            <v>0</v>
          </cell>
          <cell r="BA279">
            <v>0</v>
          </cell>
          <cell r="BB279">
            <v>0</v>
          </cell>
          <cell r="BC279">
            <v>0</v>
          </cell>
        </row>
        <row r="280">
          <cell r="AM280">
            <v>979841.03</v>
          </cell>
          <cell r="AQ280">
            <v>6</v>
          </cell>
          <cell r="AT280" t="str">
            <v>СМР</v>
          </cell>
          <cell r="AW280">
            <v>40540</v>
          </cell>
          <cell r="AZ280" t="str">
            <v>12.2010</v>
          </cell>
          <cell r="BA280" t="str">
            <v>12.2010</v>
          </cell>
          <cell r="BB280">
            <v>0</v>
          </cell>
          <cell r="BC280" t="str">
            <v>4.2010</v>
          </cell>
        </row>
        <row r="281">
          <cell r="AM281">
            <v>1627841.1</v>
          </cell>
          <cell r="AQ281">
            <v>5</v>
          </cell>
          <cell r="AT281" t="str">
            <v>СМР</v>
          </cell>
          <cell r="AW281">
            <v>40542</v>
          </cell>
          <cell r="AZ281" t="str">
            <v>12.2010</v>
          </cell>
          <cell r="BA281" t="str">
            <v>12.2010</v>
          </cell>
          <cell r="BB281">
            <v>0</v>
          </cell>
          <cell r="BC281" t="str">
            <v>4.2010</v>
          </cell>
        </row>
        <row r="282">
          <cell r="AM282">
            <v>191753.46</v>
          </cell>
          <cell r="AQ282">
            <v>5</v>
          </cell>
          <cell r="AT282" t="str">
            <v>СМР</v>
          </cell>
          <cell r="AW282">
            <v>40681</v>
          </cell>
          <cell r="AZ282" t="str">
            <v>4.2011</v>
          </cell>
          <cell r="BA282" t="str">
            <v>5.2011</v>
          </cell>
          <cell r="BB282" t="str">
            <v>5.2011</v>
          </cell>
          <cell r="BC282" t="str">
            <v>2.2011</v>
          </cell>
        </row>
        <row r="283">
          <cell r="AM283">
            <v>0</v>
          </cell>
          <cell r="AQ283">
            <v>0</v>
          </cell>
          <cell r="AT283">
            <v>0</v>
          </cell>
          <cell r="AW283">
            <v>0</v>
          </cell>
          <cell r="AZ283">
            <v>0</v>
          </cell>
          <cell r="BA283">
            <v>0</v>
          </cell>
          <cell r="BB283">
            <v>0</v>
          </cell>
          <cell r="BC283">
            <v>0</v>
          </cell>
        </row>
        <row r="284">
          <cell r="AM284">
            <v>1028344.84</v>
          </cell>
          <cell r="AQ284">
            <v>6</v>
          </cell>
          <cell r="AT284" t="str">
            <v>СМР</v>
          </cell>
          <cell r="AW284">
            <v>40540</v>
          </cell>
          <cell r="AZ284" t="str">
            <v>12.2010</v>
          </cell>
          <cell r="BA284" t="str">
            <v>12.2010</v>
          </cell>
          <cell r="BB284">
            <v>0</v>
          </cell>
          <cell r="BC284" t="str">
            <v>4.2010</v>
          </cell>
        </row>
        <row r="285">
          <cell r="AM285">
            <v>1731130.65</v>
          </cell>
          <cell r="AQ285">
            <v>5</v>
          </cell>
          <cell r="AT285" t="str">
            <v>СМР</v>
          </cell>
          <cell r="AW285">
            <v>40540</v>
          </cell>
          <cell r="AZ285" t="str">
            <v>12.2010</v>
          </cell>
          <cell r="BA285" t="str">
            <v>12.2010</v>
          </cell>
          <cell r="BB285">
            <v>0</v>
          </cell>
          <cell r="BC285" t="str">
            <v>4.2010</v>
          </cell>
        </row>
        <row r="286">
          <cell r="AM286">
            <v>0</v>
          </cell>
          <cell r="AQ286">
            <v>0</v>
          </cell>
          <cell r="AT286">
            <v>0</v>
          </cell>
          <cell r="AW286">
            <v>0</v>
          </cell>
          <cell r="AZ286">
            <v>0</v>
          </cell>
          <cell r="BA286">
            <v>0</v>
          </cell>
          <cell r="BB286">
            <v>0</v>
          </cell>
          <cell r="BC286">
            <v>0</v>
          </cell>
        </row>
        <row r="287">
          <cell r="AM287">
            <v>1038756.31</v>
          </cell>
          <cell r="AQ287">
            <v>6</v>
          </cell>
          <cell r="AT287" t="str">
            <v>СМР</v>
          </cell>
          <cell r="AW287">
            <v>40540</v>
          </cell>
          <cell r="AZ287" t="str">
            <v>12.2010</v>
          </cell>
          <cell r="BA287" t="str">
            <v>12.2010</v>
          </cell>
          <cell r="BB287">
            <v>0</v>
          </cell>
          <cell r="BC287" t="str">
            <v>4.2010</v>
          </cell>
        </row>
        <row r="288">
          <cell r="AM288">
            <v>1799702.92</v>
          </cell>
          <cell r="AQ288">
            <v>5</v>
          </cell>
          <cell r="AT288" t="str">
            <v>СМР</v>
          </cell>
          <cell r="AW288">
            <v>40540</v>
          </cell>
          <cell r="AZ288" t="str">
            <v>12.2010</v>
          </cell>
          <cell r="BA288" t="str">
            <v>12.2010</v>
          </cell>
          <cell r="BB288">
            <v>0</v>
          </cell>
          <cell r="BC288" t="str">
            <v>4.2010</v>
          </cell>
        </row>
        <row r="289">
          <cell r="AM289">
            <v>0</v>
          </cell>
          <cell r="AQ289">
            <v>0</v>
          </cell>
          <cell r="AT289">
            <v>0</v>
          </cell>
          <cell r="AW289">
            <v>0</v>
          </cell>
          <cell r="AZ289">
            <v>0</v>
          </cell>
          <cell r="BA289">
            <v>0</v>
          </cell>
          <cell r="BB289">
            <v>0</v>
          </cell>
          <cell r="BC289">
            <v>0</v>
          </cell>
        </row>
        <row r="290">
          <cell r="AM290">
            <v>1046551.99</v>
          </cell>
          <cell r="AQ290">
            <v>6</v>
          </cell>
          <cell r="AT290" t="str">
            <v>СМР</v>
          </cell>
          <cell r="AW290">
            <v>40540</v>
          </cell>
          <cell r="AZ290" t="str">
            <v>12.2010</v>
          </cell>
          <cell r="BA290" t="str">
            <v>12.2010</v>
          </cell>
          <cell r="BB290">
            <v>0</v>
          </cell>
          <cell r="BC290" t="str">
            <v>4.2010</v>
          </cell>
        </row>
        <row r="291">
          <cell r="AM291">
            <v>1747573.76</v>
          </cell>
          <cell r="AQ291">
            <v>5</v>
          </cell>
          <cell r="AT291" t="str">
            <v>СМР</v>
          </cell>
          <cell r="AW291">
            <v>40542</v>
          </cell>
          <cell r="AZ291" t="str">
            <v>12.2010</v>
          </cell>
          <cell r="BA291" t="str">
            <v>12.2010</v>
          </cell>
          <cell r="BB291">
            <v>0</v>
          </cell>
          <cell r="BC291" t="str">
            <v>4.2010</v>
          </cell>
        </row>
        <row r="292">
          <cell r="AM292">
            <v>582051.54</v>
          </cell>
          <cell r="AQ292">
            <v>5</v>
          </cell>
          <cell r="AT292" t="str">
            <v>СМР</v>
          </cell>
          <cell r="AW292">
            <v>40633</v>
          </cell>
          <cell r="AZ292" t="str">
            <v>3.2011</v>
          </cell>
          <cell r="BA292" t="str">
            <v>3.2011</v>
          </cell>
          <cell r="BB292" t="str">
            <v>4.2011</v>
          </cell>
          <cell r="BC292" t="str">
            <v>1.2011</v>
          </cell>
        </row>
        <row r="293">
          <cell r="AM293">
            <v>760886.54</v>
          </cell>
          <cell r="AQ293">
            <v>5</v>
          </cell>
          <cell r="AT293" t="str">
            <v>СМР</v>
          </cell>
          <cell r="AW293">
            <v>40633</v>
          </cell>
          <cell r="AZ293" t="str">
            <v>3.2011</v>
          </cell>
          <cell r="BA293" t="str">
            <v>3.2011</v>
          </cell>
          <cell r="BB293" t="str">
            <v>4.2011</v>
          </cell>
          <cell r="BC293" t="str">
            <v>1.2011</v>
          </cell>
        </row>
        <row r="294">
          <cell r="AM294">
            <v>0</v>
          </cell>
          <cell r="AQ294">
            <v>0</v>
          </cell>
          <cell r="AT294">
            <v>0</v>
          </cell>
          <cell r="AW294">
            <v>0</v>
          </cell>
          <cell r="AZ294">
            <v>0</v>
          </cell>
          <cell r="BA294">
            <v>0</v>
          </cell>
          <cell r="BB294">
            <v>0</v>
          </cell>
          <cell r="BC294">
            <v>0</v>
          </cell>
        </row>
        <row r="295">
          <cell r="AM295">
            <v>0</v>
          </cell>
          <cell r="AQ295">
            <v>0</v>
          </cell>
          <cell r="AT295">
            <v>0</v>
          </cell>
          <cell r="AW295">
            <v>0</v>
          </cell>
          <cell r="AZ295">
            <v>0</v>
          </cell>
          <cell r="BA295">
            <v>0</v>
          </cell>
          <cell r="BB295">
            <v>0</v>
          </cell>
          <cell r="BC295">
            <v>0</v>
          </cell>
        </row>
        <row r="296">
          <cell r="AM296">
            <v>0</v>
          </cell>
          <cell r="AQ296">
            <v>0</v>
          </cell>
          <cell r="AT296">
            <v>0</v>
          </cell>
          <cell r="AW296">
            <v>0</v>
          </cell>
          <cell r="AZ296">
            <v>0</v>
          </cell>
          <cell r="BA296">
            <v>0</v>
          </cell>
          <cell r="BB296">
            <v>0</v>
          </cell>
          <cell r="BC296">
            <v>0</v>
          </cell>
        </row>
        <row r="297">
          <cell r="AM297">
            <v>433604.33</v>
          </cell>
          <cell r="AQ297">
            <v>5</v>
          </cell>
          <cell r="AT297" t="str">
            <v>СМР</v>
          </cell>
          <cell r="AW297">
            <v>40540</v>
          </cell>
          <cell r="AZ297" t="str">
            <v>12.2010</v>
          </cell>
          <cell r="BA297" t="str">
            <v>12.2010</v>
          </cell>
          <cell r="BB297">
            <v>0</v>
          </cell>
          <cell r="BC297" t="str">
            <v>4.2010</v>
          </cell>
        </row>
        <row r="298">
          <cell r="AM298">
            <v>76089.77</v>
          </cell>
          <cell r="AQ298">
            <v>5</v>
          </cell>
          <cell r="AT298" t="str">
            <v>СМР</v>
          </cell>
          <cell r="AW298">
            <v>40542</v>
          </cell>
          <cell r="AZ298" t="str">
            <v>12.2010</v>
          </cell>
          <cell r="BA298" t="str">
            <v>12.2010</v>
          </cell>
          <cell r="BB298">
            <v>0</v>
          </cell>
          <cell r="BC298" t="str">
            <v>4.2010</v>
          </cell>
        </row>
        <row r="299">
          <cell r="AM299">
            <v>0</v>
          </cell>
          <cell r="AQ299">
            <v>5</v>
          </cell>
          <cell r="AT299">
            <v>0</v>
          </cell>
          <cell r="AW299">
            <v>0</v>
          </cell>
          <cell r="AZ299">
            <v>0</v>
          </cell>
          <cell r="BA299">
            <v>0</v>
          </cell>
          <cell r="BB299">
            <v>0</v>
          </cell>
          <cell r="BC299">
            <v>0</v>
          </cell>
        </row>
        <row r="300">
          <cell r="AM300">
            <v>0</v>
          </cell>
          <cell r="AQ300">
            <v>6</v>
          </cell>
          <cell r="AT300" t="str">
            <v>СМР</v>
          </cell>
          <cell r="AW300">
            <v>0</v>
          </cell>
          <cell r="AZ300">
            <v>0</v>
          </cell>
          <cell r="BA300">
            <v>0</v>
          </cell>
          <cell r="BB300">
            <v>0</v>
          </cell>
          <cell r="BC300">
            <v>0</v>
          </cell>
        </row>
        <row r="301">
          <cell r="AM301">
            <v>0</v>
          </cell>
          <cell r="AQ301">
            <v>0</v>
          </cell>
          <cell r="AT301">
            <v>0</v>
          </cell>
          <cell r="AW301">
            <v>0</v>
          </cell>
          <cell r="AZ301">
            <v>0</v>
          </cell>
          <cell r="BA301">
            <v>0</v>
          </cell>
          <cell r="BB301">
            <v>0</v>
          </cell>
          <cell r="BC301">
            <v>0</v>
          </cell>
        </row>
        <row r="302">
          <cell r="AM302">
            <v>0</v>
          </cell>
          <cell r="AQ302">
            <v>0</v>
          </cell>
          <cell r="AT302">
            <v>0</v>
          </cell>
          <cell r="AW302">
            <v>0</v>
          </cell>
          <cell r="AZ302">
            <v>0</v>
          </cell>
          <cell r="BA302">
            <v>0</v>
          </cell>
          <cell r="BB302">
            <v>0</v>
          </cell>
          <cell r="BC302">
            <v>0</v>
          </cell>
        </row>
        <row r="303">
          <cell r="AM303">
            <v>0</v>
          </cell>
          <cell r="AQ303">
            <v>0</v>
          </cell>
          <cell r="AT303">
            <v>0</v>
          </cell>
          <cell r="AW303">
            <v>0</v>
          </cell>
          <cell r="AZ303">
            <v>0</v>
          </cell>
          <cell r="BA303">
            <v>0</v>
          </cell>
          <cell r="BB303">
            <v>0</v>
          </cell>
          <cell r="BC303">
            <v>0</v>
          </cell>
        </row>
        <row r="304">
          <cell r="AM304">
            <v>0</v>
          </cell>
          <cell r="AQ304">
            <v>0</v>
          </cell>
          <cell r="AT304">
            <v>0</v>
          </cell>
          <cell r="AW304">
            <v>0</v>
          </cell>
          <cell r="AZ304">
            <v>0</v>
          </cell>
          <cell r="BA304">
            <v>0</v>
          </cell>
          <cell r="BB304">
            <v>0</v>
          </cell>
          <cell r="BC304">
            <v>0</v>
          </cell>
        </row>
        <row r="305">
          <cell r="AM305">
            <v>0</v>
          </cell>
          <cell r="AQ305">
            <v>0</v>
          </cell>
          <cell r="AT305">
            <v>0</v>
          </cell>
          <cell r="AW305">
            <v>0</v>
          </cell>
          <cell r="AZ305">
            <v>0</v>
          </cell>
          <cell r="BA305">
            <v>0</v>
          </cell>
          <cell r="BB305">
            <v>0</v>
          </cell>
          <cell r="BC305">
            <v>0</v>
          </cell>
        </row>
        <row r="306">
          <cell r="AM306">
            <v>0</v>
          </cell>
          <cell r="AQ306">
            <v>0</v>
          </cell>
          <cell r="AT306">
            <v>0</v>
          </cell>
          <cell r="AW306">
            <v>0</v>
          </cell>
          <cell r="AZ306">
            <v>0</v>
          </cell>
          <cell r="BA306">
            <v>0</v>
          </cell>
          <cell r="BB306">
            <v>0</v>
          </cell>
          <cell r="BC306">
            <v>0</v>
          </cell>
        </row>
        <row r="307">
          <cell r="AM307">
            <v>0</v>
          </cell>
          <cell r="AQ307">
            <v>0</v>
          </cell>
          <cell r="AT307">
            <v>0</v>
          </cell>
          <cell r="AW307">
            <v>0</v>
          </cell>
          <cell r="AZ307">
            <v>0</v>
          </cell>
          <cell r="BA307">
            <v>0</v>
          </cell>
          <cell r="BB307">
            <v>0</v>
          </cell>
          <cell r="BC307">
            <v>0</v>
          </cell>
        </row>
        <row r="308">
          <cell r="AM308">
            <v>0</v>
          </cell>
          <cell r="AQ308">
            <v>0</v>
          </cell>
          <cell r="AT308">
            <v>0</v>
          </cell>
          <cell r="AW308">
            <v>0</v>
          </cell>
          <cell r="AZ308">
            <v>0</v>
          </cell>
          <cell r="BA308">
            <v>0</v>
          </cell>
          <cell r="BB308">
            <v>0</v>
          </cell>
          <cell r="BC308">
            <v>0</v>
          </cell>
        </row>
        <row r="309">
          <cell r="AM309">
            <v>0</v>
          </cell>
          <cell r="AQ309">
            <v>2</v>
          </cell>
          <cell r="AT309">
            <v>0</v>
          </cell>
          <cell r="AW309">
            <v>0</v>
          </cell>
          <cell r="AZ309">
            <v>0</v>
          </cell>
          <cell r="BA309">
            <v>0</v>
          </cell>
          <cell r="BB309">
            <v>0</v>
          </cell>
          <cell r="BC309">
            <v>0</v>
          </cell>
        </row>
        <row r="310">
          <cell r="AM310">
            <v>0</v>
          </cell>
          <cell r="AQ310">
            <v>0</v>
          </cell>
          <cell r="AT310">
            <v>0</v>
          </cell>
          <cell r="AW310">
            <v>0</v>
          </cell>
          <cell r="AZ310">
            <v>0</v>
          </cell>
          <cell r="BA310">
            <v>0</v>
          </cell>
          <cell r="BB310">
            <v>0</v>
          </cell>
          <cell r="BC310">
            <v>0</v>
          </cell>
        </row>
        <row r="311">
          <cell r="AM311">
            <v>0</v>
          </cell>
          <cell r="AQ311">
            <v>0</v>
          </cell>
          <cell r="AT311">
            <v>0</v>
          </cell>
          <cell r="AW311">
            <v>0</v>
          </cell>
          <cell r="AZ311">
            <v>0</v>
          </cell>
          <cell r="BA311">
            <v>0</v>
          </cell>
          <cell r="BB311">
            <v>0</v>
          </cell>
          <cell r="BC311">
            <v>0</v>
          </cell>
        </row>
        <row r="312">
          <cell r="AM312">
            <v>2353566.27</v>
          </cell>
          <cell r="AQ312">
            <v>2</v>
          </cell>
          <cell r="AT312" t="str">
            <v>СМР</v>
          </cell>
          <cell r="AW312">
            <v>40540</v>
          </cell>
          <cell r="AZ312" t="str">
            <v>12.2010</v>
          </cell>
          <cell r="BA312" t="str">
            <v>12.2010</v>
          </cell>
          <cell r="BB312">
            <v>0</v>
          </cell>
          <cell r="BC312" t="str">
            <v>4.2010</v>
          </cell>
        </row>
        <row r="313">
          <cell r="AM313">
            <v>0</v>
          </cell>
          <cell r="AQ313">
            <v>0</v>
          </cell>
          <cell r="AT313">
            <v>0</v>
          </cell>
          <cell r="AW313">
            <v>0</v>
          </cell>
          <cell r="AZ313">
            <v>0</v>
          </cell>
          <cell r="BA313">
            <v>0</v>
          </cell>
          <cell r="BB313">
            <v>0</v>
          </cell>
          <cell r="BC313">
            <v>0</v>
          </cell>
        </row>
        <row r="314">
          <cell r="AM314">
            <v>0</v>
          </cell>
          <cell r="AQ314">
            <v>0</v>
          </cell>
          <cell r="AT314">
            <v>0</v>
          </cell>
          <cell r="AW314">
            <v>0</v>
          </cell>
          <cell r="AZ314">
            <v>0</v>
          </cell>
          <cell r="BA314">
            <v>0</v>
          </cell>
          <cell r="BB314">
            <v>0</v>
          </cell>
          <cell r="BC314">
            <v>0</v>
          </cell>
        </row>
        <row r="315">
          <cell r="AM315">
            <v>0</v>
          </cell>
          <cell r="AQ315">
            <v>0</v>
          </cell>
          <cell r="AT315">
            <v>0</v>
          </cell>
          <cell r="AW315">
            <v>0</v>
          </cell>
          <cell r="AZ315">
            <v>0</v>
          </cell>
          <cell r="BA315">
            <v>0</v>
          </cell>
          <cell r="BB315">
            <v>0</v>
          </cell>
          <cell r="BC315">
            <v>0</v>
          </cell>
        </row>
        <row r="316">
          <cell r="AM316">
            <v>0</v>
          </cell>
          <cell r="AQ316">
            <v>0</v>
          </cell>
          <cell r="AT316">
            <v>0</v>
          </cell>
          <cell r="AW316">
            <v>0</v>
          </cell>
          <cell r="AZ316">
            <v>0</v>
          </cell>
          <cell r="BA316">
            <v>0</v>
          </cell>
          <cell r="BB316">
            <v>0</v>
          </cell>
          <cell r="BC316">
            <v>0</v>
          </cell>
        </row>
        <row r="317">
          <cell r="AM317">
            <v>819889.17</v>
          </cell>
          <cell r="AQ317">
            <v>6</v>
          </cell>
          <cell r="AT317" t="str">
            <v>СМР</v>
          </cell>
          <cell r="AW317">
            <v>40540</v>
          </cell>
          <cell r="AZ317" t="str">
            <v>12.2010</v>
          </cell>
          <cell r="BA317" t="str">
            <v>12.2010</v>
          </cell>
          <cell r="BB317">
            <v>0</v>
          </cell>
          <cell r="BC317" t="str">
            <v>4.2010</v>
          </cell>
        </row>
        <row r="318">
          <cell r="AM318">
            <v>1417900.6</v>
          </cell>
          <cell r="AQ318">
            <v>5</v>
          </cell>
          <cell r="AT318" t="str">
            <v>СМР</v>
          </cell>
          <cell r="AW318">
            <v>40540</v>
          </cell>
          <cell r="AZ318" t="str">
            <v>12.2010</v>
          </cell>
          <cell r="BA318" t="str">
            <v>12.2010</v>
          </cell>
          <cell r="BB318">
            <v>0</v>
          </cell>
          <cell r="BC318" t="str">
            <v>4.2010</v>
          </cell>
        </row>
        <row r="319">
          <cell r="AM319">
            <v>0</v>
          </cell>
          <cell r="AQ319">
            <v>0</v>
          </cell>
          <cell r="AT319">
            <v>0</v>
          </cell>
          <cell r="AW319">
            <v>0</v>
          </cell>
          <cell r="AZ319">
            <v>0</v>
          </cell>
          <cell r="BA319">
            <v>0</v>
          </cell>
          <cell r="BB319">
            <v>0</v>
          </cell>
          <cell r="BC319">
            <v>0</v>
          </cell>
        </row>
        <row r="320">
          <cell r="AM320">
            <v>0</v>
          </cell>
          <cell r="AQ320">
            <v>0</v>
          </cell>
          <cell r="AT320">
            <v>0</v>
          </cell>
          <cell r="AW320">
            <v>0</v>
          </cell>
          <cell r="AZ320">
            <v>0</v>
          </cell>
          <cell r="BA320">
            <v>0</v>
          </cell>
          <cell r="BB320">
            <v>0</v>
          </cell>
          <cell r="BC320">
            <v>0</v>
          </cell>
        </row>
        <row r="321">
          <cell r="AM321">
            <v>940419.04</v>
          </cell>
          <cell r="AQ321">
            <v>6</v>
          </cell>
          <cell r="AT321" t="str">
            <v>СМР</v>
          </cell>
          <cell r="AW321">
            <v>40540</v>
          </cell>
          <cell r="AZ321" t="str">
            <v>12.2010</v>
          </cell>
          <cell r="BA321" t="str">
            <v>12.2010</v>
          </cell>
          <cell r="BB321">
            <v>0</v>
          </cell>
          <cell r="BC321" t="str">
            <v>4.2010</v>
          </cell>
        </row>
        <row r="322">
          <cell r="AM322">
            <v>324625.13</v>
          </cell>
          <cell r="AQ322">
            <v>6</v>
          </cell>
          <cell r="AT322" t="str">
            <v>СМР</v>
          </cell>
          <cell r="AW322">
            <v>40633</v>
          </cell>
          <cell r="AZ322" t="str">
            <v>3.2011</v>
          </cell>
          <cell r="BA322" t="str">
            <v>3.2011</v>
          </cell>
          <cell r="BB322" t="str">
            <v>4.2011</v>
          </cell>
          <cell r="BC322" t="str">
            <v>1.2011</v>
          </cell>
        </row>
        <row r="323">
          <cell r="AM323">
            <v>1853995.85</v>
          </cell>
          <cell r="AQ323">
            <v>5</v>
          </cell>
          <cell r="AT323" t="str">
            <v>СМР</v>
          </cell>
          <cell r="AW323">
            <v>40540</v>
          </cell>
          <cell r="AZ323" t="str">
            <v>12.2010</v>
          </cell>
          <cell r="BA323" t="str">
            <v>12.2010</v>
          </cell>
          <cell r="BB323">
            <v>0</v>
          </cell>
          <cell r="BC323" t="str">
            <v>4.2010</v>
          </cell>
        </row>
        <row r="324">
          <cell r="AM324">
            <v>654286.09</v>
          </cell>
          <cell r="AQ324">
            <v>5</v>
          </cell>
          <cell r="AT324" t="str">
            <v>СМР</v>
          </cell>
          <cell r="AW324">
            <v>40633</v>
          </cell>
          <cell r="AZ324" t="str">
            <v>3.2011</v>
          </cell>
          <cell r="BA324" t="str">
            <v>3.2011</v>
          </cell>
          <cell r="BB324" t="str">
            <v>4.2011</v>
          </cell>
          <cell r="BC324" t="str">
            <v>1.2011</v>
          </cell>
        </row>
        <row r="325">
          <cell r="AM325">
            <v>711261.38</v>
          </cell>
          <cell r="AQ325">
            <v>6</v>
          </cell>
          <cell r="AT325" t="str">
            <v>СМР</v>
          </cell>
          <cell r="AW325">
            <v>40592</v>
          </cell>
          <cell r="AZ325" t="str">
            <v>2.2011</v>
          </cell>
          <cell r="BA325" t="str">
            <v>2.2011</v>
          </cell>
          <cell r="BB325" t="str">
            <v>3.2011</v>
          </cell>
          <cell r="BC325" t="str">
            <v>1.2011</v>
          </cell>
        </row>
        <row r="326">
          <cell r="AM326">
            <v>1180606.18</v>
          </cell>
          <cell r="AQ326">
            <v>5</v>
          </cell>
          <cell r="AT326" t="str">
            <v>СМР</v>
          </cell>
          <cell r="AW326">
            <v>40633</v>
          </cell>
          <cell r="AZ326" t="str">
            <v>3.2011</v>
          </cell>
          <cell r="BA326" t="str">
            <v>3.2011</v>
          </cell>
          <cell r="BB326" t="str">
            <v>4.2011</v>
          </cell>
          <cell r="BC326" t="str">
            <v>1.2011</v>
          </cell>
        </row>
        <row r="327">
          <cell r="AM327">
            <v>738628.75</v>
          </cell>
          <cell r="AQ327">
            <v>2</v>
          </cell>
          <cell r="AT327" t="str">
            <v>СМР</v>
          </cell>
          <cell r="AW327">
            <v>0</v>
          </cell>
          <cell r="AZ327" t="str">
            <v>6.2011</v>
          </cell>
          <cell r="BA327">
            <v>0</v>
          </cell>
          <cell r="BB327">
            <v>0</v>
          </cell>
          <cell r="BC327">
            <v>0</v>
          </cell>
        </row>
        <row r="328">
          <cell r="AM328">
            <v>0</v>
          </cell>
          <cell r="AQ328">
            <v>0</v>
          </cell>
          <cell r="AT328">
            <v>0</v>
          </cell>
          <cell r="AW328">
            <v>0</v>
          </cell>
          <cell r="AZ328">
            <v>0</v>
          </cell>
          <cell r="BA328">
            <v>0</v>
          </cell>
          <cell r="BB328">
            <v>0</v>
          </cell>
          <cell r="BC328">
            <v>0</v>
          </cell>
        </row>
        <row r="329">
          <cell r="AM329">
            <v>1584775.92</v>
          </cell>
          <cell r="AQ329">
            <v>2</v>
          </cell>
          <cell r="AT329" t="str">
            <v>СМР</v>
          </cell>
          <cell r="AW329">
            <v>40542</v>
          </cell>
          <cell r="AZ329" t="str">
            <v>12.2010</v>
          </cell>
          <cell r="BA329" t="str">
            <v>12.2010</v>
          </cell>
          <cell r="BB329">
            <v>0</v>
          </cell>
          <cell r="BC329" t="str">
            <v>4.2010</v>
          </cell>
        </row>
        <row r="330">
          <cell r="AM330">
            <v>0</v>
          </cell>
          <cell r="AQ330">
            <v>2</v>
          </cell>
          <cell r="AT330">
            <v>0</v>
          </cell>
          <cell r="AW330">
            <v>0</v>
          </cell>
          <cell r="AZ330">
            <v>0</v>
          </cell>
          <cell r="BA330">
            <v>0</v>
          </cell>
          <cell r="BB330">
            <v>0</v>
          </cell>
          <cell r="BC330">
            <v>0</v>
          </cell>
        </row>
        <row r="331">
          <cell r="AM331">
            <v>227315.08</v>
          </cell>
          <cell r="AQ331">
            <v>2</v>
          </cell>
          <cell r="AT331" t="str">
            <v>СМР</v>
          </cell>
          <cell r="AW331">
            <v>40542</v>
          </cell>
          <cell r="AZ331" t="str">
            <v>12.2010</v>
          </cell>
          <cell r="BA331" t="str">
            <v>12.2010</v>
          </cell>
          <cell r="BB331">
            <v>0</v>
          </cell>
          <cell r="BC331" t="str">
            <v>4.2010</v>
          </cell>
        </row>
        <row r="332">
          <cell r="AM332">
            <v>1654336.66</v>
          </cell>
          <cell r="AQ332">
            <v>2</v>
          </cell>
          <cell r="AT332" t="str">
            <v>СМР</v>
          </cell>
          <cell r="AZ332" t="str">
            <v>6.2011</v>
          </cell>
          <cell r="BA332">
            <v>0</v>
          </cell>
          <cell r="BB332">
            <v>0</v>
          </cell>
          <cell r="BC332">
            <v>0</v>
          </cell>
        </row>
        <row r="333">
          <cell r="AM333">
            <v>249249.58</v>
          </cell>
          <cell r="AQ333">
            <v>2</v>
          </cell>
          <cell r="AT333" t="str">
            <v>СМР</v>
          </cell>
          <cell r="AZ333" t="str">
            <v>6.2011</v>
          </cell>
          <cell r="BA333">
            <v>0</v>
          </cell>
          <cell r="BB333">
            <v>0</v>
          </cell>
          <cell r="BC333">
            <v>0</v>
          </cell>
        </row>
        <row r="334">
          <cell r="AM334">
            <v>0</v>
          </cell>
          <cell r="AQ334">
            <v>0</v>
          </cell>
          <cell r="AT334">
            <v>0</v>
          </cell>
          <cell r="AW334">
            <v>0</v>
          </cell>
          <cell r="AZ334">
            <v>0</v>
          </cell>
          <cell r="BA334">
            <v>0</v>
          </cell>
          <cell r="BB334">
            <v>0</v>
          </cell>
          <cell r="BC334">
            <v>0</v>
          </cell>
        </row>
        <row r="335">
          <cell r="AM335">
            <v>5121009.5</v>
          </cell>
          <cell r="AQ335">
            <v>2</v>
          </cell>
          <cell r="AT335" t="str">
            <v>СМР</v>
          </cell>
          <cell r="AZ335" t="str">
            <v>6.2011</v>
          </cell>
          <cell r="BA335">
            <v>0</v>
          </cell>
          <cell r="BB335">
            <v>0</v>
          </cell>
          <cell r="BC335">
            <v>0</v>
          </cell>
        </row>
        <row r="336">
          <cell r="AM336">
            <v>175170.44</v>
          </cell>
          <cell r="AQ336">
            <v>2</v>
          </cell>
          <cell r="AT336" t="str">
            <v>СМР</v>
          </cell>
          <cell r="AW336">
            <v>40633</v>
          </cell>
          <cell r="AZ336" t="str">
            <v>3.2011</v>
          </cell>
          <cell r="BA336" t="str">
            <v>3.2011</v>
          </cell>
          <cell r="BB336" t="str">
            <v>4.2011</v>
          </cell>
          <cell r="BC336" t="str">
            <v>1.2011</v>
          </cell>
        </row>
        <row r="337">
          <cell r="AM337">
            <v>1487673.76</v>
          </cell>
          <cell r="AQ337">
            <v>2</v>
          </cell>
          <cell r="AT337" t="str">
            <v>СМР</v>
          </cell>
          <cell r="AW337">
            <v>40681</v>
          </cell>
          <cell r="AZ337" t="str">
            <v>4.2011</v>
          </cell>
          <cell r="BA337" t="str">
            <v>5.2011</v>
          </cell>
          <cell r="BB337" t="str">
            <v>5.2011</v>
          </cell>
          <cell r="BC337" t="str">
            <v>2.2011</v>
          </cell>
        </row>
        <row r="338">
          <cell r="AM338">
            <v>0</v>
          </cell>
          <cell r="AQ338">
            <v>2</v>
          </cell>
          <cell r="AT338">
            <v>0</v>
          </cell>
          <cell r="AW338">
            <v>0</v>
          </cell>
          <cell r="AZ338">
            <v>0</v>
          </cell>
          <cell r="BA338">
            <v>0</v>
          </cell>
          <cell r="BB338">
            <v>0</v>
          </cell>
          <cell r="BC338">
            <v>0</v>
          </cell>
        </row>
        <row r="339">
          <cell r="AM339">
            <v>0</v>
          </cell>
          <cell r="AQ339">
            <v>0</v>
          </cell>
          <cell r="AT339">
            <v>0</v>
          </cell>
          <cell r="AW339">
            <v>0</v>
          </cell>
          <cell r="AZ339">
            <v>0</v>
          </cell>
          <cell r="BA339">
            <v>0</v>
          </cell>
          <cell r="BB339">
            <v>0</v>
          </cell>
          <cell r="BC339">
            <v>0</v>
          </cell>
        </row>
        <row r="340">
          <cell r="AM340">
            <v>0</v>
          </cell>
          <cell r="AQ340">
            <v>0</v>
          </cell>
          <cell r="AT340">
            <v>0</v>
          </cell>
          <cell r="AW340">
            <v>0</v>
          </cell>
          <cell r="AZ340">
            <v>0</v>
          </cell>
          <cell r="BA340">
            <v>0</v>
          </cell>
          <cell r="BB340">
            <v>0</v>
          </cell>
          <cell r="BC340">
            <v>0</v>
          </cell>
        </row>
        <row r="341">
          <cell r="AM341">
            <v>317202.59000000003</v>
          </cell>
          <cell r="AQ341">
            <v>2</v>
          </cell>
          <cell r="AT341" t="str">
            <v>СМР</v>
          </cell>
          <cell r="AZ341" t="str">
            <v>6.2011</v>
          </cell>
          <cell r="BA341">
            <v>0</v>
          </cell>
          <cell r="BB341">
            <v>0</v>
          </cell>
          <cell r="BC341">
            <v>0</v>
          </cell>
        </row>
        <row r="342">
          <cell r="AM342">
            <v>0</v>
          </cell>
          <cell r="AQ342">
            <v>0</v>
          </cell>
          <cell r="AT342">
            <v>0</v>
          </cell>
          <cell r="AW342">
            <v>0</v>
          </cell>
          <cell r="AZ342">
            <v>0</v>
          </cell>
          <cell r="BA342">
            <v>0</v>
          </cell>
          <cell r="BB342">
            <v>0</v>
          </cell>
          <cell r="BC342">
            <v>0</v>
          </cell>
        </row>
        <row r="343">
          <cell r="AM343">
            <v>421171.76</v>
          </cell>
          <cell r="AQ343">
            <v>2</v>
          </cell>
          <cell r="AT343" t="str">
            <v>СМР</v>
          </cell>
          <cell r="AZ343" t="str">
            <v>6.2011</v>
          </cell>
          <cell r="BA343">
            <v>0</v>
          </cell>
          <cell r="BB343">
            <v>0</v>
          </cell>
          <cell r="BC343">
            <v>0</v>
          </cell>
        </row>
        <row r="344">
          <cell r="AM344">
            <v>0</v>
          </cell>
          <cell r="AQ344">
            <v>2</v>
          </cell>
          <cell r="AT344">
            <v>0</v>
          </cell>
          <cell r="AW344">
            <v>0</v>
          </cell>
          <cell r="AZ344">
            <v>0</v>
          </cell>
          <cell r="BA344">
            <v>0</v>
          </cell>
          <cell r="BB344">
            <v>0</v>
          </cell>
          <cell r="BC344">
            <v>0</v>
          </cell>
        </row>
        <row r="345">
          <cell r="AM345">
            <v>307091.40999999997</v>
          </cell>
          <cell r="AQ345">
            <v>2</v>
          </cell>
          <cell r="AT345" t="str">
            <v>СМР</v>
          </cell>
          <cell r="AZ345" t="str">
            <v>6.2011</v>
          </cell>
          <cell r="BA345">
            <v>0</v>
          </cell>
          <cell r="BB345">
            <v>0</v>
          </cell>
          <cell r="BC345">
            <v>0</v>
          </cell>
        </row>
        <row r="346">
          <cell r="AM346">
            <v>0</v>
          </cell>
          <cell r="AQ346">
            <v>0</v>
          </cell>
          <cell r="AT346">
            <v>0</v>
          </cell>
          <cell r="AW346">
            <v>0</v>
          </cell>
          <cell r="AZ346">
            <v>0</v>
          </cell>
          <cell r="BA346">
            <v>0</v>
          </cell>
          <cell r="BB346">
            <v>0</v>
          </cell>
          <cell r="BC346">
            <v>0</v>
          </cell>
        </row>
        <row r="347">
          <cell r="AM347">
            <v>0</v>
          </cell>
          <cell r="AQ347">
            <v>0</v>
          </cell>
          <cell r="AT347">
            <v>0</v>
          </cell>
          <cell r="AW347">
            <v>0</v>
          </cell>
          <cell r="AZ347">
            <v>0</v>
          </cell>
          <cell r="BA347">
            <v>0</v>
          </cell>
          <cell r="BB347">
            <v>0</v>
          </cell>
          <cell r="BC347">
            <v>0</v>
          </cell>
        </row>
        <row r="348">
          <cell r="AM348">
            <v>0</v>
          </cell>
          <cell r="AQ348">
            <v>0</v>
          </cell>
          <cell r="AT348">
            <v>0</v>
          </cell>
          <cell r="AW348">
            <v>0</v>
          </cell>
          <cell r="AZ348">
            <v>0</v>
          </cell>
          <cell r="BA348">
            <v>0</v>
          </cell>
          <cell r="BB348">
            <v>0</v>
          </cell>
          <cell r="BC348">
            <v>0</v>
          </cell>
        </row>
        <row r="349">
          <cell r="AM349">
            <v>0</v>
          </cell>
          <cell r="AQ349">
            <v>0</v>
          </cell>
          <cell r="AT349">
            <v>0</v>
          </cell>
          <cell r="AW349">
            <v>0</v>
          </cell>
          <cell r="AZ349">
            <v>0</v>
          </cell>
          <cell r="BA349">
            <v>0</v>
          </cell>
          <cell r="BB349">
            <v>0</v>
          </cell>
          <cell r="BC349">
            <v>0</v>
          </cell>
        </row>
        <row r="350">
          <cell r="AM350">
            <v>0</v>
          </cell>
          <cell r="AQ350">
            <v>0</v>
          </cell>
          <cell r="AT350">
            <v>0</v>
          </cell>
          <cell r="AW350">
            <v>0</v>
          </cell>
          <cell r="AZ350">
            <v>0</v>
          </cell>
          <cell r="BA350">
            <v>0</v>
          </cell>
          <cell r="BB350">
            <v>0</v>
          </cell>
          <cell r="BC350">
            <v>0</v>
          </cell>
        </row>
        <row r="351">
          <cell r="AM351">
            <v>0</v>
          </cell>
          <cell r="AQ351">
            <v>0</v>
          </cell>
          <cell r="AT351">
            <v>0</v>
          </cell>
          <cell r="AW351">
            <v>0</v>
          </cell>
          <cell r="AZ351">
            <v>0</v>
          </cell>
          <cell r="BA351">
            <v>0</v>
          </cell>
          <cell r="BB351">
            <v>0</v>
          </cell>
          <cell r="BC351">
            <v>0</v>
          </cell>
        </row>
        <row r="352">
          <cell r="AM352">
            <v>218529.47</v>
          </cell>
          <cell r="AQ352">
            <v>2</v>
          </cell>
          <cell r="AT352" t="str">
            <v>СМР</v>
          </cell>
          <cell r="AW352">
            <v>40633</v>
          </cell>
          <cell r="AZ352" t="str">
            <v>3.2011</v>
          </cell>
          <cell r="BA352" t="str">
            <v>3.2011</v>
          </cell>
          <cell r="BB352" t="str">
            <v>4.2011</v>
          </cell>
          <cell r="BC352" t="str">
            <v>1.2011</v>
          </cell>
        </row>
        <row r="353">
          <cell r="AM353">
            <v>175170.44</v>
          </cell>
          <cell r="AQ353">
            <v>2</v>
          </cell>
          <cell r="AT353" t="str">
            <v>СМР</v>
          </cell>
          <cell r="AW353">
            <v>40633</v>
          </cell>
          <cell r="AZ353" t="str">
            <v>3.2011</v>
          </cell>
          <cell r="BA353" t="str">
            <v>3.2011</v>
          </cell>
          <cell r="BB353" t="str">
            <v>4.2011</v>
          </cell>
          <cell r="BC353" t="str">
            <v>1.2011</v>
          </cell>
        </row>
        <row r="354">
          <cell r="AM354">
            <v>281702.93</v>
          </cell>
          <cell r="AQ354">
            <v>2</v>
          </cell>
          <cell r="AT354" t="str">
            <v>СМР</v>
          </cell>
          <cell r="AW354">
            <v>40681</v>
          </cell>
          <cell r="AZ354" t="str">
            <v>4.2011</v>
          </cell>
          <cell r="BA354" t="str">
            <v>5.2011</v>
          </cell>
          <cell r="BB354" t="str">
            <v>5.2011</v>
          </cell>
          <cell r="BC354" t="str">
            <v>2.2011</v>
          </cell>
        </row>
        <row r="355">
          <cell r="AM355">
            <v>0</v>
          </cell>
          <cell r="AQ355">
            <v>0</v>
          </cell>
          <cell r="AT355">
            <v>0</v>
          </cell>
          <cell r="AW355">
            <v>0</v>
          </cell>
          <cell r="AZ355">
            <v>0</v>
          </cell>
          <cell r="BA355">
            <v>0</v>
          </cell>
          <cell r="BB355">
            <v>0</v>
          </cell>
          <cell r="BC355">
            <v>0</v>
          </cell>
        </row>
        <row r="356">
          <cell r="AM356">
            <v>0</v>
          </cell>
          <cell r="AQ356">
            <v>0</v>
          </cell>
          <cell r="AT356">
            <v>0</v>
          </cell>
          <cell r="AW356">
            <v>0</v>
          </cell>
          <cell r="AZ356">
            <v>0</v>
          </cell>
          <cell r="BA356">
            <v>0</v>
          </cell>
          <cell r="BB356">
            <v>0</v>
          </cell>
          <cell r="BC356">
            <v>0</v>
          </cell>
        </row>
        <row r="357">
          <cell r="AM357">
            <v>353098.52</v>
          </cell>
          <cell r="AQ357">
            <v>2</v>
          </cell>
          <cell r="AT357" t="str">
            <v>СМР</v>
          </cell>
          <cell r="AW357">
            <v>40681</v>
          </cell>
          <cell r="AZ357" t="str">
            <v>4.2011</v>
          </cell>
          <cell r="BA357" t="str">
            <v>5.2011</v>
          </cell>
          <cell r="BB357" t="str">
            <v>5.2011</v>
          </cell>
          <cell r="BC357" t="str">
            <v>2.2011</v>
          </cell>
        </row>
        <row r="358">
          <cell r="AM358">
            <v>0</v>
          </cell>
          <cell r="AQ358">
            <v>0</v>
          </cell>
          <cell r="AT358">
            <v>0</v>
          </cell>
          <cell r="AW358">
            <v>0</v>
          </cell>
          <cell r="AZ358">
            <v>0</v>
          </cell>
          <cell r="BA358">
            <v>0</v>
          </cell>
          <cell r="BB358">
            <v>0</v>
          </cell>
          <cell r="BC358">
            <v>0</v>
          </cell>
        </row>
        <row r="359">
          <cell r="AM359">
            <v>0</v>
          </cell>
          <cell r="AQ359">
            <v>0</v>
          </cell>
          <cell r="AT359">
            <v>0</v>
          </cell>
          <cell r="AW359">
            <v>0</v>
          </cell>
          <cell r="AZ359">
            <v>0</v>
          </cell>
          <cell r="BA359">
            <v>0</v>
          </cell>
          <cell r="BB359">
            <v>0</v>
          </cell>
          <cell r="BC359">
            <v>0</v>
          </cell>
        </row>
        <row r="360">
          <cell r="AM360">
            <v>0</v>
          </cell>
          <cell r="AQ360">
            <v>2</v>
          </cell>
          <cell r="AT360">
            <v>0</v>
          </cell>
          <cell r="AW360">
            <v>0</v>
          </cell>
          <cell r="AZ360">
            <v>0</v>
          </cell>
          <cell r="BA360">
            <v>0</v>
          </cell>
          <cell r="BB360">
            <v>0</v>
          </cell>
          <cell r="BC360">
            <v>0</v>
          </cell>
        </row>
        <row r="361">
          <cell r="AM361">
            <v>0</v>
          </cell>
          <cell r="AQ361">
            <v>0</v>
          </cell>
          <cell r="AT361">
            <v>0</v>
          </cell>
          <cell r="AW361">
            <v>0</v>
          </cell>
          <cell r="AZ361">
            <v>0</v>
          </cell>
          <cell r="BA361">
            <v>0</v>
          </cell>
          <cell r="BB361">
            <v>0</v>
          </cell>
          <cell r="BC361">
            <v>0</v>
          </cell>
        </row>
        <row r="362">
          <cell r="AM362">
            <v>510245.81</v>
          </cell>
          <cell r="AQ362">
            <v>2</v>
          </cell>
          <cell r="AT362" t="str">
            <v>СМР</v>
          </cell>
          <cell r="AW362">
            <v>40681</v>
          </cell>
          <cell r="AZ362" t="str">
            <v>4.2011</v>
          </cell>
          <cell r="BA362" t="str">
            <v>5.2011</v>
          </cell>
          <cell r="BB362" t="str">
            <v>5.2011</v>
          </cell>
          <cell r="BC362" t="str">
            <v>2.2011</v>
          </cell>
        </row>
        <row r="363">
          <cell r="AM363">
            <v>0</v>
          </cell>
          <cell r="AQ363">
            <v>2</v>
          </cell>
          <cell r="AT363" t="str">
            <v>СМР</v>
          </cell>
          <cell r="AW363">
            <v>0</v>
          </cell>
          <cell r="AZ363">
            <v>0</v>
          </cell>
          <cell r="BA363">
            <v>0</v>
          </cell>
          <cell r="BB363">
            <v>0</v>
          </cell>
          <cell r="BC363">
            <v>0</v>
          </cell>
        </row>
        <row r="364">
          <cell r="AM364">
            <v>0</v>
          </cell>
          <cell r="AQ364">
            <v>0</v>
          </cell>
          <cell r="AT364">
            <v>0</v>
          </cell>
          <cell r="AW364">
            <v>0</v>
          </cell>
          <cell r="AZ364">
            <v>0</v>
          </cell>
          <cell r="BA364">
            <v>0</v>
          </cell>
          <cell r="BB364">
            <v>0</v>
          </cell>
          <cell r="BC364">
            <v>0</v>
          </cell>
        </row>
        <row r="365">
          <cell r="AM365">
            <v>0</v>
          </cell>
          <cell r="AQ365">
            <v>0</v>
          </cell>
          <cell r="AT365">
            <v>0</v>
          </cell>
          <cell r="AW365">
            <v>0</v>
          </cell>
          <cell r="AZ365">
            <v>0</v>
          </cell>
          <cell r="BA365">
            <v>0</v>
          </cell>
          <cell r="BB365">
            <v>0</v>
          </cell>
          <cell r="BC365">
            <v>0</v>
          </cell>
        </row>
        <row r="366">
          <cell r="AM366">
            <v>0</v>
          </cell>
          <cell r="AQ366">
            <v>0</v>
          </cell>
          <cell r="AT366">
            <v>0</v>
          </cell>
          <cell r="AW366">
            <v>0</v>
          </cell>
          <cell r="AZ366">
            <v>0</v>
          </cell>
          <cell r="BA366">
            <v>0</v>
          </cell>
          <cell r="BB366">
            <v>0</v>
          </cell>
          <cell r="BC366">
            <v>0</v>
          </cell>
        </row>
        <row r="367">
          <cell r="AM367">
            <v>0</v>
          </cell>
          <cell r="AQ367">
            <v>0</v>
          </cell>
          <cell r="AT367">
            <v>0</v>
          </cell>
          <cell r="AW367">
            <v>0</v>
          </cell>
          <cell r="AZ367">
            <v>0</v>
          </cell>
          <cell r="BA367">
            <v>0</v>
          </cell>
          <cell r="BB367">
            <v>0</v>
          </cell>
          <cell r="BC367">
            <v>0</v>
          </cell>
        </row>
        <row r="368">
          <cell r="AM368">
            <v>0</v>
          </cell>
          <cell r="AQ368">
            <v>0</v>
          </cell>
          <cell r="AT368">
            <v>0</v>
          </cell>
          <cell r="AW368">
            <v>0</v>
          </cell>
          <cell r="AZ368">
            <v>0</v>
          </cell>
          <cell r="BA368">
            <v>0</v>
          </cell>
          <cell r="BB368">
            <v>0</v>
          </cell>
          <cell r="BC368">
            <v>0</v>
          </cell>
        </row>
        <row r="369">
          <cell r="AM369">
            <v>0</v>
          </cell>
          <cell r="AQ369">
            <v>2</v>
          </cell>
          <cell r="AT369" t="str">
            <v>СМР</v>
          </cell>
          <cell r="AW369">
            <v>0</v>
          </cell>
          <cell r="AZ369">
            <v>0</v>
          </cell>
          <cell r="BA369">
            <v>0</v>
          </cell>
          <cell r="BB369">
            <v>0</v>
          </cell>
          <cell r="BC369">
            <v>0</v>
          </cell>
        </row>
        <row r="370">
          <cell r="AM370">
            <v>0</v>
          </cell>
          <cell r="AQ370">
            <v>0</v>
          </cell>
          <cell r="AT370">
            <v>0</v>
          </cell>
          <cell r="AW370">
            <v>0</v>
          </cell>
          <cell r="AZ370">
            <v>0</v>
          </cell>
          <cell r="BA370">
            <v>0</v>
          </cell>
          <cell r="BB370">
            <v>0</v>
          </cell>
          <cell r="BC370">
            <v>0</v>
          </cell>
        </row>
        <row r="371">
          <cell r="AM371">
            <v>0</v>
          </cell>
          <cell r="AQ371">
            <v>2</v>
          </cell>
          <cell r="AT371">
            <v>0</v>
          </cell>
          <cell r="AW371">
            <v>0</v>
          </cell>
          <cell r="AZ371">
            <v>0</v>
          </cell>
          <cell r="BA371">
            <v>0</v>
          </cell>
          <cell r="BB371">
            <v>0</v>
          </cell>
          <cell r="BC371">
            <v>0</v>
          </cell>
        </row>
        <row r="372">
          <cell r="AM372">
            <v>0</v>
          </cell>
          <cell r="AQ372">
            <v>2</v>
          </cell>
          <cell r="AT372" t="str">
            <v>СМР</v>
          </cell>
          <cell r="AW372">
            <v>0</v>
          </cell>
          <cell r="AZ372">
            <v>0</v>
          </cell>
          <cell r="BA372">
            <v>0</v>
          </cell>
          <cell r="BB372">
            <v>0</v>
          </cell>
          <cell r="BC372">
            <v>0</v>
          </cell>
        </row>
        <row r="373">
          <cell r="AM373">
            <v>0</v>
          </cell>
          <cell r="AQ373">
            <v>0</v>
          </cell>
          <cell r="AT373">
            <v>0</v>
          </cell>
          <cell r="AW373">
            <v>0</v>
          </cell>
          <cell r="AZ373">
            <v>0</v>
          </cell>
          <cell r="BA373">
            <v>0</v>
          </cell>
          <cell r="BB373">
            <v>0</v>
          </cell>
          <cell r="BC373">
            <v>0</v>
          </cell>
        </row>
        <row r="374">
          <cell r="AM374">
            <v>0</v>
          </cell>
          <cell r="AQ374">
            <v>2</v>
          </cell>
          <cell r="AT374" t="str">
            <v>СМР</v>
          </cell>
          <cell r="AW374">
            <v>0</v>
          </cell>
          <cell r="AZ374">
            <v>0</v>
          </cell>
          <cell r="BA374">
            <v>0</v>
          </cell>
          <cell r="BB374">
            <v>0</v>
          </cell>
          <cell r="BC374">
            <v>0</v>
          </cell>
        </row>
        <row r="375">
          <cell r="AQ375">
            <v>0</v>
          </cell>
          <cell r="AZ375">
            <v>0</v>
          </cell>
          <cell r="BA375">
            <v>0</v>
          </cell>
          <cell r="BB375">
            <v>0</v>
          </cell>
          <cell r="BC375">
            <v>0</v>
          </cell>
        </row>
        <row r="376">
          <cell r="AQ376">
            <v>0</v>
          </cell>
          <cell r="AZ376">
            <v>0</v>
          </cell>
          <cell r="BA376">
            <v>0</v>
          </cell>
          <cell r="BB376">
            <v>0</v>
          </cell>
          <cell r="BC376">
            <v>0</v>
          </cell>
        </row>
        <row r="377">
          <cell r="AQ377">
            <v>0</v>
          </cell>
          <cell r="AZ377">
            <v>0</v>
          </cell>
          <cell r="BA377">
            <v>0</v>
          </cell>
          <cell r="BB377">
            <v>0</v>
          </cell>
          <cell r="BC377">
            <v>0</v>
          </cell>
        </row>
        <row r="378">
          <cell r="AM378">
            <v>0</v>
          </cell>
          <cell r="AQ378">
            <v>0</v>
          </cell>
          <cell r="AT378">
            <v>0</v>
          </cell>
          <cell r="AW378">
            <v>0</v>
          </cell>
          <cell r="AZ378">
            <v>0</v>
          </cell>
          <cell r="BA378">
            <v>0</v>
          </cell>
          <cell r="BB378">
            <v>0</v>
          </cell>
          <cell r="BC378">
            <v>0</v>
          </cell>
        </row>
        <row r="379">
          <cell r="AM379">
            <v>0</v>
          </cell>
          <cell r="AQ379">
            <v>2</v>
          </cell>
          <cell r="AT379" t="str">
            <v>СМР</v>
          </cell>
          <cell r="AW379">
            <v>0</v>
          </cell>
          <cell r="AZ379">
            <v>0</v>
          </cell>
          <cell r="BA379">
            <v>0</v>
          </cell>
          <cell r="BB379">
            <v>0</v>
          </cell>
          <cell r="BC379">
            <v>0</v>
          </cell>
        </row>
        <row r="380">
          <cell r="AM380">
            <v>0</v>
          </cell>
          <cell r="AQ380">
            <v>0</v>
          </cell>
          <cell r="AT380">
            <v>0</v>
          </cell>
          <cell r="AW380">
            <v>0</v>
          </cell>
          <cell r="AZ380">
            <v>0</v>
          </cell>
          <cell r="BA380">
            <v>0</v>
          </cell>
          <cell r="BB380">
            <v>0</v>
          </cell>
          <cell r="BC380">
            <v>0</v>
          </cell>
        </row>
        <row r="381">
          <cell r="AM381">
            <v>0</v>
          </cell>
          <cell r="AQ381">
            <v>0</v>
          </cell>
          <cell r="AT381">
            <v>0</v>
          </cell>
          <cell r="AW381">
            <v>0</v>
          </cell>
          <cell r="AZ381">
            <v>0</v>
          </cell>
          <cell r="BA381">
            <v>0</v>
          </cell>
          <cell r="BB381">
            <v>0</v>
          </cell>
          <cell r="BC381">
            <v>0</v>
          </cell>
        </row>
        <row r="382">
          <cell r="AQ382">
            <v>0</v>
          </cell>
          <cell r="AZ382">
            <v>0</v>
          </cell>
          <cell r="BA382">
            <v>0</v>
          </cell>
          <cell r="BB382">
            <v>0</v>
          </cell>
          <cell r="BC382">
            <v>0</v>
          </cell>
        </row>
        <row r="383">
          <cell r="AM383">
            <v>0</v>
          </cell>
          <cell r="AQ383">
            <v>0</v>
          </cell>
          <cell r="AT383">
            <v>0</v>
          </cell>
          <cell r="AW383">
            <v>0</v>
          </cell>
          <cell r="AZ383">
            <v>0</v>
          </cell>
          <cell r="BA383">
            <v>0</v>
          </cell>
          <cell r="BB383">
            <v>0</v>
          </cell>
          <cell r="BC383">
            <v>0</v>
          </cell>
        </row>
        <row r="384">
          <cell r="AQ384">
            <v>0</v>
          </cell>
          <cell r="AZ384">
            <v>0</v>
          </cell>
          <cell r="BA384">
            <v>0</v>
          </cell>
          <cell r="BB384">
            <v>0</v>
          </cell>
          <cell r="BC384">
            <v>0</v>
          </cell>
        </row>
        <row r="385">
          <cell r="AQ385">
            <v>0</v>
          </cell>
          <cell r="AZ385">
            <v>0</v>
          </cell>
          <cell r="BA385">
            <v>0</v>
          </cell>
          <cell r="BB385">
            <v>0</v>
          </cell>
          <cell r="BC385">
            <v>0</v>
          </cell>
        </row>
        <row r="386">
          <cell r="AQ386">
            <v>0</v>
          </cell>
          <cell r="AZ386">
            <v>0</v>
          </cell>
          <cell r="BA386">
            <v>0</v>
          </cell>
          <cell r="BB386">
            <v>0</v>
          </cell>
          <cell r="BC386">
            <v>0</v>
          </cell>
        </row>
        <row r="387">
          <cell r="AQ387">
            <v>0</v>
          </cell>
          <cell r="AZ387">
            <v>0</v>
          </cell>
          <cell r="BA387">
            <v>0</v>
          </cell>
          <cell r="BB387">
            <v>0</v>
          </cell>
          <cell r="BC387">
            <v>0</v>
          </cell>
        </row>
        <row r="388">
          <cell r="AQ388">
            <v>0</v>
          </cell>
          <cell r="AZ388">
            <v>0</v>
          </cell>
          <cell r="BA388">
            <v>0</v>
          </cell>
          <cell r="BB388">
            <v>0</v>
          </cell>
          <cell r="BC388">
            <v>0</v>
          </cell>
        </row>
        <row r="389">
          <cell r="AQ389">
            <v>0</v>
          </cell>
          <cell r="AZ389">
            <v>0</v>
          </cell>
          <cell r="BA389">
            <v>0</v>
          </cell>
          <cell r="BB389">
            <v>0</v>
          </cell>
          <cell r="BC389">
            <v>0</v>
          </cell>
        </row>
        <row r="390">
          <cell r="AQ390">
            <v>0</v>
          </cell>
          <cell r="AZ390">
            <v>0</v>
          </cell>
          <cell r="BA390">
            <v>0</v>
          </cell>
          <cell r="BB390">
            <v>0</v>
          </cell>
          <cell r="BC390">
            <v>0</v>
          </cell>
        </row>
        <row r="391">
          <cell r="AQ391">
            <v>0</v>
          </cell>
          <cell r="AZ391">
            <v>0</v>
          </cell>
          <cell r="BA391">
            <v>0</v>
          </cell>
          <cell r="BB391">
            <v>0</v>
          </cell>
          <cell r="BC391">
            <v>0</v>
          </cell>
        </row>
        <row r="392">
          <cell r="AQ392">
            <v>0</v>
          </cell>
          <cell r="AZ392">
            <v>0</v>
          </cell>
          <cell r="BA392">
            <v>0</v>
          </cell>
          <cell r="BB392">
            <v>0</v>
          </cell>
          <cell r="BC392">
            <v>0</v>
          </cell>
        </row>
        <row r="393">
          <cell r="AQ393">
            <v>0</v>
          </cell>
          <cell r="AZ393">
            <v>0</v>
          </cell>
          <cell r="BA393">
            <v>0</v>
          </cell>
          <cell r="BB393">
            <v>0</v>
          </cell>
          <cell r="BC393">
            <v>0</v>
          </cell>
        </row>
        <row r="394">
          <cell r="AM394">
            <v>0</v>
          </cell>
          <cell r="AQ394">
            <v>0</v>
          </cell>
          <cell r="AT394">
            <v>0</v>
          </cell>
          <cell r="AW394">
            <v>0</v>
          </cell>
          <cell r="AZ394">
            <v>0</v>
          </cell>
          <cell r="BA394">
            <v>0</v>
          </cell>
          <cell r="BB394">
            <v>0</v>
          </cell>
          <cell r="BC394">
            <v>0</v>
          </cell>
        </row>
        <row r="395">
          <cell r="AM395">
            <v>0</v>
          </cell>
          <cell r="AQ395">
            <v>2</v>
          </cell>
          <cell r="AT395" t="str">
            <v>СМР</v>
          </cell>
          <cell r="AW395">
            <v>0</v>
          </cell>
          <cell r="AZ395">
            <v>0</v>
          </cell>
          <cell r="BA395">
            <v>0</v>
          </cell>
          <cell r="BB395">
            <v>0</v>
          </cell>
          <cell r="BC395">
            <v>0</v>
          </cell>
        </row>
        <row r="396">
          <cell r="AM396">
            <v>0</v>
          </cell>
          <cell r="AQ396">
            <v>0</v>
          </cell>
          <cell r="AT396">
            <v>0</v>
          </cell>
          <cell r="AW396">
            <v>0</v>
          </cell>
          <cell r="AZ396">
            <v>0</v>
          </cell>
          <cell r="BA396">
            <v>0</v>
          </cell>
          <cell r="BB396">
            <v>0</v>
          </cell>
          <cell r="BC396">
            <v>0</v>
          </cell>
        </row>
        <row r="397">
          <cell r="AM397">
            <v>0</v>
          </cell>
          <cell r="AQ397">
            <v>0</v>
          </cell>
          <cell r="AT397">
            <v>0</v>
          </cell>
          <cell r="AW397">
            <v>0</v>
          </cell>
          <cell r="AZ397">
            <v>0</v>
          </cell>
          <cell r="BA397">
            <v>0</v>
          </cell>
          <cell r="BB397">
            <v>0</v>
          </cell>
          <cell r="BC397">
            <v>0</v>
          </cell>
        </row>
        <row r="398">
          <cell r="AM398">
            <v>0</v>
          </cell>
          <cell r="AQ398">
            <v>0</v>
          </cell>
          <cell r="AT398">
            <v>0</v>
          </cell>
          <cell r="AW398">
            <v>0</v>
          </cell>
          <cell r="AZ398">
            <v>0</v>
          </cell>
          <cell r="BA398">
            <v>0</v>
          </cell>
          <cell r="BB398">
            <v>0</v>
          </cell>
          <cell r="BC398">
            <v>0</v>
          </cell>
        </row>
        <row r="399">
          <cell r="AM399">
            <v>0</v>
          </cell>
          <cell r="AQ399">
            <v>0</v>
          </cell>
          <cell r="AT399">
            <v>0</v>
          </cell>
          <cell r="AW399">
            <v>0</v>
          </cell>
          <cell r="AZ399">
            <v>0</v>
          </cell>
          <cell r="BA399">
            <v>0</v>
          </cell>
          <cell r="BB399">
            <v>0</v>
          </cell>
          <cell r="BC399">
            <v>0</v>
          </cell>
        </row>
        <row r="400">
          <cell r="AM400">
            <v>0</v>
          </cell>
          <cell r="AQ400">
            <v>0</v>
          </cell>
          <cell r="AT400">
            <v>0</v>
          </cell>
          <cell r="AW400">
            <v>0</v>
          </cell>
          <cell r="AZ400">
            <v>0</v>
          </cell>
          <cell r="BA400">
            <v>0</v>
          </cell>
          <cell r="BB400">
            <v>0</v>
          </cell>
          <cell r="BC400">
            <v>0</v>
          </cell>
        </row>
        <row r="401">
          <cell r="AM401">
            <v>0</v>
          </cell>
          <cell r="AQ401">
            <v>0</v>
          </cell>
          <cell r="AT401">
            <v>0</v>
          </cell>
          <cell r="AW401">
            <v>0</v>
          </cell>
          <cell r="AZ401">
            <v>0</v>
          </cell>
          <cell r="BA401">
            <v>0</v>
          </cell>
          <cell r="BB401">
            <v>0</v>
          </cell>
          <cell r="BC401">
            <v>0</v>
          </cell>
        </row>
        <row r="402">
          <cell r="AM402">
            <v>0</v>
          </cell>
          <cell r="AQ402">
            <v>0</v>
          </cell>
          <cell r="AT402">
            <v>0</v>
          </cell>
          <cell r="AW402">
            <v>0</v>
          </cell>
          <cell r="AZ402">
            <v>0</v>
          </cell>
          <cell r="BA402">
            <v>0</v>
          </cell>
          <cell r="BB402">
            <v>0</v>
          </cell>
          <cell r="BC402">
            <v>0</v>
          </cell>
        </row>
        <row r="403">
          <cell r="AM403">
            <v>0</v>
          </cell>
          <cell r="AQ403">
            <v>0</v>
          </cell>
          <cell r="AT403">
            <v>0</v>
          </cell>
          <cell r="AW403">
            <v>0</v>
          </cell>
          <cell r="AZ403">
            <v>0</v>
          </cell>
          <cell r="BA403">
            <v>0</v>
          </cell>
          <cell r="BB403">
            <v>0</v>
          </cell>
          <cell r="BC403">
            <v>0</v>
          </cell>
        </row>
        <row r="404">
          <cell r="AM404">
            <v>0</v>
          </cell>
          <cell r="AQ404">
            <v>0</v>
          </cell>
          <cell r="AT404">
            <v>0</v>
          </cell>
          <cell r="AW404">
            <v>0</v>
          </cell>
          <cell r="AZ404">
            <v>0</v>
          </cell>
          <cell r="BA404">
            <v>0</v>
          </cell>
          <cell r="BB404">
            <v>0</v>
          </cell>
          <cell r="BC404">
            <v>0</v>
          </cell>
        </row>
        <row r="405">
          <cell r="AM405">
            <v>0</v>
          </cell>
          <cell r="AQ405">
            <v>0</v>
          </cell>
          <cell r="AT405">
            <v>0</v>
          </cell>
          <cell r="AW405">
            <v>0</v>
          </cell>
          <cell r="AZ405">
            <v>0</v>
          </cell>
          <cell r="BA405">
            <v>0</v>
          </cell>
          <cell r="BB405">
            <v>0</v>
          </cell>
          <cell r="BC405">
            <v>0</v>
          </cell>
        </row>
        <row r="406">
          <cell r="AM406">
            <v>0</v>
          </cell>
          <cell r="AQ406">
            <v>0</v>
          </cell>
          <cell r="AT406">
            <v>0</v>
          </cell>
          <cell r="AW406">
            <v>0</v>
          </cell>
          <cell r="AZ406">
            <v>0</v>
          </cell>
          <cell r="BA406">
            <v>0</v>
          </cell>
          <cell r="BB406">
            <v>0</v>
          </cell>
          <cell r="BC406">
            <v>0</v>
          </cell>
        </row>
        <row r="407">
          <cell r="AM407">
            <v>0</v>
          </cell>
          <cell r="AQ407">
            <v>0</v>
          </cell>
          <cell r="AT407">
            <v>0</v>
          </cell>
          <cell r="AW407">
            <v>0</v>
          </cell>
          <cell r="AZ407">
            <v>0</v>
          </cell>
          <cell r="BA407">
            <v>0</v>
          </cell>
          <cell r="BB407">
            <v>0</v>
          </cell>
          <cell r="BC407">
            <v>0</v>
          </cell>
        </row>
        <row r="408">
          <cell r="AM408">
            <v>0</v>
          </cell>
          <cell r="AQ408">
            <v>0</v>
          </cell>
          <cell r="AT408">
            <v>0</v>
          </cell>
          <cell r="AW408">
            <v>0</v>
          </cell>
          <cell r="AZ408">
            <v>0</v>
          </cell>
          <cell r="BA408">
            <v>0</v>
          </cell>
          <cell r="BB408">
            <v>0</v>
          </cell>
          <cell r="BC408">
            <v>0</v>
          </cell>
        </row>
        <row r="409">
          <cell r="AM409">
            <v>0</v>
          </cell>
          <cell r="AQ409">
            <v>0</v>
          </cell>
          <cell r="AT409">
            <v>0</v>
          </cell>
          <cell r="AW409">
            <v>0</v>
          </cell>
          <cell r="AZ409">
            <v>0</v>
          </cell>
          <cell r="BA409">
            <v>0</v>
          </cell>
          <cell r="BB409">
            <v>0</v>
          </cell>
          <cell r="BC409">
            <v>0</v>
          </cell>
        </row>
        <row r="410">
          <cell r="AM410">
            <v>0</v>
          </cell>
          <cell r="AQ410">
            <v>0</v>
          </cell>
          <cell r="AT410">
            <v>0</v>
          </cell>
          <cell r="AW410">
            <v>0</v>
          </cell>
          <cell r="AZ410">
            <v>0</v>
          </cell>
          <cell r="BA410">
            <v>0</v>
          </cell>
          <cell r="BB410">
            <v>0</v>
          </cell>
          <cell r="BC410">
            <v>0</v>
          </cell>
        </row>
        <row r="411">
          <cell r="AM411">
            <v>0</v>
          </cell>
          <cell r="AQ411">
            <v>0</v>
          </cell>
          <cell r="AT411">
            <v>0</v>
          </cell>
          <cell r="AW411">
            <v>0</v>
          </cell>
          <cell r="AZ411">
            <v>0</v>
          </cell>
          <cell r="BA411">
            <v>0</v>
          </cell>
          <cell r="BB411">
            <v>0</v>
          </cell>
          <cell r="BC411">
            <v>0</v>
          </cell>
        </row>
        <row r="412">
          <cell r="AM412">
            <v>0</v>
          </cell>
          <cell r="AQ412">
            <v>0</v>
          </cell>
          <cell r="AT412">
            <v>0</v>
          </cell>
          <cell r="AW412">
            <v>0</v>
          </cell>
          <cell r="AZ412">
            <v>0</v>
          </cell>
          <cell r="BA412">
            <v>0</v>
          </cell>
          <cell r="BB412">
            <v>0</v>
          </cell>
          <cell r="BC412">
            <v>0</v>
          </cell>
        </row>
        <row r="413">
          <cell r="AM413">
            <v>0</v>
          </cell>
          <cell r="AQ413">
            <v>0</v>
          </cell>
          <cell r="AT413">
            <v>0</v>
          </cell>
          <cell r="AW413">
            <v>0</v>
          </cell>
          <cell r="AZ413">
            <v>0</v>
          </cell>
          <cell r="BA413">
            <v>0</v>
          </cell>
          <cell r="BB413">
            <v>0</v>
          </cell>
          <cell r="BC413">
            <v>0</v>
          </cell>
        </row>
        <row r="414">
          <cell r="AM414">
            <v>0</v>
          </cell>
          <cell r="AQ414">
            <v>0</v>
          </cell>
          <cell r="AT414">
            <v>0</v>
          </cell>
          <cell r="AW414">
            <v>0</v>
          </cell>
          <cell r="AZ414">
            <v>0</v>
          </cell>
          <cell r="BA414">
            <v>0</v>
          </cell>
          <cell r="BB414">
            <v>0</v>
          </cell>
          <cell r="BC414">
            <v>0</v>
          </cell>
        </row>
        <row r="415">
          <cell r="AM415">
            <v>0</v>
          </cell>
          <cell r="AQ415">
            <v>0</v>
          </cell>
          <cell r="AT415">
            <v>0</v>
          </cell>
          <cell r="AW415">
            <v>0</v>
          </cell>
          <cell r="AZ415">
            <v>0</v>
          </cell>
          <cell r="BA415">
            <v>0</v>
          </cell>
          <cell r="BB415">
            <v>0</v>
          </cell>
          <cell r="BC415">
            <v>0</v>
          </cell>
        </row>
        <row r="416">
          <cell r="AM416">
            <v>0</v>
          </cell>
          <cell r="AQ416">
            <v>0</v>
          </cell>
          <cell r="AT416">
            <v>0</v>
          </cell>
          <cell r="AW416">
            <v>0</v>
          </cell>
          <cell r="AZ416">
            <v>0</v>
          </cell>
          <cell r="BA416">
            <v>0</v>
          </cell>
          <cell r="BB416">
            <v>0</v>
          </cell>
          <cell r="BC416">
            <v>0</v>
          </cell>
        </row>
        <row r="417">
          <cell r="AM417">
            <v>0</v>
          </cell>
          <cell r="AQ417">
            <v>0</v>
          </cell>
          <cell r="AT417">
            <v>0</v>
          </cell>
          <cell r="AW417">
            <v>0</v>
          </cell>
          <cell r="AZ417">
            <v>0</v>
          </cell>
          <cell r="BA417">
            <v>0</v>
          </cell>
          <cell r="BB417">
            <v>0</v>
          </cell>
          <cell r="BC417">
            <v>0</v>
          </cell>
        </row>
        <row r="418">
          <cell r="AM418">
            <v>0</v>
          </cell>
          <cell r="AQ418">
            <v>0</v>
          </cell>
          <cell r="AT418">
            <v>0</v>
          </cell>
          <cell r="AW418">
            <v>0</v>
          </cell>
          <cell r="AZ418">
            <v>0</v>
          </cell>
          <cell r="BA418">
            <v>0</v>
          </cell>
          <cell r="BB418">
            <v>0</v>
          </cell>
          <cell r="BC418">
            <v>0</v>
          </cell>
        </row>
        <row r="419">
          <cell r="AM419">
            <v>0</v>
          </cell>
          <cell r="AQ419">
            <v>0</v>
          </cell>
          <cell r="AT419">
            <v>0</v>
          </cell>
          <cell r="AW419">
            <v>0</v>
          </cell>
          <cell r="AZ419">
            <v>0</v>
          </cell>
          <cell r="BA419">
            <v>0</v>
          </cell>
          <cell r="BB419">
            <v>0</v>
          </cell>
          <cell r="BC419">
            <v>0</v>
          </cell>
        </row>
        <row r="420">
          <cell r="AM420">
            <v>0</v>
          </cell>
          <cell r="AQ420">
            <v>10</v>
          </cell>
          <cell r="AT420" t="str">
            <v>СМР</v>
          </cell>
          <cell r="AW420">
            <v>0</v>
          </cell>
          <cell r="AZ420">
            <v>0</v>
          </cell>
          <cell r="BA420">
            <v>0</v>
          </cell>
          <cell r="BB420">
            <v>0</v>
          </cell>
          <cell r="BC420">
            <v>0</v>
          </cell>
        </row>
        <row r="421">
          <cell r="AM421">
            <v>0</v>
          </cell>
          <cell r="AQ421">
            <v>0</v>
          </cell>
          <cell r="AT421">
            <v>0</v>
          </cell>
          <cell r="AW421">
            <v>0</v>
          </cell>
          <cell r="AZ421">
            <v>0</v>
          </cell>
          <cell r="BA421">
            <v>0</v>
          </cell>
          <cell r="BB421">
            <v>0</v>
          </cell>
          <cell r="BC421">
            <v>0</v>
          </cell>
        </row>
        <row r="422">
          <cell r="AM422">
            <v>0</v>
          </cell>
          <cell r="AQ422">
            <v>0</v>
          </cell>
          <cell r="AT422">
            <v>0</v>
          </cell>
          <cell r="AW422">
            <v>0</v>
          </cell>
          <cell r="AZ422">
            <v>0</v>
          </cell>
          <cell r="BA422">
            <v>0</v>
          </cell>
          <cell r="BB422">
            <v>0</v>
          </cell>
          <cell r="BC422">
            <v>0</v>
          </cell>
        </row>
        <row r="423">
          <cell r="AM423">
            <v>0</v>
          </cell>
          <cell r="AQ423">
            <v>0</v>
          </cell>
          <cell r="AT423">
            <v>0</v>
          </cell>
          <cell r="AW423">
            <v>0</v>
          </cell>
          <cell r="AZ423">
            <v>0</v>
          </cell>
          <cell r="BA423">
            <v>0</v>
          </cell>
          <cell r="BB423">
            <v>0</v>
          </cell>
          <cell r="BC423">
            <v>0</v>
          </cell>
        </row>
        <row r="424">
          <cell r="AM424">
            <v>0</v>
          </cell>
          <cell r="AQ424">
            <v>0</v>
          </cell>
          <cell r="AT424">
            <v>0</v>
          </cell>
          <cell r="AW424">
            <v>0</v>
          </cell>
          <cell r="AZ424">
            <v>0</v>
          </cell>
          <cell r="BA424">
            <v>0</v>
          </cell>
          <cell r="BB424">
            <v>0</v>
          </cell>
          <cell r="BC424">
            <v>0</v>
          </cell>
        </row>
        <row r="425">
          <cell r="AM425">
            <v>0</v>
          </cell>
          <cell r="AQ425">
            <v>10</v>
          </cell>
          <cell r="AT425" t="str">
            <v>СМР</v>
          </cell>
          <cell r="AW425">
            <v>0</v>
          </cell>
          <cell r="AZ425">
            <v>0</v>
          </cell>
          <cell r="BA425">
            <v>0</v>
          </cell>
          <cell r="BB425">
            <v>0</v>
          </cell>
          <cell r="BC425">
            <v>0</v>
          </cell>
        </row>
        <row r="426">
          <cell r="AM426">
            <v>1690247.71</v>
          </cell>
          <cell r="AQ426">
            <v>10</v>
          </cell>
          <cell r="AT426" t="str">
            <v>СМР</v>
          </cell>
          <cell r="AW426">
            <v>40711</v>
          </cell>
          <cell r="AZ426" t="str">
            <v>6.2011</v>
          </cell>
          <cell r="BA426" t="str">
            <v>6.2011</v>
          </cell>
          <cell r="BB426" t="str">
            <v>1.1900</v>
          </cell>
          <cell r="BC426" t="str">
            <v>2.2011</v>
          </cell>
        </row>
        <row r="427">
          <cell r="AM427">
            <v>411537.75</v>
          </cell>
          <cell r="AQ427">
            <v>10</v>
          </cell>
          <cell r="AT427" t="str">
            <v>СМР</v>
          </cell>
          <cell r="AW427">
            <v>40711</v>
          </cell>
          <cell r="AZ427" t="str">
            <v>6.2011</v>
          </cell>
          <cell r="BA427" t="str">
            <v>6.2011</v>
          </cell>
          <cell r="BB427" t="str">
            <v>1.1900</v>
          </cell>
          <cell r="BC427" t="str">
            <v>2.2011</v>
          </cell>
        </row>
        <row r="428">
          <cell r="AM428">
            <v>0</v>
          </cell>
          <cell r="AQ428">
            <v>10</v>
          </cell>
          <cell r="AT428" t="str">
            <v>СМР</v>
          </cell>
          <cell r="AW428">
            <v>0</v>
          </cell>
          <cell r="AZ428">
            <v>0</v>
          </cell>
          <cell r="BA428">
            <v>0</v>
          </cell>
          <cell r="BB428">
            <v>0</v>
          </cell>
          <cell r="BC428">
            <v>0</v>
          </cell>
        </row>
        <row r="429">
          <cell r="AM429">
            <v>0</v>
          </cell>
          <cell r="AQ429">
            <v>10</v>
          </cell>
          <cell r="AT429" t="str">
            <v>СМР</v>
          </cell>
          <cell r="AW429">
            <v>0</v>
          </cell>
          <cell r="AZ429">
            <v>0</v>
          </cell>
          <cell r="BA429">
            <v>0</v>
          </cell>
          <cell r="BB429">
            <v>0</v>
          </cell>
          <cell r="BC429">
            <v>0</v>
          </cell>
        </row>
        <row r="430">
          <cell r="AM430">
            <v>0</v>
          </cell>
          <cell r="AQ430">
            <v>0</v>
          </cell>
          <cell r="AT430">
            <v>0</v>
          </cell>
          <cell r="AW430">
            <v>0</v>
          </cell>
          <cell r="AZ430">
            <v>0</v>
          </cell>
          <cell r="BA430">
            <v>0</v>
          </cell>
          <cell r="BB430">
            <v>0</v>
          </cell>
          <cell r="BC430">
            <v>0</v>
          </cell>
        </row>
        <row r="431">
          <cell r="AM431">
            <v>0</v>
          </cell>
          <cell r="AQ431">
            <v>0</v>
          </cell>
          <cell r="AT431">
            <v>0</v>
          </cell>
          <cell r="AW431">
            <v>0</v>
          </cell>
          <cell r="AZ431">
            <v>0</v>
          </cell>
          <cell r="BA431">
            <v>0</v>
          </cell>
          <cell r="BB431">
            <v>0</v>
          </cell>
          <cell r="BC431">
            <v>0</v>
          </cell>
        </row>
        <row r="432">
          <cell r="AM432">
            <v>0</v>
          </cell>
          <cell r="AQ432">
            <v>0</v>
          </cell>
          <cell r="AT432">
            <v>0</v>
          </cell>
          <cell r="AW432">
            <v>0</v>
          </cell>
          <cell r="AZ432">
            <v>0</v>
          </cell>
          <cell r="BA432">
            <v>0</v>
          </cell>
          <cell r="BB432">
            <v>0</v>
          </cell>
          <cell r="BC432">
            <v>0</v>
          </cell>
        </row>
        <row r="433">
          <cell r="AM433">
            <v>0</v>
          </cell>
          <cell r="AQ433">
            <v>0</v>
          </cell>
          <cell r="AT433">
            <v>0</v>
          </cell>
          <cell r="AW433">
            <v>0</v>
          </cell>
          <cell r="AZ433">
            <v>0</v>
          </cell>
          <cell r="BA433">
            <v>0</v>
          </cell>
          <cell r="BB433">
            <v>0</v>
          </cell>
          <cell r="BC433">
            <v>0</v>
          </cell>
        </row>
        <row r="434">
          <cell r="AM434">
            <v>0</v>
          </cell>
          <cell r="AQ434">
            <v>0</v>
          </cell>
          <cell r="AT434">
            <v>0</v>
          </cell>
          <cell r="AW434">
            <v>0</v>
          </cell>
          <cell r="AZ434">
            <v>0</v>
          </cell>
          <cell r="BA434">
            <v>0</v>
          </cell>
          <cell r="BB434">
            <v>0</v>
          </cell>
          <cell r="BC434">
            <v>0</v>
          </cell>
        </row>
        <row r="435">
          <cell r="AM435">
            <v>0</v>
          </cell>
          <cell r="AQ435">
            <v>0</v>
          </cell>
          <cell r="AT435">
            <v>0</v>
          </cell>
          <cell r="AW435">
            <v>0</v>
          </cell>
          <cell r="AZ435">
            <v>0</v>
          </cell>
          <cell r="BA435">
            <v>0</v>
          </cell>
          <cell r="BB435">
            <v>0</v>
          </cell>
          <cell r="BC435">
            <v>0</v>
          </cell>
        </row>
        <row r="436">
          <cell r="AM436">
            <v>0</v>
          </cell>
          <cell r="AQ436">
            <v>0</v>
          </cell>
          <cell r="AT436">
            <v>0</v>
          </cell>
          <cell r="AW436">
            <v>0</v>
          </cell>
          <cell r="AZ436">
            <v>0</v>
          </cell>
          <cell r="BA436">
            <v>0</v>
          </cell>
          <cell r="BB436">
            <v>0</v>
          </cell>
          <cell r="BC436">
            <v>0</v>
          </cell>
        </row>
        <row r="437">
          <cell r="AM437">
            <v>0</v>
          </cell>
          <cell r="AQ437">
            <v>0</v>
          </cell>
          <cell r="AT437">
            <v>0</v>
          </cell>
          <cell r="AW437">
            <v>0</v>
          </cell>
          <cell r="AZ437">
            <v>0</v>
          </cell>
          <cell r="BA437">
            <v>0</v>
          </cell>
          <cell r="BB437">
            <v>0</v>
          </cell>
          <cell r="BC437">
            <v>0</v>
          </cell>
        </row>
        <row r="438">
          <cell r="AM438">
            <v>0</v>
          </cell>
          <cell r="AQ438">
            <v>0</v>
          </cell>
          <cell r="AT438">
            <v>0</v>
          </cell>
          <cell r="AW438">
            <v>0</v>
          </cell>
          <cell r="AZ438">
            <v>0</v>
          </cell>
          <cell r="BA438">
            <v>0</v>
          </cell>
          <cell r="BB438">
            <v>0</v>
          </cell>
          <cell r="BC438">
            <v>0</v>
          </cell>
        </row>
        <row r="439">
          <cell r="AM439">
            <v>0</v>
          </cell>
          <cell r="AQ439">
            <v>0</v>
          </cell>
          <cell r="AT439">
            <v>0</v>
          </cell>
          <cell r="AW439">
            <v>0</v>
          </cell>
          <cell r="AZ439">
            <v>0</v>
          </cell>
          <cell r="BA439">
            <v>0</v>
          </cell>
          <cell r="BB439">
            <v>0</v>
          </cell>
          <cell r="BC439">
            <v>0</v>
          </cell>
        </row>
        <row r="440">
          <cell r="AM440">
            <v>0</v>
          </cell>
          <cell r="AQ440">
            <v>0</v>
          </cell>
          <cell r="AT440">
            <v>0</v>
          </cell>
          <cell r="AW440">
            <v>0</v>
          </cell>
          <cell r="AZ440">
            <v>0</v>
          </cell>
          <cell r="BA440">
            <v>0</v>
          </cell>
          <cell r="BB440">
            <v>0</v>
          </cell>
          <cell r="BC440">
            <v>0</v>
          </cell>
        </row>
        <row r="441">
          <cell r="AM441">
            <v>0</v>
          </cell>
          <cell r="AQ441">
            <v>0</v>
          </cell>
          <cell r="AT441">
            <v>0</v>
          </cell>
          <cell r="AW441">
            <v>0</v>
          </cell>
          <cell r="AZ441">
            <v>0</v>
          </cell>
          <cell r="BA441">
            <v>0</v>
          </cell>
          <cell r="BB441">
            <v>0</v>
          </cell>
          <cell r="BC441">
            <v>0</v>
          </cell>
        </row>
        <row r="442">
          <cell r="AM442">
            <v>0</v>
          </cell>
          <cell r="AQ442">
            <v>0</v>
          </cell>
          <cell r="AT442">
            <v>0</v>
          </cell>
          <cell r="AW442">
            <v>0</v>
          </cell>
          <cell r="AZ442">
            <v>0</v>
          </cell>
          <cell r="BA442">
            <v>0</v>
          </cell>
          <cell r="BB442">
            <v>0</v>
          </cell>
          <cell r="BC442">
            <v>0</v>
          </cell>
        </row>
        <row r="443">
          <cell r="AM443">
            <v>0</v>
          </cell>
          <cell r="AQ443">
            <v>0</v>
          </cell>
          <cell r="AT443">
            <v>0</v>
          </cell>
          <cell r="AW443">
            <v>0</v>
          </cell>
          <cell r="AZ443">
            <v>0</v>
          </cell>
          <cell r="BA443">
            <v>0</v>
          </cell>
          <cell r="BB443">
            <v>0</v>
          </cell>
          <cell r="BC443">
            <v>0</v>
          </cell>
        </row>
        <row r="444">
          <cell r="AM444">
            <v>0</v>
          </cell>
          <cell r="AQ444">
            <v>0</v>
          </cell>
          <cell r="AT444">
            <v>0</v>
          </cell>
          <cell r="AW444">
            <v>0</v>
          </cell>
          <cell r="AZ444">
            <v>0</v>
          </cell>
          <cell r="BA444">
            <v>0</v>
          </cell>
          <cell r="BB444">
            <v>0</v>
          </cell>
          <cell r="BC444">
            <v>0</v>
          </cell>
        </row>
        <row r="445">
          <cell r="AM445">
            <v>0</v>
          </cell>
          <cell r="AQ445">
            <v>0</v>
          </cell>
          <cell r="AT445">
            <v>0</v>
          </cell>
          <cell r="AW445">
            <v>0</v>
          </cell>
          <cell r="AZ445">
            <v>0</v>
          </cell>
          <cell r="BA445">
            <v>0</v>
          </cell>
          <cell r="BB445">
            <v>0</v>
          </cell>
          <cell r="BC445">
            <v>0</v>
          </cell>
        </row>
        <row r="446">
          <cell r="AM446">
            <v>2101785.4500000002</v>
          </cell>
          <cell r="AQ446">
            <v>10</v>
          </cell>
          <cell r="AT446" t="str">
            <v>СМР</v>
          </cell>
          <cell r="AW446">
            <v>0</v>
          </cell>
          <cell r="AZ446" t="str">
            <v>6.2011</v>
          </cell>
          <cell r="BA446">
            <v>0</v>
          </cell>
          <cell r="BB446">
            <v>0</v>
          </cell>
          <cell r="BC446">
            <v>0</v>
          </cell>
        </row>
        <row r="447">
          <cell r="AM447">
            <v>0</v>
          </cell>
          <cell r="AQ447">
            <v>0</v>
          </cell>
          <cell r="AT447">
            <v>0</v>
          </cell>
          <cell r="AW447">
            <v>0</v>
          </cell>
          <cell r="AZ447">
            <v>0</v>
          </cell>
          <cell r="BA447">
            <v>0</v>
          </cell>
          <cell r="BB447">
            <v>0</v>
          </cell>
          <cell r="BC447">
            <v>0</v>
          </cell>
        </row>
        <row r="448">
          <cell r="AM448">
            <v>0</v>
          </cell>
          <cell r="AQ448">
            <v>0</v>
          </cell>
          <cell r="AT448">
            <v>0</v>
          </cell>
          <cell r="AW448">
            <v>0</v>
          </cell>
          <cell r="AZ448">
            <v>0</v>
          </cell>
          <cell r="BA448">
            <v>0</v>
          </cell>
          <cell r="BB448">
            <v>0</v>
          </cell>
          <cell r="BC448">
            <v>0</v>
          </cell>
        </row>
        <row r="449">
          <cell r="AM449">
            <v>0</v>
          </cell>
          <cell r="AQ449">
            <v>0</v>
          </cell>
          <cell r="AT449">
            <v>0</v>
          </cell>
          <cell r="AW449">
            <v>0</v>
          </cell>
          <cell r="AZ449">
            <v>0</v>
          </cell>
          <cell r="BA449">
            <v>0</v>
          </cell>
          <cell r="BB449">
            <v>0</v>
          </cell>
          <cell r="BC449">
            <v>0</v>
          </cell>
        </row>
        <row r="450">
          <cell r="AM450">
            <v>0</v>
          </cell>
          <cell r="AQ450">
            <v>0</v>
          </cell>
          <cell r="AT450">
            <v>0</v>
          </cell>
          <cell r="AW450">
            <v>0</v>
          </cell>
          <cell r="AZ450">
            <v>0</v>
          </cell>
          <cell r="BA450">
            <v>0</v>
          </cell>
          <cell r="BB450">
            <v>0</v>
          </cell>
          <cell r="BC450">
            <v>0</v>
          </cell>
        </row>
        <row r="451">
          <cell r="AM451">
            <v>0</v>
          </cell>
          <cell r="AQ451">
            <v>0</v>
          </cell>
          <cell r="AT451">
            <v>0</v>
          </cell>
          <cell r="AW451">
            <v>0</v>
          </cell>
          <cell r="AZ451">
            <v>0</v>
          </cell>
          <cell r="BA451">
            <v>0</v>
          </cell>
          <cell r="BB451">
            <v>0</v>
          </cell>
          <cell r="BC451">
            <v>0</v>
          </cell>
        </row>
        <row r="452">
          <cell r="AM452">
            <v>0</v>
          </cell>
          <cell r="AQ452">
            <v>0</v>
          </cell>
          <cell r="AT452">
            <v>0</v>
          </cell>
          <cell r="AW452">
            <v>0</v>
          </cell>
          <cell r="AZ452">
            <v>0</v>
          </cell>
          <cell r="BA452">
            <v>0</v>
          </cell>
          <cell r="BB452">
            <v>0</v>
          </cell>
          <cell r="BC452">
            <v>0</v>
          </cell>
        </row>
        <row r="453">
          <cell r="AM453">
            <v>0</v>
          </cell>
          <cell r="AQ453">
            <v>0</v>
          </cell>
          <cell r="AT453">
            <v>0</v>
          </cell>
          <cell r="AW453">
            <v>0</v>
          </cell>
          <cell r="AZ453">
            <v>0</v>
          </cell>
          <cell r="BA453">
            <v>0</v>
          </cell>
          <cell r="BB453">
            <v>0</v>
          </cell>
          <cell r="BC453">
            <v>0</v>
          </cell>
        </row>
        <row r="454">
          <cell r="AM454">
            <v>0</v>
          </cell>
          <cell r="AQ454">
            <v>0</v>
          </cell>
          <cell r="AT454">
            <v>0</v>
          </cell>
          <cell r="AW454">
            <v>0</v>
          </cell>
          <cell r="AZ454">
            <v>0</v>
          </cell>
          <cell r="BA454">
            <v>0</v>
          </cell>
          <cell r="BB454">
            <v>0</v>
          </cell>
          <cell r="BC454">
            <v>0</v>
          </cell>
        </row>
        <row r="455">
          <cell r="AM455">
            <v>0</v>
          </cell>
          <cell r="AQ455">
            <v>0</v>
          </cell>
          <cell r="AT455">
            <v>0</v>
          </cell>
          <cell r="AW455">
            <v>0</v>
          </cell>
          <cell r="AZ455">
            <v>0</v>
          </cell>
          <cell r="BA455">
            <v>0</v>
          </cell>
          <cell r="BB455">
            <v>0</v>
          </cell>
          <cell r="BC455">
            <v>0</v>
          </cell>
        </row>
        <row r="456">
          <cell r="AM456">
            <v>0</v>
          </cell>
          <cell r="AQ456">
            <v>0</v>
          </cell>
          <cell r="AT456">
            <v>0</v>
          </cell>
          <cell r="AW456">
            <v>0</v>
          </cell>
          <cell r="AZ456">
            <v>0</v>
          </cell>
          <cell r="BA456">
            <v>0</v>
          </cell>
          <cell r="BB456">
            <v>0</v>
          </cell>
          <cell r="BC456">
            <v>0</v>
          </cell>
        </row>
        <row r="457">
          <cell r="AM457">
            <v>0</v>
          </cell>
          <cell r="AQ457">
            <v>0</v>
          </cell>
          <cell r="AT457">
            <v>0</v>
          </cell>
          <cell r="AW457">
            <v>0</v>
          </cell>
          <cell r="AZ457">
            <v>0</v>
          </cell>
          <cell r="BA457">
            <v>0</v>
          </cell>
          <cell r="BB457">
            <v>0</v>
          </cell>
          <cell r="BC457">
            <v>0</v>
          </cell>
        </row>
        <row r="458">
          <cell r="AM458">
            <v>0</v>
          </cell>
          <cell r="AQ458">
            <v>0</v>
          </cell>
          <cell r="AT458">
            <v>0</v>
          </cell>
          <cell r="AW458">
            <v>0</v>
          </cell>
          <cell r="AZ458">
            <v>0</v>
          </cell>
          <cell r="BA458">
            <v>0</v>
          </cell>
          <cell r="BB458">
            <v>0</v>
          </cell>
          <cell r="BC458">
            <v>0</v>
          </cell>
        </row>
        <row r="459">
          <cell r="AM459">
            <v>0</v>
          </cell>
          <cell r="AQ459">
            <v>0</v>
          </cell>
          <cell r="AT459">
            <v>0</v>
          </cell>
          <cell r="AW459">
            <v>0</v>
          </cell>
          <cell r="AZ459">
            <v>0</v>
          </cell>
          <cell r="BA459">
            <v>0</v>
          </cell>
          <cell r="BB459">
            <v>0</v>
          </cell>
          <cell r="BC459">
            <v>0</v>
          </cell>
        </row>
        <row r="460">
          <cell r="AM460">
            <v>0</v>
          </cell>
          <cell r="AQ460">
            <v>2</v>
          </cell>
          <cell r="AT460">
            <v>0</v>
          </cell>
          <cell r="AW460">
            <v>0</v>
          </cell>
          <cell r="AZ460">
            <v>0</v>
          </cell>
          <cell r="BA460">
            <v>0</v>
          </cell>
          <cell r="BB460">
            <v>0</v>
          </cell>
          <cell r="BC460">
            <v>0</v>
          </cell>
        </row>
        <row r="461">
          <cell r="AM461">
            <v>649986.51</v>
          </cell>
          <cell r="AQ461">
            <v>2</v>
          </cell>
          <cell r="AT461" t="str">
            <v>СМР</v>
          </cell>
          <cell r="AW461">
            <v>40409</v>
          </cell>
          <cell r="AZ461" t="str">
            <v>7.2010</v>
          </cell>
          <cell r="BA461" t="str">
            <v>8.2010</v>
          </cell>
          <cell r="BB461">
            <v>0</v>
          </cell>
          <cell r="BC461" t="str">
            <v>3.2010</v>
          </cell>
        </row>
        <row r="462">
          <cell r="AM462">
            <v>0</v>
          </cell>
          <cell r="AQ462">
            <v>0</v>
          </cell>
          <cell r="AT462">
            <v>0</v>
          </cell>
          <cell r="AW462">
            <v>0</v>
          </cell>
          <cell r="AZ462">
            <v>0</v>
          </cell>
          <cell r="BA462">
            <v>0</v>
          </cell>
          <cell r="BB462">
            <v>0</v>
          </cell>
          <cell r="BC462">
            <v>0</v>
          </cell>
        </row>
        <row r="463">
          <cell r="AM463">
            <v>576179.30000000005</v>
          </cell>
          <cell r="AQ463">
            <v>2</v>
          </cell>
          <cell r="AT463" t="str">
            <v>СМР</v>
          </cell>
          <cell r="AW463">
            <v>40409</v>
          </cell>
          <cell r="AZ463" t="str">
            <v>7.2010</v>
          </cell>
          <cell r="BA463" t="str">
            <v>8.2010</v>
          </cell>
          <cell r="BB463">
            <v>0</v>
          </cell>
          <cell r="BC463" t="str">
            <v>3.2010</v>
          </cell>
        </row>
        <row r="464">
          <cell r="AM464">
            <v>3878397.01</v>
          </cell>
          <cell r="AQ464">
            <v>2</v>
          </cell>
          <cell r="AT464" t="str">
            <v>СМР</v>
          </cell>
          <cell r="AW464">
            <v>40540</v>
          </cell>
          <cell r="AZ464" t="str">
            <v>12.2010</v>
          </cell>
          <cell r="BA464" t="str">
            <v>12.2010</v>
          </cell>
          <cell r="BB464">
            <v>0</v>
          </cell>
          <cell r="BC464" t="str">
            <v>4.2010</v>
          </cell>
        </row>
        <row r="465">
          <cell r="AM465">
            <v>0</v>
          </cell>
          <cell r="AQ465">
            <v>0</v>
          </cell>
          <cell r="AT465">
            <v>0</v>
          </cell>
          <cell r="AW465">
            <v>0</v>
          </cell>
          <cell r="AZ465">
            <v>0</v>
          </cell>
          <cell r="BA465">
            <v>0</v>
          </cell>
          <cell r="BB465">
            <v>0</v>
          </cell>
          <cell r="BC465">
            <v>0</v>
          </cell>
        </row>
        <row r="466">
          <cell r="AM466">
            <v>66431.5</v>
          </cell>
          <cell r="AQ466">
            <v>2</v>
          </cell>
          <cell r="AT466" t="str">
            <v>СМР</v>
          </cell>
          <cell r="AW466">
            <v>40464</v>
          </cell>
          <cell r="AZ466" t="str">
            <v>9.2010</v>
          </cell>
          <cell r="BA466" t="str">
            <v>10.2010</v>
          </cell>
          <cell r="BB466">
            <v>0</v>
          </cell>
          <cell r="BC466" t="str">
            <v>4.2010</v>
          </cell>
        </row>
        <row r="467">
          <cell r="AM467">
            <v>93831.7</v>
          </cell>
          <cell r="AQ467">
            <v>3</v>
          </cell>
          <cell r="AT467" t="str">
            <v>СМР</v>
          </cell>
          <cell r="AW467">
            <v>40535</v>
          </cell>
          <cell r="AZ467" t="str">
            <v>12.2010</v>
          </cell>
          <cell r="BA467" t="str">
            <v>12.2010</v>
          </cell>
          <cell r="BB467">
            <v>0</v>
          </cell>
          <cell r="BC467" t="str">
            <v>4.2010</v>
          </cell>
        </row>
        <row r="468">
          <cell r="AM468">
            <v>2955861.79</v>
          </cell>
          <cell r="AQ468">
            <v>2</v>
          </cell>
          <cell r="AT468" t="str">
            <v>СМР</v>
          </cell>
          <cell r="AW468">
            <v>40495</v>
          </cell>
          <cell r="AZ468" t="str">
            <v>10.2010</v>
          </cell>
          <cell r="BA468" t="str">
            <v>11.2010</v>
          </cell>
          <cell r="BB468">
            <v>0</v>
          </cell>
          <cell r="BC468" t="str">
            <v>4.2010</v>
          </cell>
        </row>
        <row r="469">
          <cell r="AM469">
            <v>1176557.27</v>
          </cell>
          <cell r="AQ469">
            <v>2</v>
          </cell>
          <cell r="AT469" t="str">
            <v>СМР</v>
          </cell>
          <cell r="AW469">
            <v>40409</v>
          </cell>
          <cell r="AZ469" t="str">
            <v>7.2010</v>
          </cell>
          <cell r="BA469" t="str">
            <v>8.2010</v>
          </cell>
          <cell r="BB469">
            <v>0</v>
          </cell>
          <cell r="BC469" t="str">
            <v>3.2010</v>
          </cell>
        </row>
        <row r="470">
          <cell r="AM470">
            <v>81035.69</v>
          </cell>
          <cell r="AQ470">
            <v>2</v>
          </cell>
          <cell r="AT470" t="str">
            <v>СМР</v>
          </cell>
          <cell r="AW470">
            <v>40535</v>
          </cell>
          <cell r="AZ470" t="str">
            <v>12.2010</v>
          </cell>
          <cell r="BA470" t="str">
            <v>12.2010</v>
          </cell>
          <cell r="BB470">
            <v>0</v>
          </cell>
          <cell r="BC470" t="str">
            <v>4.2010</v>
          </cell>
        </row>
        <row r="471">
          <cell r="AM471">
            <v>0</v>
          </cell>
          <cell r="AQ471">
            <v>0</v>
          </cell>
          <cell r="AT471">
            <v>0</v>
          </cell>
          <cell r="AW471">
            <v>0</v>
          </cell>
          <cell r="AZ471">
            <v>0</v>
          </cell>
          <cell r="BA471">
            <v>0</v>
          </cell>
          <cell r="BB471">
            <v>0</v>
          </cell>
          <cell r="BC471">
            <v>0</v>
          </cell>
        </row>
        <row r="472">
          <cell r="AM472">
            <v>0</v>
          </cell>
          <cell r="AQ472">
            <v>0</v>
          </cell>
          <cell r="AT472">
            <v>0</v>
          </cell>
          <cell r="AW472">
            <v>0</v>
          </cell>
          <cell r="AZ472">
            <v>0</v>
          </cell>
          <cell r="BA472">
            <v>0</v>
          </cell>
          <cell r="BB472">
            <v>0</v>
          </cell>
          <cell r="BC472">
            <v>0</v>
          </cell>
        </row>
        <row r="473">
          <cell r="AM473">
            <v>693061.18</v>
          </cell>
          <cell r="AQ473">
            <v>3</v>
          </cell>
          <cell r="AT473" t="str">
            <v>СМР</v>
          </cell>
          <cell r="AW473">
            <v>40633</v>
          </cell>
          <cell r="AZ473" t="str">
            <v>3.2011</v>
          </cell>
          <cell r="BA473" t="str">
            <v>3.2011</v>
          </cell>
          <cell r="BB473" t="str">
            <v>4.2011</v>
          </cell>
          <cell r="BC473" t="str">
            <v>1.2011</v>
          </cell>
        </row>
        <row r="474">
          <cell r="AM474">
            <v>0</v>
          </cell>
          <cell r="AQ474">
            <v>0</v>
          </cell>
          <cell r="AT474">
            <v>0</v>
          </cell>
          <cell r="AW474">
            <v>0</v>
          </cell>
          <cell r="AZ474">
            <v>0</v>
          </cell>
          <cell r="BA474">
            <v>0</v>
          </cell>
          <cell r="BB474">
            <v>0</v>
          </cell>
          <cell r="BC474">
            <v>0</v>
          </cell>
        </row>
        <row r="475">
          <cell r="AM475">
            <v>0</v>
          </cell>
          <cell r="AQ475">
            <v>0</v>
          </cell>
          <cell r="AT475">
            <v>0</v>
          </cell>
          <cell r="AW475">
            <v>0</v>
          </cell>
          <cell r="AZ475">
            <v>0</v>
          </cell>
          <cell r="BA475">
            <v>0</v>
          </cell>
          <cell r="BB475">
            <v>0</v>
          </cell>
          <cell r="BC475">
            <v>0</v>
          </cell>
        </row>
        <row r="476">
          <cell r="AM476">
            <v>4621714.66</v>
          </cell>
          <cell r="AQ476">
            <v>6</v>
          </cell>
          <cell r="AT476" t="str">
            <v>СМР</v>
          </cell>
          <cell r="AW476">
            <v>40681</v>
          </cell>
          <cell r="AZ476" t="str">
            <v>4.2011</v>
          </cell>
          <cell r="BA476" t="str">
            <v>5.2011</v>
          </cell>
          <cell r="BB476" t="str">
            <v>5.2011</v>
          </cell>
          <cell r="BC476" t="str">
            <v>2.2011</v>
          </cell>
        </row>
        <row r="477">
          <cell r="AM477">
            <v>194758.01</v>
          </cell>
          <cell r="AQ477">
            <v>6</v>
          </cell>
          <cell r="AT477" t="str">
            <v>СМР</v>
          </cell>
          <cell r="AW477">
            <v>40540</v>
          </cell>
          <cell r="AZ477" t="str">
            <v>12.2010</v>
          </cell>
          <cell r="BA477" t="str">
            <v>12.2010</v>
          </cell>
          <cell r="BB477">
            <v>0</v>
          </cell>
          <cell r="BC477" t="str">
            <v>4.2010</v>
          </cell>
        </row>
        <row r="478">
          <cell r="AM478">
            <v>0</v>
          </cell>
          <cell r="AQ478">
            <v>0</v>
          </cell>
          <cell r="AT478">
            <v>0</v>
          </cell>
          <cell r="AW478">
            <v>0</v>
          </cell>
          <cell r="AZ478">
            <v>0</v>
          </cell>
          <cell r="BA478">
            <v>0</v>
          </cell>
          <cell r="BB478">
            <v>0</v>
          </cell>
          <cell r="BC478">
            <v>0</v>
          </cell>
        </row>
        <row r="479">
          <cell r="AM479">
            <v>0</v>
          </cell>
          <cell r="AQ479">
            <v>0</v>
          </cell>
          <cell r="AT479">
            <v>0</v>
          </cell>
          <cell r="AW479">
            <v>0</v>
          </cell>
          <cell r="AZ479">
            <v>0</v>
          </cell>
          <cell r="BA479">
            <v>0</v>
          </cell>
          <cell r="BB479">
            <v>0</v>
          </cell>
          <cell r="BC479">
            <v>0</v>
          </cell>
        </row>
        <row r="480">
          <cell r="AM480">
            <v>0</v>
          </cell>
          <cell r="AQ480">
            <v>0</v>
          </cell>
          <cell r="AT480">
            <v>0</v>
          </cell>
          <cell r="AW480">
            <v>0</v>
          </cell>
          <cell r="AZ480">
            <v>0</v>
          </cell>
          <cell r="BA480">
            <v>0</v>
          </cell>
          <cell r="BB480">
            <v>0</v>
          </cell>
          <cell r="BC480">
            <v>0</v>
          </cell>
        </row>
        <row r="481">
          <cell r="AM481">
            <v>0</v>
          </cell>
          <cell r="AQ481">
            <v>0</v>
          </cell>
          <cell r="AT481">
            <v>0</v>
          </cell>
          <cell r="AW481">
            <v>0</v>
          </cell>
          <cell r="AZ481">
            <v>0</v>
          </cell>
          <cell r="BA481">
            <v>0</v>
          </cell>
          <cell r="BB481">
            <v>0</v>
          </cell>
          <cell r="BC481">
            <v>0</v>
          </cell>
        </row>
        <row r="482">
          <cell r="AM482">
            <v>0</v>
          </cell>
          <cell r="AQ482">
            <v>0</v>
          </cell>
          <cell r="AT482">
            <v>0</v>
          </cell>
          <cell r="AW482">
            <v>0</v>
          </cell>
          <cell r="AZ482">
            <v>0</v>
          </cell>
          <cell r="BA482">
            <v>0</v>
          </cell>
          <cell r="BB482">
            <v>0</v>
          </cell>
          <cell r="BC482">
            <v>0</v>
          </cell>
        </row>
        <row r="483">
          <cell r="AM483">
            <v>0</v>
          </cell>
          <cell r="AQ483">
            <v>0</v>
          </cell>
          <cell r="AT483">
            <v>0</v>
          </cell>
          <cell r="AW483">
            <v>0</v>
          </cell>
          <cell r="AZ483">
            <v>0</v>
          </cell>
          <cell r="BA483">
            <v>0</v>
          </cell>
          <cell r="BB483">
            <v>0</v>
          </cell>
          <cell r="BC483">
            <v>0</v>
          </cell>
        </row>
        <row r="484">
          <cell r="AM484">
            <v>0</v>
          </cell>
          <cell r="AQ484">
            <v>0</v>
          </cell>
          <cell r="AT484">
            <v>0</v>
          </cell>
          <cell r="AW484">
            <v>0</v>
          </cell>
          <cell r="AZ484">
            <v>0</v>
          </cell>
          <cell r="BA484">
            <v>0</v>
          </cell>
          <cell r="BB484">
            <v>0</v>
          </cell>
          <cell r="BC484">
            <v>0</v>
          </cell>
        </row>
        <row r="485">
          <cell r="AM485">
            <v>165330.59</v>
          </cell>
          <cell r="AQ485">
            <v>6</v>
          </cell>
          <cell r="AT485" t="str">
            <v>СМР</v>
          </cell>
          <cell r="AW485">
            <v>40653</v>
          </cell>
          <cell r="AZ485" t="str">
            <v>4.2011</v>
          </cell>
          <cell r="BA485" t="str">
            <v>4.2011</v>
          </cell>
          <cell r="BB485" t="str">
            <v>5.2011</v>
          </cell>
          <cell r="BC485" t="str">
            <v>2.2011</v>
          </cell>
        </row>
        <row r="486">
          <cell r="AM486">
            <v>0</v>
          </cell>
          <cell r="AQ486">
            <v>0</v>
          </cell>
          <cell r="AT486">
            <v>0</v>
          </cell>
          <cell r="AW486">
            <v>0</v>
          </cell>
          <cell r="AZ486">
            <v>0</v>
          </cell>
          <cell r="BA486">
            <v>0</v>
          </cell>
          <cell r="BB486">
            <v>0</v>
          </cell>
          <cell r="BC486">
            <v>0</v>
          </cell>
        </row>
        <row r="487">
          <cell r="AM487">
            <v>0</v>
          </cell>
          <cell r="AQ487">
            <v>0</v>
          </cell>
          <cell r="AT487">
            <v>0</v>
          </cell>
          <cell r="AW487">
            <v>0</v>
          </cell>
          <cell r="AZ487">
            <v>0</v>
          </cell>
          <cell r="BA487">
            <v>0</v>
          </cell>
          <cell r="BB487">
            <v>0</v>
          </cell>
          <cell r="BC487">
            <v>0</v>
          </cell>
        </row>
        <row r="488">
          <cell r="AM488">
            <v>77025.33</v>
          </cell>
          <cell r="AQ488">
            <v>2</v>
          </cell>
          <cell r="AT488" t="str">
            <v>СМР</v>
          </cell>
          <cell r="AW488">
            <v>40569</v>
          </cell>
          <cell r="AZ488" t="str">
            <v>12.2010</v>
          </cell>
          <cell r="BA488" t="str">
            <v>1.2011</v>
          </cell>
          <cell r="BB488" t="str">
            <v>3.2011</v>
          </cell>
          <cell r="BC488" t="str">
            <v>1.2011</v>
          </cell>
        </row>
        <row r="489">
          <cell r="AM489">
            <v>1709592.53</v>
          </cell>
          <cell r="AQ489">
            <v>1</v>
          </cell>
          <cell r="AT489" t="str">
            <v>СМР</v>
          </cell>
          <cell r="AW489">
            <v>40542</v>
          </cell>
          <cell r="AZ489" t="str">
            <v>12.2010</v>
          </cell>
          <cell r="BA489" t="str">
            <v>12.2010</v>
          </cell>
          <cell r="BB489">
            <v>0</v>
          </cell>
          <cell r="BC489" t="str">
            <v>4.2010</v>
          </cell>
        </row>
        <row r="490">
          <cell r="AM490">
            <v>169628.25</v>
          </cell>
          <cell r="AQ490">
            <v>1</v>
          </cell>
          <cell r="AT490" t="str">
            <v>СМР</v>
          </cell>
          <cell r="AZ490" t="str">
            <v>6.2011</v>
          </cell>
          <cell r="BA490">
            <v>0</v>
          </cell>
          <cell r="BB490">
            <v>0</v>
          </cell>
          <cell r="BC490">
            <v>0</v>
          </cell>
        </row>
        <row r="491">
          <cell r="AM491">
            <v>0</v>
          </cell>
          <cell r="AQ491">
            <v>0</v>
          </cell>
          <cell r="AT491">
            <v>0</v>
          </cell>
          <cell r="AW491">
            <v>0</v>
          </cell>
          <cell r="AZ491">
            <v>0</v>
          </cell>
          <cell r="BA491">
            <v>0</v>
          </cell>
          <cell r="BB491">
            <v>0</v>
          </cell>
          <cell r="BC491">
            <v>0</v>
          </cell>
        </row>
        <row r="492">
          <cell r="AM492">
            <v>0</v>
          </cell>
          <cell r="AQ492">
            <v>0</v>
          </cell>
          <cell r="AT492">
            <v>0</v>
          </cell>
          <cell r="AW492">
            <v>0</v>
          </cell>
          <cell r="AZ492">
            <v>0</v>
          </cell>
          <cell r="BA492">
            <v>0</v>
          </cell>
          <cell r="BB492">
            <v>0</v>
          </cell>
          <cell r="BC492">
            <v>0</v>
          </cell>
        </row>
        <row r="493">
          <cell r="AM493">
            <v>982281.47</v>
          </cell>
          <cell r="AQ493">
            <v>1</v>
          </cell>
          <cell r="AT493" t="str">
            <v>СМР</v>
          </cell>
          <cell r="AW493">
            <v>40633</v>
          </cell>
          <cell r="AZ493" t="str">
            <v>3.2011</v>
          </cell>
          <cell r="BA493" t="str">
            <v>3.2011</v>
          </cell>
          <cell r="BB493" t="str">
            <v>4.2011</v>
          </cell>
          <cell r="BC493" t="str">
            <v>1.2011</v>
          </cell>
        </row>
        <row r="494">
          <cell r="AM494">
            <v>12867952.199999999</v>
          </cell>
          <cell r="AQ494">
            <v>12</v>
          </cell>
          <cell r="AT494" t="str">
            <v>СМР</v>
          </cell>
          <cell r="AW494">
            <v>40711</v>
          </cell>
          <cell r="AZ494" t="str">
            <v>6.2011</v>
          </cell>
          <cell r="BA494" t="str">
            <v>6.2011</v>
          </cell>
          <cell r="BB494" t="str">
            <v>1.1900</v>
          </cell>
          <cell r="BC494" t="str">
            <v>2.2011</v>
          </cell>
        </row>
        <row r="495">
          <cell r="AM495">
            <v>0</v>
          </cell>
          <cell r="AQ495">
            <v>0</v>
          </cell>
          <cell r="AT495">
            <v>0</v>
          </cell>
          <cell r="AW495">
            <v>0</v>
          </cell>
          <cell r="AZ495">
            <v>0</v>
          </cell>
          <cell r="BA495">
            <v>0</v>
          </cell>
          <cell r="BB495">
            <v>0</v>
          </cell>
          <cell r="BC495">
            <v>0</v>
          </cell>
        </row>
        <row r="496">
          <cell r="AM496">
            <v>0</v>
          </cell>
          <cell r="AQ496">
            <v>0</v>
          </cell>
          <cell r="AT496">
            <v>0</v>
          </cell>
          <cell r="AW496">
            <v>0</v>
          </cell>
          <cell r="AZ496">
            <v>0</v>
          </cell>
          <cell r="BA496">
            <v>0</v>
          </cell>
          <cell r="BB496">
            <v>0</v>
          </cell>
          <cell r="BC496">
            <v>0</v>
          </cell>
        </row>
        <row r="497">
          <cell r="AM497">
            <v>0</v>
          </cell>
          <cell r="AQ497">
            <v>0</v>
          </cell>
          <cell r="AT497">
            <v>0</v>
          </cell>
          <cell r="AW497">
            <v>0</v>
          </cell>
          <cell r="AZ497">
            <v>0</v>
          </cell>
          <cell r="BA497">
            <v>0</v>
          </cell>
          <cell r="BB497">
            <v>0</v>
          </cell>
          <cell r="BC497">
            <v>0</v>
          </cell>
        </row>
        <row r="498">
          <cell r="AM498">
            <v>0</v>
          </cell>
          <cell r="AQ498">
            <v>1</v>
          </cell>
          <cell r="AT498">
            <v>0</v>
          </cell>
          <cell r="AW498">
            <v>0</v>
          </cell>
          <cell r="AZ498">
            <v>0</v>
          </cell>
          <cell r="BA498">
            <v>0</v>
          </cell>
          <cell r="BB498">
            <v>0</v>
          </cell>
          <cell r="BC498">
            <v>0</v>
          </cell>
        </row>
        <row r="499">
          <cell r="AM499">
            <v>0</v>
          </cell>
          <cell r="AQ499">
            <v>0</v>
          </cell>
          <cell r="AT499">
            <v>0</v>
          </cell>
          <cell r="AW499">
            <v>0</v>
          </cell>
          <cell r="AZ499">
            <v>0</v>
          </cell>
          <cell r="BA499">
            <v>0</v>
          </cell>
          <cell r="BB499">
            <v>0</v>
          </cell>
          <cell r="BC499">
            <v>0</v>
          </cell>
        </row>
        <row r="500">
          <cell r="AM500">
            <v>0</v>
          </cell>
          <cell r="AQ500">
            <v>0</v>
          </cell>
          <cell r="AT500">
            <v>0</v>
          </cell>
          <cell r="AW500">
            <v>0</v>
          </cell>
          <cell r="AZ500">
            <v>0</v>
          </cell>
          <cell r="BA500">
            <v>0</v>
          </cell>
          <cell r="BB500">
            <v>0</v>
          </cell>
          <cell r="BC500">
            <v>0</v>
          </cell>
        </row>
        <row r="501">
          <cell r="AM501">
            <v>0</v>
          </cell>
          <cell r="AQ501">
            <v>0</v>
          </cell>
          <cell r="AT501">
            <v>0</v>
          </cell>
          <cell r="AW501">
            <v>0</v>
          </cell>
          <cell r="AZ501">
            <v>0</v>
          </cell>
          <cell r="BA501">
            <v>0</v>
          </cell>
          <cell r="BB501">
            <v>0</v>
          </cell>
          <cell r="BC501">
            <v>0</v>
          </cell>
        </row>
        <row r="502">
          <cell r="AM502">
            <v>0</v>
          </cell>
          <cell r="AQ502">
            <v>0</v>
          </cell>
          <cell r="AT502">
            <v>0</v>
          </cell>
          <cell r="AW502">
            <v>0</v>
          </cell>
          <cell r="AZ502">
            <v>0</v>
          </cell>
          <cell r="BA502">
            <v>0</v>
          </cell>
          <cell r="BB502">
            <v>0</v>
          </cell>
          <cell r="BC502">
            <v>0</v>
          </cell>
        </row>
        <row r="503">
          <cell r="AM503">
            <v>0</v>
          </cell>
          <cell r="AQ503">
            <v>0</v>
          </cell>
          <cell r="AT503">
            <v>0</v>
          </cell>
          <cell r="AW503">
            <v>0</v>
          </cell>
          <cell r="AZ503">
            <v>0</v>
          </cell>
          <cell r="BA503">
            <v>0</v>
          </cell>
          <cell r="BB503">
            <v>0</v>
          </cell>
          <cell r="BC503">
            <v>0</v>
          </cell>
        </row>
        <row r="504">
          <cell r="AM504">
            <v>0</v>
          </cell>
          <cell r="AQ504">
            <v>0</v>
          </cell>
          <cell r="AT504">
            <v>0</v>
          </cell>
          <cell r="AW504">
            <v>0</v>
          </cell>
          <cell r="AZ504">
            <v>0</v>
          </cell>
          <cell r="BA504">
            <v>0</v>
          </cell>
          <cell r="BB504">
            <v>0</v>
          </cell>
          <cell r="BC504">
            <v>0</v>
          </cell>
        </row>
        <row r="505">
          <cell r="AM505">
            <v>0</v>
          </cell>
          <cell r="AQ505">
            <v>0</v>
          </cell>
          <cell r="AT505">
            <v>0</v>
          </cell>
          <cell r="AW505">
            <v>0</v>
          </cell>
          <cell r="AZ505">
            <v>0</v>
          </cell>
          <cell r="BA505">
            <v>0</v>
          </cell>
          <cell r="BB505">
            <v>0</v>
          </cell>
          <cell r="BC505">
            <v>0</v>
          </cell>
        </row>
        <row r="506">
          <cell r="AM506">
            <v>0</v>
          </cell>
          <cell r="AQ506">
            <v>0</v>
          </cell>
          <cell r="AT506">
            <v>0</v>
          </cell>
          <cell r="AW506">
            <v>0</v>
          </cell>
          <cell r="AZ506">
            <v>0</v>
          </cell>
          <cell r="BA506">
            <v>0</v>
          </cell>
          <cell r="BB506">
            <v>0</v>
          </cell>
          <cell r="BC506">
            <v>0</v>
          </cell>
        </row>
        <row r="507">
          <cell r="AM507">
            <v>0</v>
          </cell>
          <cell r="AQ507">
            <v>0</v>
          </cell>
          <cell r="AT507">
            <v>0</v>
          </cell>
          <cell r="AW507">
            <v>0</v>
          </cell>
          <cell r="AZ507">
            <v>0</v>
          </cell>
          <cell r="BA507">
            <v>0</v>
          </cell>
          <cell r="BB507">
            <v>0</v>
          </cell>
          <cell r="BC507">
            <v>0</v>
          </cell>
        </row>
        <row r="508">
          <cell r="AM508">
            <v>3455905.53</v>
          </cell>
          <cell r="AQ508">
            <v>10</v>
          </cell>
          <cell r="AT508" t="str">
            <v>СМР</v>
          </cell>
          <cell r="AW508">
            <v>40540</v>
          </cell>
          <cell r="AZ508" t="str">
            <v>12.2010</v>
          </cell>
          <cell r="BA508" t="str">
            <v>12.2010</v>
          </cell>
          <cell r="BB508">
            <v>0</v>
          </cell>
          <cell r="BC508" t="str">
            <v>4.2010</v>
          </cell>
        </row>
        <row r="509">
          <cell r="AM509">
            <v>2849563.93</v>
          </cell>
          <cell r="AQ509">
            <v>10</v>
          </cell>
          <cell r="AT509" t="str">
            <v>СМР</v>
          </cell>
          <cell r="AW509">
            <v>40540</v>
          </cell>
          <cell r="AZ509" t="str">
            <v>12.2010</v>
          </cell>
          <cell r="BA509" t="str">
            <v>12.2010</v>
          </cell>
          <cell r="BB509">
            <v>0</v>
          </cell>
          <cell r="BC509" t="str">
            <v>4.2010</v>
          </cell>
        </row>
        <row r="510">
          <cell r="AQ510">
            <v>0</v>
          </cell>
          <cell r="AZ510">
            <v>0</v>
          </cell>
          <cell r="BA510">
            <v>0</v>
          </cell>
          <cell r="BB510">
            <v>0</v>
          </cell>
          <cell r="BC510">
            <v>0</v>
          </cell>
        </row>
        <row r="511">
          <cell r="AM511">
            <v>0</v>
          </cell>
          <cell r="AQ511">
            <v>0</v>
          </cell>
          <cell r="AT511">
            <v>0</v>
          </cell>
          <cell r="AW511">
            <v>0</v>
          </cell>
          <cell r="AZ511">
            <v>0</v>
          </cell>
          <cell r="BA511">
            <v>0</v>
          </cell>
          <cell r="BB511">
            <v>0</v>
          </cell>
          <cell r="BC511">
            <v>0</v>
          </cell>
        </row>
        <row r="512">
          <cell r="AM512">
            <v>70993.53</v>
          </cell>
          <cell r="AQ512">
            <v>10</v>
          </cell>
          <cell r="AT512" t="str">
            <v>СМР</v>
          </cell>
          <cell r="AW512">
            <v>40681</v>
          </cell>
          <cell r="AZ512" t="str">
            <v>4.2011</v>
          </cell>
          <cell r="BA512" t="str">
            <v>5.2011</v>
          </cell>
          <cell r="BB512" t="str">
            <v>5.2011</v>
          </cell>
          <cell r="BC512" t="str">
            <v>2.2011</v>
          </cell>
        </row>
        <row r="513">
          <cell r="AM513">
            <v>46822.400000000001</v>
          </cell>
          <cell r="AQ513">
            <v>10</v>
          </cell>
          <cell r="AT513" t="str">
            <v>СМР</v>
          </cell>
          <cell r="AW513">
            <v>40681</v>
          </cell>
          <cell r="AZ513" t="str">
            <v>4.2011</v>
          </cell>
          <cell r="BA513" t="str">
            <v>5.2011</v>
          </cell>
          <cell r="BB513" t="str">
            <v>5.2011</v>
          </cell>
          <cell r="BC513" t="str">
            <v>2.2011</v>
          </cell>
        </row>
        <row r="514">
          <cell r="AM514">
            <v>10858.19</v>
          </cell>
          <cell r="AQ514">
            <v>10</v>
          </cell>
          <cell r="AT514" t="str">
            <v>СМР</v>
          </cell>
          <cell r="AW514">
            <v>40681</v>
          </cell>
          <cell r="AZ514" t="str">
            <v>4.2011</v>
          </cell>
          <cell r="BA514" t="str">
            <v>5.2011</v>
          </cell>
          <cell r="BB514" t="str">
            <v>5.2011</v>
          </cell>
          <cell r="BC514" t="str">
            <v>2.2011</v>
          </cell>
        </row>
        <row r="515">
          <cell r="AM515">
            <v>16615.169999999998</v>
          </cell>
          <cell r="AQ515">
            <v>10</v>
          </cell>
          <cell r="AT515" t="str">
            <v>СМР</v>
          </cell>
          <cell r="AW515">
            <v>40681</v>
          </cell>
          <cell r="AZ515" t="str">
            <v>4.2011</v>
          </cell>
          <cell r="BA515" t="str">
            <v>5.2011</v>
          </cell>
          <cell r="BB515" t="str">
            <v>5.2011</v>
          </cell>
          <cell r="BC515" t="str">
            <v>2.2011</v>
          </cell>
        </row>
        <row r="516">
          <cell r="AM516">
            <v>88339.65</v>
          </cell>
          <cell r="AQ516">
            <v>10</v>
          </cell>
          <cell r="AT516" t="str">
            <v>СМР</v>
          </cell>
          <cell r="AW516">
            <v>0</v>
          </cell>
          <cell r="AZ516" t="str">
            <v>6.2011</v>
          </cell>
          <cell r="BA516">
            <v>0</v>
          </cell>
          <cell r="BB516">
            <v>0</v>
          </cell>
          <cell r="BC516">
            <v>0</v>
          </cell>
        </row>
        <row r="517">
          <cell r="AM517">
            <v>49027.96</v>
          </cell>
          <cell r="AQ517">
            <v>10</v>
          </cell>
          <cell r="AT517" t="str">
            <v>СМР</v>
          </cell>
          <cell r="AW517">
            <v>40681</v>
          </cell>
          <cell r="AZ517" t="str">
            <v>4.2011</v>
          </cell>
          <cell r="BA517" t="str">
            <v>5.2011</v>
          </cell>
          <cell r="BB517" t="str">
            <v>5.2011</v>
          </cell>
          <cell r="BC517" t="str">
            <v>2.2011</v>
          </cell>
        </row>
        <row r="518">
          <cell r="AM518">
            <v>10858.19</v>
          </cell>
          <cell r="AQ518">
            <v>10</v>
          </cell>
          <cell r="AT518" t="str">
            <v>СМР</v>
          </cell>
          <cell r="AW518">
            <v>40681</v>
          </cell>
          <cell r="AZ518" t="str">
            <v>4.2011</v>
          </cell>
          <cell r="BA518" t="str">
            <v>5.2011</v>
          </cell>
          <cell r="BB518" t="str">
            <v>5.2011</v>
          </cell>
          <cell r="BC518" t="str">
            <v>2.2011</v>
          </cell>
        </row>
        <row r="519">
          <cell r="AM519">
            <v>6904.47</v>
          </cell>
          <cell r="AQ519">
            <v>10</v>
          </cell>
          <cell r="AT519" t="str">
            <v>СМР</v>
          </cell>
          <cell r="AW519">
            <v>40681</v>
          </cell>
          <cell r="AZ519" t="str">
            <v>4.2011</v>
          </cell>
          <cell r="BA519" t="str">
            <v>5.2011</v>
          </cell>
          <cell r="BB519" t="str">
            <v>5.2011</v>
          </cell>
          <cell r="BC519" t="str">
            <v>2.2011</v>
          </cell>
        </row>
        <row r="520">
          <cell r="AM520">
            <v>39259.019999999997</v>
          </cell>
          <cell r="AQ520">
            <v>10</v>
          </cell>
          <cell r="AT520" t="str">
            <v>СМР</v>
          </cell>
          <cell r="AW520">
            <v>40681</v>
          </cell>
          <cell r="AZ520" t="str">
            <v>4.2011</v>
          </cell>
          <cell r="BA520" t="str">
            <v>5.2011</v>
          </cell>
          <cell r="BB520" t="str">
            <v>5.2011</v>
          </cell>
          <cell r="BC520" t="str">
            <v>2.2011</v>
          </cell>
        </row>
        <row r="521">
          <cell r="AM521">
            <v>16082.63</v>
          </cell>
          <cell r="AQ521">
            <v>10</v>
          </cell>
          <cell r="AT521" t="str">
            <v>СМР</v>
          </cell>
          <cell r="AW521">
            <v>40681</v>
          </cell>
          <cell r="AZ521" t="str">
            <v>4.2011</v>
          </cell>
          <cell r="BA521" t="str">
            <v>5.2011</v>
          </cell>
          <cell r="BB521" t="str">
            <v>5.2011</v>
          </cell>
          <cell r="BC521" t="str">
            <v>2.2011</v>
          </cell>
        </row>
        <row r="522">
          <cell r="AM522">
            <v>39259.019999999997</v>
          </cell>
          <cell r="AQ522">
            <v>10</v>
          </cell>
          <cell r="AT522" t="str">
            <v>СМР</v>
          </cell>
          <cell r="AW522">
            <v>40681</v>
          </cell>
          <cell r="AZ522" t="str">
            <v>4.2011</v>
          </cell>
          <cell r="BA522" t="str">
            <v>5.2011</v>
          </cell>
          <cell r="BB522" t="str">
            <v>5.2011</v>
          </cell>
          <cell r="BC522" t="str">
            <v>2.2011</v>
          </cell>
        </row>
        <row r="523">
          <cell r="AM523">
            <v>0</v>
          </cell>
          <cell r="AQ523">
            <v>0</v>
          </cell>
          <cell r="AT523">
            <v>0</v>
          </cell>
          <cell r="AW523">
            <v>0</v>
          </cell>
          <cell r="AZ523">
            <v>0</v>
          </cell>
          <cell r="BA523">
            <v>0</v>
          </cell>
          <cell r="BB523">
            <v>0</v>
          </cell>
          <cell r="BC523">
            <v>0</v>
          </cell>
        </row>
        <row r="524">
          <cell r="AM524">
            <v>0</v>
          </cell>
          <cell r="AQ524">
            <v>10</v>
          </cell>
          <cell r="AT524" t="str">
            <v>СМР</v>
          </cell>
          <cell r="AW524">
            <v>0</v>
          </cell>
          <cell r="AZ524">
            <v>0</v>
          </cell>
          <cell r="BA524">
            <v>0</v>
          </cell>
          <cell r="BB524">
            <v>0</v>
          </cell>
          <cell r="BC524">
            <v>0</v>
          </cell>
        </row>
        <row r="525">
          <cell r="AM525">
            <v>0</v>
          </cell>
          <cell r="AQ525">
            <v>0</v>
          </cell>
          <cell r="AT525">
            <v>0</v>
          </cell>
          <cell r="AW525">
            <v>0</v>
          </cell>
          <cell r="AZ525">
            <v>0</v>
          </cell>
          <cell r="BA525">
            <v>0</v>
          </cell>
          <cell r="BB525">
            <v>0</v>
          </cell>
          <cell r="BC525">
            <v>0</v>
          </cell>
        </row>
        <row r="526">
          <cell r="AM526">
            <v>0</v>
          </cell>
          <cell r="AQ526">
            <v>0</v>
          </cell>
          <cell r="AT526">
            <v>0</v>
          </cell>
          <cell r="AW526">
            <v>0</v>
          </cell>
          <cell r="AZ526">
            <v>0</v>
          </cell>
          <cell r="BA526">
            <v>0</v>
          </cell>
          <cell r="BB526">
            <v>0</v>
          </cell>
          <cell r="BC526">
            <v>0</v>
          </cell>
        </row>
        <row r="527">
          <cell r="AM527">
            <v>0</v>
          </cell>
          <cell r="AQ527">
            <v>0</v>
          </cell>
          <cell r="AT527">
            <v>0</v>
          </cell>
          <cell r="AW527">
            <v>0</v>
          </cell>
          <cell r="AZ527">
            <v>0</v>
          </cell>
          <cell r="BA527">
            <v>0</v>
          </cell>
          <cell r="BB527">
            <v>0</v>
          </cell>
          <cell r="BC527">
            <v>0</v>
          </cell>
        </row>
        <row r="528">
          <cell r="AM528">
            <v>0</v>
          </cell>
          <cell r="AQ528">
            <v>0</v>
          </cell>
          <cell r="AT528">
            <v>0</v>
          </cell>
          <cell r="AW528">
            <v>0</v>
          </cell>
          <cell r="AZ528">
            <v>0</v>
          </cell>
          <cell r="BA528">
            <v>0</v>
          </cell>
          <cell r="BB528">
            <v>0</v>
          </cell>
          <cell r="BC528">
            <v>0</v>
          </cell>
        </row>
        <row r="529">
          <cell r="AM529">
            <v>65205.760000000002</v>
          </cell>
          <cell r="AQ529">
            <v>10</v>
          </cell>
          <cell r="AT529" t="str">
            <v>СМР</v>
          </cell>
          <cell r="AW529">
            <v>40540</v>
          </cell>
          <cell r="AZ529" t="str">
            <v>12.2010</v>
          </cell>
          <cell r="BA529" t="str">
            <v>12.2010</v>
          </cell>
          <cell r="BB529">
            <v>0</v>
          </cell>
          <cell r="BC529" t="str">
            <v>4.2010</v>
          </cell>
        </row>
        <row r="530">
          <cell r="AM530">
            <v>601523.18999999994</v>
          </cell>
          <cell r="AQ530">
            <v>10</v>
          </cell>
          <cell r="AT530" t="str">
            <v>СМР</v>
          </cell>
          <cell r="AW530">
            <v>40540</v>
          </cell>
          <cell r="AZ530" t="str">
            <v>12.2010</v>
          </cell>
          <cell r="BA530" t="str">
            <v>12.2010</v>
          </cell>
          <cell r="BB530">
            <v>0</v>
          </cell>
          <cell r="BC530" t="str">
            <v>4.2010</v>
          </cell>
        </row>
        <row r="531">
          <cell r="AM531">
            <v>50208.44</v>
          </cell>
          <cell r="AQ531">
            <v>10</v>
          </cell>
          <cell r="AT531" t="str">
            <v>СМР</v>
          </cell>
          <cell r="AW531">
            <v>40540</v>
          </cell>
          <cell r="AZ531" t="str">
            <v>12.2010</v>
          </cell>
          <cell r="BA531" t="str">
            <v>12.2010</v>
          </cell>
          <cell r="BB531">
            <v>0</v>
          </cell>
          <cell r="BC531" t="str">
            <v>4.2010</v>
          </cell>
        </row>
        <row r="532">
          <cell r="AM532">
            <v>1434526.82</v>
          </cell>
          <cell r="AQ532">
            <v>10</v>
          </cell>
          <cell r="AT532" t="str">
            <v>СМР</v>
          </cell>
          <cell r="AW532">
            <v>40540</v>
          </cell>
          <cell r="AZ532" t="str">
            <v>12.2010</v>
          </cell>
          <cell r="BA532" t="str">
            <v>12.2010</v>
          </cell>
          <cell r="BB532">
            <v>0</v>
          </cell>
          <cell r="BC532" t="str">
            <v>4.2010</v>
          </cell>
        </row>
        <row r="533">
          <cell r="AM533">
            <v>514147.45</v>
          </cell>
          <cell r="AQ533">
            <v>10</v>
          </cell>
          <cell r="AT533" t="str">
            <v>СМР</v>
          </cell>
          <cell r="AW533">
            <v>40540</v>
          </cell>
          <cell r="AZ533" t="str">
            <v>12.2010</v>
          </cell>
          <cell r="BA533" t="str">
            <v>12.2010</v>
          </cell>
          <cell r="BB533">
            <v>0</v>
          </cell>
          <cell r="BC533" t="str">
            <v>4.2010</v>
          </cell>
        </row>
        <row r="534">
          <cell r="AM534">
            <v>42709.78</v>
          </cell>
          <cell r="AQ534">
            <v>10</v>
          </cell>
          <cell r="AT534" t="str">
            <v>СМР</v>
          </cell>
          <cell r="AW534">
            <v>40540</v>
          </cell>
          <cell r="AZ534" t="str">
            <v>12.2010</v>
          </cell>
          <cell r="BA534" t="str">
            <v>12.2010</v>
          </cell>
          <cell r="BB534">
            <v>0</v>
          </cell>
          <cell r="BC534" t="str">
            <v>4.2010</v>
          </cell>
        </row>
        <row r="535">
          <cell r="AM535">
            <v>1519294.32</v>
          </cell>
          <cell r="AQ535">
            <v>10</v>
          </cell>
          <cell r="AT535" t="str">
            <v>СМР</v>
          </cell>
          <cell r="AW535">
            <v>40540</v>
          </cell>
          <cell r="AZ535" t="str">
            <v>12.2010</v>
          </cell>
          <cell r="BA535" t="str">
            <v>12.2010</v>
          </cell>
          <cell r="BB535">
            <v>0</v>
          </cell>
          <cell r="BC535" t="str">
            <v>4.2010</v>
          </cell>
        </row>
        <row r="536">
          <cell r="AM536">
            <v>0</v>
          </cell>
          <cell r="AQ536">
            <v>0</v>
          </cell>
          <cell r="AT536">
            <v>0</v>
          </cell>
          <cell r="AW536">
            <v>0</v>
          </cell>
          <cell r="AZ536">
            <v>0</v>
          </cell>
          <cell r="BA536">
            <v>0</v>
          </cell>
          <cell r="BB536">
            <v>0</v>
          </cell>
          <cell r="BC536">
            <v>0</v>
          </cell>
        </row>
        <row r="537">
          <cell r="AM537">
            <v>0</v>
          </cell>
          <cell r="AQ537">
            <v>10</v>
          </cell>
          <cell r="AT537" t="str">
            <v>СМР</v>
          </cell>
          <cell r="AW537">
            <v>0</v>
          </cell>
          <cell r="AZ537">
            <v>0</v>
          </cell>
          <cell r="BA537">
            <v>0</v>
          </cell>
          <cell r="BB537">
            <v>0</v>
          </cell>
          <cell r="BC537">
            <v>0</v>
          </cell>
        </row>
        <row r="538">
          <cell r="AM538">
            <v>0</v>
          </cell>
          <cell r="AQ538">
            <v>0</v>
          </cell>
          <cell r="AT538">
            <v>0</v>
          </cell>
          <cell r="AW538">
            <v>0</v>
          </cell>
          <cell r="AZ538">
            <v>0</v>
          </cell>
          <cell r="BA538">
            <v>0</v>
          </cell>
          <cell r="BB538">
            <v>0</v>
          </cell>
          <cell r="BC538">
            <v>0</v>
          </cell>
        </row>
        <row r="539">
          <cell r="AM539">
            <v>62537.23</v>
          </cell>
          <cell r="AQ539">
            <v>10</v>
          </cell>
          <cell r="AT539" t="str">
            <v>СМР</v>
          </cell>
          <cell r="AW539">
            <v>0</v>
          </cell>
          <cell r="AZ539" t="str">
            <v>6.2011</v>
          </cell>
          <cell r="BA539">
            <v>0</v>
          </cell>
          <cell r="BB539">
            <v>0</v>
          </cell>
          <cell r="BC539">
            <v>0</v>
          </cell>
        </row>
        <row r="540">
          <cell r="AM540">
            <v>276793.11</v>
          </cell>
          <cell r="AQ540">
            <v>10</v>
          </cell>
          <cell r="AT540" t="str">
            <v>СМР</v>
          </cell>
          <cell r="AW540">
            <v>0</v>
          </cell>
          <cell r="AZ540" t="str">
            <v>6.2011</v>
          </cell>
          <cell r="BA540">
            <v>0</v>
          </cell>
          <cell r="BB540">
            <v>0</v>
          </cell>
          <cell r="BC540">
            <v>0</v>
          </cell>
        </row>
        <row r="541">
          <cell r="AM541">
            <v>285943.3</v>
          </cell>
          <cell r="AQ541">
            <v>10</v>
          </cell>
          <cell r="AT541" t="str">
            <v>СМР</v>
          </cell>
          <cell r="AW541">
            <v>0</v>
          </cell>
          <cell r="AZ541" t="str">
            <v>6.2011</v>
          </cell>
          <cell r="BA541">
            <v>0</v>
          </cell>
          <cell r="BB541">
            <v>0</v>
          </cell>
          <cell r="BC541">
            <v>0</v>
          </cell>
        </row>
        <row r="542">
          <cell r="AM542">
            <v>12152.6</v>
          </cell>
          <cell r="AQ542">
            <v>10</v>
          </cell>
          <cell r="AT542" t="str">
            <v>СМР</v>
          </cell>
          <cell r="AW542">
            <v>0</v>
          </cell>
          <cell r="AZ542" t="str">
            <v>6.2011</v>
          </cell>
          <cell r="BA542">
            <v>0</v>
          </cell>
          <cell r="BB542">
            <v>0</v>
          </cell>
          <cell r="BC542">
            <v>0</v>
          </cell>
        </row>
        <row r="543">
          <cell r="AM543">
            <v>137252.78</v>
          </cell>
          <cell r="AQ543">
            <v>10</v>
          </cell>
          <cell r="AT543" t="str">
            <v>СМР</v>
          </cell>
          <cell r="AW543">
            <v>0</v>
          </cell>
          <cell r="AZ543" t="str">
            <v>6.2011</v>
          </cell>
          <cell r="BA543">
            <v>0</v>
          </cell>
          <cell r="BB543">
            <v>0</v>
          </cell>
          <cell r="BC543">
            <v>0</v>
          </cell>
        </row>
        <row r="544">
          <cell r="AM544">
            <v>41461.769999999997</v>
          </cell>
          <cell r="AQ544">
            <v>10</v>
          </cell>
          <cell r="AT544" t="str">
            <v>СМР</v>
          </cell>
          <cell r="AW544">
            <v>0</v>
          </cell>
          <cell r="AZ544" t="str">
            <v>6.2011</v>
          </cell>
          <cell r="BA544">
            <v>0</v>
          </cell>
          <cell r="BB544">
            <v>0</v>
          </cell>
          <cell r="BC544">
            <v>0</v>
          </cell>
        </row>
        <row r="545">
          <cell r="AM545">
            <v>729155.4</v>
          </cell>
          <cell r="AQ545">
            <v>10</v>
          </cell>
          <cell r="AT545" t="str">
            <v>СМР</v>
          </cell>
          <cell r="AW545">
            <v>0</v>
          </cell>
          <cell r="AZ545" t="str">
            <v>6.2011</v>
          </cell>
          <cell r="BA545">
            <v>0</v>
          </cell>
          <cell r="BB545">
            <v>0</v>
          </cell>
          <cell r="BC545">
            <v>0</v>
          </cell>
        </row>
        <row r="546">
          <cell r="AM546">
            <v>214457.47</v>
          </cell>
          <cell r="AQ546">
            <v>10</v>
          </cell>
          <cell r="AT546" t="str">
            <v>СМР</v>
          </cell>
          <cell r="AW546">
            <v>0</v>
          </cell>
          <cell r="AZ546" t="str">
            <v>6.2011</v>
          </cell>
          <cell r="BA546">
            <v>0</v>
          </cell>
          <cell r="BB546">
            <v>0</v>
          </cell>
          <cell r="BC546">
            <v>0</v>
          </cell>
        </row>
        <row r="547">
          <cell r="AM547">
            <v>25734.9</v>
          </cell>
          <cell r="AQ547">
            <v>10</v>
          </cell>
          <cell r="AT547" t="str">
            <v>СМР</v>
          </cell>
          <cell r="AW547">
            <v>0</v>
          </cell>
          <cell r="AZ547" t="str">
            <v>6.2011</v>
          </cell>
          <cell r="BA547">
            <v>0</v>
          </cell>
          <cell r="BB547">
            <v>0</v>
          </cell>
          <cell r="BC547">
            <v>0</v>
          </cell>
        </row>
        <row r="548">
          <cell r="AM548">
            <v>17871.47</v>
          </cell>
          <cell r="AQ548">
            <v>10</v>
          </cell>
          <cell r="AT548" t="str">
            <v>СМР</v>
          </cell>
          <cell r="AW548">
            <v>0</v>
          </cell>
          <cell r="AZ548" t="str">
            <v>6.2011</v>
          </cell>
          <cell r="BA548">
            <v>0</v>
          </cell>
          <cell r="BB548">
            <v>0</v>
          </cell>
          <cell r="BC548">
            <v>0</v>
          </cell>
        </row>
        <row r="549">
          <cell r="AM549">
            <v>0</v>
          </cell>
          <cell r="AQ549">
            <v>0</v>
          </cell>
          <cell r="AT549">
            <v>0</v>
          </cell>
          <cell r="AW549">
            <v>0</v>
          </cell>
          <cell r="AZ549">
            <v>0</v>
          </cell>
          <cell r="BA549">
            <v>0</v>
          </cell>
          <cell r="BB549">
            <v>0</v>
          </cell>
          <cell r="BC549">
            <v>0</v>
          </cell>
        </row>
        <row r="550">
          <cell r="AM550">
            <v>0</v>
          </cell>
          <cell r="AQ550">
            <v>0</v>
          </cell>
          <cell r="AT550">
            <v>0</v>
          </cell>
          <cell r="AW550">
            <v>0</v>
          </cell>
          <cell r="AZ550">
            <v>0</v>
          </cell>
          <cell r="BA550">
            <v>0</v>
          </cell>
          <cell r="BB550">
            <v>0</v>
          </cell>
          <cell r="BC550">
            <v>0</v>
          </cell>
        </row>
        <row r="551">
          <cell r="AM551">
            <v>0</v>
          </cell>
          <cell r="AQ551">
            <v>0</v>
          </cell>
          <cell r="AT551">
            <v>0</v>
          </cell>
          <cell r="AW551">
            <v>0</v>
          </cell>
          <cell r="AZ551">
            <v>0</v>
          </cell>
          <cell r="BA551">
            <v>0</v>
          </cell>
          <cell r="BB551">
            <v>0</v>
          </cell>
          <cell r="BC551">
            <v>0</v>
          </cell>
        </row>
        <row r="552">
          <cell r="AM552">
            <v>0</v>
          </cell>
          <cell r="AQ552">
            <v>0</v>
          </cell>
          <cell r="AT552">
            <v>0</v>
          </cell>
          <cell r="AW552">
            <v>0</v>
          </cell>
          <cell r="AZ552">
            <v>0</v>
          </cell>
          <cell r="BA552">
            <v>0</v>
          </cell>
          <cell r="BB552">
            <v>0</v>
          </cell>
          <cell r="BC552">
            <v>0</v>
          </cell>
        </row>
        <row r="553">
          <cell r="AM553">
            <v>0</v>
          </cell>
          <cell r="AQ553">
            <v>0</v>
          </cell>
          <cell r="AT553">
            <v>0</v>
          </cell>
          <cell r="AW553">
            <v>0</v>
          </cell>
          <cell r="AZ553">
            <v>0</v>
          </cell>
          <cell r="BA553">
            <v>0</v>
          </cell>
          <cell r="BB553">
            <v>0</v>
          </cell>
          <cell r="BC553">
            <v>0</v>
          </cell>
        </row>
        <row r="554">
          <cell r="AM554">
            <v>2620646.36</v>
          </cell>
          <cell r="AQ554">
            <v>2</v>
          </cell>
          <cell r="AT554" t="str">
            <v>СМР</v>
          </cell>
          <cell r="AW554">
            <v>40421</v>
          </cell>
          <cell r="AZ554" t="str">
            <v>7.2010</v>
          </cell>
          <cell r="BA554" t="str">
            <v>8.2010</v>
          </cell>
          <cell r="BB554">
            <v>0</v>
          </cell>
          <cell r="BC554" t="str">
            <v>3.2010</v>
          </cell>
        </row>
        <row r="555">
          <cell r="AM555">
            <v>1442997.51</v>
          </cell>
          <cell r="AQ555">
            <v>2</v>
          </cell>
          <cell r="AT555" t="str">
            <v>СМР</v>
          </cell>
          <cell r="AW555">
            <v>40421</v>
          </cell>
          <cell r="AZ555" t="str">
            <v>8.2010</v>
          </cell>
          <cell r="BA555" t="str">
            <v>8.2010</v>
          </cell>
          <cell r="BB555">
            <v>0</v>
          </cell>
          <cell r="BC555" t="str">
            <v>3.2010</v>
          </cell>
        </row>
        <row r="556">
          <cell r="AM556">
            <v>0</v>
          </cell>
          <cell r="AQ556">
            <v>0</v>
          </cell>
          <cell r="AT556">
            <v>0</v>
          </cell>
          <cell r="AW556">
            <v>0</v>
          </cell>
          <cell r="AZ556">
            <v>0</v>
          </cell>
          <cell r="BA556">
            <v>0</v>
          </cell>
          <cell r="BB556">
            <v>0</v>
          </cell>
          <cell r="BC556">
            <v>0</v>
          </cell>
        </row>
        <row r="557">
          <cell r="AM557">
            <v>0</v>
          </cell>
          <cell r="AQ557">
            <v>6</v>
          </cell>
          <cell r="AT557">
            <v>0</v>
          </cell>
          <cell r="AW557">
            <v>0</v>
          </cell>
          <cell r="AZ557">
            <v>0</v>
          </cell>
          <cell r="BA557">
            <v>0</v>
          </cell>
          <cell r="BB557">
            <v>0</v>
          </cell>
          <cell r="BC557">
            <v>0</v>
          </cell>
        </row>
        <row r="558">
          <cell r="AM558">
            <v>724251.7</v>
          </cell>
          <cell r="AQ558">
            <v>2</v>
          </cell>
          <cell r="AT558" t="str">
            <v>СМР</v>
          </cell>
          <cell r="AW558">
            <v>40421</v>
          </cell>
          <cell r="AZ558" t="str">
            <v>8.2010</v>
          </cell>
          <cell r="BA558" t="str">
            <v>8.2010</v>
          </cell>
          <cell r="BB558">
            <v>0</v>
          </cell>
          <cell r="BC558" t="str">
            <v>3.2010</v>
          </cell>
        </row>
        <row r="559">
          <cell r="AM559">
            <v>31915.32</v>
          </cell>
          <cell r="AQ559">
            <v>2</v>
          </cell>
          <cell r="AT559" t="str">
            <v>СМР</v>
          </cell>
          <cell r="AW559">
            <v>40592</v>
          </cell>
          <cell r="AZ559" t="str">
            <v>2.2011</v>
          </cell>
          <cell r="BA559" t="str">
            <v>2.2011</v>
          </cell>
          <cell r="BB559" t="str">
            <v>3.2011</v>
          </cell>
          <cell r="BC559" t="str">
            <v>1.2011</v>
          </cell>
        </row>
        <row r="560">
          <cell r="AM560">
            <v>0</v>
          </cell>
          <cell r="AQ560">
            <v>0</v>
          </cell>
          <cell r="AT560">
            <v>0</v>
          </cell>
          <cell r="AW560">
            <v>0</v>
          </cell>
          <cell r="AZ560">
            <v>0</v>
          </cell>
          <cell r="BA560">
            <v>0</v>
          </cell>
          <cell r="BB560">
            <v>0</v>
          </cell>
          <cell r="BC560">
            <v>0</v>
          </cell>
        </row>
        <row r="561">
          <cell r="AM561">
            <v>49255.29</v>
          </cell>
          <cell r="AQ561">
            <v>2</v>
          </cell>
          <cell r="AT561" t="str">
            <v>СМР</v>
          </cell>
          <cell r="AW561">
            <v>40495</v>
          </cell>
          <cell r="AZ561" t="str">
            <v>10.2010</v>
          </cell>
          <cell r="BA561" t="str">
            <v>11.2010</v>
          </cell>
          <cell r="BB561">
            <v>0</v>
          </cell>
          <cell r="BC561" t="str">
            <v>4.2010</v>
          </cell>
        </row>
        <row r="562">
          <cell r="AM562">
            <v>2559384.2599999998</v>
          </cell>
          <cell r="AQ562">
            <v>6</v>
          </cell>
          <cell r="AT562" t="str">
            <v>СМР</v>
          </cell>
          <cell r="AW562">
            <v>40633</v>
          </cell>
          <cell r="AZ562" t="str">
            <v>3.2011</v>
          </cell>
          <cell r="BA562" t="str">
            <v>3.2011</v>
          </cell>
          <cell r="BB562" t="str">
            <v>4.2011</v>
          </cell>
          <cell r="BC562" t="str">
            <v>1.2011</v>
          </cell>
        </row>
        <row r="563">
          <cell r="AM563">
            <v>0</v>
          </cell>
          <cell r="AQ563">
            <v>6</v>
          </cell>
          <cell r="AT563" t="str">
            <v>СМР</v>
          </cell>
          <cell r="AW563">
            <v>0</v>
          </cell>
          <cell r="AZ563">
            <v>0</v>
          </cell>
          <cell r="BA563">
            <v>0</v>
          </cell>
          <cell r="BB563">
            <v>0</v>
          </cell>
          <cell r="BC563">
            <v>0</v>
          </cell>
        </row>
        <row r="564">
          <cell r="AM564">
            <v>26484.55</v>
          </cell>
          <cell r="AQ564">
            <v>2</v>
          </cell>
          <cell r="AT564" t="str">
            <v>СМР</v>
          </cell>
          <cell r="AW564">
            <v>40681</v>
          </cell>
          <cell r="AZ564" t="str">
            <v>4.2011</v>
          </cell>
          <cell r="BA564" t="str">
            <v>5.2011</v>
          </cell>
          <cell r="BB564" t="str">
            <v>5.2011</v>
          </cell>
          <cell r="BC564" t="str">
            <v>2.2011</v>
          </cell>
        </row>
        <row r="565">
          <cell r="AM565">
            <v>143880.29999999999</v>
          </cell>
          <cell r="AQ565">
            <v>2</v>
          </cell>
          <cell r="AT565" t="str">
            <v>СМР</v>
          </cell>
          <cell r="AW565">
            <v>40633</v>
          </cell>
          <cell r="AZ565" t="str">
            <v>3.2011</v>
          </cell>
          <cell r="BA565" t="str">
            <v>3.2011</v>
          </cell>
          <cell r="BB565" t="str">
            <v>4.2011</v>
          </cell>
          <cell r="BC565" t="str">
            <v>1.2011</v>
          </cell>
        </row>
        <row r="566">
          <cell r="AM566">
            <v>0</v>
          </cell>
          <cell r="AQ566">
            <v>0</v>
          </cell>
          <cell r="AT566">
            <v>0</v>
          </cell>
          <cell r="AW566">
            <v>0</v>
          </cell>
          <cell r="AZ566">
            <v>0</v>
          </cell>
          <cell r="BA566">
            <v>0</v>
          </cell>
          <cell r="BB566">
            <v>0</v>
          </cell>
          <cell r="BC566">
            <v>0</v>
          </cell>
        </row>
        <row r="567">
          <cell r="AM567">
            <v>0</v>
          </cell>
          <cell r="AQ567">
            <v>0</v>
          </cell>
          <cell r="AT567">
            <v>0</v>
          </cell>
          <cell r="AW567">
            <v>0</v>
          </cell>
          <cell r="AZ567">
            <v>0</v>
          </cell>
          <cell r="BA567">
            <v>0</v>
          </cell>
          <cell r="BB567">
            <v>0</v>
          </cell>
          <cell r="BC567">
            <v>0</v>
          </cell>
        </row>
        <row r="568">
          <cell r="AM568">
            <v>0</v>
          </cell>
          <cell r="AQ568">
            <v>0</v>
          </cell>
          <cell r="AT568">
            <v>0</v>
          </cell>
          <cell r="AW568">
            <v>0</v>
          </cell>
          <cell r="AZ568">
            <v>0</v>
          </cell>
          <cell r="BA568">
            <v>0</v>
          </cell>
          <cell r="BB568">
            <v>0</v>
          </cell>
          <cell r="BC568">
            <v>0</v>
          </cell>
        </row>
        <row r="569">
          <cell r="AM569">
            <v>0</v>
          </cell>
          <cell r="AQ569">
            <v>0</v>
          </cell>
          <cell r="AT569">
            <v>0</v>
          </cell>
          <cell r="AW569">
            <v>0</v>
          </cell>
          <cell r="AZ569">
            <v>0</v>
          </cell>
          <cell r="BA569">
            <v>0</v>
          </cell>
          <cell r="BB569">
            <v>0</v>
          </cell>
          <cell r="BC569">
            <v>0</v>
          </cell>
        </row>
        <row r="570">
          <cell r="AM570">
            <v>0</v>
          </cell>
          <cell r="AQ570">
            <v>0</v>
          </cell>
          <cell r="AT570">
            <v>0</v>
          </cell>
          <cell r="AW570">
            <v>0</v>
          </cell>
          <cell r="AZ570">
            <v>0</v>
          </cell>
          <cell r="BA570">
            <v>0</v>
          </cell>
          <cell r="BB570">
            <v>0</v>
          </cell>
          <cell r="BC570">
            <v>0</v>
          </cell>
        </row>
        <row r="571">
          <cell r="AM571">
            <v>144424.94</v>
          </cell>
          <cell r="AQ571">
            <v>6</v>
          </cell>
          <cell r="AT571" t="str">
            <v>СМР</v>
          </cell>
          <cell r="AW571">
            <v>40653</v>
          </cell>
          <cell r="AZ571" t="str">
            <v>3.2011</v>
          </cell>
          <cell r="BA571" t="str">
            <v>4.2011</v>
          </cell>
          <cell r="BB571" t="str">
            <v>5.2011</v>
          </cell>
          <cell r="BC571" t="str">
            <v>2.2011</v>
          </cell>
        </row>
        <row r="572">
          <cell r="AM572">
            <v>511227.06</v>
          </cell>
          <cell r="AQ572">
            <v>6</v>
          </cell>
          <cell r="AT572" t="str">
            <v>СМР</v>
          </cell>
          <cell r="AW572">
            <v>40653</v>
          </cell>
          <cell r="AZ572" t="str">
            <v>3.2011</v>
          </cell>
          <cell r="BA572" t="str">
            <v>4.2011</v>
          </cell>
          <cell r="BB572" t="str">
            <v>5.2011</v>
          </cell>
          <cell r="BC572" t="str">
            <v>2.2011</v>
          </cell>
        </row>
        <row r="573">
          <cell r="AM573">
            <v>37364.47</v>
          </cell>
          <cell r="AQ573">
            <v>6</v>
          </cell>
          <cell r="AT573" t="str">
            <v>СМР</v>
          </cell>
          <cell r="AW573">
            <v>40653</v>
          </cell>
          <cell r="AZ573" t="str">
            <v>3.2011</v>
          </cell>
          <cell r="BA573" t="str">
            <v>4.2011</v>
          </cell>
          <cell r="BB573" t="str">
            <v>5.2011</v>
          </cell>
          <cell r="BC573" t="str">
            <v>2.2011</v>
          </cell>
        </row>
        <row r="574">
          <cell r="AQ574">
            <v>0</v>
          </cell>
          <cell r="AZ574">
            <v>0</v>
          </cell>
          <cell r="BA574">
            <v>0</v>
          </cell>
          <cell r="BB574">
            <v>0</v>
          </cell>
          <cell r="BC574">
            <v>0</v>
          </cell>
        </row>
        <row r="575">
          <cell r="AM575">
            <v>0</v>
          </cell>
          <cell r="AQ575">
            <v>0</v>
          </cell>
          <cell r="AT575">
            <v>0</v>
          </cell>
          <cell r="AW575">
            <v>0</v>
          </cell>
          <cell r="AZ575">
            <v>0</v>
          </cell>
          <cell r="BA575">
            <v>0</v>
          </cell>
          <cell r="BB575">
            <v>0</v>
          </cell>
          <cell r="BC575">
            <v>0</v>
          </cell>
        </row>
        <row r="576">
          <cell r="AM576">
            <v>0</v>
          </cell>
          <cell r="AQ576">
            <v>0</v>
          </cell>
          <cell r="AT576">
            <v>0</v>
          </cell>
          <cell r="AW576">
            <v>0</v>
          </cell>
          <cell r="AZ576">
            <v>0</v>
          </cell>
          <cell r="BA576">
            <v>0</v>
          </cell>
          <cell r="BB576">
            <v>0</v>
          </cell>
          <cell r="BC576">
            <v>0</v>
          </cell>
        </row>
        <row r="577">
          <cell r="AM577">
            <v>6975985.8200000003</v>
          </cell>
          <cell r="AQ577">
            <v>10</v>
          </cell>
          <cell r="AT577" t="str">
            <v>СМР</v>
          </cell>
          <cell r="AW577">
            <v>40540</v>
          </cell>
          <cell r="AZ577" t="str">
            <v>12.2010</v>
          </cell>
          <cell r="BA577" t="str">
            <v>12.2010</v>
          </cell>
          <cell r="BB577">
            <v>0</v>
          </cell>
          <cell r="BC577" t="str">
            <v>4.2010</v>
          </cell>
        </row>
        <row r="578">
          <cell r="AM578">
            <v>13635613.18</v>
          </cell>
          <cell r="AQ578">
            <v>10</v>
          </cell>
          <cell r="AT578" t="str">
            <v>СМР</v>
          </cell>
          <cell r="AW578">
            <v>40540</v>
          </cell>
          <cell r="AZ578" t="str">
            <v>12.2010</v>
          </cell>
          <cell r="BA578" t="str">
            <v>12.2010</v>
          </cell>
          <cell r="BB578">
            <v>0</v>
          </cell>
          <cell r="BC578" t="str">
            <v>4.2010</v>
          </cell>
        </row>
        <row r="579">
          <cell r="AM579">
            <v>6349088.29</v>
          </cell>
          <cell r="AQ579">
            <v>10</v>
          </cell>
          <cell r="AT579" t="str">
            <v>СМР</v>
          </cell>
          <cell r="AW579">
            <v>40592</v>
          </cell>
          <cell r="AZ579" t="str">
            <v>2.2011</v>
          </cell>
          <cell r="BA579" t="str">
            <v>2.2011</v>
          </cell>
          <cell r="BB579" t="str">
            <v>3.2011</v>
          </cell>
          <cell r="BC579" t="str">
            <v>1.2011</v>
          </cell>
        </row>
        <row r="580">
          <cell r="AM580">
            <v>0</v>
          </cell>
          <cell r="AQ580">
            <v>0</v>
          </cell>
          <cell r="AT580">
            <v>0</v>
          </cell>
          <cell r="AW580">
            <v>0</v>
          </cell>
          <cell r="AZ580">
            <v>0</v>
          </cell>
          <cell r="BA580">
            <v>0</v>
          </cell>
          <cell r="BB580">
            <v>0</v>
          </cell>
          <cell r="BC580">
            <v>0</v>
          </cell>
        </row>
        <row r="581">
          <cell r="AM581">
            <v>4221052.16</v>
          </cell>
          <cell r="AQ581">
            <v>10</v>
          </cell>
          <cell r="AT581" t="str">
            <v>СМР</v>
          </cell>
          <cell r="AW581">
            <v>40540</v>
          </cell>
          <cell r="AZ581" t="str">
            <v>12.2010</v>
          </cell>
          <cell r="BA581" t="str">
            <v>12.2010</v>
          </cell>
          <cell r="BB581">
            <v>0</v>
          </cell>
          <cell r="BC581" t="str">
            <v>4.2010</v>
          </cell>
        </row>
        <row r="582">
          <cell r="AM582">
            <v>5104265.5199999996</v>
          </cell>
          <cell r="AQ582">
            <v>10</v>
          </cell>
          <cell r="AT582" t="str">
            <v>СМР</v>
          </cell>
          <cell r="AW582" t="str">
            <v>не принят</v>
          </cell>
          <cell r="AZ582" t="e">
            <v>#VALUE!</v>
          </cell>
          <cell r="BA582" t="e">
            <v>#VALUE!</v>
          </cell>
          <cell r="BB582">
            <v>0</v>
          </cell>
          <cell r="BC582" t="e">
            <v>#VALUE!</v>
          </cell>
        </row>
        <row r="583">
          <cell r="AM583">
            <v>1254968.8</v>
          </cell>
          <cell r="AQ583">
            <v>10</v>
          </cell>
          <cell r="AT583" t="str">
            <v>СМР</v>
          </cell>
          <cell r="AW583">
            <v>40540</v>
          </cell>
          <cell r="AZ583" t="str">
            <v>12.2010</v>
          </cell>
          <cell r="BA583" t="str">
            <v>12.2010</v>
          </cell>
          <cell r="BB583">
            <v>0</v>
          </cell>
          <cell r="BC583" t="str">
            <v>4.2010</v>
          </cell>
        </row>
        <row r="584">
          <cell r="AM584">
            <v>653425.18000000005</v>
          </cell>
          <cell r="AQ584">
            <v>10</v>
          </cell>
          <cell r="AT584" t="str">
            <v>СМР</v>
          </cell>
          <cell r="AW584">
            <v>40592</v>
          </cell>
          <cell r="AZ584" t="str">
            <v>2.2011</v>
          </cell>
          <cell r="BA584" t="str">
            <v>2.2011</v>
          </cell>
          <cell r="BB584" t="str">
            <v>3.2011</v>
          </cell>
          <cell r="BC584" t="str">
            <v>1.2011</v>
          </cell>
        </row>
        <row r="585">
          <cell r="AM585">
            <v>957214.62</v>
          </cell>
          <cell r="AQ585">
            <v>10</v>
          </cell>
          <cell r="AT585" t="str">
            <v>СМР</v>
          </cell>
          <cell r="AW585">
            <v>40592</v>
          </cell>
          <cell r="AZ585" t="str">
            <v>2.2011</v>
          </cell>
          <cell r="BA585" t="str">
            <v>2.2011</v>
          </cell>
          <cell r="BB585" t="str">
            <v>3.2011</v>
          </cell>
          <cell r="BC585" t="str">
            <v>1.2011</v>
          </cell>
        </row>
        <row r="586">
          <cell r="AM586">
            <v>0</v>
          </cell>
          <cell r="AQ586">
            <v>0</v>
          </cell>
          <cell r="AT586">
            <v>0</v>
          </cell>
          <cell r="AW586">
            <v>0</v>
          </cell>
          <cell r="AZ586">
            <v>0</v>
          </cell>
          <cell r="BA586">
            <v>0</v>
          </cell>
          <cell r="BB586">
            <v>0</v>
          </cell>
          <cell r="BC586">
            <v>0</v>
          </cell>
        </row>
        <row r="587">
          <cell r="AM587">
            <v>1439246.29</v>
          </cell>
          <cell r="AQ587">
            <v>10</v>
          </cell>
          <cell r="AT587" t="str">
            <v>СМР</v>
          </cell>
          <cell r="AW587">
            <v>40681</v>
          </cell>
          <cell r="AZ587" t="str">
            <v>4.2011</v>
          </cell>
          <cell r="BA587" t="str">
            <v>5.2011</v>
          </cell>
          <cell r="BB587" t="str">
            <v>5.2011</v>
          </cell>
          <cell r="BC587" t="str">
            <v>2.2011</v>
          </cell>
        </row>
        <row r="588">
          <cell r="AM588">
            <v>549569.38</v>
          </cell>
          <cell r="AQ588">
            <v>10</v>
          </cell>
          <cell r="AT588" t="str">
            <v>СМР</v>
          </cell>
          <cell r="AW588">
            <v>40681</v>
          </cell>
          <cell r="AZ588" t="str">
            <v>4.2011</v>
          </cell>
          <cell r="BA588" t="str">
            <v>5.2011</v>
          </cell>
          <cell r="BB588" t="str">
            <v>5.2011</v>
          </cell>
          <cell r="BC588" t="str">
            <v>2.2011</v>
          </cell>
        </row>
        <row r="589">
          <cell r="AM589">
            <v>0</v>
          </cell>
          <cell r="AQ589">
            <v>0</v>
          </cell>
          <cell r="AT589">
            <v>0</v>
          </cell>
          <cell r="AW589">
            <v>0</v>
          </cell>
          <cell r="AZ589">
            <v>0</v>
          </cell>
          <cell r="BA589">
            <v>0</v>
          </cell>
          <cell r="BB589">
            <v>0</v>
          </cell>
          <cell r="BC589">
            <v>0</v>
          </cell>
        </row>
        <row r="590">
          <cell r="AM590">
            <v>117979.74</v>
          </cell>
          <cell r="AQ590">
            <v>10</v>
          </cell>
          <cell r="AT590" t="str">
            <v>СМР</v>
          </cell>
          <cell r="AW590">
            <v>40681</v>
          </cell>
          <cell r="AZ590" t="str">
            <v>4.2011</v>
          </cell>
          <cell r="BA590" t="str">
            <v>5.2011</v>
          </cell>
          <cell r="BB590" t="str">
            <v>5.2011</v>
          </cell>
          <cell r="BC590" t="str">
            <v>2.2011</v>
          </cell>
        </row>
        <row r="591">
          <cell r="AM591">
            <v>89328.83</v>
          </cell>
          <cell r="AQ591">
            <v>10</v>
          </cell>
          <cell r="AT591" t="str">
            <v>СМР</v>
          </cell>
          <cell r="AW591">
            <v>40711</v>
          </cell>
          <cell r="AZ591" t="str">
            <v>6.2011</v>
          </cell>
          <cell r="BA591" t="str">
            <v>6.2011</v>
          </cell>
          <cell r="BB591" t="str">
            <v>1.1900</v>
          </cell>
          <cell r="BC591" t="str">
            <v>2.2011</v>
          </cell>
        </row>
        <row r="592">
          <cell r="AM592">
            <v>266848.43</v>
          </cell>
          <cell r="AQ592">
            <v>10</v>
          </cell>
          <cell r="AT592" t="str">
            <v>СМР</v>
          </cell>
          <cell r="AW592">
            <v>40711</v>
          </cell>
          <cell r="AZ592" t="str">
            <v>6.2011</v>
          </cell>
          <cell r="BA592" t="str">
            <v>6.2011</v>
          </cell>
          <cell r="BB592" t="str">
            <v>1.1900</v>
          </cell>
          <cell r="BC592" t="str">
            <v>2.2011</v>
          </cell>
        </row>
        <row r="593">
          <cell r="AM593">
            <v>293760.55</v>
          </cell>
          <cell r="AQ593">
            <v>10</v>
          </cell>
          <cell r="AT593" t="str">
            <v>СМР</v>
          </cell>
          <cell r="AW593">
            <v>40681</v>
          </cell>
          <cell r="AZ593" t="str">
            <v>4.2011</v>
          </cell>
          <cell r="BA593" t="str">
            <v>5.2011</v>
          </cell>
          <cell r="BB593" t="str">
            <v>5.2011</v>
          </cell>
          <cell r="BC593" t="str">
            <v>2.2011</v>
          </cell>
        </row>
        <row r="594">
          <cell r="AM594">
            <v>377345.74</v>
          </cell>
          <cell r="AQ594">
            <v>10</v>
          </cell>
          <cell r="AT594" t="str">
            <v>СМР</v>
          </cell>
          <cell r="AW594">
            <v>0</v>
          </cell>
          <cell r="AZ594" t="str">
            <v>6.2011</v>
          </cell>
          <cell r="BA594">
            <v>0</v>
          </cell>
          <cell r="BB594">
            <v>0</v>
          </cell>
          <cell r="BC594">
            <v>0</v>
          </cell>
        </row>
        <row r="595">
          <cell r="AM595">
            <v>0</v>
          </cell>
          <cell r="AQ595">
            <v>0</v>
          </cell>
          <cell r="AT595">
            <v>0</v>
          </cell>
          <cell r="AW595">
            <v>0</v>
          </cell>
          <cell r="AZ595">
            <v>0</v>
          </cell>
          <cell r="BA595">
            <v>0</v>
          </cell>
          <cell r="BB595">
            <v>0</v>
          </cell>
          <cell r="BC595">
            <v>0</v>
          </cell>
        </row>
        <row r="596">
          <cell r="AM596">
            <v>0</v>
          </cell>
          <cell r="AQ596">
            <v>0</v>
          </cell>
          <cell r="AT596">
            <v>0</v>
          </cell>
          <cell r="AW596">
            <v>0</v>
          </cell>
          <cell r="AZ596">
            <v>0</v>
          </cell>
          <cell r="BA596">
            <v>0</v>
          </cell>
          <cell r="BB596">
            <v>0</v>
          </cell>
          <cell r="BC596">
            <v>0</v>
          </cell>
        </row>
        <row r="597">
          <cell r="AM597">
            <v>3842543.8</v>
          </cell>
          <cell r="AQ597">
            <v>10</v>
          </cell>
          <cell r="AT597" t="str">
            <v>СМР</v>
          </cell>
          <cell r="AW597">
            <v>40681</v>
          </cell>
          <cell r="AZ597" t="str">
            <v>4.2011</v>
          </cell>
          <cell r="BA597" t="str">
            <v>5.2011</v>
          </cell>
          <cell r="BB597" t="str">
            <v>5.2011</v>
          </cell>
          <cell r="BC597" t="str">
            <v>2.2011</v>
          </cell>
        </row>
        <row r="598">
          <cell r="AM598">
            <v>0</v>
          </cell>
          <cell r="AQ598">
            <v>0</v>
          </cell>
          <cell r="AT598">
            <v>0</v>
          </cell>
          <cell r="AW598">
            <v>0</v>
          </cell>
          <cell r="AZ598">
            <v>0</v>
          </cell>
          <cell r="BA598">
            <v>0</v>
          </cell>
          <cell r="BB598">
            <v>0</v>
          </cell>
          <cell r="BC598">
            <v>0</v>
          </cell>
        </row>
        <row r="599">
          <cell r="AM599">
            <v>0</v>
          </cell>
          <cell r="AQ599">
            <v>0</v>
          </cell>
          <cell r="AT599">
            <v>0</v>
          </cell>
          <cell r="AW599">
            <v>0</v>
          </cell>
          <cell r="AZ599">
            <v>0</v>
          </cell>
          <cell r="BA599">
            <v>0</v>
          </cell>
          <cell r="BB599">
            <v>0</v>
          </cell>
          <cell r="BC599">
            <v>0</v>
          </cell>
        </row>
        <row r="600">
          <cell r="AM600">
            <v>0</v>
          </cell>
          <cell r="AQ600">
            <v>0</v>
          </cell>
          <cell r="AT600">
            <v>0</v>
          </cell>
          <cell r="AW600">
            <v>0</v>
          </cell>
          <cell r="AZ600">
            <v>0</v>
          </cell>
          <cell r="BA600">
            <v>0</v>
          </cell>
          <cell r="BB600">
            <v>0</v>
          </cell>
          <cell r="BC600">
            <v>0</v>
          </cell>
        </row>
        <row r="601">
          <cell r="AM601">
            <v>0</v>
          </cell>
          <cell r="AQ601">
            <v>0</v>
          </cell>
          <cell r="AT601">
            <v>0</v>
          </cell>
          <cell r="AW601">
            <v>0</v>
          </cell>
          <cell r="AZ601">
            <v>0</v>
          </cell>
          <cell r="BA601">
            <v>0</v>
          </cell>
          <cell r="BB601">
            <v>0</v>
          </cell>
          <cell r="BC601">
            <v>0</v>
          </cell>
        </row>
        <row r="602">
          <cell r="AM602">
            <v>0</v>
          </cell>
          <cell r="AQ602">
            <v>0</v>
          </cell>
          <cell r="AT602">
            <v>0</v>
          </cell>
          <cell r="AW602">
            <v>0</v>
          </cell>
          <cell r="AZ602">
            <v>0</v>
          </cell>
          <cell r="BA602">
            <v>0</v>
          </cell>
          <cell r="BB602">
            <v>0</v>
          </cell>
          <cell r="BC602">
            <v>0</v>
          </cell>
        </row>
        <row r="603">
          <cell r="AM603">
            <v>0</v>
          </cell>
          <cell r="AQ603">
            <v>0</v>
          </cell>
          <cell r="AT603">
            <v>0</v>
          </cell>
          <cell r="AW603">
            <v>0</v>
          </cell>
          <cell r="AZ603">
            <v>0</v>
          </cell>
          <cell r="BA603">
            <v>0</v>
          </cell>
          <cell r="BB603">
            <v>0</v>
          </cell>
          <cell r="BC603">
            <v>0</v>
          </cell>
        </row>
        <row r="604">
          <cell r="AM604">
            <v>0</v>
          </cell>
          <cell r="AQ604">
            <v>0</v>
          </cell>
          <cell r="AT604">
            <v>0</v>
          </cell>
          <cell r="AW604">
            <v>0</v>
          </cell>
          <cell r="AZ604">
            <v>0</v>
          </cell>
          <cell r="BA604">
            <v>0</v>
          </cell>
          <cell r="BB604">
            <v>0</v>
          </cell>
          <cell r="BC604">
            <v>0</v>
          </cell>
        </row>
        <row r="605">
          <cell r="AM605">
            <v>0</v>
          </cell>
          <cell r="AQ605">
            <v>0</v>
          </cell>
          <cell r="AT605">
            <v>0</v>
          </cell>
          <cell r="AW605">
            <v>0</v>
          </cell>
          <cell r="AZ605">
            <v>0</v>
          </cell>
          <cell r="BA605">
            <v>0</v>
          </cell>
          <cell r="BB605">
            <v>0</v>
          </cell>
          <cell r="BC605">
            <v>0</v>
          </cell>
        </row>
        <row r="606">
          <cell r="AM606">
            <v>0</v>
          </cell>
          <cell r="AQ606">
            <v>0</v>
          </cell>
          <cell r="AT606">
            <v>0</v>
          </cell>
          <cell r="AW606">
            <v>0</v>
          </cell>
          <cell r="AZ606">
            <v>0</v>
          </cell>
          <cell r="BA606">
            <v>0</v>
          </cell>
          <cell r="BB606">
            <v>0</v>
          </cell>
          <cell r="BC606">
            <v>0</v>
          </cell>
        </row>
        <row r="607">
          <cell r="AM607">
            <v>0</v>
          </cell>
          <cell r="AQ607">
            <v>0</v>
          </cell>
          <cell r="AT607">
            <v>0</v>
          </cell>
          <cell r="AW607">
            <v>0</v>
          </cell>
          <cell r="AZ607">
            <v>0</v>
          </cell>
          <cell r="BA607">
            <v>0</v>
          </cell>
          <cell r="BB607">
            <v>0</v>
          </cell>
          <cell r="BC607">
            <v>0</v>
          </cell>
        </row>
        <row r="608">
          <cell r="AM608">
            <v>0</v>
          </cell>
          <cell r="AQ608">
            <v>0</v>
          </cell>
          <cell r="AT608">
            <v>0</v>
          </cell>
          <cell r="AW608">
            <v>0</v>
          </cell>
          <cell r="AZ608">
            <v>0</v>
          </cell>
          <cell r="BA608">
            <v>0</v>
          </cell>
          <cell r="BB608">
            <v>0</v>
          </cell>
          <cell r="BC608">
            <v>0</v>
          </cell>
        </row>
        <row r="609">
          <cell r="AM609">
            <v>2812832.76</v>
          </cell>
          <cell r="AQ609">
            <v>10</v>
          </cell>
          <cell r="AT609" t="str">
            <v>СМР</v>
          </cell>
          <cell r="AW609">
            <v>40681</v>
          </cell>
          <cell r="AZ609" t="str">
            <v>4.2011</v>
          </cell>
          <cell r="BA609" t="str">
            <v>5.2011</v>
          </cell>
          <cell r="BB609" t="str">
            <v>5.2011</v>
          </cell>
          <cell r="BC609" t="str">
            <v>2.2011</v>
          </cell>
        </row>
        <row r="610">
          <cell r="AM610">
            <v>0</v>
          </cell>
          <cell r="AQ610">
            <v>0</v>
          </cell>
          <cell r="AT610">
            <v>0</v>
          </cell>
          <cell r="AW610">
            <v>0</v>
          </cell>
          <cell r="AZ610">
            <v>0</v>
          </cell>
          <cell r="BA610">
            <v>0</v>
          </cell>
          <cell r="BB610">
            <v>0</v>
          </cell>
          <cell r="BC610">
            <v>0</v>
          </cell>
        </row>
        <row r="611">
          <cell r="AM611">
            <v>0</v>
          </cell>
          <cell r="AQ611">
            <v>0</v>
          </cell>
          <cell r="AT611">
            <v>0</v>
          </cell>
          <cell r="AW611">
            <v>0</v>
          </cell>
          <cell r="AZ611">
            <v>0</v>
          </cell>
          <cell r="BA611">
            <v>0</v>
          </cell>
          <cell r="BB611">
            <v>0</v>
          </cell>
          <cell r="BC611">
            <v>0</v>
          </cell>
        </row>
        <row r="612">
          <cell r="AM612">
            <v>0</v>
          </cell>
          <cell r="AQ612">
            <v>0</v>
          </cell>
          <cell r="AT612">
            <v>0</v>
          </cell>
          <cell r="AW612">
            <v>0</v>
          </cell>
          <cell r="AZ612">
            <v>0</v>
          </cell>
          <cell r="BA612">
            <v>0</v>
          </cell>
          <cell r="BB612">
            <v>0</v>
          </cell>
          <cell r="BC612">
            <v>0</v>
          </cell>
        </row>
        <row r="613">
          <cell r="AM613">
            <v>0</v>
          </cell>
          <cell r="AQ613">
            <v>0</v>
          </cell>
          <cell r="AT613">
            <v>0</v>
          </cell>
          <cell r="AW613">
            <v>0</v>
          </cell>
          <cell r="AZ613">
            <v>0</v>
          </cell>
          <cell r="BA613">
            <v>0</v>
          </cell>
          <cell r="BB613">
            <v>0</v>
          </cell>
          <cell r="BC613">
            <v>0</v>
          </cell>
        </row>
        <row r="614">
          <cell r="AM614">
            <v>0</v>
          </cell>
          <cell r="AQ614">
            <v>0</v>
          </cell>
          <cell r="AT614">
            <v>0</v>
          </cell>
          <cell r="AW614">
            <v>0</v>
          </cell>
          <cell r="AZ614">
            <v>0</v>
          </cell>
          <cell r="BA614">
            <v>0</v>
          </cell>
          <cell r="BB614">
            <v>0</v>
          </cell>
          <cell r="BC614">
            <v>0</v>
          </cell>
        </row>
        <row r="615">
          <cell r="AM615">
            <v>0</v>
          </cell>
          <cell r="AQ615">
            <v>0</v>
          </cell>
          <cell r="AT615">
            <v>0</v>
          </cell>
          <cell r="AW615">
            <v>0</v>
          </cell>
          <cell r="AZ615">
            <v>0</v>
          </cell>
          <cell r="BA615">
            <v>0</v>
          </cell>
          <cell r="BB615">
            <v>0</v>
          </cell>
          <cell r="BC615">
            <v>0</v>
          </cell>
        </row>
        <row r="616">
          <cell r="AM616">
            <v>0</v>
          </cell>
          <cell r="AQ616">
            <v>0</v>
          </cell>
          <cell r="AT616">
            <v>0</v>
          </cell>
          <cell r="AW616">
            <v>0</v>
          </cell>
          <cell r="AZ616">
            <v>0</v>
          </cell>
          <cell r="BA616">
            <v>0</v>
          </cell>
          <cell r="BB616">
            <v>0</v>
          </cell>
          <cell r="BC616">
            <v>0</v>
          </cell>
        </row>
        <row r="617">
          <cell r="AM617">
            <v>0</v>
          </cell>
          <cell r="AQ617">
            <v>0</v>
          </cell>
          <cell r="AT617">
            <v>0</v>
          </cell>
          <cell r="AW617">
            <v>0</v>
          </cell>
          <cell r="AZ617">
            <v>0</v>
          </cell>
          <cell r="BA617">
            <v>0</v>
          </cell>
          <cell r="BB617">
            <v>0</v>
          </cell>
          <cell r="BC617">
            <v>0</v>
          </cell>
        </row>
        <row r="618">
          <cell r="AM618">
            <v>0</v>
          </cell>
          <cell r="AQ618">
            <v>0</v>
          </cell>
          <cell r="AT618">
            <v>0</v>
          </cell>
          <cell r="AW618">
            <v>0</v>
          </cell>
          <cell r="AZ618">
            <v>0</v>
          </cell>
          <cell r="BA618">
            <v>0</v>
          </cell>
          <cell r="BB618">
            <v>0</v>
          </cell>
          <cell r="BC618">
            <v>0</v>
          </cell>
        </row>
        <row r="619">
          <cell r="AM619">
            <v>0</v>
          </cell>
          <cell r="AQ619">
            <v>0</v>
          </cell>
          <cell r="AT619">
            <v>0</v>
          </cell>
          <cell r="AW619">
            <v>0</v>
          </cell>
          <cell r="AZ619">
            <v>0</v>
          </cell>
          <cell r="BA619">
            <v>0</v>
          </cell>
          <cell r="BB619">
            <v>0</v>
          </cell>
          <cell r="BC619">
            <v>0</v>
          </cell>
        </row>
        <row r="620">
          <cell r="AM620">
            <v>0</v>
          </cell>
          <cell r="AQ620">
            <v>0</v>
          </cell>
          <cell r="AT620">
            <v>0</v>
          </cell>
          <cell r="AW620">
            <v>0</v>
          </cell>
          <cell r="AZ620">
            <v>0</v>
          </cell>
          <cell r="BA620">
            <v>0</v>
          </cell>
          <cell r="BB620">
            <v>0</v>
          </cell>
          <cell r="BC620">
            <v>0</v>
          </cell>
        </row>
        <row r="621">
          <cell r="AM621">
            <v>61638.67</v>
          </cell>
          <cell r="AQ621">
            <v>10</v>
          </cell>
          <cell r="AT621" t="str">
            <v>СМР</v>
          </cell>
          <cell r="AW621">
            <v>40681</v>
          </cell>
          <cell r="AZ621" t="str">
            <v>4.2011</v>
          </cell>
          <cell r="BA621" t="str">
            <v>5.2011</v>
          </cell>
          <cell r="BB621" t="str">
            <v>5.2011</v>
          </cell>
          <cell r="BC621" t="str">
            <v>2.2011</v>
          </cell>
        </row>
        <row r="622">
          <cell r="AQ622">
            <v>0</v>
          </cell>
          <cell r="AZ622">
            <v>0</v>
          </cell>
          <cell r="BA622">
            <v>0</v>
          </cell>
          <cell r="BB622">
            <v>0</v>
          </cell>
          <cell r="BC622">
            <v>0</v>
          </cell>
        </row>
        <row r="623">
          <cell r="AM623">
            <v>0</v>
          </cell>
          <cell r="AQ623">
            <v>0</v>
          </cell>
          <cell r="AT623">
            <v>0</v>
          </cell>
          <cell r="AW623">
            <v>0</v>
          </cell>
          <cell r="AZ623">
            <v>0</v>
          </cell>
          <cell r="BA623">
            <v>0</v>
          </cell>
          <cell r="BB623">
            <v>0</v>
          </cell>
          <cell r="BC623">
            <v>0</v>
          </cell>
        </row>
        <row r="624">
          <cell r="AM624">
            <v>0</v>
          </cell>
          <cell r="AQ624">
            <v>3</v>
          </cell>
          <cell r="AT624">
            <v>0</v>
          </cell>
          <cell r="AW624">
            <v>0</v>
          </cell>
          <cell r="AZ624">
            <v>0</v>
          </cell>
          <cell r="BA624">
            <v>0</v>
          </cell>
          <cell r="BB624">
            <v>0</v>
          </cell>
          <cell r="BC624">
            <v>0</v>
          </cell>
        </row>
        <row r="625">
          <cell r="AM625">
            <v>20732.560000000001</v>
          </cell>
          <cell r="AQ625">
            <v>2</v>
          </cell>
          <cell r="AT625" t="str">
            <v>СМР</v>
          </cell>
          <cell r="AW625">
            <v>40359</v>
          </cell>
          <cell r="AZ625" t="str">
            <v>6.2010</v>
          </cell>
          <cell r="BA625" t="str">
            <v>6.2010</v>
          </cell>
          <cell r="BB625">
            <v>0</v>
          </cell>
          <cell r="BC625" t="str">
            <v>2.2010</v>
          </cell>
        </row>
        <row r="626">
          <cell r="AM626">
            <v>2031367.21</v>
          </cell>
          <cell r="AQ626">
            <v>2</v>
          </cell>
          <cell r="AT626" t="str">
            <v>СМР</v>
          </cell>
          <cell r="AW626">
            <v>40421</v>
          </cell>
          <cell r="AZ626" t="str">
            <v>8.2010</v>
          </cell>
          <cell r="BA626" t="str">
            <v>8.2010</v>
          </cell>
          <cell r="BB626">
            <v>0</v>
          </cell>
          <cell r="BC626" t="str">
            <v>3.2010</v>
          </cell>
        </row>
        <row r="627">
          <cell r="AM627">
            <v>25065.22</v>
          </cell>
          <cell r="AQ627">
            <v>2</v>
          </cell>
          <cell r="AT627" t="str">
            <v>СМР</v>
          </cell>
          <cell r="AW627">
            <v>40495</v>
          </cell>
          <cell r="AZ627" t="str">
            <v>10.2010</v>
          </cell>
          <cell r="BA627" t="str">
            <v>11.2010</v>
          </cell>
          <cell r="BB627">
            <v>0</v>
          </cell>
          <cell r="BC627" t="str">
            <v>4.2010</v>
          </cell>
        </row>
        <row r="628">
          <cell r="AM628">
            <v>50197.88</v>
          </cell>
          <cell r="AQ628">
            <v>2</v>
          </cell>
          <cell r="AT628" t="str">
            <v>СМР</v>
          </cell>
          <cell r="AW628">
            <v>40421</v>
          </cell>
          <cell r="AZ628" t="str">
            <v>8.2010</v>
          </cell>
          <cell r="BA628" t="str">
            <v>8.2010</v>
          </cell>
          <cell r="BB628">
            <v>0</v>
          </cell>
          <cell r="BC628" t="str">
            <v>3.2010</v>
          </cell>
        </row>
        <row r="629">
          <cell r="AM629">
            <v>0</v>
          </cell>
          <cell r="AQ629">
            <v>0</v>
          </cell>
          <cell r="AT629">
            <v>0</v>
          </cell>
          <cell r="AW629">
            <v>0</v>
          </cell>
          <cell r="AZ629">
            <v>0</v>
          </cell>
          <cell r="BA629">
            <v>0</v>
          </cell>
          <cell r="BB629">
            <v>0</v>
          </cell>
          <cell r="BC629">
            <v>0</v>
          </cell>
        </row>
        <row r="630">
          <cell r="AM630">
            <v>0</v>
          </cell>
          <cell r="AQ630">
            <v>0</v>
          </cell>
          <cell r="AT630">
            <v>0</v>
          </cell>
          <cell r="AW630">
            <v>0</v>
          </cell>
          <cell r="AZ630">
            <v>0</v>
          </cell>
          <cell r="BA630">
            <v>0</v>
          </cell>
          <cell r="BB630">
            <v>0</v>
          </cell>
          <cell r="BC630">
            <v>0</v>
          </cell>
        </row>
        <row r="631">
          <cell r="AM631">
            <v>0</v>
          </cell>
          <cell r="AQ631">
            <v>0</v>
          </cell>
          <cell r="AT631">
            <v>0</v>
          </cell>
          <cell r="AW631">
            <v>0</v>
          </cell>
          <cell r="AZ631">
            <v>0</v>
          </cell>
          <cell r="BA631">
            <v>0</v>
          </cell>
          <cell r="BB631">
            <v>0</v>
          </cell>
          <cell r="BC631">
            <v>0</v>
          </cell>
        </row>
        <row r="632">
          <cell r="AM632">
            <v>227163.86</v>
          </cell>
          <cell r="AQ632">
            <v>10</v>
          </cell>
          <cell r="AT632" t="str">
            <v>СМР</v>
          </cell>
          <cell r="AW632">
            <v>40711</v>
          </cell>
          <cell r="AZ632" t="str">
            <v>6.2011</v>
          </cell>
          <cell r="BA632" t="str">
            <v>6.2011</v>
          </cell>
          <cell r="BB632" t="str">
            <v>1.1900</v>
          </cell>
          <cell r="BC632" t="str">
            <v>2.2011</v>
          </cell>
        </row>
        <row r="633">
          <cell r="AM633">
            <v>0</v>
          </cell>
          <cell r="AQ633">
            <v>10</v>
          </cell>
          <cell r="AT633">
            <v>0</v>
          </cell>
          <cell r="AW633">
            <v>0</v>
          </cell>
          <cell r="AZ633">
            <v>0</v>
          </cell>
          <cell r="BA633">
            <v>0</v>
          </cell>
          <cell r="BB633">
            <v>0</v>
          </cell>
          <cell r="BC633">
            <v>0</v>
          </cell>
        </row>
        <row r="634">
          <cell r="AM634">
            <v>1233790.04</v>
          </cell>
          <cell r="AQ634">
            <v>10</v>
          </cell>
          <cell r="AT634" t="str">
            <v>СМР</v>
          </cell>
          <cell r="AW634">
            <v>40711</v>
          </cell>
          <cell r="AZ634" t="str">
            <v>6.2011</v>
          </cell>
          <cell r="BA634" t="str">
            <v>6.2011</v>
          </cell>
          <cell r="BB634" t="str">
            <v>1.1900</v>
          </cell>
          <cell r="BC634" t="str">
            <v>2.2011</v>
          </cell>
        </row>
        <row r="635">
          <cell r="AM635">
            <v>341886.85</v>
          </cell>
          <cell r="AQ635">
            <v>10</v>
          </cell>
          <cell r="AT635" t="str">
            <v>СМР</v>
          </cell>
          <cell r="AW635">
            <v>40711</v>
          </cell>
          <cell r="AZ635" t="str">
            <v>6.2011</v>
          </cell>
          <cell r="BA635" t="str">
            <v>6.2011</v>
          </cell>
          <cell r="BB635" t="str">
            <v>1.1900</v>
          </cell>
          <cell r="BC635" t="str">
            <v>2.2011</v>
          </cell>
        </row>
        <row r="636">
          <cell r="AM636">
            <v>1630980.6</v>
          </cell>
          <cell r="AQ636">
            <v>10</v>
          </cell>
          <cell r="AT636" t="str">
            <v>СМР</v>
          </cell>
          <cell r="AW636">
            <v>40681</v>
          </cell>
          <cell r="AZ636" t="str">
            <v>4.2011</v>
          </cell>
          <cell r="BA636" t="str">
            <v>5.2011</v>
          </cell>
          <cell r="BB636" t="str">
            <v>5.2011</v>
          </cell>
          <cell r="BC636" t="str">
            <v>2.2011</v>
          </cell>
        </row>
        <row r="637">
          <cell r="AM637">
            <v>534330.43000000005</v>
          </cell>
          <cell r="AQ637">
            <v>10</v>
          </cell>
          <cell r="AT637" t="str">
            <v>СМР</v>
          </cell>
          <cell r="AW637">
            <v>40681</v>
          </cell>
          <cell r="AZ637" t="str">
            <v>4.2011</v>
          </cell>
          <cell r="BA637" t="str">
            <v>5.2011</v>
          </cell>
          <cell r="BB637" t="str">
            <v>5.2011</v>
          </cell>
          <cell r="BC637" t="str">
            <v>2.2011</v>
          </cell>
        </row>
        <row r="638">
          <cell r="AM638">
            <v>177534.42</v>
          </cell>
          <cell r="AQ638">
            <v>10</v>
          </cell>
          <cell r="AT638" t="str">
            <v>СМР</v>
          </cell>
          <cell r="AW638">
            <v>40681</v>
          </cell>
          <cell r="AZ638" t="str">
            <v>4.2011</v>
          </cell>
          <cell r="BA638" t="str">
            <v>5.2011</v>
          </cell>
          <cell r="BB638" t="str">
            <v>5.2011</v>
          </cell>
          <cell r="BC638" t="str">
            <v>2.2011</v>
          </cell>
        </row>
        <row r="639">
          <cell r="AM639">
            <v>1425639.3</v>
          </cell>
          <cell r="AQ639">
            <v>10</v>
          </cell>
          <cell r="AT639" t="str">
            <v>СМР</v>
          </cell>
          <cell r="AW639">
            <v>40681</v>
          </cell>
          <cell r="AZ639" t="str">
            <v>4.2011</v>
          </cell>
          <cell r="BA639" t="str">
            <v>5.2011</v>
          </cell>
          <cell r="BB639" t="str">
            <v>5.2011</v>
          </cell>
          <cell r="BC639" t="str">
            <v>2.2011</v>
          </cell>
        </row>
        <row r="640">
          <cell r="AM640">
            <v>66909.350000000006</v>
          </cell>
          <cell r="AQ640">
            <v>10</v>
          </cell>
          <cell r="AT640" t="str">
            <v>СМР</v>
          </cell>
          <cell r="AW640">
            <v>40681</v>
          </cell>
          <cell r="AZ640" t="str">
            <v>4.2011</v>
          </cell>
          <cell r="BA640" t="str">
            <v>5.2011</v>
          </cell>
          <cell r="BB640" t="str">
            <v>5.2011</v>
          </cell>
          <cell r="BC640" t="str">
            <v>2.2011</v>
          </cell>
        </row>
        <row r="641">
          <cell r="AM641">
            <v>185021.18</v>
          </cell>
          <cell r="AQ641">
            <v>10</v>
          </cell>
          <cell r="AT641" t="str">
            <v>СМР</v>
          </cell>
          <cell r="AW641">
            <v>40681</v>
          </cell>
          <cell r="AZ641" t="str">
            <v>4.2011</v>
          </cell>
          <cell r="BA641" t="str">
            <v>5.2011</v>
          </cell>
          <cell r="BB641" t="str">
            <v>5.2011</v>
          </cell>
          <cell r="BC641" t="str">
            <v>2.2011</v>
          </cell>
        </row>
        <row r="642">
          <cell r="AM642">
            <v>154799.1</v>
          </cell>
          <cell r="AQ642">
            <v>10</v>
          </cell>
          <cell r="AT642" t="str">
            <v>СМР</v>
          </cell>
          <cell r="AW642">
            <v>40681</v>
          </cell>
          <cell r="AZ642" t="str">
            <v>4.2011</v>
          </cell>
          <cell r="BA642" t="str">
            <v>5.2011</v>
          </cell>
          <cell r="BB642" t="str">
            <v>5.2011</v>
          </cell>
          <cell r="BC642" t="str">
            <v>2.2011</v>
          </cell>
        </row>
        <row r="643">
          <cell r="AM643">
            <v>0</v>
          </cell>
          <cell r="AQ643">
            <v>0</v>
          </cell>
          <cell r="AT643">
            <v>0</v>
          </cell>
          <cell r="AW643">
            <v>0</v>
          </cell>
          <cell r="AZ643">
            <v>0</v>
          </cell>
          <cell r="BA643">
            <v>0</v>
          </cell>
          <cell r="BB643">
            <v>0</v>
          </cell>
          <cell r="BC643">
            <v>0</v>
          </cell>
        </row>
        <row r="644">
          <cell r="AM644">
            <v>0</v>
          </cell>
          <cell r="AQ644">
            <v>0</v>
          </cell>
          <cell r="AT644">
            <v>0</v>
          </cell>
          <cell r="AW644">
            <v>0</v>
          </cell>
          <cell r="AZ644">
            <v>0</v>
          </cell>
          <cell r="BA644">
            <v>0</v>
          </cell>
          <cell r="BB644">
            <v>0</v>
          </cell>
          <cell r="BC644">
            <v>0</v>
          </cell>
        </row>
        <row r="645">
          <cell r="AM645">
            <v>0</v>
          </cell>
          <cell r="AQ645">
            <v>0</v>
          </cell>
          <cell r="AT645">
            <v>0</v>
          </cell>
          <cell r="AW645">
            <v>0</v>
          </cell>
          <cell r="AZ645">
            <v>0</v>
          </cell>
          <cell r="BA645">
            <v>0</v>
          </cell>
          <cell r="BB645">
            <v>0</v>
          </cell>
          <cell r="BC645">
            <v>0</v>
          </cell>
        </row>
        <row r="646">
          <cell r="AM646">
            <v>0</v>
          </cell>
          <cell r="AQ646">
            <v>0</v>
          </cell>
          <cell r="AT646">
            <v>0</v>
          </cell>
          <cell r="AW646">
            <v>0</v>
          </cell>
          <cell r="AZ646">
            <v>0</v>
          </cell>
          <cell r="BA646">
            <v>0</v>
          </cell>
          <cell r="BB646">
            <v>0</v>
          </cell>
          <cell r="BC646">
            <v>0</v>
          </cell>
        </row>
        <row r="647">
          <cell r="AM647">
            <v>576179.30000000005</v>
          </cell>
          <cell r="AQ647">
            <v>2</v>
          </cell>
          <cell r="AT647" t="str">
            <v>СМР</v>
          </cell>
          <cell r="AW647">
            <v>40409</v>
          </cell>
          <cell r="AZ647" t="str">
            <v>7.2010</v>
          </cell>
          <cell r="BA647" t="str">
            <v>8.2010</v>
          </cell>
          <cell r="BB647">
            <v>0</v>
          </cell>
          <cell r="BC647" t="str">
            <v>3.2010</v>
          </cell>
        </row>
        <row r="648">
          <cell r="AM648">
            <v>1204293.8600000001</v>
          </cell>
          <cell r="AQ648">
            <v>2</v>
          </cell>
          <cell r="AT648" t="str">
            <v>СМР</v>
          </cell>
          <cell r="AW648">
            <v>40421</v>
          </cell>
          <cell r="AZ648" t="str">
            <v>8.2010</v>
          </cell>
          <cell r="BA648" t="str">
            <v>8.2010</v>
          </cell>
          <cell r="BB648">
            <v>0</v>
          </cell>
          <cell r="BC648" t="str">
            <v>3.2010</v>
          </cell>
        </row>
        <row r="649">
          <cell r="AM649">
            <v>0</v>
          </cell>
          <cell r="AQ649">
            <v>0</v>
          </cell>
          <cell r="AT649">
            <v>0</v>
          </cell>
          <cell r="AW649">
            <v>0</v>
          </cell>
          <cell r="AZ649">
            <v>0</v>
          </cell>
          <cell r="BA649">
            <v>0</v>
          </cell>
          <cell r="BB649">
            <v>0</v>
          </cell>
          <cell r="BC649">
            <v>0</v>
          </cell>
        </row>
        <row r="650">
          <cell r="AM650">
            <v>3878397.01</v>
          </cell>
          <cell r="AQ650">
            <v>2</v>
          </cell>
          <cell r="AT650" t="str">
            <v>СМР</v>
          </cell>
          <cell r="AW650">
            <v>40540</v>
          </cell>
          <cell r="AZ650" t="str">
            <v>12.2010</v>
          </cell>
          <cell r="BA650" t="str">
            <v>12.2010</v>
          </cell>
          <cell r="BB650">
            <v>0</v>
          </cell>
          <cell r="BC650" t="str">
            <v>4.2010</v>
          </cell>
        </row>
        <row r="651">
          <cell r="AM651">
            <v>0</v>
          </cell>
          <cell r="AQ651">
            <v>0</v>
          </cell>
          <cell r="AT651">
            <v>0</v>
          </cell>
          <cell r="AW651">
            <v>0</v>
          </cell>
          <cell r="AZ651">
            <v>0</v>
          </cell>
          <cell r="BA651">
            <v>0</v>
          </cell>
          <cell r="BB651">
            <v>0</v>
          </cell>
          <cell r="BC651">
            <v>0</v>
          </cell>
        </row>
        <row r="652">
          <cell r="AM652">
            <v>66431.5</v>
          </cell>
          <cell r="AQ652">
            <v>2</v>
          </cell>
          <cell r="AT652" t="str">
            <v>СМР</v>
          </cell>
          <cell r="AW652">
            <v>40464</v>
          </cell>
          <cell r="AZ652" t="str">
            <v>9.2010</v>
          </cell>
          <cell r="BA652" t="str">
            <v>10.2010</v>
          </cell>
          <cell r="BB652">
            <v>0</v>
          </cell>
          <cell r="BC652" t="str">
            <v>4.2010</v>
          </cell>
        </row>
        <row r="653">
          <cell r="AM653">
            <v>87716.74</v>
          </cell>
          <cell r="AQ653">
            <v>2</v>
          </cell>
          <cell r="AT653" t="str">
            <v>СМР</v>
          </cell>
          <cell r="AW653">
            <v>40681</v>
          </cell>
          <cell r="AZ653" t="str">
            <v>4.2011</v>
          </cell>
          <cell r="BA653" t="str">
            <v>5.2011</v>
          </cell>
          <cell r="BB653" t="str">
            <v>5.2011</v>
          </cell>
          <cell r="BC653" t="str">
            <v>2.2011</v>
          </cell>
        </row>
        <row r="654">
          <cell r="AM654">
            <v>561381.01</v>
          </cell>
          <cell r="AQ654">
            <v>2</v>
          </cell>
          <cell r="AT654" t="str">
            <v>СМР</v>
          </cell>
          <cell r="AW654">
            <v>40711</v>
          </cell>
          <cell r="AZ654" t="str">
            <v>6.2011</v>
          </cell>
          <cell r="BA654" t="str">
            <v>6.2011</v>
          </cell>
          <cell r="BB654" t="str">
            <v>1.1900</v>
          </cell>
          <cell r="BC654" t="str">
            <v>2.2011</v>
          </cell>
        </row>
        <row r="655">
          <cell r="AM655">
            <v>0</v>
          </cell>
          <cell r="AQ655">
            <v>0</v>
          </cell>
          <cell r="AT655">
            <v>0</v>
          </cell>
          <cell r="AW655">
            <v>0</v>
          </cell>
          <cell r="AZ655">
            <v>0</v>
          </cell>
          <cell r="BA655">
            <v>0</v>
          </cell>
          <cell r="BB655">
            <v>0</v>
          </cell>
          <cell r="BC655">
            <v>0</v>
          </cell>
        </row>
        <row r="656">
          <cell r="AM656">
            <v>0</v>
          </cell>
          <cell r="AQ656">
            <v>0</v>
          </cell>
          <cell r="AT656">
            <v>0</v>
          </cell>
          <cell r="AW656">
            <v>0</v>
          </cell>
          <cell r="AZ656">
            <v>0</v>
          </cell>
          <cell r="BA656">
            <v>0</v>
          </cell>
          <cell r="BB656">
            <v>0</v>
          </cell>
          <cell r="BC656">
            <v>0</v>
          </cell>
        </row>
        <row r="657">
          <cell r="AM657">
            <v>0</v>
          </cell>
          <cell r="AQ657">
            <v>0</v>
          </cell>
          <cell r="AT657">
            <v>0</v>
          </cell>
          <cell r="AW657">
            <v>0</v>
          </cell>
          <cell r="AZ657">
            <v>0</v>
          </cell>
          <cell r="BA657">
            <v>0</v>
          </cell>
          <cell r="BB657">
            <v>0</v>
          </cell>
          <cell r="BC657">
            <v>0</v>
          </cell>
        </row>
        <row r="658">
          <cell r="AM658">
            <v>0</v>
          </cell>
          <cell r="AQ658">
            <v>0</v>
          </cell>
          <cell r="AT658">
            <v>0</v>
          </cell>
          <cell r="AW658">
            <v>0</v>
          </cell>
          <cell r="AZ658">
            <v>0</v>
          </cell>
          <cell r="BA658">
            <v>0</v>
          </cell>
          <cell r="BB658">
            <v>0</v>
          </cell>
          <cell r="BC658">
            <v>0</v>
          </cell>
        </row>
        <row r="659">
          <cell r="AM659">
            <v>4625093.2699999996</v>
          </cell>
          <cell r="AQ659">
            <v>6</v>
          </cell>
          <cell r="AT659" t="str">
            <v>СМР</v>
          </cell>
          <cell r="AW659">
            <v>40633</v>
          </cell>
          <cell r="AZ659" t="str">
            <v>3.2011</v>
          </cell>
          <cell r="BA659" t="str">
            <v>3.2011</v>
          </cell>
          <cell r="BB659" t="str">
            <v>4.2011</v>
          </cell>
          <cell r="BC659" t="str">
            <v>1.2011</v>
          </cell>
        </row>
        <row r="660">
          <cell r="AM660">
            <v>0</v>
          </cell>
          <cell r="AQ660">
            <v>6</v>
          </cell>
          <cell r="AT660" t="str">
            <v>СМР</v>
          </cell>
          <cell r="AW660">
            <v>0</v>
          </cell>
          <cell r="AZ660">
            <v>0</v>
          </cell>
          <cell r="BA660">
            <v>0</v>
          </cell>
          <cell r="BB660">
            <v>0</v>
          </cell>
          <cell r="BC660">
            <v>0</v>
          </cell>
        </row>
        <row r="661">
          <cell r="AM661">
            <v>0</v>
          </cell>
          <cell r="AQ661">
            <v>0</v>
          </cell>
          <cell r="AT661">
            <v>0</v>
          </cell>
          <cell r="AW661">
            <v>0</v>
          </cell>
          <cell r="AZ661">
            <v>0</v>
          </cell>
          <cell r="BA661">
            <v>0</v>
          </cell>
          <cell r="BB661">
            <v>0</v>
          </cell>
          <cell r="BC661">
            <v>0</v>
          </cell>
        </row>
        <row r="662">
          <cell r="AM662">
            <v>0</v>
          </cell>
          <cell r="AQ662">
            <v>6</v>
          </cell>
          <cell r="AT662">
            <v>0</v>
          </cell>
          <cell r="AW662">
            <v>0</v>
          </cell>
          <cell r="AZ662">
            <v>0</v>
          </cell>
          <cell r="BA662">
            <v>0</v>
          </cell>
          <cell r="BB662">
            <v>0</v>
          </cell>
          <cell r="BC662">
            <v>0</v>
          </cell>
        </row>
        <row r="663">
          <cell r="AM663">
            <v>0</v>
          </cell>
          <cell r="AQ663">
            <v>0</v>
          </cell>
          <cell r="AT663">
            <v>0</v>
          </cell>
          <cell r="AW663">
            <v>0</v>
          </cell>
          <cell r="AZ663">
            <v>0</v>
          </cell>
          <cell r="BA663">
            <v>0</v>
          </cell>
          <cell r="BB663">
            <v>0</v>
          </cell>
          <cell r="BC663">
            <v>0</v>
          </cell>
        </row>
        <row r="664">
          <cell r="AM664">
            <v>0</v>
          </cell>
          <cell r="AQ664">
            <v>0</v>
          </cell>
          <cell r="AT664">
            <v>0</v>
          </cell>
          <cell r="AW664">
            <v>0</v>
          </cell>
          <cell r="AZ664">
            <v>0</v>
          </cell>
          <cell r="BA664">
            <v>0</v>
          </cell>
          <cell r="BB664">
            <v>0</v>
          </cell>
          <cell r="BC664">
            <v>0</v>
          </cell>
        </row>
        <row r="665">
          <cell r="AM665">
            <v>0</v>
          </cell>
          <cell r="AQ665">
            <v>0</v>
          </cell>
          <cell r="AT665">
            <v>0</v>
          </cell>
          <cell r="AW665">
            <v>0</v>
          </cell>
          <cell r="AZ665">
            <v>0</v>
          </cell>
          <cell r="BA665">
            <v>0</v>
          </cell>
          <cell r="BB665">
            <v>0</v>
          </cell>
          <cell r="BC665">
            <v>0</v>
          </cell>
        </row>
        <row r="666">
          <cell r="AM666">
            <v>165330.59</v>
          </cell>
          <cell r="AQ666">
            <v>6</v>
          </cell>
          <cell r="AT666" t="str">
            <v>СМР</v>
          </cell>
          <cell r="AW666">
            <v>40681</v>
          </cell>
          <cell r="AZ666" t="str">
            <v>4.2011</v>
          </cell>
          <cell r="BA666" t="str">
            <v>5.2011</v>
          </cell>
          <cell r="BB666" t="str">
            <v>5.2011</v>
          </cell>
          <cell r="BC666" t="str">
            <v>2.2011</v>
          </cell>
        </row>
        <row r="667">
          <cell r="AM667">
            <v>0</v>
          </cell>
          <cell r="AQ667">
            <v>0</v>
          </cell>
          <cell r="AT667">
            <v>0</v>
          </cell>
          <cell r="AW667">
            <v>0</v>
          </cell>
          <cell r="AZ667">
            <v>0</v>
          </cell>
          <cell r="BA667">
            <v>0</v>
          </cell>
          <cell r="BB667">
            <v>0</v>
          </cell>
          <cell r="BC667">
            <v>0</v>
          </cell>
        </row>
        <row r="668">
          <cell r="AM668">
            <v>0</v>
          </cell>
          <cell r="AQ668">
            <v>0</v>
          </cell>
          <cell r="AT668">
            <v>0</v>
          </cell>
          <cell r="AW668">
            <v>0</v>
          </cell>
          <cell r="AZ668">
            <v>0</v>
          </cell>
          <cell r="BA668">
            <v>0</v>
          </cell>
          <cell r="BB668">
            <v>0</v>
          </cell>
          <cell r="BC668">
            <v>0</v>
          </cell>
        </row>
        <row r="669">
          <cell r="AM669">
            <v>0</v>
          </cell>
          <cell r="AQ669">
            <v>0</v>
          </cell>
          <cell r="AT669">
            <v>0</v>
          </cell>
          <cell r="AW669">
            <v>0</v>
          </cell>
          <cell r="AZ669">
            <v>0</v>
          </cell>
          <cell r="BA669">
            <v>0</v>
          </cell>
          <cell r="BB669">
            <v>0</v>
          </cell>
          <cell r="BC669">
            <v>0</v>
          </cell>
        </row>
        <row r="670">
          <cell r="AM670">
            <v>0</v>
          </cell>
          <cell r="AQ670">
            <v>0</v>
          </cell>
          <cell r="AT670">
            <v>0</v>
          </cell>
          <cell r="AW670">
            <v>0</v>
          </cell>
          <cell r="AZ670">
            <v>0</v>
          </cell>
          <cell r="BA670">
            <v>0</v>
          </cell>
          <cell r="BB670">
            <v>0</v>
          </cell>
          <cell r="BC670">
            <v>0</v>
          </cell>
        </row>
        <row r="671">
          <cell r="AM671">
            <v>3455905.53</v>
          </cell>
          <cell r="AQ671">
            <v>10</v>
          </cell>
          <cell r="AT671" t="str">
            <v>СМР</v>
          </cell>
          <cell r="AW671">
            <v>40540</v>
          </cell>
          <cell r="AZ671" t="str">
            <v>12.2010</v>
          </cell>
          <cell r="BA671" t="str">
            <v>12.2010</v>
          </cell>
          <cell r="BB671">
            <v>0</v>
          </cell>
          <cell r="BC671" t="str">
            <v>4.2010</v>
          </cell>
        </row>
        <row r="672">
          <cell r="AM672">
            <v>2849563.93</v>
          </cell>
          <cell r="AQ672">
            <v>10</v>
          </cell>
          <cell r="AT672" t="str">
            <v>СМР</v>
          </cell>
          <cell r="AW672">
            <v>40540</v>
          </cell>
          <cell r="AZ672" t="str">
            <v>12.2010</v>
          </cell>
          <cell r="BA672" t="str">
            <v>12.2010</v>
          </cell>
          <cell r="BB672">
            <v>0</v>
          </cell>
          <cell r="BC672" t="str">
            <v>4.2010</v>
          </cell>
        </row>
        <row r="673">
          <cell r="AQ673">
            <v>0</v>
          </cell>
          <cell r="AZ673">
            <v>0</v>
          </cell>
          <cell r="BA673">
            <v>0</v>
          </cell>
          <cell r="BB673">
            <v>0</v>
          </cell>
          <cell r="BC673">
            <v>0</v>
          </cell>
        </row>
        <row r="674">
          <cell r="AM674">
            <v>0</v>
          </cell>
          <cell r="AQ674">
            <v>10</v>
          </cell>
          <cell r="AT674" t="str">
            <v>СМР</v>
          </cell>
          <cell r="AW674">
            <v>0</v>
          </cell>
          <cell r="AZ674">
            <v>0</v>
          </cell>
          <cell r="BA674">
            <v>0</v>
          </cell>
          <cell r="BB674">
            <v>0</v>
          </cell>
          <cell r="BC674">
            <v>0</v>
          </cell>
        </row>
        <row r="675">
          <cell r="AM675">
            <v>0</v>
          </cell>
          <cell r="AQ675">
            <v>0</v>
          </cell>
          <cell r="AT675">
            <v>0</v>
          </cell>
          <cell r="AW675">
            <v>0</v>
          </cell>
          <cell r="AZ675">
            <v>0</v>
          </cell>
          <cell r="BA675">
            <v>0</v>
          </cell>
          <cell r="BB675">
            <v>0</v>
          </cell>
          <cell r="BC675">
            <v>0</v>
          </cell>
        </row>
        <row r="676">
          <cell r="AM676">
            <v>71990.570000000007</v>
          </cell>
          <cell r="AQ676">
            <v>10</v>
          </cell>
          <cell r="AT676" t="str">
            <v>СМР</v>
          </cell>
          <cell r="AW676">
            <v>0</v>
          </cell>
          <cell r="AZ676" t="str">
            <v>6.2011</v>
          </cell>
          <cell r="BA676">
            <v>0</v>
          </cell>
          <cell r="BB676">
            <v>0</v>
          </cell>
          <cell r="BC676">
            <v>0</v>
          </cell>
        </row>
        <row r="677">
          <cell r="AM677">
            <v>47422.57</v>
          </cell>
          <cell r="AQ677">
            <v>10</v>
          </cell>
          <cell r="AT677" t="str">
            <v>СМР</v>
          </cell>
          <cell r="AW677">
            <v>0</v>
          </cell>
          <cell r="AZ677" t="str">
            <v>6.2011</v>
          </cell>
          <cell r="BA677">
            <v>0</v>
          </cell>
          <cell r="BB677">
            <v>0</v>
          </cell>
          <cell r="BC677">
            <v>0</v>
          </cell>
        </row>
        <row r="678">
          <cell r="AM678">
            <v>10994.89</v>
          </cell>
          <cell r="AQ678">
            <v>10</v>
          </cell>
          <cell r="AT678" t="str">
            <v>СМР</v>
          </cell>
          <cell r="AW678">
            <v>0</v>
          </cell>
          <cell r="AZ678" t="str">
            <v>6.2011</v>
          </cell>
          <cell r="BA678">
            <v>0</v>
          </cell>
          <cell r="BB678">
            <v>0</v>
          </cell>
          <cell r="BC678">
            <v>0</v>
          </cell>
        </row>
        <row r="679">
          <cell r="AM679">
            <v>16844.05</v>
          </cell>
          <cell r="AQ679">
            <v>10</v>
          </cell>
          <cell r="AT679" t="str">
            <v>СМР</v>
          </cell>
          <cell r="AW679">
            <v>0</v>
          </cell>
          <cell r="AZ679" t="str">
            <v>6.2011</v>
          </cell>
          <cell r="BA679">
            <v>0</v>
          </cell>
          <cell r="BB679">
            <v>0</v>
          </cell>
          <cell r="BC679">
            <v>0</v>
          </cell>
        </row>
        <row r="680">
          <cell r="AM680">
            <v>88339.65</v>
          </cell>
          <cell r="AQ680">
            <v>10</v>
          </cell>
          <cell r="AT680" t="str">
            <v>СМР</v>
          </cell>
          <cell r="AW680">
            <v>0</v>
          </cell>
          <cell r="AZ680" t="str">
            <v>6.2011</v>
          </cell>
          <cell r="BA680">
            <v>0</v>
          </cell>
          <cell r="BB680">
            <v>0</v>
          </cell>
          <cell r="BC680">
            <v>0</v>
          </cell>
        </row>
        <row r="681">
          <cell r="AM681">
            <v>0</v>
          </cell>
          <cell r="AQ681">
            <v>10</v>
          </cell>
          <cell r="AT681" t="str">
            <v>СМР</v>
          </cell>
          <cell r="AW681">
            <v>0</v>
          </cell>
          <cell r="AZ681">
            <v>0</v>
          </cell>
          <cell r="BA681">
            <v>0</v>
          </cell>
          <cell r="BB681">
            <v>0</v>
          </cell>
          <cell r="BC681">
            <v>0</v>
          </cell>
        </row>
        <row r="682">
          <cell r="AM682">
            <v>10994.89</v>
          </cell>
          <cell r="AQ682">
            <v>10</v>
          </cell>
          <cell r="AT682" t="str">
            <v>СМР</v>
          </cell>
          <cell r="AW682">
            <v>0</v>
          </cell>
          <cell r="AZ682" t="str">
            <v>6.2011</v>
          </cell>
          <cell r="BA682">
            <v>0</v>
          </cell>
          <cell r="BB682">
            <v>0</v>
          </cell>
          <cell r="BC682">
            <v>0</v>
          </cell>
        </row>
        <row r="683">
          <cell r="AM683">
            <v>6980.66</v>
          </cell>
          <cell r="AQ683">
            <v>10</v>
          </cell>
          <cell r="AT683" t="str">
            <v>СМР</v>
          </cell>
          <cell r="AW683">
            <v>0</v>
          </cell>
          <cell r="AZ683" t="str">
            <v>6.2011</v>
          </cell>
          <cell r="BA683">
            <v>0</v>
          </cell>
          <cell r="BB683">
            <v>0</v>
          </cell>
          <cell r="BC683">
            <v>0</v>
          </cell>
        </row>
        <row r="684">
          <cell r="AM684">
            <v>39754.06</v>
          </cell>
          <cell r="AQ684">
            <v>10</v>
          </cell>
          <cell r="AT684" t="str">
            <v>СМР</v>
          </cell>
          <cell r="AW684">
            <v>0</v>
          </cell>
          <cell r="AZ684" t="str">
            <v>6.2011</v>
          </cell>
          <cell r="BA684">
            <v>0</v>
          </cell>
          <cell r="BB684">
            <v>0</v>
          </cell>
          <cell r="BC684">
            <v>0</v>
          </cell>
        </row>
        <row r="685">
          <cell r="AM685">
            <v>16283.95</v>
          </cell>
          <cell r="AQ685">
            <v>10</v>
          </cell>
          <cell r="AT685" t="str">
            <v>СМР</v>
          </cell>
          <cell r="AW685">
            <v>0</v>
          </cell>
          <cell r="AZ685" t="str">
            <v>6.2011</v>
          </cell>
          <cell r="BA685">
            <v>0</v>
          </cell>
          <cell r="BB685">
            <v>0</v>
          </cell>
          <cell r="BC685">
            <v>0</v>
          </cell>
        </row>
        <row r="686">
          <cell r="AM686">
            <v>0</v>
          </cell>
          <cell r="AQ686">
            <v>0</v>
          </cell>
          <cell r="AT686">
            <v>0</v>
          </cell>
          <cell r="AW686">
            <v>0</v>
          </cell>
          <cell r="AZ686">
            <v>0</v>
          </cell>
          <cell r="BA686">
            <v>0</v>
          </cell>
          <cell r="BB686">
            <v>0</v>
          </cell>
          <cell r="BC686">
            <v>0</v>
          </cell>
        </row>
        <row r="687">
          <cell r="AM687">
            <v>1515394.1</v>
          </cell>
          <cell r="AQ687">
            <v>10</v>
          </cell>
          <cell r="AT687" t="str">
            <v>СМР</v>
          </cell>
          <cell r="AW687">
            <v>40711</v>
          </cell>
          <cell r="AZ687" t="str">
            <v>6.2011</v>
          </cell>
          <cell r="BA687" t="str">
            <v>6.2011</v>
          </cell>
          <cell r="BB687" t="str">
            <v>1.1900</v>
          </cell>
          <cell r="BC687" t="str">
            <v>2.2011</v>
          </cell>
        </row>
        <row r="688">
          <cell r="AM688">
            <v>1434526.82</v>
          </cell>
          <cell r="AQ688">
            <v>10</v>
          </cell>
          <cell r="AT688" t="str">
            <v>СМР</v>
          </cell>
          <cell r="AW688">
            <v>40540</v>
          </cell>
          <cell r="AZ688" t="str">
            <v>12.2010</v>
          </cell>
          <cell r="BA688" t="str">
            <v>12.2010</v>
          </cell>
          <cell r="BB688">
            <v>0</v>
          </cell>
          <cell r="BC688" t="str">
            <v>4.2010</v>
          </cell>
        </row>
        <row r="689">
          <cell r="AM689">
            <v>514147.45</v>
          </cell>
          <cell r="AQ689">
            <v>10</v>
          </cell>
          <cell r="AT689" t="str">
            <v>СМР</v>
          </cell>
          <cell r="AW689">
            <v>40540</v>
          </cell>
          <cell r="AZ689" t="str">
            <v>12.2010</v>
          </cell>
          <cell r="BA689" t="str">
            <v>12.2010</v>
          </cell>
          <cell r="BB689">
            <v>0</v>
          </cell>
          <cell r="BC689" t="str">
            <v>4.2010</v>
          </cell>
        </row>
        <row r="690">
          <cell r="AM690">
            <v>50208.44</v>
          </cell>
          <cell r="AQ690">
            <v>10</v>
          </cell>
          <cell r="AT690" t="str">
            <v>СМР</v>
          </cell>
          <cell r="AW690">
            <v>40540</v>
          </cell>
          <cell r="AZ690" t="str">
            <v>12.2010</v>
          </cell>
          <cell r="BA690" t="str">
            <v>12.2010</v>
          </cell>
          <cell r="BB690">
            <v>0</v>
          </cell>
          <cell r="BC690" t="str">
            <v>4.2010</v>
          </cell>
        </row>
        <row r="691">
          <cell r="AM691">
            <v>0</v>
          </cell>
          <cell r="AQ691">
            <v>0</v>
          </cell>
          <cell r="AT691">
            <v>0</v>
          </cell>
          <cell r="AW691">
            <v>0</v>
          </cell>
          <cell r="AZ691">
            <v>0</v>
          </cell>
          <cell r="BA691">
            <v>0</v>
          </cell>
          <cell r="BB691">
            <v>0</v>
          </cell>
          <cell r="BC691">
            <v>0</v>
          </cell>
        </row>
        <row r="692">
          <cell r="AM692">
            <v>0</v>
          </cell>
          <cell r="AQ692">
            <v>10</v>
          </cell>
          <cell r="AT692" t="str">
            <v>СМР</v>
          </cell>
          <cell r="AW692">
            <v>0</v>
          </cell>
          <cell r="AZ692">
            <v>0</v>
          </cell>
          <cell r="BA692">
            <v>0</v>
          </cell>
          <cell r="BB692">
            <v>0</v>
          </cell>
          <cell r="BC692">
            <v>0</v>
          </cell>
        </row>
        <row r="693">
          <cell r="AM693">
            <v>0</v>
          </cell>
          <cell r="AQ693">
            <v>10</v>
          </cell>
          <cell r="AT693" t="str">
            <v>СМР</v>
          </cell>
          <cell r="AW693">
            <v>0</v>
          </cell>
          <cell r="AZ693">
            <v>0</v>
          </cell>
          <cell r="BA693">
            <v>0</v>
          </cell>
          <cell r="BB693">
            <v>0</v>
          </cell>
          <cell r="BC693">
            <v>0</v>
          </cell>
        </row>
        <row r="694">
          <cell r="AM694">
            <v>0</v>
          </cell>
          <cell r="AQ694">
            <v>0</v>
          </cell>
          <cell r="AT694">
            <v>0</v>
          </cell>
          <cell r="AW694">
            <v>0</v>
          </cell>
          <cell r="AZ694">
            <v>0</v>
          </cell>
          <cell r="BA694">
            <v>0</v>
          </cell>
          <cell r="BB694">
            <v>0</v>
          </cell>
          <cell r="BC694">
            <v>0</v>
          </cell>
        </row>
        <row r="695">
          <cell r="AM695">
            <v>0</v>
          </cell>
          <cell r="AQ695">
            <v>0</v>
          </cell>
          <cell r="AT695">
            <v>0</v>
          </cell>
          <cell r="AW695">
            <v>0</v>
          </cell>
          <cell r="AZ695">
            <v>0</v>
          </cell>
          <cell r="BA695">
            <v>0</v>
          </cell>
          <cell r="BB695">
            <v>0</v>
          </cell>
          <cell r="BC695">
            <v>0</v>
          </cell>
        </row>
        <row r="696">
          <cell r="AM696">
            <v>0</v>
          </cell>
          <cell r="AQ696">
            <v>0</v>
          </cell>
          <cell r="AT696">
            <v>0</v>
          </cell>
          <cell r="AW696">
            <v>0</v>
          </cell>
          <cell r="AZ696">
            <v>0</v>
          </cell>
          <cell r="BA696">
            <v>0</v>
          </cell>
          <cell r="BB696">
            <v>0</v>
          </cell>
          <cell r="BC696">
            <v>0</v>
          </cell>
        </row>
        <row r="697">
          <cell r="AM697">
            <v>0</v>
          </cell>
          <cell r="AQ697">
            <v>0</v>
          </cell>
          <cell r="AT697">
            <v>0</v>
          </cell>
          <cell r="AW697">
            <v>0</v>
          </cell>
          <cell r="AZ697">
            <v>0</v>
          </cell>
          <cell r="BA697">
            <v>0</v>
          </cell>
          <cell r="BB697">
            <v>0</v>
          </cell>
          <cell r="BC697">
            <v>0</v>
          </cell>
        </row>
        <row r="698">
          <cell r="AM698">
            <v>0</v>
          </cell>
          <cell r="AQ698">
            <v>10</v>
          </cell>
          <cell r="AT698" t="str">
            <v>СМР</v>
          </cell>
          <cell r="AW698">
            <v>0</v>
          </cell>
          <cell r="AZ698">
            <v>0</v>
          </cell>
          <cell r="BA698">
            <v>0</v>
          </cell>
          <cell r="BB698">
            <v>0</v>
          </cell>
          <cell r="BC698">
            <v>0</v>
          </cell>
        </row>
        <row r="699">
          <cell r="AM699">
            <v>0</v>
          </cell>
          <cell r="AQ699">
            <v>0</v>
          </cell>
          <cell r="AT699">
            <v>0</v>
          </cell>
          <cell r="AW699">
            <v>0</v>
          </cell>
          <cell r="AZ699">
            <v>0</v>
          </cell>
          <cell r="BA699">
            <v>0</v>
          </cell>
          <cell r="BB699">
            <v>0</v>
          </cell>
          <cell r="BC699">
            <v>0</v>
          </cell>
        </row>
        <row r="700">
          <cell r="AM700">
            <v>0</v>
          </cell>
          <cell r="AQ700">
            <v>10</v>
          </cell>
          <cell r="AT700" t="str">
            <v>СМР</v>
          </cell>
          <cell r="AW700">
            <v>0</v>
          </cell>
          <cell r="AZ700">
            <v>0</v>
          </cell>
          <cell r="BA700">
            <v>0</v>
          </cell>
          <cell r="BB700">
            <v>0</v>
          </cell>
          <cell r="BC700">
            <v>0</v>
          </cell>
        </row>
        <row r="701">
          <cell r="AM701">
            <v>0</v>
          </cell>
          <cell r="AQ701">
            <v>0</v>
          </cell>
          <cell r="AT701">
            <v>0</v>
          </cell>
          <cell r="AW701">
            <v>0</v>
          </cell>
          <cell r="AZ701">
            <v>0</v>
          </cell>
          <cell r="BA701">
            <v>0</v>
          </cell>
          <cell r="BB701">
            <v>0</v>
          </cell>
          <cell r="BC701">
            <v>0</v>
          </cell>
        </row>
        <row r="702">
          <cell r="AM702">
            <v>0</v>
          </cell>
          <cell r="AQ702">
            <v>0</v>
          </cell>
          <cell r="AT702">
            <v>0</v>
          </cell>
          <cell r="AW702">
            <v>0</v>
          </cell>
          <cell r="AZ702">
            <v>0</v>
          </cell>
          <cell r="BA702">
            <v>0</v>
          </cell>
          <cell r="BB702">
            <v>0</v>
          </cell>
          <cell r="BC702">
            <v>0</v>
          </cell>
        </row>
        <row r="703">
          <cell r="AM703">
            <v>0</v>
          </cell>
          <cell r="AQ703">
            <v>10</v>
          </cell>
          <cell r="AT703" t="str">
            <v>СМР</v>
          </cell>
          <cell r="AW703">
            <v>0</v>
          </cell>
          <cell r="AZ703">
            <v>0</v>
          </cell>
          <cell r="BA703">
            <v>0</v>
          </cell>
          <cell r="BB703">
            <v>0</v>
          </cell>
          <cell r="BC703">
            <v>0</v>
          </cell>
        </row>
        <row r="704">
          <cell r="AM704">
            <v>0</v>
          </cell>
          <cell r="AQ704">
            <v>10</v>
          </cell>
          <cell r="AT704" t="str">
            <v>СМР</v>
          </cell>
          <cell r="AW704">
            <v>0</v>
          </cell>
          <cell r="AZ704">
            <v>0</v>
          </cell>
          <cell r="BA704">
            <v>0</v>
          </cell>
          <cell r="BB704">
            <v>0</v>
          </cell>
          <cell r="BC704">
            <v>0</v>
          </cell>
        </row>
        <row r="705">
          <cell r="AM705">
            <v>0</v>
          </cell>
          <cell r="AQ705">
            <v>10</v>
          </cell>
          <cell r="AT705" t="str">
            <v>СМР</v>
          </cell>
          <cell r="AW705">
            <v>0</v>
          </cell>
          <cell r="AZ705">
            <v>0</v>
          </cell>
          <cell r="BA705">
            <v>0</v>
          </cell>
          <cell r="BB705">
            <v>0</v>
          </cell>
          <cell r="BC705">
            <v>0</v>
          </cell>
        </row>
        <row r="706">
          <cell r="AM706">
            <v>0</v>
          </cell>
          <cell r="AQ706">
            <v>10</v>
          </cell>
          <cell r="AT706" t="str">
            <v>СМР</v>
          </cell>
          <cell r="AW706">
            <v>0</v>
          </cell>
          <cell r="AZ706">
            <v>0</v>
          </cell>
          <cell r="BA706">
            <v>0</v>
          </cell>
          <cell r="BB706">
            <v>0</v>
          </cell>
          <cell r="BC706">
            <v>0</v>
          </cell>
        </row>
        <row r="707">
          <cell r="AM707">
            <v>0</v>
          </cell>
          <cell r="AQ707">
            <v>10</v>
          </cell>
          <cell r="AT707" t="str">
            <v>СМР</v>
          </cell>
          <cell r="AW707">
            <v>0</v>
          </cell>
          <cell r="AZ707">
            <v>0</v>
          </cell>
          <cell r="BA707">
            <v>0</v>
          </cell>
          <cell r="BB707">
            <v>0</v>
          </cell>
          <cell r="BC707">
            <v>0</v>
          </cell>
        </row>
        <row r="708">
          <cell r="AM708">
            <v>0</v>
          </cell>
          <cell r="AQ708">
            <v>10</v>
          </cell>
          <cell r="AT708" t="str">
            <v>СМР</v>
          </cell>
          <cell r="AW708">
            <v>0</v>
          </cell>
          <cell r="AZ708">
            <v>0</v>
          </cell>
          <cell r="BA708">
            <v>0</v>
          </cell>
          <cell r="BB708">
            <v>0</v>
          </cell>
          <cell r="BC708">
            <v>0</v>
          </cell>
        </row>
        <row r="709">
          <cell r="AM709">
            <v>0</v>
          </cell>
          <cell r="AQ709">
            <v>10</v>
          </cell>
          <cell r="AT709" t="str">
            <v>СМР</v>
          </cell>
          <cell r="AW709">
            <v>0</v>
          </cell>
          <cell r="AZ709">
            <v>0</v>
          </cell>
          <cell r="BA709">
            <v>0</v>
          </cell>
          <cell r="BB709">
            <v>0</v>
          </cell>
          <cell r="BC709">
            <v>0</v>
          </cell>
        </row>
        <row r="710">
          <cell r="AM710">
            <v>0</v>
          </cell>
          <cell r="AQ710">
            <v>0</v>
          </cell>
          <cell r="AT710">
            <v>0</v>
          </cell>
          <cell r="AW710">
            <v>0</v>
          </cell>
          <cell r="AZ710">
            <v>0</v>
          </cell>
          <cell r="BA710">
            <v>0</v>
          </cell>
          <cell r="BB710">
            <v>0</v>
          </cell>
          <cell r="BC710">
            <v>0</v>
          </cell>
        </row>
        <row r="711">
          <cell r="AM711">
            <v>0</v>
          </cell>
          <cell r="AQ711">
            <v>0</v>
          </cell>
          <cell r="AT711">
            <v>0</v>
          </cell>
          <cell r="AW711">
            <v>0</v>
          </cell>
          <cell r="AZ711">
            <v>0</v>
          </cell>
          <cell r="BA711">
            <v>0</v>
          </cell>
          <cell r="BB711">
            <v>0</v>
          </cell>
          <cell r="BC711">
            <v>0</v>
          </cell>
        </row>
        <row r="712">
          <cell r="AM712">
            <v>0</v>
          </cell>
          <cell r="AQ712">
            <v>0</v>
          </cell>
          <cell r="AT712">
            <v>0</v>
          </cell>
          <cell r="AW712">
            <v>0</v>
          </cell>
          <cell r="AZ712">
            <v>0</v>
          </cell>
          <cell r="BA712">
            <v>0</v>
          </cell>
          <cell r="BB712">
            <v>0</v>
          </cell>
          <cell r="BC712">
            <v>0</v>
          </cell>
        </row>
        <row r="713">
          <cell r="AM713">
            <v>0</v>
          </cell>
          <cell r="AQ713">
            <v>0</v>
          </cell>
          <cell r="AT713">
            <v>0</v>
          </cell>
          <cell r="AW713">
            <v>0</v>
          </cell>
          <cell r="AZ713">
            <v>0</v>
          </cell>
          <cell r="BA713">
            <v>0</v>
          </cell>
          <cell r="BB713">
            <v>0</v>
          </cell>
          <cell r="BC713">
            <v>0</v>
          </cell>
        </row>
        <row r="714">
          <cell r="AM714">
            <v>0</v>
          </cell>
          <cell r="AQ714">
            <v>0</v>
          </cell>
          <cell r="AT714">
            <v>0</v>
          </cell>
          <cell r="AW714">
            <v>0</v>
          </cell>
          <cell r="AZ714">
            <v>0</v>
          </cell>
          <cell r="BA714">
            <v>0</v>
          </cell>
          <cell r="BB714">
            <v>0</v>
          </cell>
          <cell r="BC714">
            <v>0</v>
          </cell>
        </row>
        <row r="715">
          <cell r="AM715">
            <v>2872131.92</v>
          </cell>
          <cell r="AQ715">
            <v>2</v>
          </cell>
          <cell r="AT715" t="str">
            <v>СМР</v>
          </cell>
          <cell r="AW715">
            <v>40421</v>
          </cell>
          <cell r="AZ715" t="str">
            <v>8.2010</v>
          </cell>
          <cell r="BA715" t="str">
            <v>8.2010</v>
          </cell>
          <cell r="BB715">
            <v>0</v>
          </cell>
          <cell r="BC715" t="str">
            <v>3.2010</v>
          </cell>
        </row>
        <row r="716">
          <cell r="AM716">
            <v>0</v>
          </cell>
          <cell r="AQ716">
            <v>0</v>
          </cell>
          <cell r="AT716">
            <v>0</v>
          </cell>
          <cell r="AW716">
            <v>0</v>
          </cell>
          <cell r="AZ716">
            <v>0</v>
          </cell>
          <cell r="BA716">
            <v>0</v>
          </cell>
          <cell r="BB716">
            <v>0</v>
          </cell>
          <cell r="BC716">
            <v>0</v>
          </cell>
        </row>
        <row r="717">
          <cell r="AM717">
            <v>0</v>
          </cell>
          <cell r="AQ717">
            <v>0</v>
          </cell>
          <cell r="AT717">
            <v>0</v>
          </cell>
          <cell r="AW717">
            <v>0</v>
          </cell>
          <cell r="AZ717">
            <v>0</v>
          </cell>
          <cell r="BA717">
            <v>0</v>
          </cell>
          <cell r="BB717">
            <v>0</v>
          </cell>
          <cell r="BC717">
            <v>0</v>
          </cell>
        </row>
        <row r="718">
          <cell r="AM718">
            <v>0</v>
          </cell>
          <cell r="AQ718">
            <v>0</v>
          </cell>
          <cell r="AT718">
            <v>0</v>
          </cell>
          <cell r="AW718">
            <v>0</v>
          </cell>
          <cell r="AZ718">
            <v>0</v>
          </cell>
          <cell r="BA718">
            <v>0</v>
          </cell>
          <cell r="BB718">
            <v>0</v>
          </cell>
          <cell r="BC718">
            <v>0</v>
          </cell>
        </row>
        <row r="719">
          <cell r="AM719">
            <v>723368.08</v>
          </cell>
          <cell r="AQ719">
            <v>2</v>
          </cell>
          <cell r="AT719" t="str">
            <v>СМР</v>
          </cell>
          <cell r="AW719">
            <v>40442</v>
          </cell>
          <cell r="AZ719" t="str">
            <v>8.2010</v>
          </cell>
          <cell r="BA719" t="str">
            <v>9.2010</v>
          </cell>
          <cell r="BB719">
            <v>0</v>
          </cell>
          <cell r="BC719" t="str">
            <v>3.2010</v>
          </cell>
        </row>
        <row r="720">
          <cell r="AM720">
            <v>0</v>
          </cell>
          <cell r="AQ720">
            <v>0</v>
          </cell>
          <cell r="AT720">
            <v>0</v>
          </cell>
          <cell r="AW720">
            <v>0</v>
          </cell>
          <cell r="AZ720">
            <v>0</v>
          </cell>
          <cell r="BA720">
            <v>0</v>
          </cell>
          <cell r="BB720">
            <v>0</v>
          </cell>
          <cell r="BC720">
            <v>0</v>
          </cell>
        </row>
        <row r="721">
          <cell r="AM721">
            <v>0</v>
          </cell>
          <cell r="AQ721">
            <v>0</v>
          </cell>
          <cell r="AT721">
            <v>0</v>
          </cell>
          <cell r="AW721">
            <v>0</v>
          </cell>
          <cell r="AZ721">
            <v>0</v>
          </cell>
          <cell r="BA721">
            <v>0</v>
          </cell>
          <cell r="BB721">
            <v>0</v>
          </cell>
          <cell r="BC721">
            <v>0</v>
          </cell>
        </row>
        <row r="722">
          <cell r="AM722">
            <v>2567383.19</v>
          </cell>
          <cell r="AQ722">
            <v>6</v>
          </cell>
          <cell r="AT722" t="str">
            <v>СМР</v>
          </cell>
          <cell r="AW722">
            <v>40711</v>
          </cell>
          <cell r="AZ722" t="str">
            <v>6.2011</v>
          </cell>
          <cell r="BA722" t="str">
            <v>6.2011</v>
          </cell>
          <cell r="BB722" t="str">
            <v>1.1900</v>
          </cell>
          <cell r="BC722" t="str">
            <v>2.2011</v>
          </cell>
        </row>
        <row r="723">
          <cell r="AM723">
            <v>448694.43</v>
          </cell>
          <cell r="AQ723">
            <v>2</v>
          </cell>
          <cell r="AT723" t="str">
            <v>СМР</v>
          </cell>
          <cell r="AW723">
            <v>40633</v>
          </cell>
          <cell r="AZ723" t="str">
            <v>3.2011</v>
          </cell>
          <cell r="BA723" t="str">
            <v>3.2011</v>
          </cell>
          <cell r="BB723" t="str">
            <v>4.2011</v>
          </cell>
          <cell r="BC723" t="str">
            <v>1.2011</v>
          </cell>
        </row>
        <row r="724">
          <cell r="AM724">
            <v>0</v>
          </cell>
          <cell r="AQ724">
            <v>0</v>
          </cell>
          <cell r="AT724">
            <v>0</v>
          </cell>
          <cell r="AW724">
            <v>0</v>
          </cell>
          <cell r="AZ724">
            <v>0</v>
          </cell>
          <cell r="BA724">
            <v>0</v>
          </cell>
          <cell r="BB724">
            <v>0</v>
          </cell>
          <cell r="BC724">
            <v>0</v>
          </cell>
        </row>
        <row r="725">
          <cell r="AM725">
            <v>0</v>
          </cell>
          <cell r="AQ725">
            <v>0</v>
          </cell>
          <cell r="AT725">
            <v>0</v>
          </cell>
          <cell r="AW725">
            <v>0</v>
          </cell>
          <cell r="AZ725">
            <v>0</v>
          </cell>
          <cell r="BA725">
            <v>0</v>
          </cell>
          <cell r="BB725">
            <v>0</v>
          </cell>
          <cell r="BC725">
            <v>0</v>
          </cell>
        </row>
        <row r="726">
          <cell r="AM726">
            <v>0</v>
          </cell>
          <cell r="AQ726">
            <v>0</v>
          </cell>
          <cell r="AT726">
            <v>0</v>
          </cell>
          <cell r="AW726">
            <v>0</v>
          </cell>
          <cell r="AZ726">
            <v>0</v>
          </cell>
          <cell r="BA726">
            <v>0</v>
          </cell>
          <cell r="BB726">
            <v>0</v>
          </cell>
          <cell r="BC726">
            <v>0</v>
          </cell>
        </row>
        <row r="727">
          <cell r="AM727">
            <v>0</v>
          </cell>
          <cell r="AQ727">
            <v>0</v>
          </cell>
          <cell r="AT727">
            <v>0</v>
          </cell>
          <cell r="AW727">
            <v>0</v>
          </cell>
          <cell r="AZ727">
            <v>0</v>
          </cell>
          <cell r="BA727">
            <v>0</v>
          </cell>
          <cell r="BB727">
            <v>0</v>
          </cell>
          <cell r="BC727">
            <v>0</v>
          </cell>
        </row>
        <row r="728">
          <cell r="AM728">
            <v>0</v>
          </cell>
          <cell r="AQ728">
            <v>6</v>
          </cell>
          <cell r="AT728" t="str">
            <v>СМР</v>
          </cell>
          <cell r="AW728">
            <v>0</v>
          </cell>
          <cell r="AZ728">
            <v>0</v>
          </cell>
          <cell r="BA728">
            <v>0</v>
          </cell>
          <cell r="BB728">
            <v>0</v>
          </cell>
          <cell r="BC728">
            <v>0</v>
          </cell>
        </row>
        <row r="729">
          <cell r="AM729">
            <v>0</v>
          </cell>
          <cell r="AQ729">
            <v>0</v>
          </cell>
          <cell r="AT729">
            <v>0</v>
          </cell>
          <cell r="AW729">
            <v>0</v>
          </cell>
          <cell r="AZ729">
            <v>0</v>
          </cell>
          <cell r="BA729">
            <v>0</v>
          </cell>
          <cell r="BB729">
            <v>0</v>
          </cell>
          <cell r="BC729">
            <v>0</v>
          </cell>
        </row>
        <row r="730">
          <cell r="AM730">
            <v>0</v>
          </cell>
          <cell r="AQ730">
            <v>0</v>
          </cell>
          <cell r="AT730">
            <v>0</v>
          </cell>
          <cell r="AW730">
            <v>0</v>
          </cell>
          <cell r="AZ730">
            <v>0</v>
          </cell>
          <cell r="BA730">
            <v>0</v>
          </cell>
          <cell r="BB730">
            <v>0</v>
          </cell>
          <cell r="BC730">
            <v>0</v>
          </cell>
        </row>
        <row r="731">
          <cell r="AM731">
            <v>5260440.92</v>
          </cell>
          <cell r="AQ731">
            <v>10</v>
          </cell>
          <cell r="AT731" t="str">
            <v>СМР</v>
          </cell>
          <cell r="AW731">
            <v>40540</v>
          </cell>
          <cell r="AZ731" t="str">
            <v>12.2010</v>
          </cell>
          <cell r="BA731" t="str">
            <v>12.2010</v>
          </cell>
          <cell r="BB731">
            <v>0</v>
          </cell>
          <cell r="BC731" t="str">
            <v>4.2010</v>
          </cell>
        </row>
        <row r="732">
          <cell r="AM732">
            <v>1606049.51</v>
          </cell>
          <cell r="AQ732">
            <v>10</v>
          </cell>
          <cell r="AT732" t="str">
            <v>СМР</v>
          </cell>
          <cell r="AW732">
            <v>40681</v>
          </cell>
          <cell r="AZ732" t="str">
            <v>4.2011</v>
          </cell>
          <cell r="BA732" t="str">
            <v>5.2011</v>
          </cell>
          <cell r="BB732" t="str">
            <v>5.2011</v>
          </cell>
          <cell r="BC732" t="str">
            <v>2.2011</v>
          </cell>
        </row>
        <row r="733">
          <cell r="AM733">
            <v>19664865.199999999</v>
          </cell>
          <cell r="AQ733">
            <v>10</v>
          </cell>
          <cell r="AT733" t="str">
            <v>СМР</v>
          </cell>
          <cell r="AW733">
            <v>40592</v>
          </cell>
          <cell r="AZ733" t="str">
            <v>2.2011</v>
          </cell>
          <cell r="BA733" t="str">
            <v>2.2011</v>
          </cell>
          <cell r="BB733" t="str">
            <v>3.2011</v>
          </cell>
          <cell r="BC733" t="str">
            <v>1.2011</v>
          </cell>
        </row>
        <row r="734">
          <cell r="AM734">
            <v>0</v>
          </cell>
          <cell r="AQ734">
            <v>0</v>
          </cell>
          <cell r="AT734">
            <v>0</v>
          </cell>
          <cell r="AW734">
            <v>0</v>
          </cell>
          <cell r="AZ734">
            <v>0</v>
          </cell>
          <cell r="BA734">
            <v>0</v>
          </cell>
          <cell r="BB734">
            <v>0</v>
          </cell>
          <cell r="BC734">
            <v>0</v>
          </cell>
        </row>
        <row r="735">
          <cell r="AM735">
            <v>4221052.16</v>
          </cell>
          <cell r="AQ735">
            <v>10</v>
          </cell>
          <cell r="AT735" t="str">
            <v>СМР</v>
          </cell>
          <cell r="AW735">
            <v>40540</v>
          </cell>
          <cell r="AZ735" t="str">
            <v>12.2010</v>
          </cell>
          <cell r="BA735" t="str">
            <v>12.2010</v>
          </cell>
          <cell r="BB735">
            <v>0</v>
          </cell>
          <cell r="BC735" t="str">
            <v>4.2010</v>
          </cell>
        </row>
        <row r="736">
          <cell r="AM736">
            <v>5104265.5199999996</v>
          </cell>
          <cell r="AQ736">
            <v>10</v>
          </cell>
          <cell r="AT736" t="str">
            <v>СМР</v>
          </cell>
          <cell r="AW736" t="str">
            <v>не принят</v>
          </cell>
          <cell r="AZ736" t="e">
            <v>#VALUE!</v>
          </cell>
          <cell r="BA736" t="e">
            <v>#VALUE!</v>
          </cell>
          <cell r="BB736">
            <v>0</v>
          </cell>
          <cell r="BC736" t="e">
            <v>#VALUE!</v>
          </cell>
        </row>
        <row r="737">
          <cell r="AM737">
            <v>1164857.19</v>
          </cell>
          <cell r="AQ737">
            <v>10</v>
          </cell>
          <cell r="AT737" t="str">
            <v>СМР</v>
          </cell>
          <cell r="AW737">
            <v>40686</v>
          </cell>
          <cell r="AZ737" t="str">
            <v>5.2011</v>
          </cell>
          <cell r="BA737" t="str">
            <v>5.2011</v>
          </cell>
          <cell r="BB737" t="str">
            <v>6.2011</v>
          </cell>
          <cell r="BC737" t="str">
            <v>2.2011</v>
          </cell>
        </row>
        <row r="738">
          <cell r="AM738">
            <v>622101.43000000005</v>
          </cell>
          <cell r="AQ738">
            <v>10</v>
          </cell>
          <cell r="AT738" t="str">
            <v>СМР</v>
          </cell>
          <cell r="AW738">
            <v>40686</v>
          </cell>
          <cell r="AZ738" t="str">
            <v>5.2011</v>
          </cell>
          <cell r="BA738" t="str">
            <v>5.2011</v>
          </cell>
          <cell r="BB738" t="str">
            <v>6.2011</v>
          </cell>
          <cell r="BC738" t="str">
            <v>2.2011</v>
          </cell>
        </row>
        <row r="739">
          <cell r="AM739">
            <v>957214.62</v>
          </cell>
          <cell r="AQ739">
            <v>10</v>
          </cell>
          <cell r="AT739" t="str">
            <v>СМР</v>
          </cell>
          <cell r="AW739">
            <v>40592</v>
          </cell>
          <cell r="AZ739" t="str">
            <v>2.2011</v>
          </cell>
          <cell r="BA739" t="str">
            <v>2.2011</v>
          </cell>
          <cell r="BB739" t="str">
            <v>3.2011</v>
          </cell>
          <cell r="BC739" t="str">
            <v>1.2011</v>
          </cell>
        </row>
        <row r="740">
          <cell r="AM740">
            <v>0</v>
          </cell>
          <cell r="AQ740">
            <v>0</v>
          </cell>
          <cell r="AT740">
            <v>0</v>
          </cell>
          <cell r="AW740">
            <v>0</v>
          </cell>
          <cell r="AZ740">
            <v>0</v>
          </cell>
          <cell r="BA740">
            <v>0</v>
          </cell>
          <cell r="BB740">
            <v>0</v>
          </cell>
          <cell r="BC740">
            <v>0</v>
          </cell>
        </row>
        <row r="741">
          <cell r="AM741">
            <v>117979.74</v>
          </cell>
          <cell r="AQ741">
            <v>10</v>
          </cell>
          <cell r="AT741" t="str">
            <v>СМР</v>
          </cell>
          <cell r="AW741">
            <v>40686</v>
          </cell>
          <cell r="AZ741" t="str">
            <v>5.2011</v>
          </cell>
          <cell r="BA741" t="str">
            <v>5.2011</v>
          </cell>
          <cell r="BB741" t="str">
            <v>6.2011</v>
          </cell>
          <cell r="BC741" t="str">
            <v>2.2011</v>
          </cell>
        </row>
        <row r="742">
          <cell r="AM742">
            <v>1439246.29</v>
          </cell>
          <cell r="AQ742">
            <v>10</v>
          </cell>
          <cell r="AT742" t="str">
            <v>СМР</v>
          </cell>
          <cell r="AW742">
            <v>40681</v>
          </cell>
          <cell r="AZ742" t="str">
            <v>4.2011</v>
          </cell>
          <cell r="BA742" t="str">
            <v>5.2011</v>
          </cell>
          <cell r="BB742" t="str">
            <v>5.2011</v>
          </cell>
          <cell r="BC742" t="str">
            <v>2.2011</v>
          </cell>
        </row>
        <row r="743">
          <cell r="AM743">
            <v>555667.71</v>
          </cell>
          <cell r="AQ743">
            <v>10</v>
          </cell>
          <cell r="AT743" t="str">
            <v>СМР</v>
          </cell>
          <cell r="AW743">
            <v>0</v>
          </cell>
          <cell r="AZ743" t="str">
            <v>6.2011</v>
          </cell>
          <cell r="BA743">
            <v>0</v>
          </cell>
          <cell r="BB743">
            <v>0</v>
          </cell>
          <cell r="BC743">
            <v>0</v>
          </cell>
        </row>
        <row r="744">
          <cell r="AM744">
            <v>0</v>
          </cell>
          <cell r="AQ744">
            <v>0</v>
          </cell>
          <cell r="AT744">
            <v>0</v>
          </cell>
          <cell r="AW744">
            <v>0</v>
          </cell>
          <cell r="AZ744">
            <v>0</v>
          </cell>
          <cell r="BA744">
            <v>0</v>
          </cell>
          <cell r="BB744">
            <v>0</v>
          </cell>
          <cell r="BC744">
            <v>0</v>
          </cell>
        </row>
        <row r="745">
          <cell r="AM745">
            <v>89328.83</v>
          </cell>
          <cell r="AQ745">
            <v>10</v>
          </cell>
          <cell r="AT745" t="str">
            <v>СМР</v>
          </cell>
          <cell r="AW745">
            <v>40711</v>
          </cell>
          <cell r="AZ745" t="str">
            <v>6.2011</v>
          </cell>
          <cell r="BA745" t="str">
            <v>6.2011</v>
          </cell>
          <cell r="BB745" t="str">
            <v>1.1900</v>
          </cell>
          <cell r="BC745" t="str">
            <v>2.2011</v>
          </cell>
        </row>
        <row r="746">
          <cell r="AM746">
            <v>266848.43</v>
          </cell>
          <cell r="AQ746">
            <v>10</v>
          </cell>
          <cell r="AT746" t="str">
            <v>СМР</v>
          </cell>
          <cell r="AW746">
            <v>40711</v>
          </cell>
          <cell r="AZ746" t="str">
            <v>6.2011</v>
          </cell>
          <cell r="BA746" t="str">
            <v>6.2011</v>
          </cell>
          <cell r="BB746" t="str">
            <v>1.1900</v>
          </cell>
          <cell r="BC746" t="str">
            <v>2.2011</v>
          </cell>
        </row>
        <row r="747">
          <cell r="AM747">
            <v>293760.55</v>
          </cell>
          <cell r="AQ747">
            <v>10</v>
          </cell>
          <cell r="AT747" t="str">
            <v>СМР</v>
          </cell>
          <cell r="AW747">
            <v>40686</v>
          </cell>
          <cell r="AZ747" t="str">
            <v>5.2011</v>
          </cell>
          <cell r="BA747" t="str">
            <v>5.2011</v>
          </cell>
          <cell r="BB747" t="str">
            <v>6.2011</v>
          </cell>
          <cell r="BC747" t="str">
            <v>2.2011</v>
          </cell>
        </row>
        <row r="748">
          <cell r="AM748">
            <v>0</v>
          </cell>
          <cell r="AQ748">
            <v>0</v>
          </cell>
          <cell r="AT748">
            <v>0</v>
          </cell>
          <cell r="AW748">
            <v>0</v>
          </cell>
          <cell r="AZ748">
            <v>0</v>
          </cell>
          <cell r="BA748">
            <v>0</v>
          </cell>
          <cell r="BB748">
            <v>0</v>
          </cell>
          <cell r="BC748">
            <v>0</v>
          </cell>
        </row>
        <row r="749">
          <cell r="AM749">
            <v>0</v>
          </cell>
          <cell r="AQ749">
            <v>10</v>
          </cell>
          <cell r="AT749" t="str">
            <v>СМР</v>
          </cell>
          <cell r="AW749">
            <v>0</v>
          </cell>
          <cell r="AZ749">
            <v>0</v>
          </cell>
          <cell r="BA749">
            <v>0</v>
          </cell>
          <cell r="BB749">
            <v>0</v>
          </cell>
          <cell r="BC749">
            <v>0</v>
          </cell>
        </row>
        <row r="750">
          <cell r="AM750">
            <v>0</v>
          </cell>
          <cell r="AQ750">
            <v>0</v>
          </cell>
          <cell r="AT750">
            <v>0</v>
          </cell>
          <cell r="AW750">
            <v>0</v>
          </cell>
          <cell r="AZ750">
            <v>0</v>
          </cell>
          <cell r="BA750">
            <v>0</v>
          </cell>
          <cell r="BB750">
            <v>0</v>
          </cell>
          <cell r="BC750">
            <v>0</v>
          </cell>
        </row>
        <row r="751">
          <cell r="AM751">
            <v>0</v>
          </cell>
          <cell r="AQ751">
            <v>10</v>
          </cell>
          <cell r="AT751" t="str">
            <v>СМР</v>
          </cell>
          <cell r="AW751">
            <v>0</v>
          </cell>
          <cell r="AZ751">
            <v>0</v>
          </cell>
          <cell r="BA751">
            <v>0</v>
          </cell>
          <cell r="BB751">
            <v>0</v>
          </cell>
          <cell r="BC751">
            <v>0</v>
          </cell>
        </row>
        <row r="752">
          <cell r="AM752">
            <v>0</v>
          </cell>
          <cell r="AQ752">
            <v>0</v>
          </cell>
          <cell r="AT752">
            <v>0</v>
          </cell>
          <cell r="AW752">
            <v>0</v>
          </cell>
          <cell r="AZ752">
            <v>0</v>
          </cell>
          <cell r="BA752">
            <v>0</v>
          </cell>
          <cell r="BB752">
            <v>0</v>
          </cell>
          <cell r="BC752">
            <v>0</v>
          </cell>
        </row>
        <row r="753">
          <cell r="AM753">
            <v>0</v>
          </cell>
          <cell r="AQ753">
            <v>0</v>
          </cell>
          <cell r="AT753">
            <v>0</v>
          </cell>
          <cell r="AW753">
            <v>0</v>
          </cell>
          <cell r="AZ753">
            <v>0</v>
          </cell>
          <cell r="BA753">
            <v>0</v>
          </cell>
          <cell r="BB753">
            <v>0</v>
          </cell>
          <cell r="BC753">
            <v>0</v>
          </cell>
        </row>
        <row r="754">
          <cell r="AM754">
            <v>0</v>
          </cell>
          <cell r="AQ754">
            <v>0</v>
          </cell>
          <cell r="AT754">
            <v>0</v>
          </cell>
          <cell r="AW754">
            <v>0</v>
          </cell>
          <cell r="AZ754">
            <v>0</v>
          </cell>
          <cell r="BA754">
            <v>0</v>
          </cell>
          <cell r="BB754">
            <v>0</v>
          </cell>
          <cell r="BC754">
            <v>0</v>
          </cell>
        </row>
        <row r="755">
          <cell r="AM755">
            <v>0</v>
          </cell>
          <cell r="AQ755">
            <v>0</v>
          </cell>
          <cell r="AT755">
            <v>0</v>
          </cell>
          <cell r="AW755">
            <v>0</v>
          </cell>
          <cell r="AZ755">
            <v>0</v>
          </cell>
          <cell r="BA755">
            <v>0</v>
          </cell>
          <cell r="BB755">
            <v>0</v>
          </cell>
          <cell r="BC755">
            <v>0</v>
          </cell>
        </row>
        <row r="756">
          <cell r="AM756">
            <v>0</v>
          </cell>
          <cell r="AQ756">
            <v>0</v>
          </cell>
          <cell r="AT756">
            <v>0</v>
          </cell>
          <cell r="AW756">
            <v>0</v>
          </cell>
          <cell r="AZ756">
            <v>0</v>
          </cell>
          <cell r="BA756">
            <v>0</v>
          </cell>
          <cell r="BB756">
            <v>0</v>
          </cell>
          <cell r="BC756">
            <v>0</v>
          </cell>
        </row>
        <row r="757">
          <cell r="AM757">
            <v>0</v>
          </cell>
          <cell r="AQ757">
            <v>0</v>
          </cell>
          <cell r="AT757">
            <v>0</v>
          </cell>
          <cell r="AW757">
            <v>0</v>
          </cell>
          <cell r="AZ757">
            <v>0</v>
          </cell>
          <cell r="BA757">
            <v>0</v>
          </cell>
          <cell r="BB757">
            <v>0</v>
          </cell>
          <cell r="BC757">
            <v>0</v>
          </cell>
        </row>
        <row r="758">
          <cell r="AM758">
            <v>0</v>
          </cell>
          <cell r="AQ758">
            <v>0</v>
          </cell>
          <cell r="AT758">
            <v>0</v>
          </cell>
          <cell r="AW758">
            <v>0</v>
          </cell>
          <cell r="AZ758">
            <v>0</v>
          </cell>
          <cell r="BA758">
            <v>0</v>
          </cell>
          <cell r="BB758">
            <v>0</v>
          </cell>
          <cell r="BC758">
            <v>0</v>
          </cell>
        </row>
        <row r="759">
          <cell r="AM759">
            <v>0</v>
          </cell>
          <cell r="AQ759">
            <v>0</v>
          </cell>
          <cell r="AT759">
            <v>0</v>
          </cell>
          <cell r="AW759">
            <v>0</v>
          </cell>
          <cell r="AZ759">
            <v>0</v>
          </cell>
          <cell r="BA759">
            <v>0</v>
          </cell>
          <cell r="BB759">
            <v>0</v>
          </cell>
          <cell r="BC759">
            <v>0</v>
          </cell>
        </row>
        <row r="760">
          <cell r="AM760">
            <v>0</v>
          </cell>
          <cell r="AQ760">
            <v>0</v>
          </cell>
          <cell r="AT760">
            <v>0</v>
          </cell>
          <cell r="AW760">
            <v>0</v>
          </cell>
          <cell r="AZ760">
            <v>0</v>
          </cell>
          <cell r="BA760">
            <v>0</v>
          </cell>
          <cell r="BB760">
            <v>0</v>
          </cell>
          <cell r="BC760">
            <v>0</v>
          </cell>
        </row>
        <row r="761">
          <cell r="AM761">
            <v>0</v>
          </cell>
          <cell r="AQ761">
            <v>0</v>
          </cell>
          <cell r="AT761">
            <v>0</v>
          </cell>
          <cell r="AW761">
            <v>0</v>
          </cell>
          <cell r="AZ761">
            <v>0</v>
          </cell>
          <cell r="BA761">
            <v>0</v>
          </cell>
          <cell r="BB761">
            <v>0</v>
          </cell>
          <cell r="BC761">
            <v>0</v>
          </cell>
        </row>
        <row r="762">
          <cell r="AM762">
            <v>0</v>
          </cell>
          <cell r="AQ762">
            <v>0</v>
          </cell>
          <cell r="AT762">
            <v>0</v>
          </cell>
          <cell r="AW762">
            <v>0</v>
          </cell>
          <cell r="AZ762">
            <v>0</v>
          </cell>
          <cell r="BA762">
            <v>0</v>
          </cell>
          <cell r="BB762">
            <v>0</v>
          </cell>
          <cell r="BC762">
            <v>0</v>
          </cell>
        </row>
        <row r="763">
          <cell r="AM763">
            <v>2812832.76</v>
          </cell>
          <cell r="AQ763">
            <v>10</v>
          </cell>
          <cell r="AT763" t="str">
            <v>СМР</v>
          </cell>
          <cell r="AW763">
            <v>40681</v>
          </cell>
          <cell r="AZ763" t="str">
            <v>4.2011</v>
          </cell>
          <cell r="BA763" t="str">
            <v>5.2011</v>
          </cell>
          <cell r="BB763" t="str">
            <v>5.2011</v>
          </cell>
          <cell r="BC763" t="str">
            <v>2.2011</v>
          </cell>
        </row>
        <row r="764">
          <cell r="AM764">
            <v>0</v>
          </cell>
          <cell r="AQ764">
            <v>0</v>
          </cell>
          <cell r="AT764">
            <v>0</v>
          </cell>
          <cell r="AW764">
            <v>0</v>
          </cell>
          <cell r="AZ764">
            <v>0</v>
          </cell>
          <cell r="BA764">
            <v>0</v>
          </cell>
          <cell r="BB764">
            <v>0</v>
          </cell>
          <cell r="BC764">
            <v>0</v>
          </cell>
        </row>
        <row r="765">
          <cell r="AM765">
            <v>0</v>
          </cell>
          <cell r="AQ765">
            <v>0</v>
          </cell>
          <cell r="AT765">
            <v>0</v>
          </cell>
          <cell r="AW765">
            <v>0</v>
          </cell>
          <cell r="AZ765">
            <v>0</v>
          </cell>
          <cell r="BA765">
            <v>0</v>
          </cell>
          <cell r="BB765">
            <v>0</v>
          </cell>
          <cell r="BC765">
            <v>0</v>
          </cell>
        </row>
        <row r="766">
          <cell r="AM766">
            <v>0</v>
          </cell>
          <cell r="AQ766">
            <v>0</v>
          </cell>
          <cell r="AT766">
            <v>0</v>
          </cell>
          <cell r="AW766">
            <v>0</v>
          </cell>
          <cell r="AZ766">
            <v>0</v>
          </cell>
          <cell r="BA766">
            <v>0</v>
          </cell>
          <cell r="BB766">
            <v>0</v>
          </cell>
          <cell r="BC766">
            <v>0</v>
          </cell>
        </row>
        <row r="767">
          <cell r="AM767">
            <v>0</v>
          </cell>
          <cell r="AQ767">
            <v>0</v>
          </cell>
          <cell r="AT767">
            <v>0</v>
          </cell>
          <cell r="AW767">
            <v>0</v>
          </cell>
          <cell r="AZ767">
            <v>0</v>
          </cell>
          <cell r="BA767">
            <v>0</v>
          </cell>
          <cell r="BB767">
            <v>0</v>
          </cell>
          <cell r="BC767">
            <v>0</v>
          </cell>
        </row>
        <row r="768">
          <cell r="AM768">
            <v>0</v>
          </cell>
          <cell r="AQ768">
            <v>0</v>
          </cell>
          <cell r="AT768">
            <v>0</v>
          </cell>
          <cell r="AW768">
            <v>0</v>
          </cell>
          <cell r="AZ768">
            <v>0</v>
          </cell>
          <cell r="BA768">
            <v>0</v>
          </cell>
          <cell r="BB768">
            <v>0</v>
          </cell>
          <cell r="BC768">
            <v>0</v>
          </cell>
        </row>
        <row r="769">
          <cell r="AM769">
            <v>0</v>
          </cell>
          <cell r="AQ769">
            <v>0</v>
          </cell>
          <cell r="AT769">
            <v>0</v>
          </cell>
          <cell r="AW769">
            <v>0</v>
          </cell>
          <cell r="AZ769">
            <v>0</v>
          </cell>
          <cell r="BA769">
            <v>0</v>
          </cell>
          <cell r="BB769">
            <v>0</v>
          </cell>
          <cell r="BC769">
            <v>0</v>
          </cell>
        </row>
        <row r="770">
          <cell r="AM770">
            <v>0</v>
          </cell>
          <cell r="AQ770">
            <v>0</v>
          </cell>
          <cell r="AT770">
            <v>0</v>
          </cell>
          <cell r="AW770">
            <v>0</v>
          </cell>
          <cell r="AZ770">
            <v>0</v>
          </cell>
          <cell r="BA770">
            <v>0</v>
          </cell>
          <cell r="BB770">
            <v>0</v>
          </cell>
          <cell r="BC770">
            <v>0</v>
          </cell>
        </row>
        <row r="771">
          <cell r="AM771">
            <v>0</v>
          </cell>
          <cell r="AQ771">
            <v>0</v>
          </cell>
          <cell r="AT771">
            <v>0</v>
          </cell>
          <cell r="AW771">
            <v>0</v>
          </cell>
          <cell r="AZ771">
            <v>0</v>
          </cell>
          <cell r="BA771">
            <v>0</v>
          </cell>
          <cell r="BB771">
            <v>0</v>
          </cell>
          <cell r="BC771">
            <v>0</v>
          </cell>
        </row>
        <row r="772">
          <cell r="AM772">
            <v>0</v>
          </cell>
          <cell r="AQ772">
            <v>0</v>
          </cell>
          <cell r="AT772">
            <v>0</v>
          </cell>
          <cell r="AW772">
            <v>0</v>
          </cell>
          <cell r="AZ772">
            <v>0</v>
          </cell>
          <cell r="BA772">
            <v>0</v>
          </cell>
          <cell r="BB772">
            <v>0</v>
          </cell>
          <cell r="BC772">
            <v>0</v>
          </cell>
        </row>
        <row r="773">
          <cell r="AM773">
            <v>0</v>
          </cell>
          <cell r="AQ773">
            <v>0</v>
          </cell>
          <cell r="AT773">
            <v>0</v>
          </cell>
          <cell r="AW773">
            <v>0</v>
          </cell>
          <cell r="AZ773">
            <v>0</v>
          </cell>
          <cell r="BA773">
            <v>0</v>
          </cell>
          <cell r="BB773">
            <v>0</v>
          </cell>
          <cell r="BC773">
            <v>0</v>
          </cell>
        </row>
        <row r="774">
          <cell r="AM774">
            <v>0</v>
          </cell>
          <cell r="AQ774">
            <v>0</v>
          </cell>
          <cell r="AT774">
            <v>0</v>
          </cell>
          <cell r="AW774">
            <v>0</v>
          </cell>
          <cell r="AZ774">
            <v>0</v>
          </cell>
          <cell r="BA774">
            <v>0</v>
          </cell>
          <cell r="BB774">
            <v>0</v>
          </cell>
          <cell r="BC774">
            <v>0</v>
          </cell>
        </row>
        <row r="775">
          <cell r="AM775">
            <v>62322.63</v>
          </cell>
          <cell r="AQ775">
            <v>10</v>
          </cell>
          <cell r="AT775" t="str">
            <v>СМР</v>
          </cell>
          <cell r="AW775">
            <v>40711</v>
          </cell>
          <cell r="AZ775" t="str">
            <v>6.2011</v>
          </cell>
          <cell r="BA775" t="str">
            <v>6.2011</v>
          </cell>
          <cell r="BB775" t="str">
            <v>1.1900</v>
          </cell>
          <cell r="BC775" t="str">
            <v>2.2011</v>
          </cell>
        </row>
        <row r="776">
          <cell r="AQ776">
            <v>0</v>
          </cell>
          <cell r="AZ776">
            <v>0</v>
          </cell>
          <cell r="BA776">
            <v>0</v>
          </cell>
          <cell r="BB776">
            <v>0</v>
          </cell>
          <cell r="BC776">
            <v>0</v>
          </cell>
        </row>
        <row r="777">
          <cell r="AM777">
            <v>0</v>
          </cell>
          <cell r="AQ777">
            <v>0</v>
          </cell>
          <cell r="AT777">
            <v>0</v>
          </cell>
          <cell r="AW777">
            <v>0</v>
          </cell>
          <cell r="AZ777">
            <v>0</v>
          </cell>
          <cell r="BA777">
            <v>0</v>
          </cell>
          <cell r="BB777">
            <v>0</v>
          </cell>
          <cell r="BC777">
            <v>0</v>
          </cell>
        </row>
        <row r="778">
          <cell r="AM778">
            <v>0</v>
          </cell>
          <cell r="AQ778">
            <v>0</v>
          </cell>
          <cell r="AT778">
            <v>0</v>
          </cell>
          <cell r="AW778">
            <v>0</v>
          </cell>
          <cell r="AZ778">
            <v>0</v>
          </cell>
          <cell r="BA778">
            <v>0</v>
          </cell>
          <cell r="BB778">
            <v>0</v>
          </cell>
          <cell r="BC778">
            <v>0</v>
          </cell>
        </row>
        <row r="779">
          <cell r="AM779">
            <v>20732.560000000001</v>
          </cell>
          <cell r="AQ779">
            <v>2</v>
          </cell>
          <cell r="AT779" t="str">
            <v>СМР</v>
          </cell>
          <cell r="AW779">
            <v>40409</v>
          </cell>
          <cell r="AZ779" t="str">
            <v>7.2010</v>
          </cell>
          <cell r="BA779" t="str">
            <v>8.2010</v>
          </cell>
          <cell r="BB779">
            <v>0</v>
          </cell>
          <cell r="BC779" t="str">
            <v>3.2010</v>
          </cell>
        </row>
        <row r="780">
          <cell r="AM780">
            <v>2031367.21</v>
          </cell>
          <cell r="AQ780">
            <v>2</v>
          </cell>
          <cell r="AT780" t="str">
            <v>СМР</v>
          </cell>
          <cell r="AW780">
            <v>40421</v>
          </cell>
          <cell r="AZ780" t="str">
            <v>8.2010</v>
          </cell>
          <cell r="BA780" t="str">
            <v>8.2010</v>
          </cell>
          <cell r="BB780">
            <v>0</v>
          </cell>
          <cell r="BC780" t="str">
            <v>3.2010</v>
          </cell>
        </row>
        <row r="781">
          <cell r="AM781">
            <v>25065.22</v>
          </cell>
          <cell r="AQ781">
            <v>2</v>
          </cell>
          <cell r="AT781" t="str">
            <v>СМР</v>
          </cell>
          <cell r="AW781">
            <v>40495</v>
          </cell>
          <cell r="AZ781" t="str">
            <v>10.2010</v>
          </cell>
          <cell r="BA781" t="str">
            <v>11.2010</v>
          </cell>
          <cell r="BB781">
            <v>0</v>
          </cell>
          <cell r="BC781" t="str">
            <v>4.2010</v>
          </cell>
        </row>
        <row r="782">
          <cell r="AM782">
            <v>50197.88</v>
          </cell>
          <cell r="AQ782">
            <v>2</v>
          </cell>
          <cell r="AT782" t="str">
            <v>СМР</v>
          </cell>
          <cell r="AW782">
            <v>40421</v>
          </cell>
          <cell r="AZ782" t="str">
            <v>8.2010</v>
          </cell>
          <cell r="BA782" t="str">
            <v>8.2010</v>
          </cell>
          <cell r="BB782">
            <v>0</v>
          </cell>
          <cell r="BC782" t="str">
            <v>3.2010</v>
          </cell>
        </row>
        <row r="783">
          <cell r="AM783">
            <v>0</v>
          </cell>
          <cell r="AQ783">
            <v>0</v>
          </cell>
          <cell r="AT783">
            <v>0</v>
          </cell>
          <cell r="AW783">
            <v>0</v>
          </cell>
          <cell r="AZ783">
            <v>0</v>
          </cell>
          <cell r="BA783">
            <v>0</v>
          </cell>
          <cell r="BB783">
            <v>0</v>
          </cell>
          <cell r="BC783">
            <v>0</v>
          </cell>
        </row>
        <row r="784">
          <cell r="AM784">
            <v>227163.86</v>
          </cell>
          <cell r="AQ784">
            <v>10</v>
          </cell>
          <cell r="AT784" t="str">
            <v>СМР</v>
          </cell>
          <cell r="AW784">
            <v>40711</v>
          </cell>
          <cell r="AZ784" t="str">
            <v>6.2011</v>
          </cell>
          <cell r="BA784" t="str">
            <v>6.2011</v>
          </cell>
          <cell r="BB784" t="str">
            <v>1.1900</v>
          </cell>
          <cell r="BC784" t="str">
            <v>2.2011</v>
          </cell>
        </row>
        <row r="785">
          <cell r="AM785">
            <v>0</v>
          </cell>
          <cell r="AQ785">
            <v>0</v>
          </cell>
          <cell r="AT785">
            <v>0</v>
          </cell>
          <cell r="AW785">
            <v>0</v>
          </cell>
          <cell r="AZ785">
            <v>0</v>
          </cell>
          <cell r="BA785">
            <v>0</v>
          </cell>
          <cell r="BB785">
            <v>0</v>
          </cell>
          <cell r="BC785">
            <v>0</v>
          </cell>
        </row>
        <row r="786">
          <cell r="AM786">
            <v>1233790.04</v>
          </cell>
          <cell r="AQ786">
            <v>10</v>
          </cell>
          <cell r="AT786" t="str">
            <v>СМР</v>
          </cell>
          <cell r="AW786">
            <v>40711</v>
          </cell>
          <cell r="AZ786" t="str">
            <v>6.2011</v>
          </cell>
          <cell r="BA786" t="str">
            <v>6.2011</v>
          </cell>
          <cell r="BB786" t="str">
            <v>1.1900</v>
          </cell>
          <cell r="BC786" t="str">
            <v>2.2011</v>
          </cell>
        </row>
        <row r="787">
          <cell r="AM787">
            <v>341886.85</v>
          </cell>
          <cell r="AQ787">
            <v>10</v>
          </cell>
          <cell r="AT787" t="str">
            <v>СМР</v>
          </cell>
          <cell r="AW787">
            <v>40711</v>
          </cell>
          <cell r="AZ787" t="str">
            <v>6.2011</v>
          </cell>
          <cell r="BA787" t="str">
            <v>6.2011</v>
          </cell>
          <cell r="BB787" t="str">
            <v>1.1900</v>
          </cell>
          <cell r="BC787" t="str">
            <v>2.2011</v>
          </cell>
        </row>
        <row r="788">
          <cell r="AM788">
            <v>1630980.6</v>
          </cell>
          <cell r="AQ788">
            <v>10</v>
          </cell>
          <cell r="AT788" t="str">
            <v>СМР</v>
          </cell>
          <cell r="AW788">
            <v>40681</v>
          </cell>
          <cell r="AZ788" t="str">
            <v>4.2011</v>
          </cell>
          <cell r="BA788" t="str">
            <v>5.2011</v>
          </cell>
          <cell r="BB788" t="str">
            <v>5.2011</v>
          </cell>
          <cell r="BC788" t="str">
            <v>2.2011</v>
          </cell>
        </row>
        <row r="789">
          <cell r="AM789">
            <v>534330.43000000005</v>
          </cell>
          <cell r="AQ789">
            <v>10</v>
          </cell>
          <cell r="AT789" t="str">
            <v>СМР</v>
          </cell>
          <cell r="AW789">
            <v>40681</v>
          </cell>
          <cell r="AZ789" t="str">
            <v>4.2011</v>
          </cell>
          <cell r="BA789" t="str">
            <v>5.2011</v>
          </cell>
          <cell r="BB789" t="str">
            <v>5.2011</v>
          </cell>
          <cell r="BC789" t="str">
            <v>2.2011</v>
          </cell>
        </row>
        <row r="790">
          <cell r="AM790">
            <v>1425639.3</v>
          </cell>
          <cell r="AQ790">
            <v>10</v>
          </cell>
          <cell r="AT790" t="str">
            <v>СМР</v>
          </cell>
          <cell r="AW790">
            <v>40681</v>
          </cell>
          <cell r="AZ790" t="str">
            <v>4.2011</v>
          </cell>
          <cell r="BA790" t="str">
            <v>5.2011</v>
          </cell>
          <cell r="BB790" t="str">
            <v>5.2011</v>
          </cell>
          <cell r="BC790" t="str">
            <v>2.2011</v>
          </cell>
        </row>
        <row r="791">
          <cell r="AM791">
            <v>66909.350000000006</v>
          </cell>
          <cell r="AQ791">
            <v>10</v>
          </cell>
          <cell r="AT791" t="str">
            <v>СМР</v>
          </cell>
          <cell r="AW791">
            <v>40681</v>
          </cell>
          <cell r="AZ791" t="str">
            <v>4.2011</v>
          </cell>
          <cell r="BA791" t="str">
            <v>5.2011</v>
          </cell>
          <cell r="BB791" t="str">
            <v>5.2011</v>
          </cell>
          <cell r="BC791" t="str">
            <v>2.2011</v>
          </cell>
        </row>
        <row r="792">
          <cell r="AM792">
            <v>177534.42</v>
          </cell>
          <cell r="AQ792">
            <v>10</v>
          </cell>
          <cell r="AT792" t="str">
            <v>СМР</v>
          </cell>
          <cell r="AW792">
            <v>40681</v>
          </cell>
          <cell r="AZ792" t="str">
            <v>4.2011</v>
          </cell>
          <cell r="BA792" t="str">
            <v>5.2011</v>
          </cell>
          <cell r="BB792" t="str">
            <v>5.2011</v>
          </cell>
          <cell r="BC792" t="str">
            <v>2.2011</v>
          </cell>
        </row>
        <row r="793">
          <cell r="AM793">
            <v>185021.18</v>
          </cell>
          <cell r="AQ793">
            <v>10</v>
          </cell>
          <cell r="AT793" t="str">
            <v>СМР</v>
          </cell>
          <cell r="AW793">
            <v>40681</v>
          </cell>
          <cell r="AZ793" t="str">
            <v>4.2011</v>
          </cell>
          <cell r="BA793" t="str">
            <v>5.2011</v>
          </cell>
          <cell r="BB793" t="str">
            <v>5.2011</v>
          </cell>
          <cell r="BC793" t="str">
            <v>2.2011</v>
          </cell>
        </row>
        <row r="794">
          <cell r="AM794">
            <v>154799.1</v>
          </cell>
          <cell r="AQ794">
            <v>10</v>
          </cell>
          <cell r="AT794" t="str">
            <v>СМР</v>
          </cell>
          <cell r="AW794">
            <v>40681</v>
          </cell>
          <cell r="AZ794" t="str">
            <v>4.2011</v>
          </cell>
          <cell r="BA794" t="str">
            <v>5.2011</v>
          </cell>
          <cell r="BB794" t="str">
            <v>5.2011</v>
          </cell>
          <cell r="BC794" t="str">
            <v>2.2011</v>
          </cell>
        </row>
        <row r="795">
          <cell r="AM795">
            <v>0</v>
          </cell>
          <cell r="AQ795">
            <v>0</v>
          </cell>
          <cell r="AT795">
            <v>0</v>
          </cell>
          <cell r="AW795">
            <v>0</v>
          </cell>
          <cell r="AZ795">
            <v>0</v>
          </cell>
          <cell r="BA795">
            <v>0</v>
          </cell>
          <cell r="BB795">
            <v>0</v>
          </cell>
          <cell r="BC795">
            <v>0</v>
          </cell>
        </row>
        <row r="796">
          <cell r="AM796">
            <v>0</v>
          </cell>
          <cell r="AQ796">
            <v>0</v>
          </cell>
          <cell r="AT796">
            <v>0</v>
          </cell>
          <cell r="AW796">
            <v>0</v>
          </cell>
          <cell r="AZ796">
            <v>0</v>
          </cell>
          <cell r="BA796">
            <v>0</v>
          </cell>
          <cell r="BB796">
            <v>0</v>
          </cell>
          <cell r="BC796">
            <v>0</v>
          </cell>
        </row>
        <row r="797">
          <cell r="AM797">
            <v>0</v>
          </cell>
          <cell r="AQ797">
            <v>0</v>
          </cell>
          <cell r="AT797">
            <v>0</v>
          </cell>
          <cell r="AW797">
            <v>0</v>
          </cell>
          <cell r="AZ797">
            <v>0</v>
          </cell>
          <cell r="BA797">
            <v>0</v>
          </cell>
          <cell r="BB797">
            <v>0</v>
          </cell>
          <cell r="BC797">
            <v>0</v>
          </cell>
        </row>
        <row r="798">
          <cell r="AM798">
            <v>0</v>
          </cell>
          <cell r="AQ798">
            <v>0</v>
          </cell>
          <cell r="AT798">
            <v>0</v>
          </cell>
          <cell r="AW798">
            <v>0</v>
          </cell>
          <cell r="AZ798">
            <v>0</v>
          </cell>
          <cell r="BA798">
            <v>0</v>
          </cell>
          <cell r="BB798">
            <v>0</v>
          </cell>
          <cell r="BC798">
            <v>0</v>
          </cell>
        </row>
        <row r="799">
          <cell r="AM799">
            <v>0</v>
          </cell>
          <cell r="AQ799">
            <v>0</v>
          </cell>
          <cell r="AT799">
            <v>0</v>
          </cell>
          <cell r="AW799">
            <v>0</v>
          </cell>
          <cell r="AZ799">
            <v>0</v>
          </cell>
          <cell r="BA799">
            <v>0</v>
          </cell>
          <cell r="BB799">
            <v>0</v>
          </cell>
          <cell r="BC799">
            <v>0</v>
          </cell>
        </row>
        <row r="800">
          <cell r="AM800">
            <v>839713.61</v>
          </cell>
          <cell r="AQ800">
            <v>2</v>
          </cell>
          <cell r="AT800" t="str">
            <v>СМР</v>
          </cell>
          <cell r="AW800">
            <v>40421</v>
          </cell>
          <cell r="AZ800" t="str">
            <v>8.2010</v>
          </cell>
          <cell r="BA800" t="str">
            <v>8.2010</v>
          </cell>
          <cell r="BB800">
            <v>0</v>
          </cell>
          <cell r="BC800" t="str">
            <v>3.2010</v>
          </cell>
        </row>
        <row r="801">
          <cell r="AM801">
            <v>45985.62</v>
          </cell>
          <cell r="AQ801">
            <v>2</v>
          </cell>
          <cell r="AT801" t="str">
            <v>СМР</v>
          </cell>
          <cell r="AW801">
            <v>40542</v>
          </cell>
          <cell r="AZ801" t="str">
            <v>12.2010</v>
          </cell>
          <cell r="BA801" t="str">
            <v>12.2010</v>
          </cell>
          <cell r="BB801">
            <v>0</v>
          </cell>
          <cell r="BC801" t="str">
            <v>4.2010</v>
          </cell>
        </row>
        <row r="802">
          <cell r="AM802">
            <v>607292.98</v>
          </cell>
          <cell r="AQ802">
            <v>2</v>
          </cell>
          <cell r="AT802" t="str">
            <v>СМР</v>
          </cell>
          <cell r="AW802">
            <v>40421</v>
          </cell>
          <cell r="AZ802" t="str">
            <v>8.2010</v>
          </cell>
          <cell r="BA802" t="str">
            <v>8.2010</v>
          </cell>
          <cell r="BB802">
            <v>0</v>
          </cell>
          <cell r="BC802" t="str">
            <v>3.2010</v>
          </cell>
        </row>
        <row r="803">
          <cell r="AM803">
            <v>3713502.65</v>
          </cell>
          <cell r="AQ803">
            <v>2</v>
          </cell>
          <cell r="AT803" t="str">
            <v>СМР</v>
          </cell>
          <cell r="AW803">
            <v>40540</v>
          </cell>
          <cell r="AZ803" t="str">
            <v>12.2010</v>
          </cell>
          <cell r="BA803" t="str">
            <v>12.2010</v>
          </cell>
          <cell r="BB803">
            <v>0</v>
          </cell>
          <cell r="BC803" t="str">
            <v>4.2010</v>
          </cell>
        </row>
        <row r="804">
          <cell r="AM804">
            <v>60139.31</v>
          </cell>
          <cell r="AQ804">
            <v>2</v>
          </cell>
          <cell r="AT804" t="str">
            <v>СМР</v>
          </cell>
          <cell r="AW804">
            <v>40681</v>
          </cell>
          <cell r="AZ804" t="str">
            <v>4.2011</v>
          </cell>
          <cell r="BA804" t="str">
            <v>5.2011</v>
          </cell>
          <cell r="BB804" t="str">
            <v>5.2011</v>
          </cell>
          <cell r="BC804" t="str">
            <v>2.2011</v>
          </cell>
        </row>
        <row r="805">
          <cell r="AM805">
            <v>0</v>
          </cell>
          <cell r="AQ805">
            <v>0</v>
          </cell>
          <cell r="AT805">
            <v>0</v>
          </cell>
          <cell r="AW805">
            <v>0</v>
          </cell>
          <cell r="AZ805">
            <v>0</v>
          </cell>
          <cell r="BA805">
            <v>0</v>
          </cell>
          <cell r="BB805">
            <v>0</v>
          </cell>
          <cell r="BC805">
            <v>0</v>
          </cell>
        </row>
        <row r="806">
          <cell r="AM806">
            <v>6108293.0599999996</v>
          </cell>
          <cell r="AQ806">
            <v>2</v>
          </cell>
          <cell r="AT806" t="str">
            <v>СМР</v>
          </cell>
          <cell r="AW806">
            <v>40540</v>
          </cell>
          <cell r="AZ806" t="str">
            <v>12.2010</v>
          </cell>
          <cell r="BA806" t="str">
            <v>12.2010</v>
          </cell>
          <cell r="BB806">
            <v>0</v>
          </cell>
          <cell r="BC806" t="str">
            <v>4.2010</v>
          </cell>
        </row>
        <row r="807">
          <cell r="AM807">
            <v>771075.01</v>
          </cell>
          <cell r="AQ807">
            <v>2</v>
          </cell>
          <cell r="AT807" t="str">
            <v>СМР</v>
          </cell>
          <cell r="AW807">
            <v>40535</v>
          </cell>
          <cell r="AZ807" t="str">
            <v>12.2010</v>
          </cell>
          <cell r="BA807" t="str">
            <v>12.2010</v>
          </cell>
          <cell r="BB807">
            <v>0</v>
          </cell>
          <cell r="BC807" t="str">
            <v>4.2010</v>
          </cell>
        </row>
        <row r="808">
          <cell r="AM808">
            <v>0</v>
          </cell>
          <cell r="AQ808">
            <v>0</v>
          </cell>
          <cell r="AT808">
            <v>0</v>
          </cell>
          <cell r="AW808">
            <v>0</v>
          </cell>
          <cell r="AZ808">
            <v>0</v>
          </cell>
          <cell r="BA808">
            <v>0</v>
          </cell>
          <cell r="BB808">
            <v>0</v>
          </cell>
          <cell r="BC808">
            <v>0</v>
          </cell>
        </row>
        <row r="809">
          <cell r="AM809">
            <v>0</v>
          </cell>
          <cell r="AQ809">
            <v>0</v>
          </cell>
          <cell r="AT809">
            <v>0</v>
          </cell>
          <cell r="AW809">
            <v>0</v>
          </cell>
          <cell r="AZ809">
            <v>0</v>
          </cell>
          <cell r="BA809">
            <v>0</v>
          </cell>
          <cell r="BB809">
            <v>0</v>
          </cell>
          <cell r="BC809">
            <v>0</v>
          </cell>
        </row>
        <row r="810">
          <cell r="AM810">
            <v>0</v>
          </cell>
          <cell r="AQ810">
            <v>0</v>
          </cell>
          <cell r="AT810">
            <v>0</v>
          </cell>
          <cell r="AW810">
            <v>0</v>
          </cell>
          <cell r="AZ810">
            <v>0</v>
          </cell>
          <cell r="BA810">
            <v>0</v>
          </cell>
          <cell r="BB810">
            <v>0</v>
          </cell>
          <cell r="BC810">
            <v>0</v>
          </cell>
        </row>
        <row r="811">
          <cell r="AM811">
            <v>0</v>
          </cell>
          <cell r="AQ811">
            <v>0</v>
          </cell>
          <cell r="AT811">
            <v>0</v>
          </cell>
          <cell r="AW811">
            <v>0</v>
          </cell>
          <cell r="AZ811">
            <v>0</v>
          </cell>
          <cell r="BA811">
            <v>0</v>
          </cell>
          <cell r="BB811">
            <v>0</v>
          </cell>
          <cell r="BC811">
            <v>0</v>
          </cell>
        </row>
        <row r="812">
          <cell r="AM812">
            <v>0</v>
          </cell>
          <cell r="AQ812">
            <v>0</v>
          </cell>
          <cell r="AT812">
            <v>0</v>
          </cell>
          <cell r="AW812">
            <v>0</v>
          </cell>
          <cell r="AZ812">
            <v>0</v>
          </cell>
          <cell r="BA812">
            <v>0</v>
          </cell>
          <cell r="BB812">
            <v>0</v>
          </cell>
          <cell r="BC812">
            <v>0</v>
          </cell>
        </row>
        <row r="813">
          <cell r="AM813">
            <v>0</v>
          </cell>
          <cell r="AQ813">
            <v>0</v>
          </cell>
          <cell r="AT813">
            <v>0</v>
          </cell>
          <cell r="AW813">
            <v>0</v>
          </cell>
          <cell r="AZ813">
            <v>0</v>
          </cell>
          <cell r="BA813">
            <v>0</v>
          </cell>
          <cell r="BB813">
            <v>0</v>
          </cell>
          <cell r="BC813">
            <v>0</v>
          </cell>
        </row>
        <row r="814">
          <cell r="AM814">
            <v>0</v>
          </cell>
          <cell r="AQ814">
            <v>0</v>
          </cell>
          <cell r="AT814">
            <v>0</v>
          </cell>
          <cell r="AW814">
            <v>0</v>
          </cell>
          <cell r="AZ814">
            <v>0</v>
          </cell>
          <cell r="BA814">
            <v>0</v>
          </cell>
          <cell r="BB814">
            <v>0</v>
          </cell>
          <cell r="BC814">
            <v>0</v>
          </cell>
        </row>
        <row r="815">
          <cell r="AM815">
            <v>0</v>
          </cell>
          <cell r="AQ815">
            <v>0</v>
          </cell>
          <cell r="AT815">
            <v>0</v>
          </cell>
          <cell r="AW815">
            <v>0</v>
          </cell>
          <cell r="AZ815">
            <v>0</v>
          </cell>
          <cell r="BA815">
            <v>0</v>
          </cell>
          <cell r="BB815">
            <v>0</v>
          </cell>
          <cell r="BC815">
            <v>0</v>
          </cell>
        </row>
        <row r="816">
          <cell r="AM816">
            <v>0</v>
          </cell>
          <cell r="AQ816">
            <v>0</v>
          </cell>
          <cell r="AT816">
            <v>0</v>
          </cell>
          <cell r="AW816">
            <v>0</v>
          </cell>
          <cell r="AZ816">
            <v>0</v>
          </cell>
          <cell r="BA816">
            <v>0</v>
          </cell>
          <cell r="BB816">
            <v>0</v>
          </cell>
          <cell r="BC816">
            <v>0</v>
          </cell>
        </row>
        <row r="817">
          <cell r="AM817">
            <v>0</v>
          </cell>
          <cell r="AQ817">
            <v>0</v>
          </cell>
          <cell r="AT817">
            <v>0</v>
          </cell>
          <cell r="AW817">
            <v>0</v>
          </cell>
          <cell r="AZ817">
            <v>0</v>
          </cell>
          <cell r="BA817">
            <v>0</v>
          </cell>
          <cell r="BB817">
            <v>0</v>
          </cell>
          <cell r="BC817">
            <v>0</v>
          </cell>
        </row>
        <row r="818">
          <cell r="AM818">
            <v>0</v>
          </cell>
          <cell r="AQ818">
            <v>0</v>
          </cell>
          <cell r="AT818">
            <v>0</v>
          </cell>
          <cell r="AW818">
            <v>0</v>
          </cell>
          <cell r="AZ818">
            <v>0</v>
          </cell>
          <cell r="BA818">
            <v>0</v>
          </cell>
          <cell r="BB818">
            <v>0</v>
          </cell>
          <cell r="BC818">
            <v>0</v>
          </cell>
        </row>
        <row r="819">
          <cell r="AM819">
            <v>0</v>
          </cell>
          <cell r="AQ819">
            <v>0</v>
          </cell>
          <cell r="AT819">
            <v>0</v>
          </cell>
          <cell r="AW819">
            <v>0</v>
          </cell>
          <cell r="AZ819">
            <v>0</v>
          </cell>
          <cell r="BA819">
            <v>0</v>
          </cell>
          <cell r="BB819">
            <v>0</v>
          </cell>
          <cell r="BC819">
            <v>0</v>
          </cell>
        </row>
        <row r="820">
          <cell r="AM820">
            <v>0</v>
          </cell>
          <cell r="AQ820">
            <v>0</v>
          </cell>
          <cell r="AT820">
            <v>0</v>
          </cell>
          <cell r="AW820">
            <v>0</v>
          </cell>
          <cell r="AZ820">
            <v>0</v>
          </cell>
          <cell r="BA820">
            <v>0</v>
          </cell>
          <cell r="BB820">
            <v>0</v>
          </cell>
          <cell r="BC820">
            <v>0</v>
          </cell>
        </row>
        <row r="821">
          <cell r="AM821">
            <v>0</v>
          </cell>
          <cell r="AQ821">
            <v>0</v>
          </cell>
          <cell r="AT821">
            <v>0</v>
          </cell>
          <cell r="AW821">
            <v>0</v>
          </cell>
          <cell r="AZ821">
            <v>0</v>
          </cell>
          <cell r="BA821">
            <v>0</v>
          </cell>
          <cell r="BB821">
            <v>0</v>
          </cell>
          <cell r="BC821">
            <v>0</v>
          </cell>
        </row>
        <row r="822">
          <cell r="AM822">
            <v>0</v>
          </cell>
          <cell r="AQ822">
            <v>0</v>
          </cell>
          <cell r="AT822">
            <v>0</v>
          </cell>
          <cell r="AW822">
            <v>0</v>
          </cell>
          <cell r="AZ822">
            <v>0</v>
          </cell>
          <cell r="BA822">
            <v>0</v>
          </cell>
          <cell r="BB822">
            <v>0</v>
          </cell>
          <cell r="BC822">
            <v>0</v>
          </cell>
        </row>
        <row r="823">
          <cell r="AM823">
            <v>0</v>
          </cell>
          <cell r="AQ823">
            <v>0</v>
          </cell>
          <cell r="AT823">
            <v>0</v>
          </cell>
          <cell r="AW823">
            <v>0</v>
          </cell>
          <cell r="AZ823">
            <v>0</v>
          </cell>
          <cell r="BA823">
            <v>0</v>
          </cell>
          <cell r="BB823">
            <v>0</v>
          </cell>
          <cell r="BC823">
            <v>0</v>
          </cell>
        </row>
        <row r="824">
          <cell r="AM824">
            <v>0</v>
          </cell>
          <cell r="AQ824">
            <v>0</v>
          </cell>
          <cell r="AT824">
            <v>0</v>
          </cell>
          <cell r="AW824">
            <v>0</v>
          </cell>
          <cell r="AZ824">
            <v>0</v>
          </cell>
          <cell r="BA824">
            <v>0</v>
          </cell>
          <cell r="BB824">
            <v>0</v>
          </cell>
          <cell r="BC824">
            <v>0</v>
          </cell>
        </row>
        <row r="825">
          <cell r="AM825">
            <v>0</v>
          </cell>
          <cell r="AQ825">
            <v>0</v>
          </cell>
          <cell r="AT825">
            <v>0</v>
          </cell>
          <cell r="AW825">
            <v>0</v>
          </cell>
          <cell r="AZ825">
            <v>0</v>
          </cell>
          <cell r="BA825">
            <v>0</v>
          </cell>
          <cell r="BB825">
            <v>0</v>
          </cell>
          <cell r="BC825">
            <v>0</v>
          </cell>
        </row>
        <row r="826">
          <cell r="AM826">
            <v>0</v>
          </cell>
          <cell r="AQ826">
            <v>0</v>
          </cell>
          <cell r="AT826">
            <v>0</v>
          </cell>
          <cell r="AW826">
            <v>0</v>
          </cell>
          <cell r="AZ826">
            <v>0</v>
          </cell>
          <cell r="BA826">
            <v>0</v>
          </cell>
          <cell r="BB826">
            <v>0</v>
          </cell>
          <cell r="BC826">
            <v>0</v>
          </cell>
        </row>
        <row r="827">
          <cell r="AM827">
            <v>0</v>
          </cell>
          <cell r="AQ827">
            <v>0</v>
          </cell>
          <cell r="AT827">
            <v>0</v>
          </cell>
          <cell r="AW827">
            <v>0</v>
          </cell>
          <cell r="AZ827">
            <v>0</v>
          </cell>
          <cell r="BA827">
            <v>0</v>
          </cell>
          <cell r="BB827">
            <v>0</v>
          </cell>
          <cell r="BC827">
            <v>0</v>
          </cell>
        </row>
        <row r="828">
          <cell r="AM828">
            <v>2706664.75</v>
          </cell>
          <cell r="AQ828">
            <v>10</v>
          </cell>
          <cell r="AT828" t="str">
            <v>СМР</v>
          </cell>
          <cell r="AW828">
            <v>40681</v>
          </cell>
          <cell r="AZ828" t="str">
            <v>4.2011</v>
          </cell>
          <cell r="BA828" t="str">
            <v>5.2011</v>
          </cell>
          <cell r="BB828" t="str">
            <v>5.2011</v>
          </cell>
          <cell r="BC828" t="str">
            <v>2.2011</v>
          </cell>
        </row>
        <row r="829">
          <cell r="AQ829">
            <v>0</v>
          </cell>
          <cell r="AZ829">
            <v>0</v>
          </cell>
          <cell r="BA829">
            <v>0</v>
          </cell>
          <cell r="BB829">
            <v>0</v>
          </cell>
          <cell r="BC829">
            <v>0</v>
          </cell>
        </row>
        <row r="830">
          <cell r="AM830">
            <v>3330977.4</v>
          </cell>
          <cell r="AQ830">
            <v>10</v>
          </cell>
          <cell r="AT830" t="str">
            <v>СМР</v>
          </cell>
          <cell r="AW830">
            <v>40681</v>
          </cell>
          <cell r="AZ830" t="str">
            <v>4.2011</v>
          </cell>
          <cell r="BA830" t="str">
            <v>5.2011</v>
          </cell>
          <cell r="BB830" t="str">
            <v>5.2011</v>
          </cell>
          <cell r="BC830" t="str">
            <v>2.2011</v>
          </cell>
        </row>
        <row r="831">
          <cell r="AM831">
            <v>0</v>
          </cell>
          <cell r="AQ831">
            <v>0</v>
          </cell>
          <cell r="AT831">
            <v>0</v>
          </cell>
          <cell r="AW831">
            <v>0</v>
          </cell>
          <cell r="AZ831">
            <v>0</v>
          </cell>
          <cell r="BA831">
            <v>0</v>
          </cell>
          <cell r="BB831">
            <v>0</v>
          </cell>
          <cell r="BC831">
            <v>0</v>
          </cell>
        </row>
        <row r="832">
          <cell r="AM832">
            <v>62848.65</v>
          </cell>
          <cell r="AQ832">
            <v>10</v>
          </cell>
          <cell r="AT832" t="str">
            <v>СМР</v>
          </cell>
          <cell r="AW832">
            <v>40686</v>
          </cell>
          <cell r="AZ832" t="str">
            <v>5.2011</v>
          </cell>
          <cell r="BA832" t="str">
            <v>5.2011</v>
          </cell>
          <cell r="BB832" t="str">
            <v>6.2011</v>
          </cell>
          <cell r="BC832" t="str">
            <v>2.2011</v>
          </cell>
        </row>
        <row r="833">
          <cell r="AM833">
            <v>0</v>
          </cell>
          <cell r="AQ833">
            <v>10</v>
          </cell>
          <cell r="AT833" t="str">
            <v>СМР</v>
          </cell>
          <cell r="AW833">
            <v>0</v>
          </cell>
          <cell r="AZ833">
            <v>0</v>
          </cell>
          <cell r="BA833">
            <v>0</v>
          </cell>
          <cell r="BB833">
            <v>0</v>
          </cell>
          <cell r="BC833">
            <v>0</v>
          </cell>
        </row>
        <row r="834">
          <cell r="AM834">
            <v>0</v>
          </cell>
          <cell r="AQ834">
            <v>0</v>
          </cell>
          <cell r="AT834">
            <v>0</v>
          </cell>
          <cell r="AW834">
            <v>0</v>
          </cell>
          <cell r="AZ834">
            <v>0</v>
          </cell>
          <cell r="BA834">
            <v>0</v>
          </cell>
          <cell r="BB834">
            <v>0</v>
          </cell>
          <cell r="BC834">
            <v>0</v>
          </cell>
        </row>
        <row r="835">
          <cell r="AM835">
            <v>43994.05</v>
          </cell>
          <cell r="AQ835">
            <v>10</v>
          </cell>
          <cell r="AT835" t="str">
            <v>СМР</v>
          </cell>
          <cell r="AW835">
            <v>40686</v>
          </cell>
          <cell r="AZ835" t="str">
            <v>5.2011</v>
          </cell>
          <cell r="BA835" t="str">
            <v>5.2011</v>
          </cell>
          <cell r="BB835" t="str">
            <v>6.2011</v>
          </cell>
          <cell r="BC835" t="str">
            <v>2.2011</v>
          </cell>
        </row>
        <row r="836">
          <cell r="AM836">
            <v>1382669.84</v>
          </cell>
          <cell r="AQ836">
            <v>10</v>
          </cell>
          <cell r="AT836" t="str">
            <v>СМР</v>
          </cell>
          <cell r="AW836">
            <v>40681</v>
          </cell>
          <cell r="AZ836" t="str">
            <v>4.2011</v>
          </cell>
          <cell r="BA836" t="str">
            <v>5.2011</v>
          </cell>
          <cell r="BB836" t="str">
            <v>5.2011</v>
          </cell>
          <cell r="BC836" t="str">
            <v>2.2011</v>
          </cell>
        </row>
        <row r="837">
          <cell r="AM837">
            <v>502899.11</v>
          </cell>
          <cell r="AQ837">
            <v>10</v>
          </cell>
          <cell r="AT837" t="str">
            <v>СМР</v>
          </cell>
          <cell r="AW837">
            <v>0</v>
          </cell>
          <cell r="AZ837" t="str">
            <v>6.2011</v>
          </cell>
          <cell r="BA837">
            <v>0</v>
          </cell>
          <cell r="BB837">
            <v>0</v>
          </cell>
          <cell r="BC837">
            <v>0</v>
          </cell>
        </row>
        <row r="838">
          <cell r="AM838">
            <v>0</v>
          </cell>
          <cell r="AQ838">
            <v>0</v>
          </cell>
          <cell r="AT838">
            <v>0</v>
          </cell>
          <cell r="AW838">
            <v>0</v>
          </cell>
          <cell r="AZ838">
            <v>0</v>
          </cell>
          <cell r="BA838">
            <v>0</v>
          </cell>
          <cell r="BB838">
            <v>0</v>
          </cell>
          <cell r="BC838">
            <v>0</v>
          </cell>
        </row>
        <row r="839">
          <cell r="AM839">
            <v>0</v>
          </cell>
          <cell r="AQ839">
            <v>0</v>
          </cell>
          <cell r="AT839">
            <v>0</v>
          </cell>
          <cell r="AW839">
            <v>0</v>
          </cell>
          <cell r="AZ839">
            <v>0</v>
          </cell>
          <cell r="BA839">
            <v>0</v>
          </cell>
          <cell r="BB839">
            <v>0</v>
          </cell>
          <cell r="BC839">
            <v>0</v>
          </cell>
        </row>
        <row r="840">
          <cell r="AM840">
            <v>0</v>
          </cell>
          <cell r="AQ840">
            <v>0</v>
          </cell>
          <cell r="AT840">
            <v>0</v>
          </cell>
          <cell r="AW840">
            <v>0</v>
          </cell>
          <cell r="AZ840">
            <v>0</v>
          </cell>
          <cell r="BA840">
            <v>0</v>
          </cell>
          <cell r="BB840">
            <v>0</v>
          </cell>
          <cell r="BC840">
            <v>0</v>
          </cell>
        </row>
        <row r="841">
          <cell r="AM841">
            <v>0</v>
          </cell>
          <cell r="AQ841">
            <v>0</v>
          </cell>
          <cell r="AT841">
            <v>0</v>
          </cell>
          <cell r="AW841">
            <v>0</v>
          </cell>
          <cell r="AZ841">
            <v>0</v>
          </cell>
          <cell r="BA841">
            <v>0</v>
          </cell>
          <cell r="BB841">
            <v>0</v>
          </cell>
          <cell r="BC841">
            <v>0</v>
          </cell>
        </row>
        <row r="842">
          <cell r="AM842">
            <v>0</v>
          </cell>
          <cell r="AQ842">
            <v>0</v>
          </cell>
          <cell r="AT842">
            <v>0</v>
          </cell>
          <cell r="AW842">
            <v>0</v>
          </cell>
          <cell r="AZ842">
            <v>0</v>
          </cell>
          <cell r="BA842">
            <v>0</v>
          </cell>
          <cell r="BB842">
            <v>0</v>
          </cell>
          <cell r="BC842">
            <v>0</v>
          </cell>
        </row>
        <row r="843">
          <cell r="AM843">
            <v>0</v>
          </cell>
          <cell r="AQ843">
            <v>0</v>
          </cell>
          <cell r="AT843">
            <v>0</v>
          </cell>
          <cell r="AW843">
            <v>0</v>
          </cell>
          <cell r="AZ843">
            <v>0</v>
          </cell>
          <cell r="BA843">
            <v>0</v>
          </cell>
          <cell r="BB843">
            <v>0</v>
          </cell>
          <cell r="BC843">
            <v>0</v>
          </cell>
        </row>
        <row r="844">
          <cell r="AM844">
            <v>0</v>
          </cell>
          <cell r="AQ844">
            <v>0</v>
          </cell>
          <cell r="AT844">
            <v>0</v>
          </cell>
          <cell r="AW844">
            <v>0</v>
          </cell>
          <cell r="AZ844">
            <v>0</v>
          </cell>
          <cell r="BA844">
            <v>0</v>
          </cell>
          <cell r="BB844">
            <v>0</v>
          </cell>
          <cell r="BC844">
            <v>0</v>
          </cell>
        </row>
        <row r="845">
          <cell r="AM845">
            <v>0</v>
          </cell>
          <cell r="AQ845">
            <v>0</v>
          </cell>
          <cell r="AT845">
            <v>0</v>
          </cell>
          <cell r="AW845">
            <v>0</v>
          </cell>
          <cell r="AZ845">
            <v>0</v>
          </cell>
          <cell r="BA845">
            <v>0</v>
          </cell>
          <cell r="BB845">
            <v>0</v>
          </cell>
          <cell r="BC845">
            <v>0</v>
          </cell>
        </row>
        <row r="846">
          <cell r="AM846">
            <v>0</v>
          </cell>
          <cell r="AQ846">
            <v>0</v>
          </cell>
          <cell r="AT846">
            <v>0</v>
          </cell>
          <cell r="AW846">
            <v>0</v>
          </cell>
          <cell r="AZ846">
            <v>0</v>
          </cell>
          <cell r="BA846">
            <v>0</v>
          </cell>
          <cell r="BB846">
            <v>0</v>
          </cell>
          <cell r="BC846">
            <v>0</v>
          </cell>
        </row>
        <row r="847">
          <cell r="AM847">
            <v>0</v>
          </cell>
          <cell r="AQ847">
            <v>0</v>
          </cell>
          <cell r="AT847">
            <v>0</v>
          </cell>
          <cell r="AW847">
            <v>0</v>
          </cell>
          <cell r="AZ847">
            <v>0</v>
          </cell>
          <cell r="BA847">
            <v>0</v>
          </cell>
          <cell r="BB847">
            <v>0</v>
          </cell>
          <cell r="BC847">
            <v>0</v>
          </cell>
        </row>
        <row r="848">
          <cell r="AM848">
            <v>0</v>
          </cell>
          <cell r="AQ848">
            <v>0</v>
          </cell>
          <cell r="AT848">
            <v>0</v>
          </cell>
          <cell r="AW848">
            <v>0</v>
          </cell>
          <cell r="AZ848">
            <v>0</v>
          </cell>
          <cell r="BA848">
            <v>0</v>
          </cell>
          <cell r="BB848">
            <v>0</v>
          </cell>
          <cell r="BC848">
            <v>0</v>
          </cell>
        </row>
        <row r="849">
          <cell r="AM849">
            <v>0</v>
          </cell>
          <cell r="AQ849">
            <v>0</v>
          </cell>
          <cell r="AT849">
            <v>0</v>
          </cell>
          <cell r="AW849">
            <v>0</v>
          </cell>
          <cell r="AZ849">
            <v>0</v>
          </cell>
          <cell r="BA849">
            <v>0</v>
          </cell>
          <cell r="BB849">
            <v>0</v>
          </cell>
          <cell r="BC849">
            <v>0</v>
          </cell>
        </row>
        <row r="850">
          <cell r="AM850">
            <v>0</v>
          </cell>
          <cell r="AQ850">
            <v>0</v>
          </cell>
          <cell r="AT850">
            <v>0</v>
          </cell>
          <cell r="AW850">
            <v>0</v>
          </cell>
          <cell r="AZ850">
            <v>0</v>
          </cell>
          <cell r="BA850">
            <v>0</v>
          </cell>
          <cell r="BB850">
            <v>0</v>
          </cell>
          <cell r="BC850">
            <v>0</v>
          </cell>
        </row>
        <row r="851">
          <cell r="AM851">
            <v>0</v>
          </cell>
          <cell r="AQ851">
            <v>0</v>
          </cell>
          <cell r="AT851">
            <v>0</v>
          </cell>
          <cell r="AW851">
            <v>0</v>
          </cell>
          <cell r="AZ851">
            <v>0</v>
          </cell>
          <cell r="BA851">
            <v>0</v>
          </cell>
          <cell r="BB851">
            <v>0</v>
          </cell>
          <cell r="BC851">
            <v>0</v>
          </cell>
        </row>
        <row r="852">
          <cell r="AM852">
            <v>0</v>
          </cell>
          <cell r="AQ852">
            <v>0</v>
          </cell>
          <cell r="AT852">
            <v>0</v>
          </cell>
          <cell r="AW852">
            <v>0</v>
          </cell>
          <cell r="AZ852">
            <v>0</v>
          </cell>
          <cell r="BA852">
            <v>0</v>
          </cell>
          <cell r="BB852">
            <v>0</v>
          </cell>
          <cell r="BC852">
            <v>0</v>
          </cell>
        </row>
        <row r="853">
          <cell r="AM853">
            <v>0</v>
          </cell>
          <cell r="AQ853">
            <v>0</v>
          </cell>
          <cell r="AT853">
            <v>0</v>
          </cell>
          <cell r="AW853">
            <v>0</v>
          </cell>
          <cell r="AZ853">
            <v>0</v>
          </cell>
          <cell r="BA853">
            <v>0</v>
          </cell>
          <cell r="BB853">
            <v>0</v>
          </cell>
          <cell r="BC853">
            <v>0</v>
          </cell>
        </row>
        <row r="854">
          <cell r="AM854">
            <v>0</v>
          </cell>
          <cell r="AQ854">
            <v>0</v>
          </cell>
          <cell r="AT854">
            <v>0</v>
          </cell>
          <cell r="AW854">
            <v>0</v>
          </cell>
          <cell r="AZ854">
            <v>0</v>
          </cell>
          <cell r="BA854">
            <v>0</v>
          </cell>
          <cell r="BB854">
            <v>0</v>
          </cell>
          <cell r="BC854">
            <v>0</v>
          </cell>
        </row>
        <row r="855">
          <cell r="AM855">
            <v>0</v>
          </cell>
          <cell r="AQ855">
            <v>0</v>
          </cell>
          <cell r="AT855">
            <v>0</v>
          </cell>
          <cell r="AW855">
            <v>0</v>
          </cell>
          <cell r="AZ855">
            <v>0</v>
          </cell>
          <cell r="BA855">
            <v>0</v>
          </cell>
          <cell r="BB855">
            <v>0</v>
          </cell>
          <cell r="BC855">
            <v>0</v>
          </cell>
        </row>
        <row r="856">
          <cell r="AM856">
            <v>0</v>
          </cell>
          <cell r="AQ856">
            <v>0</v>
          </cell>
          <cell r="AT856">
            <v>0</v>
          </cell>
          <cell r="AW856">
            <v>0</v>
          </cell>
          <cell r="AZ856">
            <v>0</v>
          </cell>
          <cell r="BA856">
            <v>0</v>
          </cell>
          <cell r="BB856">
            <v>0</v>
          </cell>
          <cell r="BC856">
            <v>0</v>
          </cell>
        </row>
        <row r="857">
          <cell r="AM857">
            <v>0</v>
          </cell>
          <cell r="AQ857">
            <v>0</v>
          </cell>
          <cell r="AT857">
            <v>0</v>
          </cell>
          <cell r="AW857">
            <v>0</v>
          </cell>
          <cell r="AZ857">
            <v>0</v>
          </cell>
          <cell r="BA857">
            <v>0</v>
          </cell>
          <cell r="BB857">
            <v>0</v>
          </cell>
          <cell r="BC857">
            <v>0</v>
          </cell>
        </row>
        <row r="858">
          <cell r="AM858">
            <v>0</v>
          </cell>
          <cell r="AQ858">
            <v>0</v>
          </cell>
          <cell r="AT858">
            <v>0</v>
          </cell>
          <cell r="AW858">
            <v>0</v>
          </cell>
          <cell r="AZ858">
            <v>0</v>
          </cell>
          <cell r="BA858">
            <v>0</v>
          </cell>
          <cell r="BB858">
            <v>0</v>
          </cell>
          <cell r="BC858">
            <v>0</v>
          </cell>
        </row>
        <row r="859">
          <cell r="AM859">
            <v>0</v>
          </cell>
          <cell r="AQ859">
            <v>0</v>
          </cell>
          <cell r="AT859">
            <v>0</v>
          </cell>
          <cell r="AW859">
            <v>0</v>
          </cell>
          <cell r="AZ859">
            <v>0</v>
          </cell>
          <cell r="BA859">
            <v>0</v>
          </cell>
          <cell r="BB859">
            <v>0</v>
          </cell>
          <cell r="BC859">
            <v>0</v>
          </cell>
        </row>
        <row r="860">
          <cell r="AM860">
            <v>0</v>
          </cell>
          <cell r="AQ860">
            <v>0</v>
          </cell>
          <cell r="AT860">
            <v>0</v>
          </cell>
          <cell r="AW860">
            <v>0</v>
          </cell>
          <cell r="AZ860">
            <v>0</v>
          </cell>
          <cell r="BA860">
            <v>0</v>
          </cell>
          <cell r="BB860">
            <v>0</v>
          </cell>
          <cell r="BC860">
            <v>0</v>
          </cell>
        </row>
        <row r="861">
          <cell r="AM861">
            <v>0</v>
          </cell>
          <cell r="AQ861">
            <v>0</v>
          </cell>
          <cell r="AT861">
            <v>0</v>
          </cell>
          <cell r="AW861">
            <v>0</v>
          </cell>
          <cell r="AZ861">
            <v>0</v>
          </cell>
          <cell r="BA861">
            <v>0</v>
          </cell>
          <cell r="BB861">
            <v>0</v>
          </cell>
          <cell r="BC861">
            <v>0</v>
          </cell>
        </row>
        <row r="862">
          <cell r="AM862">
            <v>0</v>
          </cell>
          <cell r="AQ862">
            <v>0</v>
          </cell>
          <cell r="AT862">
            <v>0</v>
          </cell>
          <cell r="AW862">
            <v>0</v>
          </cell>
          <cell r="AZ862">
            <v>0</v>
          </cell>
          <cell r="BA862">
            <v>0</v>
          </cell>
          <cell r="BB862">
            <v>0</v>
          </cell>
          <cell r="BC862">
            <v>0</v>
          </cell>
        </row>
        <row r="863">
          <cell r="AM863">
            <v>0</v>
          </cell>
          <cell r="AQ863">
            <v>0</v>
          </cell>
          <cell r="AT863">
            <v>0</v>
          </cell>
          <cell r="AW863">
            <v>0</v>
          </cell>
          <cell r="AZ863">
            <v>0</v>
          </cell>
          <cell r="BA863">
            <v>0</v>
          </cell>
          <cell r="BB863">
            <v>0</v>
          </cell>
          <cell r="BC863">
            <v>0</v>
          </cell>
        </row>
        <row r="864">
          <cell r="AM864">
            <v>0</v>
          </cell>
          <cell r="AQ864">
            <v>0</v>
          </cell>
          <cell r="AT864">
            <v>0</v>
          </cell>
          <cell r="AW864">
            <v>0</v>
          </cell>
          <cell r="AZ864">
            <v>0</v>
          </cell>
          <cell r="BA864">
            <v>0</v>
          </cell>
          <cell r="BB864">
            <v>0</v>
          </cell>
          <cell r="BC864">
            <v>0</v>
          </cell>
        </row>
        <row r="865">
          <cell r="AM865">
            <v>0</v>
          </cell>
          <cell r="AQ865">
            <v>0</v>
          </cell>
          <cell r="AT865">
            <v>0</v>
          </cell>
          <cell r="AW865">
            <v>0</v>
          </cell>
          <cell r="AZ865">
            <v>0</v>
          </cell>
          <cell r="BA865">
            <v>0</v>
          </cell>
          <cell r="BB865">
            <v>0</v>
          </cell>
          <cell r="BC865">
            <v>0</v>
          </cell>
        </row>
        <row r="866">
          <cell r="AM866">
            <v>0</v>
          </cell>
          <cell r="AQ866">
            <v>0</v>
          </cell>
          <cell r="AT866">
            <v>0</v>
          </cell>
          <cell r="AW866">
            <v>0</v>
          </cell>
          <cell r="AZ866">
            <v>0</v>
          </cell>
          <cell r="BA866">
            <v>0</v>
          </cell>
          <cell r="BB866">
            <v>0</v>
          </cell>
          <cell r="BC866">
            <v>0</v>
          </cell>
        </row>
        <row r="867">
          <cell r="AM867">
            <v>0</v>
          </cell>
          <cell r="AQ867">
            <v>0</v>
          </cell>
          <cell r="AT867">
            <v>0</v>
          </cell>
          <cell r="AW867">
            <v>0</v>
          </cell>
          <cell r="AZ867">
            <v>0</v>
          </cell>
          <cell r="BA867">
            <v>0</v>
          </cell>
          <cell r="BB867">
            <v>0</v>
          </cell>
          <cell r="BC867">
            <v>0</v>
          </cell>
        </row>
        <row r="868">
          <cell r="AM868">
            <v>0</v>
          </cell>
          <cell r="AQ868">
            <v>0</v>
          </cell>
          <cell r="AT868">
            <v>0</v>
          </cell>
          <cell r="AW868">
            <v>0</v>
          </cell>
          <cell r="AZ868">
            <v>0</v>
          </cell>
          <cell r="BA868">
            <v>0</v>
          </cell>
          <cell r="BB868">
            <v>0</v>
          </cell>
          <cell r="BC868">
            <v>0</v>
          </cell>
        </row>
        <row r="869">
          <cell r="AM869">
            <v>0</v>
          </cell>
          <cell r="AQ869">
            <v>0</v>
          </cell>
          <cell r="AT869">
            <v>0</v>
          </cell>
          <cell r="AW869">
            <v>0</v>
          </cell>
          <cell r="AZ869">
            <v>0</v>
          </cell>
          <cell r="BA869">
            <v>0</v>
          </cell>
          <cell r="BB869">
            <v>0</v>
          </cell>
          <cell r="BC869">
            <v>0</v>
          </cell>
        </row>
        <row r="870">
          <cell r="AM870">
            <v>0</v>
          </cell>
          <cell r="AQ870">
            <v>0</v>
          </cell>
          <cell r="AT870">
            <v>0</v>
          </cell>
          <cell r="AW870">
            <v>0</v>
          </cell>
          <cell r="AZ870">
            <v>0</v>
          </cell>
          <cell r="BA870">
            <v>0</v>
          </cell>
          <cell r="BB870">
            <v>0</v>
          </cell>
          <cell r="BC870">
            <v>0</v>
          </cell>
        </row>
        <row r="871">
          <cell r="AM871">
            <v>0</v>
          </cell>
          <cell r="AQ871">
            <v>0</v>
          </cell>
          <cell r="AT871">
            <v>0</v>
          </cell>
          <cell r="AW871">
            <v>0</v>
          </cell>
          <cell r="AZ871">
            <v>0</v>
          </cell>
          <cell r="BA871">
            <v>0</v>
          </cell>
          <cell r="BB871">
            <v>0</v>
          </cell>
          <cell r="BC871">
            <v>0</v>
          </cell>
        </row>
        <row r="872">
          <cell r="AM872">
            <v>0</v>
          </cell>
          <cell r="AQ872">
            <v>0</v>
          </cell>
          <cell r="AT872">
            <v>0</v>
          </cell>
          <cell r="AW872">
            <v>0</v>
          </cell>
          <cell r="AZ872">
            <v>0</v>
          </cell>
          <cell r="BA872">
            <v>0</v>
          </cell>
          <cell r="BB872">
            <v>0</v>
          </cell>
          <cell r="BC872">
            <v>0</v>
          </cell>
        </row>
        <row r="873">
          <cell r="AM873">
            <v>2674755.71</v>
          </cell>
          <cell r="AQ873">
            <v>2</v>
          </cell>
          <cell r="AT873" t="str">
            <v>СМР</v>
          </cell>
          <cell r="AW873">
            <v>40464</v>
          </cell>
          <cell r="AZ873" t="str">
            <v>9.2010</v>
          </cell>
          <cell r="BA873" t="str">
            <v>10.2010</v>
          </cell>
          <cell r="BB873">
            <v>0</v>
          </cell>
          <cell r="BC873" t="str">
            <v>4.2010</v>
          </cell>
        </row>
        <row r="874">
          <cell r="AM874">
            <v>1449842.2</v>
          </cell>
          <cell r="AQ874">
            <v>2</v>
          </cell>
          <cell r="AT874" t="str">
            <v>СМР</v>
          </cell>
          <cell r="AW874">
            <v>40535</v>
          </cell>
          <cell r="AZ874" t="str">
            <v>12.2010</v>
          </cell>
          <cell r="BA874" t="str">
            <v>12.2010</v>
          </cell>
          <cell r="BB874">
            <v>0</v>
          </cell>
          <cell r="BC874" t="str">
            <v>4.2010</v>
          </cell>
        </row>
        <row r="875">
          <cell r="AM875">
            <v>0</v>
          </cell>
          <cell r="AQ875">
            <v>0</v>
          </cell>
          <cell r="AT875">
            <v>0</v>
          </cell>
          <cell r="AW875">
            <v>0</v>
          </cell>
          <cell r="AZ875">
            <v>0</v>
          </cell>
          <cell r="BA875">
            <v>0</v>
          </cell>
          <cell r="BB875">
            <v>0</v>
          </cell>
          <cell r="BC875">
            <v>0</v>
          </cell>
        </row>
        <row r="876">
          <cell r="AM876">
            <v>0</v>
          </cell>
          <cell r="AQ876">
            <v>0</v>
          </cell>
          <cell r="AT876">
            <v>0</v>
          </cell>
          <cell r="AW876">
            <v>0</v>
          </cell>
          <cell r="AZ876">
            <v>0</v>
          </cell>
          <cell r="BA876">
            <v>0</v>
          </cell>
          <cell r="BB876">
            <v>0</v>
          </cell>
          <cell r="BC876">
            <v>0</v>
          </cell>
        </row>
        <row r="877">
          <cell r="AM877">
            <v>633668.12</v>
          </cell>
          <cell r="AQ877">
            <v>2</v>
          </cell>
          <cell r="AT877" t="str">
            <v>СМР</v>
          </cell>
          <cell r="AW877">
            <v>40540</v>
          </cell>
          <cell r="AZ877" t="str">
            <v>12.2010</v>
          </cell>
          <cell r="BA877" t="str">
            <v>12.2010</v>
          </cell>
          <cell r="BB877">
            <v>0</v>
          </cell>
          <cell r="BC877" t="str">
            <v>4.2010</v>
          </cell>
        </row>
        <row r="878">
          <cell r="AM878">
            <v>0</v>
          </cell>
          <cell r="AQ878">
            <v>0</v>
          </cell>
          <cell r="AT878">
            <v>0</v>
          </cell>
          <cell r="AW878">
            <v>0</v>
          </cell>
          <cell r="AZ878">
            <v>0</v>
          </cell>
          <cell r="BA878">
            <v>0</v>
          </cell>
          <cell r="BB878">
            <v>0</v>
          </cell>
          <cell r="BC878">
            <v>0</v>
          </cell>
        </row>
        <row r="879">
          <cell r="AM879">
            <v>0</v>
          </cell>
          <cell r="AQ879">
            <v>0</v>
          </cell>
          <cell r="AT879">
            <v>0</v>
          </cell>
          <cell r="AW879">
            <v>0</v>
          </cell>
          <cell r="AZ879">
            <v>0</v>
          </cell>
          <cell r="BA879">
            <v>0</v>
          </cell>
          <cell r="BB879">
            <v>0</v>
          </cell>
          <cell r="BC879">
            <v>0</v>
          </cell>
        </row>
        <row r="880">
          <cell r="AM880">
            <v>0</v>
          </cell>
          <cell r="AQ880">
            <v>0</v>
          </cell>
          <cell r="AT880">
            <v>0</v>
          </cell>
          <cell r="AW880">
            <v>0</v>
          </cell>
          <cell r="AZ880">
            <v>0</v>
          </cell>
          <cell r="BA880">
            <v>0</v>
          </cell>
          <cell r="BB880">
            <v>0</v>
          </cell>
          <cell r="BC880">
            <v>0</v>
          </cell>
        </row>
        <row r="881">
          <cell r="AM881">
            <v>0</v>
          </cell>
          <cell r="AQ881">
            <v>0</v>
          </cell>
          <cell r="AT881">
            <v>0</v>
          </cell>
          <cell r="AW881">
            <v>0</v>
          </cell>
          <cell r="AZ881">
            <v>0</v>
          </cell>
          <cell r="BA881">
            <v>0</v>
          </cell>
          <cell r="BB881">
            <v>0</v>
          </cell>
          <cell r="BC881">
            <v>0</v>
          </cell>
        </row>
        <row r="882">
          <cell r="AM882">
            <v>0</v>
          </cell>
          <cell r="AQ882">
            <v>0</v>
          </cell>
          <cell r="AT882">
            <v>0</v>
          </cell>
          <cell r="AW882">
            <v>0</v>
          </cell>
          <cell r="AZ882">
            <v>0</v>
          </cell>
          <cell r="BA882">
            <v>0</v>
          </cell>
          <cell r="BB882">
            <v>0</v>
          </cell>
          <cell r="BC882">
            <v>0</v>
          </cell>
        </row>
        <row r="883">
          <cell r="AM883">
            <v>0</v>
          </cell>
          <cell r="AQ883">
            <v>0</v>
          </cell>
          <cell r="AT883">
            <v>0</v>
          </cell>
          <cell r="AW883">
            <v>0</v>
          </cell>
          <cell r="AZ883">
            <v>0</v>
          </cell>
          <cell r="BA883">
            <v>0</v>
          </cell>
          <cell r="BB883">
            <v>0</v>
          </cell>
          <cell r="BC883">
            <v>0</v>
          </cell>
        </row>
        <row r="884">
          <cell r="AM884">
            <v>0</v>
          </cell>
          <cell r="AQ884">
            <v>0</v>
          </cell>
          <cell r="AT884">
            <v>0</v>
          </cell>
          <cell r="AW884">
            <v>0</v>
          </cell>
          <cell r="AZ884">
            <v>0</v>
          </cell>
          <cell r="BA884">
            <v>0</v>
          </cell>
          <cell r="BB884">
            <v>0</v>
          </cell>
          <cell r="BC884">
            <v>0</v>
          </cell>
        </row>
        <row r="885">
          <cell r="AM885">
            <v>0</v>
          </cell>
          <cell r="AQ885">
            <v>0</v>
          </cell>
          <cell r="AT885">
            <v>0</v>
          </cell>
          <cell r="AW885">
            <v>0</v>
          </cell>
          <cell r="AZ885">
            <v>0</v>
          </cell>
          <cell r="BA885">
            <v>0</v>
          </cell>
          <cell r="BB885">
            <v>0</v>
          </cell>
          <cell r="BC885">
            <v>0</v>
          </cell>
        </row>
        <row r="886">
          <cell r="AM886">
            <v>0</v>
          </cell>
          <cell r="AQ886">
            <v>0</v>
          </cell>
          <cell r="AT886">
            <v>0</v>
          </cell>
          <cell r="AW886">
            <v>0</v>
          </cell>
          <cell r="AZ886">
            <v>0</v>
          </cell>
          <cell r="BA886">
            <v>0</v>
          </cell>
          <cell r="BB886">
            <v>0</v>
          </cell>
          <cell r="BC886">
            <v>0</v>
          </cell>
        </row>
        <row r="887">
          <cell r="AM887">
            <v>4924691.05</v>
          </cell>
          <cell r="AQ887">
            <v>10</v>
          </cell>
          <cell r="AT887" t="str">
            <v>СМР</v>
          </cell>
          <cell r="AW887">
            <v>40681</v>
          </cell>
          <cell r="AZ887" t="str">
            <v>4.2011</v>
          </cell>
          <cell r="BA887" t="str">
            <v>5.2011</v>
          </cell>
          <cell r="BB887" t="str">
            <v>5.2011</v>
          </cell>
          <cell r="BC887" t="str">
            <v>2.2011</v>
          </cell>
        </row>
        <row r="888">
          <cell r="AM888">
            <v>0</v>
          </cell>
          <cell r="AQ888">
            <v>10</v>
          </cell>
          <cell r="AT888" t="str">
            <v>СМР</v>
          </cell>
          <cell r="AW888">
            <v>0</v>
          </cell>
          <cell r="AZ888">
            <v>0</v>
          </cell>
          <cell r="BA888">
            <v>0</v>
          </cell>
          <cell r="BB888">
            <v>0</v>
          </cell>
          <cell r="BC888">
            <v>0</v>
          </cell>
        </row>
        <row r="889">
          <cell r="AM889">
            <v>0</v>
          </cell>
          <cell r="AQ889">
            <v>0</v>
          </cell>
          <cell r="AT889">
            <v>0</v>
          </cell>
          <cell r="AW889">
            <v>0</v>
          </cell>
          <cell r="AZ889">
            <v>0</v>
          </cell>
          <cell r="BA889">
            <v>0</v>
          </cell>
          <cell r="BB889">
            <v>0</v>
          </cell>
          <cell r="BC889">
            <v>0</v>
          </cell>
        </row>
        <row r="890">
          <cell r="AM890">
            <v>0</v>
          </cell>
          <cell r="AQ890">
            <v>10</v>
          </cell>
          <cell r="AT890" t="str">
            <v>СМР</v>
          </cell>
          <cell r="AW890">
            <v>0</v>
          </cell>
          <cell r="AZ890">
            <v>0</v>
          </cell>
          <cell r="BA890">
            <v>0</v>
          </cell>
          <cell r="BB890">
            <v>0</v>
          </cell>
          <cell r="BC890">
            <v>0</v>
          </cell>
        </row>
        <row r="891">
          <cell r="AM891">
            <v>0</v>
          </cell>
          <cell r="AQ891">
            <v>0</v>
          </cell>
          <cell r="AT891">
            <v>0</v>
          </cell>
          <cell r="AW891">
            <v>0</v>
          </cell>
          <cell r="AZ891">
            <v>0</v>
          </cell>
          <cell r="BA891">
            <v>0</v>
          </cell>
          <cell r="BB891">
            <v>0</v>
          </cell>
          <cell r="BC891">
            <v>0</v>
          </cell>
        </row>
        <row r="892">
          <cell r="AM892">
            <v>0</v>
          </cell>
          <cell r="AQ892">
            <v>0</v>
          </cell>
          <cell r="AT892">
            <v>0</v>
          </cell>
          <cell r="AW892">
            <v>0</v>
          </cell>
          <cell r="AZ892">
            <v>0</v>
          </cell>
          <cell r="BA892">
            <v>0</v>
          </cell>
          <cell r="BB892">
            <v>0</v>
          </cell>
          <cell r="BC892">
            <v>0</v>
          </cell>
        </row>
        <row r="893">
          <cell r="AM893">
            <v>0</v>
          </cell>
          <cell r="AQ893">
            <v>10</v>
          </cell>
          <cell r="AT893" t="str">
            <v>СМР</v>
          </cell>
          <cell r="AW893">
            <v>0</v>
          </cell>
          <cell r="AZ893">
            <v>0</v>
          </cell>
          <cell r="BA893">
            <v>0</v>
          </cell>
          <cell r="BB893">
            <v>0</v>
          </cell>
          <cell r="BC893">
            <v>0</v>
          </cell>
        </row>
        <row r="894">
          <cell r="AM894">
            <v>0</v>
          </cell>
          <cell r="AQ894">
            <v>0</v>
          </cell>
          <cell r="AT894">
            <v>0</v>
          </cell>
          <cell r="AW894">
            <v>0</v>
          </cell>
          <cell r="AZ894">
            <v>0</v>
          </cell>
          <cell r="BA894">
            <v>0</v>
          </cell>
          <cell r="BB894">
            <v>0</v>
          </cell>
          <cell r="BC894">
            <v>0</v>
          </cell>
        </row>
        <row r="895">
          <cell r="AM895">
            <v>0</v>
          </cell>
          <cell r="AQ895">
            <v>10</v>
          </cell>
          <cell r="AT895" t="str">
            <v>СМР</v>
          </cell>
          <cell r="AW895">
            <v>0</v>
          </cell>
          <cell r="AZ895">
            <v>0</v>
          </cell>
          <cell r="BA895">
            <v>0</v>
          </cell>
          <cell r="BB895">
            <v>0</v>
          </cell>
          <cell r="BC895">
            <v>0</v>
          </cell>
        </row>
        <row r="896">
          <cell r="AM896">
            <v>0</v>
          </cell>
          <cell r="AQ896">
            <v>0</v>
          </cell>
          <cell r="AT896">
            <v>0</v>
          </cell>
          <cell r="AW896">
            <v>0</v>
          </cell>
          <cell r="AZ896">
            <v>0</v>
          </cell>
          <cell r="BA896">
            <v>0</v>
          </cell>
          <cell r="BB896">
            <v>0</v>
          </cell>
          <cell r="BC896">
            <v>0</v>
          </cell>
        </row>
        <row r="897">
          <cell r="AM897">
            <v>0</v>
          </cell>
          <cell r="AQ897">
            <v>0</v>
          </cell>
          <cell r="AT897">
            <v>0</v>
          </cell>
          <cell r="AW897">
            <v>0</v>
          </cell>
          <cell r="AZ897">
            <v>0</v>
          </cell>
          <cell r="BA897">
            <v>0</v>
          </cell>
          <cell r="BB897">
            <v>0</v>
          </cell>
          <cell r="BC897">
            <v>0</v>
          </cell>
        </row>
        <row r="898">
          <cell r="AM898">
            <v>0</v>
          </cell>
          <cell r="AQ898">
            <v>0</v>
          </cell>
          <cell r="AT898">
            <v>0</v>
          </cell>
          <cell r="AW898">
            <v>0</v>
          </cell>
          <cell r="AZ898">
            <v>0</v>
          </cell>
          <cell r="BA898">
            <v>0</v>
          </cell>
          <cell r="BB898">
            <v>0</v>
          </cell>
          <cell r="BC898">
            <v>0</v>
          </cell>
        </row>
        <row r="899">
          <cell r="AM899">
            <v>0</v>
          </cell>
          <cell r="AQ899">
            <v>0</v>
          </cell>
          <cell r="AT899">
            <v>0</v>
          </cell>
          <cell r="AW899">
            <v>0</v>
          </cell>
          <cell r="AZ899">
            <v>0</v>
          </cell>
          <cell r="BA899">
            <v>0</v>
          </cell>
          <cell r="BB899">
            <v>0</v>
          </cell>
          <cell r="BC899">
            <v>0</v>
          </cell>
        </row>
        <row r="900">
          <cell r="AM900">
            <v>0</v>
          </cell>
          <cell r="AQ900">
            <v>0</v>
          </cell>
          <cell r="AT900">
            <v>0</v>
          </cell>
          <cell r="AW900">
            <v>0</v>
          </cell>
          <cell r="AZ900">
            <v>0</v>
          </cell>
          <cell r="BA900">
            <v>0</v>
          </cell>
          <cell r="BB900">
            <v>0</v>
          </cell>
          <cell r="BC900">
            <v>0</v>
          </cell>
        </row>
        <row r="901">
          <cell r="AM901">
            <v>0</v>
          </cell>
          <cell r="AQ901">
            <v>0</v>
          </cell>
          <cell r="AT901">
            <v>0</v>
          </cell>
          <cell r="AW901">
            <v>0</v>
          </cell>
          <cell r="AZ901">
            <v>0</v>
          </cell>
          <cell r="BA901">
            <v>0</v>
          </cell>
          <cell r="BB901">
            <v>0</v>
          </cell>
          <cell r="BC901">
            <v>0</v>
          </cell>
        </row>
        <row r="902">
          <cell r="AM902">
            <v>0</v>
          </cell>
          <cell r="AQ902">
            <v>0</v>
          </cell>
          <cell r="AT902">
            <v>0</v>
          </cell>
          <cell r="AW902">
            <v>0</v>
          </cell>
          <cell r="AZ902">
            <v>0</v>
          </cell>
          <cell r="BA902">
            <v>0</v>
          </cell>
          <cell r="BB902">
            <v>0</v>
          </cell>
          <cell r="BC902">
            <v>0</v>
          </cell>
        </row>
        <row r="903">
          <cell r="AM903">
            <v>0</v>
          </cell>
          <cell r="AQ903">
            <v>0</v>
          </cell>
          <cell r="AT903">
            <v>0</v>
          </cell>
          <cell r="AW903">
            <v>0</v>
          </cell>
          <cell r="AZ903">
            <v>0</v>
          </cell>
          <cell r="BA903">
            <v>0</v>
          </cell>
          <cell r="BB903">
            <v>0</v>
          </cell>
          <cell r="BC903">
            <v>0</v>
          </cell>
        </row>
        <row r="904">
          <cell r="AM904">
            <v>0</v>
          </cell>
          <cell r="AQ904">
            <v>0</v>
          </cell>
          <cell r="AT904">
            <v>0</v>
          </cell>
          <cell r="AW904">
            <v>0</v>
          </cell>
          <cell r="AZ904">
            <v>0</v>
          </cell>
          <cell r="BA904">
            <v>0</v>
          </cell>
          <cell r="BB904">
            <v>0</v>
          </cell>
          <cell r="BC904">
            <v>0</v>
          </cell>
        </row>
        <row r="905">
          <cell r="AM905">
            <v>0</v>
          </cell>
          <cell r="AQ905">
            <v>0</v>
          </cell>
          <cell r="AT905">
            <v>0</v>
          </cell>
          <cell r="AW905">
            <v>0</v>
          </cell>
          <cell r="AZ905">
            <v>0</v>
          </cell>
          <cell r="BA905">
            <v>0</v>
          </cell>
          <cell r="BB905">
            <v>0</v>
          </cell>
          <cell r="BC905">
            <v>0</v>
          </cell>
        </row>
        <row r="906">
          <cell r="AM906">
            <v>0</v>
          </cell>
          <cell r="AQ906">
            <v>0</v>
          </cell>
          <cell r="AT906">
            <v>0</v>
          </cell>
          <cell r="AW906">
            <v>0</v>
          </cell>
          <cell r="AZ906">
            <v>0</v>
          </cell>
          <cell r="BA906">
            <v>0</v>
          </cell>
          <cell r="BB906">
            <v>0</v>
          </cell>
          <cell r="BC906">
            <v>0</v>
          </cell>
        </row>
        <row r="907">
          <cell r="AM907">
            <v>0</v>
          </cell>
          <cell r="AQ907">
            <v>0</v>
          </cell>
          <cell r="AT907">
            <v>0</v>
          </cell>
          <cell r="AW907">
            <v>0</v>
          </cell>
          <cell r="AZ907">
            <v>0</v>
          </cell>
          <cell r="BA907">
            <v>0</v>
          </cell>
          <cell r="BB907">
            <v>0</v>
          </cell>
          <cell r="BC907">
            <v>0</v>
          </cell>
        </row>
        <row r="908">
          <cell r="AM908">
            <v>0</v>
          </cell>
          <cell r="AQ908">
            <v>0</v>
          </cell>
          <cell r="AT908">
            <v>0</v>
          </cell>
          <cell r="AW908">
            <v>0</v>
          </cell>
          <cell r="AZ908">
            <v>0</v>
          </cell>
          <cell r="BA908">
            <v>0</v>
          </cell>
          <cell r="BB908">
            <v>0</v>
          </cell>
          <cell r="BC908">
            <v>0</v>
          </cell>
        </row>
        <row r="909">
          <cell r="AM909">
            <v>0</v>
          </cell>
          <cell r="AQ909">
            <v>0</v>
          </cell>
          <cell r="AT909">
            <v>0</v>
          </cell>
          <cell r="AW909">
            <v>0</v>
          </cell>
          <cell r="AZ909">
            <v>0</v>
          </cell>
          <cell r="BA909">
            <v>0</v>
          </cell>
          <cell r="BB909">
            <v>0</v>
          </cell>
          <cell r="BC909">
            <v>0</v>
          </cell>
        </row>
        <row r="910">
          <cell r="AM910">
            <v>0</v>
          </cell>
          <cell r="AQ910">
            <v>0</v>
          </cell>
          <cell r="AT910">
            <v>0</v>
          </cell>
          <cell r="AW910">
            <v>0</v>
          </cell>
          <cell r="AZ910">
            <v>0</v>
          </cell>
          <cell r="BA910">
            <v>0</v>
          </cell>
          <cell r="BB910">
            <v>0</v>
          </cell>
          <cell r="BC910">
            <v>0</v>
          </cell>
        </row>
        <row r="911">
          <cell r="AM911">
            <v>0</v>
          </cell>
          <cell r="AQ911">
            <v>0</v>
          </cell>
          <cell r="AT911">
            <v>0</v>
          </cell>
          <cell r="AW911">
            <v>0</v>
          </cell>
          <cell r="AZ911">
            <v>0</v>
          </cell>
          <cell r="BA911">
            <v>0</v>
          </cell>
          <cell r="BB911">
            <v>0</v>
          </cell>
          <cell r="BC911">
            <v>0</v>
          </cell>
        </row>
        <row r="912">
          <cell r="AM912">
            <v>0</v>
          </cell>
          <cell r="AQ912">
            <v>0</v>
          </cell>
          <cell r="AT912">
            <v>0</v>
          </cell>
          <cell r="AW912">
            <v>0</v>
          </cell>
          <cell r="AZ912">
            <v>0</v>
          </cell>
          <cell r="BA912">
            <v>0</v>
          </cell>
          <cell r="BB912">
            <v>0</v>
          </cell>
          <cell r="BC912">
            <v>0</v>
          </cell>
        </row>
        <row r="913">
          <cell r="AM913">
            <v>0</v>
          </cell>
          <cell r="AQ913">
            <v>0</v>
          </cell>
          <cell r="AT913">
            <v>0</v>
          </cell>
          <cell r="AW913">
            <v>0</v>
          </cell>
          <cell r="AZ913">
            <v>0</v>
          </cell>
          <cell r="BA913">
            <v>0</v>
          </cell>
          <cell r="BB913">
            <v>0</v>
          </cell>
          <cell r="BC913">
            <v>0</v>
          </cell>
        </row>
        <row r="914">
          <cell r="AM914">
            <v>0</v>
          </cell>
          <cell r="AQ914">
            <v>0</v>
          </cell>
          <cell r="AT914">
            <v>0</v>
          </cell>
          <cell r="AW914">
            <v>0</v>
          </cell>
          <cell r="AZ914">
            <v>0</v>
          </cell>
          <cell r="BA914">
            <v>0</v>
          </cell>
          <cell r="BB914">
            <v>0</v>
          </cell>
          <cell r="BC914">
            <v>0</v>
          </cell>
        </row>
        <row r="915">
          <cell r="AM915">
            <v>0</v>
          </cell>
          <cell r="AQ915">
            <v>0</v>
          </cell>
          <cell r="AT915">
            <v>0</v>
          </cell>
          <cell r="AW915">
            <v>0</v>
          </cell>
          <cell r="AZ915">
            <v>0</v>
          </cell>
          <cell r="BA915">
            <v>0</v>
          </cell>
          <cell r="BB915">
            <v>0</v>
          </cell>
          <cell r="BC915">
            <v>0</v>
          </cell>
        </row>
        <row r="916">
          <cell r="AM916">
            <v>0</v>
          </cell>
          <cell r="AQ916">
            <v>0</v>
          </cell>
          <cell r="AT916">
            <v>0</v>
          </cell>
          <cell r="AW916">
            <v>0</v>
          </cell>
          <cell r="AZ916">
            <v>0</v>
          </cell>
          <cell r="BA916">
            <v>0</v>
          </cell>
          <cell r="BB916">
            <v>0</v>
          </cell>
          <cell r="BC916">
            <v>0</v>
          </cell>
        </row>
        <row r="917">
          <cell r="AM917">
            <v>0</v>
          </cell>
          <cell r="AQ917">
            <v>0</v>
          </cell>
          <cell r="AT917">
            <v>0</v>
          </cell>
          <cell r="AW917">
            <v>0</v>
          </cell>
          <cell r="AZ917">
            <v>0</v>
          </cell>
          <cell r="BA917">
            <v>0</v>
          </cell>
          <cell r="BB917">
            <v>0</v>
          </cell>
          <cell r="BC917">
            <v>0</v>
          </cell>
        </row>
        <row r="918">
          <cell r="AM918">
            <v>0</v>
          </cell>
          <cell r="AQ918">
            <v>0</v>
          </cell>
          <cell r="AT918">
            <v>0</v>
          </cell>
          <cell r="AW918">
            <v>0</v>
          </cell>
          <cell r="AZ918">
            <v>0</v>
          </cell>
          <cell r="BA918">
            <v>0</v>
          </cell>
          <cell r="BB918">
            <v>0</v>
          </cell>
          <cell r="BC918">
            <v>0</v>
          </cell>
        </row>
        <row r="919">
          <cell r="AM919">
            <v>0</v>
          </cell>
          <cell r="AQ919">
            <v>0</v>
          </cell>
          <cell r="AT919">
            <v>0</v>
          </cell>
          <cell r="AW919">
            <v>0</v>
          </cell>
          <cell r="AZ919">
            <v>0</v>
          </cell>
          <cell r="BA919">
            <v>0</v>
          </cell>
          <cell r="BB919">
            <v>0</v>
          </cell>
          <cell r="BC919">
            <v>0</v>
          </cell>
        </row>
        <row r="920">
          <cell r="AM920">
            <v>0</v>
          </cell>
          <cell r="AQ920">
            <v>0</v>
          </cell>
          <cell r="AT920">
            <v>0</v>
          </cell>
          <cell r="AW920">
            <v>0</v>
          </cell>
          <cell r="AZ920">
            <v>0</v>
          </cell>
          <cell r="BA920">
            <v>0</v>
          </cell>
          <cell r="BB920">
            <v>0</v>
          </cell>
          <cell r="BC920">
            <v>0</v>
          </cell>
        </row>
        <row r="921">
          <cell r="AM921">
            <v>0</v>
          </cell>
          <cell r="AQ921">
            <v>0</v>
          </cell>
          <cell r="AT921">
            <v>0</v>
          </cell>
          <cell r="AW921">
            <v>0</v>
          </cell>
          <cell r="AZ921">
            <v>0</v>
          </cell>
          <cell r="BA921">
            <v>0</v>
          </cell>
          <cell r="BB921">
            <v>0</v>
          </cell>
          <cell r="BC921">
            <v>0</v>
          </cell>
        </row>
        <row r="922">
          <cell r="AM922">
            <v>0</v>
          </cell>
          <cell r="AQ922">
            <v>0</v>
          </cell>
          <cell r="AT922">
            <v>0</v>
          </cell>
          <cell r="AW922">
            <v>0</v>
          </cell>
          <cell r="AZ922">
            <v>0</v>
          </cell>
          <cell r="BA922">
            <v>0</v>
          </cell>
          <cell r="BB922">
            <v>0</v>
          </cell>
          <cell r="BC922">
            <v>0</v>
          </cell>
        </row>
        <row r="923">
          <cell r="AM923">
            <v>0</v>
          </cell>
          <cell r="AQ923">
            <v>0</v>
          </cell>
          <cell r="AT923">
            <v>0</v>
          </cell>
          <cell r="AW923">
            <v>0</v>
          </cell>
          <cell r="AZ923">
            <v>0</v>
          </cell>
          <cell r="BA923">
            <v>0</v>
          </cell>
          <cell r="BB923">
            <v>0</v>
          </cell>
          <cell r="BC923">
            <v>0</v>
          </cell>
        </row>
        <row r="924">
          <cell r="AM924">
            <v>0</v>
          </cell>
          <cell r="AQ924">
            <v>0</v>
          </cell>
          <cell r="AT924">
            <v>0</v>
          </cell>
          <cell r="AW924">
            <v>0</v>
          </cell>
          <cell r="AZ924">
            <v>0</v>
          </cell>
          <cell r="BA924">
            <v>0</v>
          </cell>
          <cell r="BB924">
            <v>0</v>
          </cell>
          <cell r="BC924">
            <v>0</v>
          </cell>
        </row>
        <row r="925">
          <cell r="AM925">
            <v>0</v>
          </cell>
          <cell r="AQ925">
            <v>0</v>
          </cell>
          <cell r="AT925">
            <v>0</v>
          </cell>
          <cell r="AW925">
            <v>0</v>
          </cell>
          <cell r="AZ925">
            <v>0</v>
          </cell>
          <cell r="BA925">
            <v>0</v>
          </cell>
          <cell r="BB925">
            <v>0</v>
          </cell>
          <cell r="BC925">
            <v>0</v>
          </cell>
        </row>
        <row r="926">
          <cell r="AM926">
            <v>0</v>
          </cell>
          <cell r="AQ926">
            <v>0</v>
          </cell>
          <cell r="AT926">
            <v>0</v>
          </cell>
          <cell r="AW926">
            <v>0</v>
          </cell>
          <cell r="AZ926">
            <v>0</v>
          </cell>
          <cell r="BA926">
            <v>0</v>
          </cell>
          <cell r="BB926">
            <v>0</v>
          </cell>
          <cell r="BC926">
            <v>0</v>
          </cell>
        </row>
        <row r="927">
          <cell r="AM927">
            <v>0</v>
          </cell>
          <cell r="AQ927">
            <v>0</v>
          </cell>
          <cell r="AT927">
            <v>0</v>
          </cell>
          <cell r="AW927">
            <v>0</v>
          </cell>
          <cell r="AZ927">
            <v>0</v>
          </cell>
          <cell r="BA927">
            <v>0</v>
          </cell>
          <cell r="BB927">
            <v>0</v>
          </cell>
          <cell r="BC927">
            <v>0</v>
          </cell>
        </row>
        <row r="928">
          <cell r="AM928">
            <v>0</v>
          </cell>
          <cell r="AQ928">
            <v>0</v>
          </cell>
          <cell r="AT928">
            <v>0</v>
          </cell>
          <cell r="AW928">
            <v>0</v>
          </cell>
          <cell r="AZ928">
            <v>0</v>
          </cell>
          <cell r="BA928">
            <v>0</v>
          </cell>
          <cell r="BB928">
            <v>0</v>
          </cell>
          <cell r="BC928">
            <v>0</v>
          </cell>
        </row>
        <row r="929">
          <cell r="AM929">
            <v>0</v>
          </cell>
          <cell r="AQ929">
            <v>0</v>
          </cell>
          <cell r="AT929">
            <v>0</v>
          </cell>
          <cell r="AW929">
            <v>0</v>
          </cell>
          <cell r="AZ929">
            <v>0</v>
          </cell>
          <cell r="BA929">
            <v>0</v>
          </cell>
          <cell r="BB929">
            <v>0</v>
          </cell>
          <cell r="BC929">
            <v>0</v>
          </cell>
        </row>
        <row r="930">
          <cell r="AM930">
            <v>0</v>
          </cell>
          <cell r="AQ930">
            <v>0</v>
          </cell>
          <cell r="AT930">
            <v>0</v>
          </cell>
          <cell r="AW930">
            <v>0</v>
          </cell>
          <cell r="AZ930">
            <v>0</v>
          </cell>
          <cell r="BA930">
            <v>0</v>
          </cell>
          <cell r="BB930">
            <v>0</v>
          </cell>
          <cell r="BC930">
            <v>0</v>
          </cell>
        </row>
        <row r="931">
          <cell r="AM931">
            <v>0</v>
          </cell>
          <cell r="AQ931">
            <v>0</v>
          </cell>
          <cell r="AT931">
            <v>0</v>
          </cell>
          <cell r="AW931">
            <v>0</v>
          </cell>
          <cell r="AZ931">
            <v>0</v>
          </cell>
          <cell r="BA931">
            <v>0</v>
          </cell>
          <cell r="BB931">
            <v>0</v>
          </cell>
          <cell r="BC931">
            <v>0</v>
          </cell>
        </row>
        <row r="932">
          <cell r="AM932">
            <v>21215.67</v>
          </cell>
          <cell r="AQ932">
            <v>2</v>
          </cell>
          <cell r="AT932" t="str">
            <v>СМР</v>
          </cell>
          <cell r="AW932">
            <v>40442</v>
          </cell>
          <cell r="AZ932" t="str">
            <v>8.2010</v>
          </cell>
          <cell r="BA932" t="str">
            <v>9.2010</v>
          </cell>
          <cell r="BB932">
            <v>0</v>
          </cell>
          <cell r="BC932" t="str">
            <v>3.2010</v>
          </cell>
        </row>
        <row r="933">
          <cell r="AM933">
            <v>1994452.8</v>
          </cell>
          <cell r="AQ933">
            <v>2</v>
          </cell>
          <cell r="AT933" t="str">
            <v>СМР</v>
          </cell>
          <cell r="AW933">
            <v>40464</v>
          </cell>
          <cell r="AZ933" t="str">
            <v>9.2010</v>
          </cell>
          <cell r="BA933" t="str">
            <v>10.2010</v>
          </cell>
          <cell r="BB933">
            <v>0</v>
          </cell>
          <cell r="BC933" t="str">
            <v>4.2010</v>
          </cell>
        </row>
        <row r="934">
          <cell r="AM934">
            <v>25397.24</v>
          </cell>
          <cell r="AQ934">
            <v>2</v>
          </cell>
          <cell r="AT934" t="str">
            <v>СМР</v>
          </cell>
          <cell r="AW934">
            <v>40540</v>
          </cell>
          <cell r="AZ934" t="str">
            <v>12.2010</v>
          </cell>
          <cell r="BA934" t="str">
            <v>12.2010</v>
          </cell>
          <cell r="BB934">
            <v>0</v>
          </cell>
          <cell r="BC934" t="str">
            <v>4.2010</v>
          </cell>
        </row>
        <row r="935">
          <cell r="AM935">
            <v>51467.19</v>
          </cell>
          <cell r="AQ935">
            <v>2</v>
          </cell>
          <cell r="AT935" t="str">
            <v>СМР</v>
          </cell>
          <cell r="AW935">
            <v>40495</v>
          </cell>
          <cell r="AZ935" t="str">
            <v>10.2010</v>
          </cell>
          <cell r="BA935" t="str">
            <v>11.2010</v>
          </cell>
          <cell r="BB935">
            <v>0</v>
          </cell>
          <cell r="BC935" t="str">
            <v>4.2010</v>
          </cell>
        </row>
        <row r="936">
          <cell r="AM936">
            <v>0</v>
          </cell>
          <cell r="AQ936">
            <v>0</v>
          </cell>
          <cell r="AT936">
            <v>0</v>
          </cell>
          <cell r="AW936">
            <v>0</v>
          </cell>
          <cell r="AZ936">
            <v>0</v>
          </cell>
          <cell r="BA936">
            <v>0</v>
          </cell>
          <cell r="BB936">
            <v>0</v>
          </cell>
          <cell r="BC936">
            <v>0</v>
          </cell>
        </row>
        <row r="937">
          <cell r="AM937">
            <v>0</v>
          </cell>
          <cell r="AQ937">
            <v>0</v>
          </cell>
          <cell r="AT937">
            <v>0</v>
          </cell>
          <cell r="AW937">
            <v>0</v>
          </cell>
          <cell r="AZ937">
            <v>0</v>
          </cell>
          <cell r="BA937">
            <v>0</v>
          </cell>
          <cell r="BB937">
            <v>0</v>
          </cell>
          <cell r="BC937">
            <v>0</v>
          </cell>
        </row>
        <row r="938">
          <cell r="AM938">
            <v>0</v>
          </cell>
          <cell r="AQ938">
            <v>0</v>
          </cell>
          <cell r="AT938">
            <v>0</v>
          </cell>
          <cell r="AW938">
            <v>0</v>
          </cell>
          <cell r="AZ938">
            <v>0</v>
          </cell>
          <cell r="BA938">
            <v>0</v>
          </cell>
          <cell r="BB938">
            <v>0</v>
          </cell>
          <cell r="BC938">
            <v>0</v>
          </cell>
        </row>
        <row r="939">
          <cell r="AM939">
            <v>0</v>
          </cell>
          <cell r="AQ939">
            <v>10</v>
          </cell>
          <cell r="AT939" t="str">
            <v>СМР</v>
          </cell>
          <cell r="AW939">
            <v>0</v>
          </cell>
          <cell r="AZ939">
            <v>0</v>
          </cell>
          <cell r="BA939">
            <v>0</v>
          </cell>
          <cell r="BB939">
            <v>0</v>
          </cell>
          <cell r="BC939">
            <v>0</v>
          </cell>
        </row>
        <row r="940">
          <cell r="AM940">
            <v>0</v>
          </cell>
          <cell r="AQ940">
            <v>0</v>
          </cell>
          <cell r="AT940">
            <v>0</v>
          </cell>
          <cell r="AW940">
            <v>0</v>
          </cell>
          <cell r="AZ940">
            <v>0</v>
          </cell>
          <cell r="BA940">
            <v>0</v>
          </cell>
          <cell r="BB940">
            <v>0</v>
          </cell>
          <cell r="BC940">
            <v>0</v>
          </cell>
        </row>
        <row r="941">
          <cell r="AM941">
            <v>1630980.6</v>
          </cell>
          <cell r="AQ941">
            <v>10</v>
          </cell>
          <cell r="AT941" t="str">
            <v>СМР</v>
          </cell>
          <cell r="AW941">
            <v>40681</v>
          </cell>
          <cell r="AZ941" t="str">
            <v>4.2011</v>
          </cell>
          <cell r="BA941" t="str">
            <v>5.2011</v>
          </cell>
          <cell r="BB941" t="str">
            <v>5.2011</v>
          </cell>
          <cell r="BC941" t="str">
            <v>2.2011</v>
          </cell>
        </row>
        <row r="942">
          <cell r="AM942">
            <v>534330.43000000005</v>
          </cell>
          <cell r="AQ942">
            <v>10</v>
          </cell>
          <cell r="AT942" t="str">
            <v>СМР</v>
          </cell>
          <cell r="AW942">
            <v>40681</v>
          </cell>
          <cell r="AZ942" t="str">
            <v>4.2011</v>
          </cell>
          <cell r="BA942" t="str">
            <v>5.2011</v>
          </cell>
          <cell r="BB942" t="str">
            <v>5.2011</v>
          </cell>
          <cell r="BC942" t="str">
            <v>2.2011</v>
          </cell>
        </row>
        <row r="943">
          <cell r="AM943">
            <v>1425639.3</v>
          </cell>
          <cell r="AQ943">
            <v>10</v>
          </cell>
          <cell r="AT943" t="str">
            <v>СМР</v>
          </cell>
          <cell r="AW943">
            <v>40681</v>
          </cell>
          <cell r="AZ943" t="str">
            <v>4.2011</v>
          </cell>
          <cell r="BA943" t="str">
            <v>5.2011</v>
          </cell>
          <cell r="BB943" t="str">
            <v>5.2011</v>
          </cell>
          <cell r="BC943" t="str">
            <v>2.2011</v>
          </cell>
        </row>
        <row r="944">
          <cell r="AM944">
            <v>66909.350000000006</v>
          </cell>
          <cell r="AQ944">
            <v>10</v>
          </cell>
          <cell r="AT944" t="str">
            <v>СМР</v>
          </cell>
          <cell r="AW944">
            <v>40681</v>
          </cell>
          <cell r="AZ944" t="str">
            <v>4.2011</v>
          </cell>
          <cell r="BA944" t="str">
            <v>5.2011</v>
          </cell>
          <cell r="BB944" t="str">
            <v>5.2011</v>
          </cell>
          <cell r="BC944" t="str">
            <v>2.2011</v>
          </cell>
        </row>
        <row r="945">
          <cell r="AM945">
            <v>177534.42</v>
          </cell>
          <cell r="AQ945">
            <v>10</v>
          </cell>
          <cell r="AT945" t="str">
            <v>СМР</v>
          </cell>
          <cell r="AW945">
            <v>40681</v>
          </cell>
          <cell r="AZ945" t="str">
            <v>4.2011</v>
          </cell>
          <cell r="BA945" t="str">
            <v>5.2011</v>
          </cell>
          <cell r="BB945" t="str">
            <v>5.2011</v>
          </cell>
          <cell r="BC945" t="str">
            <v>2.2011</v>
          </cell>
        </row>
        <row r="946">
          <cell r="AM946">
            <v>185021.18</v>
          </cell>
          <cell r="AQ946">
            <v>10</v>
          </cell>
          <cell r="AT946" t="str">
            <v>СМР</v>
          </cell>
          <cell r="AW946">
            <v>40681</v>
          </cell>
          <cell r="AZ946" t="str">
            <v>4.2011</v>
          </cell>
          <cell r="BA946" t="str">
            <v>5.2011</v>
          </cell>
          <cell r="BB946" t="str">
            <v>5.2011</v>
          </cell>
          <cell r="BC946" t="str">
            <v>2.2011</v>
          </cell>
        </row>
        <row r="947">
          <cell r="AM947">
            <v>154799.1</v>
          </cell>
          <cell r="AQ947">
            <v>10</v>
          </cell>
          <cell r="AT947" t="str">
            <v>СМР</v>
          </cell>
          <cell r="AW947">
            <v>40681</v>
          </cell>
          <cell r="AZ947" t="str">
            <v>4.2011</v>
          </cell>
          <cell r="BA947" t="str">
            <v>5.2011</v>
          </cell>
          <cell r="BB947" t="str">
            <v>5.2011</v>
          </cell>
          <cell r="BC947" t="str">
            <v>2.2011</v>
          </cell>
        </row>
        <row r="948">
          <cell r="AM948">
            <v>0</v>
          </cell>
          <cell r="AQ948">
            <v>0</v>
          </cell>
          <cell r="AT948">
            <v>0</v>
          </cell>
          <cell r="AW948">
            <v>0</v>
          </cell>
          <cell r="AZ948">
            <v>0</v>
          </cell>
          <cell r="BA948">
            <v>0</v>
          </cell>
          <cell r="BB948">
            <v>0</v>
          </cell>
          <cell r="BC948">
            <v>0</v>
          </cell>
        </row>
        <row r="949">
          <cell r="AM949">
            <v>0</v>
          </cell>
          <cell r="AQ949">
            <v>0</v>
          </cell>
          <cell r="AT949">
            <v>0</v>
          </cell>
          <cell r="AW949">
            <v>0</v>
          </cell>
          <cell r="AZ949">
            <v>0</v>
          </cell>
          <cell r="BA949">
            <v>0</v>
          </cell>
          <cell r="BB949">
            <v>0</v>
          </cell>
          <cell r="BC949">
            <v>0</v>
          </cell>
        </row>
        <row r="950">
          <cell r="AM950">
            <v>0</v>
          </cell>
          <cell r="AQ950">
            <v>0</v>
          </cell>
          <cell r="AT950">
            <v>0</v>
          </cell>
          <cell r="AW950">
            <v>0</v>
          </cell>
          <cell r="AZ950">
            <v>0</v>
          </cell>
          <cell r="BA950">
            <v>0</v>
          </cell>
          <cell r="BB950">
            <v>0</v>
          </cell>
          <cell r="BC950">
            <v>0</v>
          </cell>
        </row>
        <row r="951">
          <cell r="AM951">
            <v>0</v>
          </cell>
          <cell r="AQ951">
            <v>0</v>
          </cell>
          <cell r="AT951">
            <v>0</v>
          </cell>
          <cell r="AW951">
            <v>0</v>
          </cell>
          <cell r="AZ951">
            <v>0</v>
          </cell>
          <cell r="BA951">
            <v>0</v>
          </cell>
          <cell r="BB951">
            <v>0</v>
          </cell>
          <cell r="BC951">
            <v>0</v>
          </cell>
        </row>
        <row r="952">
          <cell r="AM952">
            <v>0</v>
          </cell>
          <cell r="AQ952">
            <v>0</v>
          </cell>
          <cell r="AT952">
            <v>0</v>
          </cell>
          <cell r="AW952">
            <v>0</v>
          </cell>
          <cell r="AZ952">
            <v>0</v>
          </cell>
          <cell r="BA952">
            <v>0</v>
          </cell>
          <cell r="BB952">
            <v>0</v>
          </cell>
          <cell r="BC952">
            <v>0</v>
          </cell>
        </row>
        <row r="953">
          <cell r="AM953">
            <v>0</v>
          </cell>
          <cell r="AQ953">
            <v>0</v>
          </cell>
          <cell r="AT953">
            <v>0</v>
          </cell>
          <cell r="AW953">
            <v>0</v>
          </cell>
          <cell r="AZ953">
            <v>0</v>
          </cell>
          <cell r="BA953">
            <v>0</v>
          </cell>
          <cell r="BB953">
            <v>0</v>
          </cell>
          <cell r="BC953">
            <v>0</v>
          </cell>
        </row>
        <row r="954">
          <cell r="AM954">
            <v>583997.81999999995</v>
          </cell>
          <cell r="AQ954">
            <v>2</v>
          </cell>
          <cell r="AT954" t="str">
            <v>СМР</v>
          </cell>
          <cell r="AW954">
            <v>40442</v>
          </cell>
          <cell r="AZ954" t="str">
            <v>8.2010</v>
          </cell>
          <cell r="BA954" t="str">
            <v>9.2010</v>
          </cell>
          <cell r="BB954">
            <v>0</v>
          </cell>
          <cell r="BC954" t="str">
            <v>3.2010</v>
          </cell>
        </row>
        <row r="955">
          <cell r="AM955">
            <v>0</v>
          </cell>
          <cell r="AQ955">
            <v>0</v>
          </cell>
          <cell r="AT955">
            <v>0</v>
          </cell>
          <cell r="AW955">
            <v>0</v>
          </cell>
          <cell r="AZ955">
            <v>0</v>
          </cell>
          <cell r="BA955">
            <v>0</v>
          </cell>
          <cell r="BB955">
            <v>0</v>
          </cell>
          <cell r="BC955">
            <v>0</v>
          </cell>
        </row>
        <row r="956">
          <cell r="AM956">
            <v>0</v>
          </cell>
          <cell r="AQ956">
            <v>0</v>
          </cell>
          <cell r="AT956">
            <v>0</v>
          </cell>
          <cell r="AW956">
            <v>0</v>
          </cell>
          <cell r="AZ956">
            <v>0</v>
          </cell>
          <cell r="BA956">
            <v>0</v>
          </cell>
          <cell r="BB956">
            <v>0</v>
          </cell>
          <cell r="BC956">
            <v>0</v>
          </cell>
        </row>
        <row r="957">
          <cell r="AM957">
            <v>0</v>
          </cell>
          <cell r="AQ957">
            <v>0</v>
          </cell>
          <cell r="AT957">
            <v>0</v>
          </cell>
          <cell r="AW957">
            <v>0</v>
          </cell>
          <cell r="AZ957">
            <v>0</v>
          </cell>
          <cell r="BA957">
            <v>0</v>
          </cell>
          <cell r="BB957">
            <v>0</v>
          </cell>
          <cell r="BC957">
            <v>0</v>
          </cell>
        </row>
        <row r="958">
          <cell r="AM958">
            <v>3713502.65</v>
          </cell>
          <cell r="AQ958">
            <v>2</v>
          </cell>
          <cell r="AT958" t="str">
            <v>СМР</v>
          </cell>
          <cell r="AW958">
            <v>40540</v>
          </cell>
          <cell r="AZ958" t="str">
            <v>12.2010</v>
          </cell>
          <cell r="BA958" t="str">
            <v>12.2010</v>
          </cell>
          <cell r="BB958">
            <v>0</v>
          </cell>
          <cell r="BC958" t="str">
            <v>4.2010</v>
          </cell>
        </row>
        <row r="959">
          <cell r="AM959">
            <v>60139.31</v>
          </cell>
          <cell r="AQ959">
            <v>2</v>
          </cell>
          <cell r="AT959" t="str">
            <v>СМР</v>
          </cell>
          <cell r="AW959">
            <v>40681</v>
          </cell>
          <cell r="AZ959" t="str">
            <v>4.2011</v>
          </cell>
          <cell r="BA959" t="str">
            <v>5.2011</v>
          </cell>
          <cell r="BB959" t="str">
            <v>5.2011</v>
          </cell>
          <cell r="BC959" t="str">
            <v>2.2011</v>
          </cell>
        </row>
        <row r="960">
          <cell r="AM960">
            <v>0</v>
          </cell>
          <cell r="AQ960">
            <v>0</v>
          </cell>
          <cell r="AT960">
            <v>0</v>
          </cell>
          <cell r="AW960">
            <v>0</v>
          </cell>
          <cell r="AZ960">
            <v>0</v>
          </cell>
          <cell r="BA960">
            <v>0</v>
          </cell>
          <cell r="BB960">
            <v>0</v>
          </cell>
          <cell r="BC960">
            <v>0</v>
          </cell>
        </row>
        <row r="961">
          <cell r="AM961">
            <v>0</v>
          </cell>
          <cell r="AQ961">
            <v>0</v>
          </cell>
          <cell r="AT961">
            <v>0</v>
          </cell>
          <cell r="AW961">
            <v>0</v>
          </cell>
          <cell r="AZ961">
            <v>0</v>
          </cell>
          <cell r="BA961">
            <v>0</v>
          </cell>
          <cell r="BB961">
            <v>0</v>
          </cell>
          <cell r="BC961">
            <v>0</v>
          </cell>
        </row>
        <row r="962">
          <cell r="AM962">
            <v>0</v>
          </cell>
          <cell r="AQ962">
            <v>0</v>
          </cell>
          <cell r="AT962">
            <v>0</v>
          </cell>
          <cell r="AW962">
            <v>0</v>
          </cell>
          <cell r="AZ962">
            <v>0</v>
          </cell>
          <cell r="BA962">
            <v>0</v>
          </cell>
          <cell r="BB962">
            <v>0</v>
          </cell>
          <cell r="BC962">
            <v>0</v>
          </cell>
        </row>
        <row r="963">
          <cell r="AM963">
            <v>0</v>
          </cell>
          <cell r="AQ963">
            <v>0</v>
          </cell>
          <cell r="AT963">
            <v>0</v>
          </cell>
          <cell r="AW963">
            <v>0</v>
          </cell>
          <cell r="AZ963">
            <v>0</v>
          </cell>
          <cell r="BA963">
            <v>0</v>
          </cell>
          <cell r="BB963">
            <v>0</v>
          </cell>
          <cell r="BC963">
            <v>0</v>
          </cell>
        </row>
        <row r="964">
          <cell r="AM964">
            <v>0</v>
          </cell>
          <cell r="AQ964">
            <v>0</v>
          </cell>
          <cell r="AT964">
            <v>0</v>
          </cell>
          <cell r="AW964">
            <v>0</v>
          </cell>
          <cell r="AZ964">
            <v>0</v>
          </cell>
          <cell r="BA964">
            <v>0</v>
          </cell>
          <cell r="BB964">
            <v>0</v>
          </cell>
          <cell r="BC964">
            <v>0</v>
          </cell>
        </row>
        <row r="965">
          <cell r="AM965">
            <v>0</v>
          </cell>
          <cell r="AQ965">
            <v>0</v>
          </cell>
          <cell r="AT965">
            <v>0</v>
          </cell>
          <cell r="AW965">
            <v>0</v>
          </cell>
          <cell r="AZ965">
            <v>0</v>
          </cell>
          <cell r="BA965">
            <v>0</v>
          </cell>
          <cell r="BB965">
            <v>0</v>
          </cell>
          <cell r="BC965">
            <v>0</v>
          </cell>
        </row>
        <row r="966">
          <cell r="AM966">
            <v>0</v>
          </cell>
          <cell r="AQ966">
            <v>0</v>
          </cell>
          <cell r="AT966">
            <v>0</v>
          </cell>
          <cell r="AW966">
            <v>0</v>
          </cell>
          <cell r="AZ966">
            <v>0</v>
          </cell>
          <cell r="BA966">
            <v>0</v>
          </cell>
          <cell r="BB966">
            <v>0</v>
          </cell>
          <cell r="BC966">
            <v>0</v>
          </cell>
        </row>
        <row r="967">
          <cell r="AM967">
            <v>0</v>
          </cell>
          <cell r="AQ967">
            <v>0</v>
          </cell>
          <cell r="AT967">
            <v>0</v>
          </cell>
          <cell r="AW967">
            <v>0</v>
          </cell>
          <cell r="AZ967">
            <v>0</v>
          </cell>
          <cell r="BA967">
            <v>0</v>
          </cell>
          <cell r="BB967">
            <v>0</v>
          </cell>
          <cell r="BC967">
            <v>0</v>
          </cell>
        </row>
        <row r="968">
          <cell r="AM968">
            <v>0</v>
          </cell>
          <cell r="AQ968">
            <v>0</v>
          </cell>
          <cell r="AT968">
            <v>0</v>
          </cell>
          <cell r="AW968">
            <v>0</v>
          </cell>
          <cell r="AZ968">
            <v>0</v>
          </cell>
          <cell r="BA968">
            <v>0</v>
          </cell>
          <cell r="BB968">
            <v>0</v>
          </cell>
          <cell r="BC968">
            <v>0</v>
          </cell>
        </row>
        <row r="969">
          <cell r="AM969">
            <v>0</v>
          </cell>
          <cell r="AQ969">
            <v>0</v>
          </cell>
          <cell r="AT969">
            <v>0</v>
          </cell>
          <cell r="AW969">
            <v>0</v>
          </cell>
          <cell r="AZ969">
            <v>0</v>
          </cell>
          <cell r="BA969">
            <v>0</v>
          </cell>
          <cell r="BB969">
            <v>0</v>
          </cell>
          <cell r="BC969">
            <v>0</v>
          </cell>
        </row>
        <row r="970">
          <cell r="AM970">
            <v>0</v>
          </cell>
          <cell r="AQ970">
            <v>0</v>
          </cell>
          <cell r="AT970">
            <v>0</v>
          </cell>
          <cell r="AW970">
            <v>0</v>
          </cell>
          <cell r="AZ970">
            <v>0</v>
          </cell>
          <cell r="BA970">
            <v>0</v>
          </cell>
          <cell r="BB970">
            <v>0</v>
          </cell>
          <cell r="BC970">
            <v>0</v>
          </cell>
        </row>
        <row r="971">
          <cell r="AM971">
            <v>0</v>
          </cell>
          <cell r="AQ971">
            <v>0</v>
          </cell>
          <cell r="AT971">
            <v>0</v>
          </cell>
          <cell r="AW971">
            <v>0</v>
          </cell>
          <cell r="AZ971">
            <v>0</v>
          </cell>
          <cell r="BA971">
            <v>0</v>
          </cell>
          <cell r="BB971">
            <v>0</v>
          </cell>
          <cell r="BC971">
            <v>0</v>
          </cell>
        </row>
        <row r="972">
          <cell r="AM972">
            <v>0</v>
          </cell>
          <cell r="AQ972">
            <v>0</v>
          </cell>
          <cell r="AT972">
            <v>0</v>
          </cell>
          <cell r="AW972">
            <v>0</v>
          </cell>
          <cell r="AZ972">
            <v>0</v>
          </cell>
          <cell r="BA972">
            <v>0</v>
          </cell>
          <cell r="BB972">
            <v>0</v>
          </cell>
          <cell r="BC972">
            <v>0</v>
          </cell>
        </row>
        <row r="973">
          <cell r="AM973">
            <v>0</v>
          </cell>
          <cell r="AQ973">
            <v>0</v>
          </cell>
          <cell r="AT973">
            <v>0</v>
          </cell>
          <cell r="AW973">
            <v>0</v>
          </cell>
          <cell r="AZ973">
            <v>0</v>
          </cell>
          <cell r="BA973">
            <v>0</v>
          </cell>
          <cell r="BB973">
            <v>0</v>
          </cell>
          <cell r="BC973">
            <v>0</v>
          </cell>
        </row>
        <row r="974">
          <cell r="AM974">
            <v>0</v>
          </cell>
          <cell r="AQ974">
            <v>0</v>
          </cell>
          <cell r="AT974">
            <v>0</v>
          </cell>
          <cell r="AW974">
            <v>0</v>
          </cell>
          <cell r="AZ974">
            <v>0</v>
          </cell>
          <cell r="BA974">
            <v>0</v>
          </cell>
          <cell r="BB974">
            <v>0</v>
          </cell>
          <cell r="BC974">
            <v>0</v>
          </cell>
        </row>
        <row r="975">
          <cell r="AM975">
            <v>0</v>
          </cell>
          <cell r="AQ975">
            <v>0</v>
          </cell>
          <cell r="AT975">
            <v>0</v>
          </cell>
          <cell r="AW975">
            <v>0</v>
          </cell>
          <cell r="AZ975">
            <v>0</v>
          </cell>
          <cell r="BA975">
            <v>0</v>
          </cell>
          <cell r="BB975">
            <v>0</v>
          </cell>
          <cell r="BC975">
            <v>0</v>
          </cell>
        </row>
        <row r="976">
          <cell r="AM976">
            <v>0</v>
          </cell>
          <cell r="AQ976">
            <v>0</v>
          </cell>
          <cell r="AT976">
            <v>0</v>
          </cell>
          <cell r="AW976">
            <v>0</v>
          </cell>
          <cell r="AZ976">
            <v>0</v>
          </cell>
          <cell r="BA976">
            <v>0</v>
          </cell>
          <cell r="BB976">
            <v>0</v>
          </cell>
          <cell r="BC976">
            <v>0</v>
          </cell>
        </row>
        <row r="977">
          <cell r="AM977">
            <v>0</v>
          </cell>
          <cell r="AQ977">
            <v>0</v>
          </cell>
          <cell r="AT977">
            <v>0</v>
          </cell>
          <cell r="AW977">
            <v>0</v>
          </cell>
          <cell r="AZ977">
            <v>0</v>
          </cell>
          <cell r="BA977">
            <v>0</v>
          </cell>
          <cell r="BB977">
            <v>0</v>
          </cell>
          <cell r="BC977">
            <v>0</v>
          </cell>
        </row>
        <row r="978">
          <cell r="AM978">
            <v>0</v>
          </cell>
          <cell r="AQ978">
            <v>0</v>
          </cell>
          <cell r="AT978">
            <v>0</v>
          </cell>
          <cell r="AW978">
            <v>0</v>
          </cell>
          <cell r="AZ978">
            <v>0</v>
          </cell>
          <cell r="BA978">
            <v>0</v>
          </cell>
          <cell r="BB978">
            <v>0</v>
          </cell>
          <cell r="BC978">
            <v>0</v>
          </cell>
        </row>
        <row r="979">
          <cell r="AM979">
            <v>0</v>
          </cell>
          <cell r="AQ979">
            <v>0</v>
          </cell>
          <cell r="AT979">
            <v>0</v>
          </cell>
          <cell r="AW979">
            <v>0</v>
          </cell>
          <cell r="AZ979">
            <v>0</v>
          </cell>
          <cell r="BA979">
            <v>0</v>
          </cell>
          <cell r="BB979">
            <v>0</v>
          </cell>
          <cell r="BC979">
            <v>0</v>
          </cell>
        </row>
        <row r="980">
          <cell r="AM980">
            <v>0</v>
          </cell>
          <cell r="AQ980">
            <v>0</v>
          </cell>
          <cell r="AT980">
            <v>0</v>
          </cell>
          <cell r="AW980">
            <v>0</v>
          </cell>
          <cell r="AZ980">
            <v>0</v>
          </cell>
          <cell r="BA980">
            <v>0</v>
          </cell>
          <cell r="BB980">
            <v>0</v>
          </cell>
          <cell r="BC980">
            <v>0</v>
          </cell>
        </row>
        <row r="981">
          <cell r="AM981">
            <v>0</v>
          </cell>
          <cell r="AQ981">
            <v>0</v>
          </cell>
          <cell r="AT981">
            <v>0</v>
          </cell>
          <cell r="AW981">
            <v>0</v>
          </cell>
          <cell r="AZ981">
            <v>0</v>
          </cell>
          <cell r="BA981">
            <v>0</v>
          </cell>
          <cell r="BB981">
            <v>0</v>
          </cell>
          <cell r="BC981">
            <v>0</v>
          </cell>
        </row>
        <row r="982">
          <cell r="AM982">
            <v>0</v>
          </cell>
          <cell r="AQ982">
            <v>0</v>
          </cell>
          <cell r="AT982">
            <v>0</v>
          </cell>
          <cell r="AW982">
            <v>0</v>
          </cell>
          <cell r="AZ982">
            <v>0</v>
          </cell>
          <cell r="BA982">
            <v>0</v>
          </cell>
          <cell r="BB982">
            <v>0</v>
          </cell>
          <cell r="BC982">
            <v>0</v>
          </cell>
        </row>
        <row r="983">
          <cell r="AM983">
            <v>0</v>
          </cell>
          <cell r="AQ983">
            <v>0</v>
          </cell>
          <cell r="AT983">
            <v>0</v>
          </cell>
          <cell r="AW983">
            <v>0</v>
          </cell>
          <cell r="AZ983">
            <v>0</v>
          </cell>
          <cell r="BA983">
            <v>0</v>
          </cell>
          <cell r="BB983">
            <v>0</v>
          </cell>
          <cell r="BC983">
            <v>0</v>
          </cell>
        </row>
        <row r="984">
          <cell r="AM984">
            <v>0</v>
          </cell>
          <cell r="AQ984">
            <v>0</v>
          </cell>
          <cell r="AT984">
            <v>0</v>
          </cell>
          <cell r="AW984">
            <v>0</v>
          </cell>
          <cell r="AZ984">
            <v>0</v>
          </cell>
          <cell r="BA984">
            <v>0</v>
          </cell>
          <cell r="BB984">
            <v>0</v>
          </cell>
          <cell r="BC984">
            <v>0</v>
          </cell>
        </row>
        <row r="985">
          <cell r="AM985">
            <v>0</v>
          </cell>
          <cell r="AQ985">
            <v>0</v>
          </cell>
          <cell r="AT985">
            <v>0</v>
          </cell>
          <cell r="AW985">
            <v>0</v>
          </cell>
          <cell r="AZ985">
            <v>0</v>
          </cell>
          <cell r="BA985">
            <v>0</v>
          </cell>
          <cell r="BB985">
            <v>0</v>
          </cell>
          <cell r="BC985">
            <v>0</v>
          </cell>
        </row>
        <row r="986">
          <cell r="AM986">
            <v>0</v>
          </cell>
          <cell r="AQ986">
            <v>0</v>
          </cell>
          <cell r="AT986">
            <v>0</v>
          </cell>
          <cell r="AW986">
            <v>0</v>
          </cell>
          <cell r="AZ986">
            <v>0</v>
          </cell>
          <cell r="BA986">
            <v>0</v>
          </cell>
          <cell r="BB986">
            <v>0</v>
          </cell>
          <cell r="BC986">
            <v>0</v>
          </cell>
        </row>
        <row r="987">
          <cell r="AM987">
            <v>0</v>
          </cell>
          <cell r="AQ987">
            <v>0</v>
          </cell>
          <cell r="AT987">
            <v>0</v>
          </cell>
          <cell r="AW987">
            <v>0</v>
          </cell>
          <cell r="AZ987">
            <v>0</v>
          </cell>
          <cell r="BA987">
            <v>0</v>
          </cell>
          <cell r="BB987">
            <v>0</v>
          </cell>
          <cell r="BC987">
            <v>0</v>
          </cell>
        </row>
        <row r="988">
          <cell r="AM988">
            <v>0</v>
          </cell>
          <cell r="AQ988">
            <v>0</v>
          </cell>
          <cell r="AT988">
            <v>0</v>
          </cell>
          <cell r="AW988">
            <v>0</v>
          </cell>
          <cell r="AZ988">
            <v>0</v>
          </cell>
          <cell r="BA988">
            <v>0</v>
          </cell>
          <cell r="BB988">
            <v>0</v>
          </cell>
          <cell r="BC988">
            <v>0</v>
          </cell>
        </row>
        <row r="989">
          <cell r="AM989">
            <v>0</v>
          </cell>
          <cell r="AQ989">
            <v>0</v>
          </cell>
          <cell r="AT989">
            <v>0</v>
          </cell>
          <cell r="AW989">
            <v>0</v>
          </cell>
          <cell r="AZ989">
            <v>0</v>
          </cell>
          <cell r="BA989">
            <v>0</v>
          </cell>
          <cell r="BB989">
            <v>0</v>
          </cell>
          <cell r="BC989">
            <v>0</v>
          </cell>
        </row>
        <row r="990">
          <cell r="AM990">
            <v>0</v>
          </cell>
          <cell r="AQ990">
            <v>0</v>
          </cell>
          <cell r="AT990">
            <v>0</v>
          </cell>
          <cell r="AW990">
            <v>0</v>
          </cell>
          <cell r="AZ990">
            <v>0</v>
          </cell>
          <cell r="BA990">
            <v>0</v>
          </cell>
          <cell r="BB990">
            <v>0</v>
          </cell>
          <cell r="BC990">
            <v>0</v>
          </cell>
        </row>
        <row r="991">
          <cell r="AM991">
            <v>0</v>
          </cell>
          <cell r="AQ991">
            <v>0</v>
          </cell>
          <cell r="AT991">
            <v>0</v>
          </cell>
          <cell r="AW991">
            <v>0</v>
          </cell>
          <cell r="AZ991">
            <v>0</v>
          </cell>
          <cell r="BA991">
            <v>0</v>
          </cell>
          <cell r="BB991">
            <v>0</v>
          </cell>
          <cell r="BC991">
            <v>0</v>
          </cell>
        </row>
        <row r="992">
          <cell r="AM992">
            <v>0</v>
          </cell>
          <cell r="AQ992">
            <v>0</v>
          </cell>
          <cell r="AT992">
            <v>0</v>
          </cell>
          <cell r="AW992">
            <v>0</v>
          </cell>
          <cell r="AZ992">
            <v>0</v>
          </cell>
          <cell r="BA992">
            <v>0</v>
          </cell>
          <cell r="BB992">
            <v>0</v>
          </cell>
          <cell r="BC992">
            <v>0</v>
          </cell>
        </row>
        <row r="993">
          <cell r="AM993">
            <v>1271195.3</v>
          </cell>
          <cell r="AQ993">
            <v>2</v>
          </cell>
          <cell r="AT993" t="str">
            <v>СМР</v>
          </cell>
          <cell r="AW993">
            <v>40542</v>
          </cell>
          <cell r="AZ993" t="str">
            <v>12.2010</v>
          </cell>
          <cell r="BA993" t="str">
            <v>12.2010</v>
          </cell>
          <cell r="BB993">
            <v>0</v>
          </cell>
          <cell r="BC993" t="str">
            <v>4.2010</v>
          </cell>
        </row>
        <row r="994">
          <cell r="AM994">
            <v>0</v>
          </cell>
          <cell r="AQ994">
            <v>0</v>
          </cell>
          <cell r="AT994">
            <v>0</v>
          </cell>
          <cell r="AW994">
            <v>0</v>
          </cell>
          <cell r="AZ994">
            <v>0</v>
          </cell>
          <cell r="BA994">
            <v>0</v>
          </cell>
          <cell r="BB994">
            <v>0</v>
          </cell>
          <cell r="BC994">
            <v>0</v>
          </cell>
        </row>
        <row r="995">
          <cell r="AM995">
            <v>0</v>
          </cell>
          <cell r="AQ995">
            <v>0</v>
          </cell>
          <cell r="AT995">
            <v>0</v>
          </cell>
          <cell r="AW995">
            <v>0</v>
          </cell>
          <cell r="AZ995">
            <v>0</v>
          </cell>
          <cell r="BA995">
            <v>0</v>
          </cell>
          <cell r="BB995">
            <v>0</v>
          </cell>
          <cell r="BC995">
            <v>0</v>
          </cell>
        </row>
        <row r="996">
          <cell r="AM996">
            <v>0</v>
          </cell>
          <cell r="AQ996">
            <v>0</v>
          </cell>
          <cell r="AT996">
            <v>0</v>
          </cell>
          <cell r="AW996">
            <v>0</v>
          </cell>
          <cell r="AZ996">
            <v>0</v>
          </cell>
          <cell r="BA996">
            <v>0</v>
          </cell>
          <cell r="BB996">
            <v>0</v>
          </cell>
          <cell r="BC996">
            <v>0</v>
          </cell>
        </row>
        <row r="997">
          <cell r="AM997">
            <v>0</v>
          </cell>
          <cell r="AQ997">
            <v>0</v>
          </cell>
          <cell r="AT997">
            <v>0</v>
          </cell>
          <cell r="AW997">
            <v>0</v>
          </cell>
          <cell r="AZ997">
            <v>0</v>
          </cell>
          <cell r="BA997">
            <v>0</v>
          </cell>
          <cell r="BB997">
            <v>0</v>
          </cell>
          <cell r="BC997">
            <v>0</v>
          </cell>
        </row>
        <row r="998">
          <cell r="AM998">
            <v>0</v>
          </cell>
          <cell r="AQ998">
            <v>0</v>
          </cell>
          <cell r="AT998">
            <v>0</v>
          </cell>
          <cell r="AW998">
            <v>0</v>
          </cell>
          <cell r="AZ998">
            <v>0</v>
          </cell>
          <cell r="BA998">
            <v>0</v>
          </cell>
          <cell r="BB998">
            <v>0</v>
          </cell>
          <cell r="BC998">
            <v>0</v>
          </cell>
        </row>
        <row r="999">
          <cell r="AM999">
            <v>0</v>
          </cell>
          <cell r="AQ999">
            <v>0</v>
          </cell>
          <cell r="AT999">
            <v>0</v>
          </cell>
          <cell r="AW999">
            <v>0</v>
          </cell>
          <cell r="AZ999">
            <v>0</v>
          </cell>
          <cell r="BA999">
            <v>0</v>
          </cell>
          <cell r="BB999">
            <v>0</v>
          </cell>
          <cell r="BC999">
            <v>0</v>
          </cell>
        </row>
        <row r="1000">
          <cell r="AM1000">
            <v>0</v>
          </cell>
          <cell r="AQ1000">
            <v>0</v>
          </cell>
          <cell r="AT1000">
            <v>0</v>
          </cell>
          <cell r="AW1000">
            <v>0</v>
          </cell>
          <cell r="AZ1000">
            <v>0</v>
          </cell>
          <cell r="BA1000">
            <v>0</v>
          </cell>
          <cell r="BB1000">
            <v>0</v>
          </cell>
          <cell r="BC1000">
            <v>0</v>
          </cell>
        </row>
        <row r="1001">
          <cell r="AM1001">
            <v>0</v>
          </cell>
          <cell r="AQ1001">
            <v>0</v>
          </cell>
          <cell r="AT1001">
            <v>0</v>
          </cell>
          <cell r="AW1001">
            <v>0</v>
          </cell>
          <cell r="AZ1001">
            <v>0</v>
          </cell>
          <cell r="BA1001">
            <v>0</v>
          </cell>
          <cell r="BB1001">
            <v>0</v>
          </cell>
          <cell r="BC1001">
            <v>0</v>
          </cell>
        </row>
        <row r="1002">
          <cell r="AM1002">
            <v>2706664.75</v>
          </cell>
          <cell r="AQ1002">
            <v>10</v>
          </cell>
          <cell r="AT1002" t="str">
            <v>СМР</v>
          </cell>
          <cell r="AW1002">
            <v>40681</v>
          </cell>
          <cell r="AZ1002" t="str">
            <v>4.2011</v>
          </cell>
          <cell r="BA1002" t="str">
            <v>5.2011</v>
          </cell>
          <cell r="BB1002" t="str">
            <v>5.2011</v>
          </cell>
          <cell r="BC1002" t="str">
            <v>2.2011</v>
          </cell>
        </row>
        <row r="1003">
          <cell r="AQ1003">
            <v>0</v>
          </cell>
          <cell r="AZ1003">
            <v>0</v>
          </cell>
          <cell r="BA1003">
            <v>0</v>
          </cell>
          <cell r="BB1003">
            <v>0</v>
          </cell>
          <cell r="BC1003">
            <v>0</v>
          </cell>
        </row>
        <row r="1004">
          <cell r="AM1004">
            <v>3380298.29</v>
          </cell>
          <cell r="AQ1004">
            <v>10</v>
          </cell>
          <cell r="AT1004" t="str">
            <v>СМР</v>
          </cell>
          <cell r="AW1004">
            <v>40711</v>
          </cell>
          <cell r="AZ1004" t="str">
            <v>6.2011</v>
          </cell>
          <cell r="BA1004" t="str">
            <v>6.2011</v>
          </cell>
          <cell r="BB1004" t="str">
            <v>1.1900</v>
          </cell>
          <cell r="BC1004" t="str">
            <v>2.2011</v>
          </cell>
        </row>
        <row r="1005">
          <cell r="AM1005">
            <v>0</v>
          </cell>
          <cell r="AQ1005">
            <v>0</v>
          </cell>
          <cell r="AT1005">
            <v>0</v>
          </cell>
          <cell r="AW1005">
            <v>0</v>
          </cell>
          <cell r="AZ1005">
            <v>0</v>
          </cell>
          <cell r="BA1005">
            <v>0</v>
          </cell>
          <cell r="BB1005">
            <v>0</v>
          </cell>
          <cell r="BC1005">
            <v>0</v>
          </cell>
        </row>
        <row r="1006">
          <cell r="AM1006">
            <v>62848.65</v>
          </cell>
          <cell r="AQ1006">
            <v>10</v>
          </cell>
          <cell r="AT1006" t="str">
            <v>СМР</v>
          </cell>
          <cell r="AW1006">
            <v>40686</v>
          </cell>
          <cell r="AZ1006" t="str">
            <v>5.2011</v>
          </cell>
          <cell r="BA1006" t="str">
            <v>5.2011</v>
          </cell>
          <cell r="BB1006" t="str">
            <v>6.2011</v>
          </cell>
          <cell r="BC1006" t="str">
            <v>2.2011</v>
          </cell>
        </row>
        <row r="1007">
          <cell r="AM1007">
            <v>0</v>
          </cell>
          <cell r="AQ1007">
            <v>0</v>
          </cell>
          <cell r="AT1007">
            <v>0</v>
          </cell>
          <cell r="AW1007">
            <v>0</v>
          </cell>
          <cell r="AZ1007">
            <v>0</v>
          </cell>
          <cell r="BA1007">
            <v>0</v>
          </cell>
          <cell r="BB1007">
            <v>0</v>
          </cell>
          <cell r="BC1007">
            <v>0</v>
          </cell>
        </row>
        <row r="1008">
          <cell r="AM1008">
            <v>0</v>
          </cell>
          <cell r="AQ1008">
            <v>0</v>
          </cell>
          <cell r="AT1008">
            <v>0</v>
          </cell>
          <cell r="AW1008">
            <v>0</v>
          </cell>
          <cell r="AZ1008">
            <v>0</v>
          </cell>
          <cell r="BA1008">
            <v>0</v>
          </cell>
          <cell r="BB1008">
            <v>0</v>
          </cell>
          <cell r="BC1008">
            <v>0</v>
          </cell>
        </row>
        <row r="1009">
          <cell r="AM1009">
            <v>48393.45</v>
          </cell>
          <cell r="AQ1009">
            <v>10</v>
          </cell>
          <cell r="AT1009" t="str">
            <v>СМР</v>
          </cell>
          <cell r="AW1009">
            <v>40686</v>
          </cell>
          <cell r="AZ1009" t="str">
            <v>5.2011</v>
          </cell>
          <cell r="BA1009" t="str">
            <v>5.2011</v>
          </cell>
          <cell r="BB1009" t="str">
            <v>6.2011</v>
          </cell>
          <cell r="BC1009" t="str">
            <v>2.2011</v>
          </cell>
        </row>
        <row r="1010">
          <cell r="AM1010">
            <v>1382669.84</v>
          </cell>
          <cell r="AQ1010">
            <v>10</v>
          </cell>
          <cell r="AT1010" t="str">
            <v>СМР</v>
          </cell>
          <cell r="AW1010">
            <v>40686</v>
          </cell>
          <cell r="AZ1010" t="str">
            <v>5.2011</v>
          </cell>
          <cell r="BA1010" t="str">
            <v>5.2011</v>
          </cell>
          <cell r="BB1010" t="str">
            <v>6.2011</v>
          </cell>
          <cell r="BC1010" t="str">
            <v>2.2011</v>
          </cell>
        </row>
        <row r="1011">
          <cell r="AM1011">
            <v>502899.11</v>
          </cell>
          <cell r="AQ1011">
            <v>10</v>
          </cell>
          <cell r="AT1011" t="str">
            <v>СМР</v>
          </cell>
          <cell r="AW1011">
            <v>0</v>
          </cell>
          <cell r="AZ1011" t="str">
            <v>6.2011</v>
          </cell>
          <cell r="BA1011">
            <v>0</v>
          </cell>
          <cell r="BB1011">
            <v>0</v>
          </cell>
          <cell r="BC1011">
            <v>0</v>
          </cell>
        </row>
        <row r="1012">
          <cell r="AM1012">
            <v>0</v>
          </cell>
          <cell r="AQ1012">
            <v>0</v>
          </cell>
          <cell r="AT1012">
            <v>0</v>
          </cell>
          <cell r="AW1012">
            <v>0</v>
          </cell>
          <cell r="AZ1012">
            <v>0</v>
          </cell>
          <cell r="BA1012">
            <v>0</v>
          </cell>
          <cell r="BB1012">
            <v>0</v>
          </cell>
          <cell r="BC1012">
            <v>0</v>
          </cell>
        </row>
        <row r="1013">
          <cell r="AM1013">
            <v>0</v>
          </cell>
          <cell r="AQ1013">
            <v>0</v>
          </cell>
          <cell r="AT1013">
            <v>0</v>
          </cell>
          <cell r="AW1013">
            <v>0</v>
          </cell>
          <cell r="AZ1013">
            <v>0</v>
          </cell>
          <cell r="BA1013">
            <v>0</v>
          </cell>
          <cell r="BB1013">
            <v>0</v>
          </cell>
          <cell r="BC1013">
            <v>0</v>
          </cell>
        </row>
        <row r="1014">
          <cell r="AM1014">
            <v>0</v>
          </cell>
          <cell r="AQ1014">
            <v>0</v>
          </cell>
          <cell r="AT1014">
            <v>0</v>
          </cell>
          <cell r="AW1014">
            <v>0</v>
          </cell>
          <cell r="AZ1014">
            <v>0</v>
          </cell>
          <cell r="BA1014">
            <v>0</v>
          </cell>
          <cell r="BB1014">
            <v>0</v>
          </cell>
          <cell r="BC1014">
            <v>0</v>
          </cell>
        </row>
        <row r="1015">
          <cell r="AM1015">
            <v>0</v>
          </cell>
          <cell r="AQ1015">
            <v>0</v>
          </cell>
          <cell r="AT1015">
            <v>0</v>
          </cell>
          <cell r="AW1015">
            <v>0</v>
          </cell>
          <cell r="AZ1015">
            <v>0</v>
          </cell>
          <cell r="BA1015">
            <v>0</v>
          </cell>
          <cell r="BB1015">
            <v>0</v>
          </cell>
          <cell r="BC1015">
            <v>0</v>
          </cell>
        </row>
        <row r="1016">
          <cell r="AM1016">
            <v>0</v>
          </cell>
          <cell r="AQ1016">
            <v>0</v>
          </cell>
          <cell r="AT1016">
            <v>0</v>
          </cell>
          <cell r="AW1016">
            <v>0</v>
          </cell>
          <cell r="AZ1016">
            <v>0</v>
          </cell>
          <cell r="BA1016">
            <v>0</v>
          </cell>
          <cell r="BB1016">
            <v>0</v>
          </cell>
          <cell r="BC1016">
            <v>0</v>
          </cell>
        </row>
        <row r="1017">
          <cell r="AM1017">
            <v>0</v>
          </cell>
          <cell r="AQ1017">
            <v>0</v>
          </cell>
          <cell r="AT1017">
            <v>0</v>
          </cell>
          <cell r="AW1017">
            <v>0</v>
          </cell>
          <cell r="AZ1017">
            <v>0</v>
          </cell>
          <cell r="BA1017">
            <v>0</v>
          </cell>
          <cell r="BB1017">
            <v>0</v>
          </cell>
          <cell r="BC1017">
            <v>0</v>
          </cell>
        </row>
        <row r="1018">
          <cell r="AM1018">
            <v>0</v>
          </cell>
          <cell r="AQ1018">
            <v>0</v>
          </cell>
          <cell r="AT1018">
            <v>0</v>
          </cell>
          <cell r="AW1018">
            <v>0</v>
          </cell>
          <cell r="AZ1018">
            <v>0</v>
          </cell>
          <cell r="BA1018">
            <v>0</v>
          </cell>
          <cell r="BB1018">
            <v>0</v>
          </cell>
          <cell r="BC1018">
            <v>0</v>
          </cell>
        </row>
        <row r="1019">
          <cell r="AM1019">
            <v>0</v>
          </cell>
          <cell r="AQ1019">
            <v>0</v>
          </cell>
          <cell r="AT1019">
            <v>0</v>
          </cell>
          <cell r="AW1019">
            <v>0</v>
          </cell>
          <cell r="AZ1019">
            <v>0</v>
          </cell>
          <cell r="BA1019">
            <v>0</v>
          </cell>
          <cell r="BB1019">
            <v>0</v>
          </cell>
          <cell r="BC1019">
            <v>0</v>
          </cell>
        </row>
        <row r="1020">
          <cell r="AM1020">
            <v>0</v>
          </cell>
          <cell r="AQ1020">
            <v>0</v>
          </cell>
          <cell r="AT1020">
            <v>0</v>
          </cell>
          <cell r="AW1020">
            <v>0</v>
          </cell>
          <cell r="AZ1020">
            <v>0</v>
          </cell>
          <cell r="BA1020">
            <v>0</v>
          </cell>
          <cell r="BB1020">
            <v>0</v>
          </cell>
          <cell r="BC1020">
            <v>0</v>
          </cell>
        </row>
        <row r="1021">
          <cell r="AM1021">
            <v>0</v>
          </cell>
          <cell r="AQ1021">
            <v>0</v>
          </cell>
          <cell r="AT1021">
            <v>0</v>
          </cell>
          <cell r="AW1021">
            <v>0</v>
          </cell>
          <cell r="AZ1021">
            <v>0</v>
          </cell>
          <cell r="BA1021">
            <v>0</v>
          </cell>
          <cell r="BB1021">
            <v>0</v>
          </cell>
          <cell r="BC1021">
            <v>0</v>
          </cell>
        </row>
        <row r="1022">
          <cell r="AM1022">
            <v>0</v>
          </cell>
          <cell r="AQ1022">
            <v>0</v>
          </cell>
          <cell r="AT1022">
            <v>0</v>
          </cell>
          <cell r="AW1022">
            <v>0</v>
          </cell>
          <cell r="AZ1022">
            <v>0</v>
          </cell>
          <cell r="BA1022">
            <v>0</v>
          </cell>
          <cell r="BB1022">
            <v>0</v>
          </cell>
          <cell r="BC1022">
            <v>0</v>
          </cell>
        </row>
        <row r="1023">
          <cell r="AM1023">
            <v>0</v>
          </cell>
          <cell r="AQ1023">
            <v>0</v>
          </cell>
          <cell r="AT1023">
            <v>0</v>
          </cell>
          <cell r="AW1023">
            <v>0</v>
          </cell>
          <cell r="AZ1023">
            <v>0</v>
          </cell>
          <cell r="BA1023">
            <v>0</v>
          </cell>
          <cell r="BB1023">
            <v>0</v>
          </cell>
          <cell r="BC1023">
            <v>0</v>
          </cell>
        </row>
        <row r="1024">
          <cell r="AM1024">
            <v>0</v>
          </cell>
          <cell r="AQ1024">
            <v>0</v>
          </cell>
          <cell r="AT1024">
            <v>0</v>
          </cell>
          <cell r="AW1024">
            <v>0</v>
          </cell>
          <cell r="AZ1024">
            <v>0</v>
          </cell>
          <cell r="BA1024">
            <v>0</v>
          </cell>
          <cell r="BB1024">
            <v>0</v>
          </cell>
          <cell r="BC1024">
            <v>0</v>
          </cell>
        </row>
        <row r="1025">
          <cell r="AM1025">
            <v>0</v>
          </cell>
          <cell r="AQ1025">
            <v>0</v>
          </cell>
          <cell r="AT1025">
            <v>0</v>
          </cell>
          <cell r="AW1025">
            <v>0</v>
          </cell>
          <cell r="AZ1025">
            <v>0</v>
          </cell>
          <cell r="BA1025">
            <v>0</v>
          </cell>
          <cell r="BB1025">
            <v>0</v>
          </cell>
          <cell r="BC1025">
            <v>0</v>
          </cell>
        </row>
        <row r="1026">
          <cell r="AM1026">
            <v>0</v>
          </cell>
          <cell r="AQ1026">
            <v>0</v>
          </cell>
          <cell r="AT1026">
            <v>0</v>
          </cell>
          <cell r="AW1026">
            <v>0</v>
          </cell>
          <cell r="AZ1026">
            <v>0</v>
          </cell>
          <cell r="BA1026">
            <v>0</v>
          </cell>
          <cell r="BB1026">
            <v>0</v>
          </cell>
          <cell r="BC1026">
            <v>0</v>
          </cell>
        </row>
        <row r="1027">
          <cell r="AM1027">
            <v>0</v>
          </cell>
          <cell r="AQ1027">
            <v>0</v>
          </cell>
          <cell r="AT1027">
            <v>0</v>
          </cell>
          <cell r="AW1027">
            <v>0</v>
          </cell>
          <cell r="AZ1027">
            <v>0</v>
          </cell>
          <cell r="BA1027">
            <v>0</v>
          </cell>
          <cell r="BB1027">
            <v>0</v>
          </cell>
          <cell r="BC1027">
            <v>0</v>
          </cell>
        </row>
        <row r="1028">
          <cell r="AM1028">
            <v>0</v>
          </cell>
          <cell r="AQ1028">
            <v>0</v>
          </cell>
          <cell r="AT1028">
            <v>0</v>
          </cell>
          <cell r="AW1028">
            <v>0</v>
          </cell>
          <cell r="AZ1028">
            <v>0</v>
          </cell>
          <cell r="BA1028">
            <v>0</v>
          </cell>
          <cell r="BB1028">
            <v>0</v>
          </cell>
          <cell r="BC1028">
            <v>0</v>
          </cell>
        </row>
        <row r="1029">
          <cell r="AM1029">
            <v>0</v>
          </cell>
          <cell r="AQ1029">
            <v>0</v>
          </cell>
          <cell r="AT1029">
            <v>0</v>
          </cell>
          <cell r="AW1029">
            <v>0</v>
          </cell>
          <cell r="AZ1029">
            <v>0</v>
          </cell>
          <cell r="BA1029">
            <v>0</v>
          </cell>
          <cell r="BB1029">
            <v>0</v>
          </cell>
          <cell r="BC1029">
            <v>0</v>
          </cell>
        </row>
        <row r="1030">
          <cell r="AM1030">
            <v>0</v>
          </cell>
          <cell r="AQ1030">
            <v>0</v>
          </cell>
          <cell r="AT1030">
            <v>0</v>
          </cell>
          <cell r="AW1030">
            <v>0</v>
          </cell>
          <cell r="AZ1030">
            <v>0</v>
          </cell>
          <cell r="BA1030">
            <v>0</v>
          </cell>
          <cell r="BB1030">
            <v>0</v>
          </cell>
          <cell r="BC1030">
            <v>0</v>
          </cell>
        </row>
        <row r="1031">
          <cell r="AM1031">
            <v>0</v>
          </cell>
          <cell r="AQ1031">
            <v>0</v>
          </cell>
          <cell r="AT1031">
            <v>0</v>
          </cell>
          <cell r="AW1031">
            <v>0</v>
          </cell>
          <cell r="AZ1031">
            <v>0</v>
          </cell>
          <cell r="BA1031">
            <v>0</v>
          </cell>
          <cell r="BB1031">
            <v>0</v>
          </cell>
          <cell r="BC1031">
            <v>0</v>
          </cell>
        </row>
        <row r="1032">
          <cell r="AM1032">
            <v>0</v>
          </cell>
          <cell r="AQ1032">
            <v>0</v>
          </cell>
          <cell r="AT1032">
            <v>0</v>
          </cell>
          <cell r="AW1032">
            <v>0</v>
          </cell>
          <cell r="AZ1032">
            <v>0</v>
          </cell>
          <cell r="BA1032">
            <v>0</v>
          </cell>
          <cell r="BB1032">
            <v>0</v>
          </cell>
          <cell r="BC1032">
            <v>0</v>
          </cell>
        </row>
        <row r="1033">
          <cell r="AM1033">
            <v>0</v>
          </cell>
          <cell r="AQ1033">
            <v>0</v>
          </cell>
          <cell r="AT1033">
            <v>0</v>
          </cell>
          <cell r="AW1033">
            <v>0</v>
          </cell>
          <cell r="AZ1033">
            <v>0</v>
          </cell>
          <cell r="BA1033">
            <v>0</v>
          </cell>
          <cell r="BB1033">
            <v>0</v>
          </cell>
          <cell r="BC1033">
            <v>0</v>
          </cell>
        </row>
        <row r="1034">
          <cell r="AM1034">
            <v>0</v>
          </cell>
          <cell r="AQ1034">
            <v>0</v>
          </cell>
          <cell r="AT1034">
            <v>0</v>
          </cell>
          <cell r="AW1034">
            <v>0</v>
          </cell>
          <cell r="AZ1034">
            <v>0</v>
          </cell>
          <cell r="BA1034">
            <v>0</v>
          </cell>
          <cell r="BB1034">
            <v>0</v>
          </cell>
          <cell r="BC1034">
            <v>0</v>
          </cell>
        </row>
        <row r="1035">
          <cell r="AM1035">
            <v>0</v>
          </cell>
          <cell r="AQ1035">
            <v>0</v>
          </cell>
          <cell r="AT1035">
            <v>0</v>
          </cell>
          <cell r="AW1035">
            <v>0</v>
          </cell>
          <cell r="AZ1035">
            <v>0</v>
          </cell>
          <cell r="BA1035">
            <v>0</v>
          </cell>
          <cell r="BB1035">
            <v>0</v>
          </cell>
          <cell r="BC1035">
            <v>0</v>
          </cell>
        </row>
        <row r="1036">
          <cell r="AM1036">
            <v>0</v>
          </cell>
          <cell r="AQ1036">
            <v>0</v>
          </cell>
          <cell r="AT1036">
            <v>0</v>
          </cell>
          <cell r="AW1036">
            <v>0</v>
          </cell>
          <cell r="AZ1036">
            <v>0</v>
          </cell>
          <cell r="BA1036">
            <v>0</v>
          </cell>
          <cell r="BB1036">
            <v>0</v>
          </cell>
          <cell r="BC1036">
            <v>0</v>
          </cell>
        </row>
        <row r="1037">
          <cell r="AM1037">
            <v>0</v>
          </cell>
          <cell r="AQ1037">
            <v>0</v>
          </cell>
          <cell r="AT1037">
            <v>0</v>
          </cell>
          <cell r="AW1037">
            <v>0</v>
          </cell>
          <cell r="AZ1037">
            <v>0</v>
          </cell>
          <cell r="BA1037">
            <v>0</v>
          </cell>
          <cell r="BB1037">
            <v>0</v>
          </cell>
          <cell r="BC1037">
            <v>0</v>
          </cell>
        </row>
        <row r="1038">
          <cell r="AM1038">
            <v>0</v>
          </cell>
          <cell r="AQ1038">
            <v>0</v>
          </cell>
          <cell r="AT1038">
            <v>0</v>
          </cell>
          <cell r="AW1038">
            <v>0</v>
          </cell>
          <cell r="AZ1038">
            <v>0</v>
          </cell>
          <cell r="BA1038">
            <v>0</v>
          </cell>
          <cell r="BB1038">
            <v>0</v>
          </cell>
          <cell r="BC1038">
            <v>0</v>
          </cell>
        </row>
        <row r="1039">
          <cell r="AM1039">
            <v>0</v>
          </cell>
          <cell r="AQ1039">
            <v>0</v>
          </cell>
          <cell r="AT1039">
            <v>0</v>
          </cell>
          <cell r="AW1039">
            <v>0</v>
          </cell>
          <cell r="AZ1039">
            <v>0</v>
          </cell>
          <cell r="BA1039">
            <v>0</v>
          </cell>
          <cell r="BB1039">
            <v>0</v>
          </cell>
          <cell r="BC1039">
            <v>0</v>
          </cell>
        </row>
        <row r="1040">
          <cell r="AM1040">
            <v>0</v>
          </cell>
          <cell r="AQ1040">
            <v>0</v>
          </cell>
          <cell r="AT1040">
            <v>0</v>
          </cell>
          <cell r="AW1040">
            <v>0</v>
          </cell>
          <cell r="AZ1040">
            <v>0</v>
          </cell>
          <cell r="BA1040">
            <v>0</v>
          </cell>
          <cell r="BB1040">
            <v>0</v>
          </cell>
          <cell r="BC1040">
            <v>0</v>
          </cell>
        </row>
        <row r="1041">
          <cell r="AM1041">
            <v>0</v>
          </cell>
          <cell r="AQ1041">
            <v>0</v>
          </cell>
          <cell r="AT1041">
            <v>0</v>
          </cell>
          <cell r="AW1041">
            <v>0</v>
          </cell>
          <cell r="AZ1041">
            <v>0</v>
          </cell>
          <cell r="BA1041">
            <v>0</v>
          </cell>
          <cell r="BB1041">
            <v>0</v>
          </cell>
          <cell r="BC1041">
            <v>0</v>
          </cell>
        </row>
        <row r="1042">
          <cell r="AM1042">
            <v>0</v>
          </cell>
          <cell r="AQ1042">
            <v>0</v>
          </cell>
          <cell r="AT1042">
            <v>0</v>
          </cell>
          <cell r="AW1042">
            <v>0</v>
          </cell>
          <cell r="AZ1042">
            <v>0</v>
          </cell>
          <cell r="BA1042">
            <v>0</v>
          </cell>
          <cell r="BB1042">
            <v>0</v>
          </cell>
          <cell r="BC1042">
            <v>0</v>
          </cell>
        </row>
        <row r="1043">
          <cell r="AM1043">
            <v>0</v>
          </cell>
          <cell r="AQ1043">
            <v>0</v>
          </cell>
          <cell r="AT1043">
            <v>0</v>
          </cell>
          <cell r="AW1043">
            <v>0</v>
          </cell>
          <cell r="AZ1043">
            <v>0</v>
          </cell>
          <cell r="BA1043">
            <v>0</v>
          </cell>
          <cell r="BB1043">
            <v>0</v>
          </cell>
          <cell r="BC1043">
            <v>0</v>
          </cell>
        </row>
        <row r="1044">
          <cell r="AM1044">
            <v>0</v>
          </cell>
          <cell r="AQ1044">
            <v>0</v>
          </cell>
          <cell r="AT1044">
            <v>0</v>
          </cell>
          <cell r="AW1044">
            <v>0</v>
          </cell>
          <cell r="AZ1044">
            <v>0</v>
          </cell>
          <cell r="BA1044">
            <v>0</v>
          </cell>
          <cell r="BB1044">
            <v>0</v>
          </cell>
          <cell r="BC1044">
            <v>0</v>
          </cell>
        </row>
        <row r="1045">
          <cell r="AM1045">
            <v>0</v>
          </cell>
          <cell r="AQ1045">
            <v>0</v>
          </cell>
          <cell r="AT1045">
            <v>0</v>
          </cell>
          <cell r="AW1045">
            <v>0</v>
          </cell>
          <cell r="AZ1045">
            <v>0</v>
          </cell>
          <cell r="BA1045">
            <v>0</v>
          </cell>
          <cell r="BB1045">
            <v>0</v>
          </cell>
          <cell r="BC1045">
            <v>0</v>
          </cell>
        </row>
        <row r="1046">
          <cell r="AM1046">
            <v>0</v>
          </cell>
          <cell r="AQ1046">
            <v>0</v>
          </cell>
          <cell r="AT1046">
            <v>0</v>
          </cell>
          <cell r="AW1046">
            <v>0</v>
          </cell>
          <cell r="AZ1046">
            <v>0</v>
          </cell>
          <cell r="BA1046">
            <v>0</v>
          </cell>
          <cell r="BB1046">
            <v>0</v>
          </cell>
          <cell r="BC1046">
            <v>0</v>
          </cell>
        </row>
        <row r="1047">
          <cell r="AM1047">
            <v>0</v>
          </cell>
          <cell r="AQ1047">
            <v>0</v>
          </cell>
          <cell r="AT1047">
            <v>0</v>
          </cell>
          <cell r="AW1047">
            <v>0</v>
          </cell>
          <cell r="AZ1047">
            <v>0</v>
          </cell>
          <cell r="BA1047">
            <v>0</v>
          </cell>
          <cell r="BB1047">
            <v>0</v>
          </cell>
          <cell r="BC1047">
            <v>0</v>
          </cell>
        </row>
        <row r="1048">
          <cell r="AM1048">
            <v>0</v>
          </cell>
          <cell r="AQ1048">
            <v>0</v>
          </cell>
          <cell r="AT1048">
            <v>0</v>
          </cell>
          <cell r="AW1048">
            <v>0</v>
          </cell>
          <cell r="AZ1048">
            <v>0</v>
          </cell>
          <cell r="BA1048">
            <v>0</v>
          </cell>
          <cell r="BB1048">
            <v>0</v>
          </cell>
          <cell r="BC1048">
            <v>0</v>
          </cell>
        </row>
        <row r="1049">
          <cell r="AM1049">
            <v>0</v>
          </cell>
          <cell r="AQ1049">
            <v>0</v>
          </cell>
          <cell r="AT1049">
            <v>0</v>
          </cell>
          <cell r="AW1049">
            <v>0</v>
          </cell>
          <cell r="AZ1049">
            <v>0</v>
          </cell>
          <cell r="BA1049">
            <v>0</v>
          </cell>
          <cell r="BB1049">
            <v>0</v>
          </cell>
          <cell r="BC1049">
            <v>0</v>
          </cell>
        </row>
        <row r="1050">
          <cell r="AM1050">
            <v>4380461.68</v>
          </cell>
          <cell r="AQ1050">
            <v>2</v>
          </cell>
          <cell r="AT1050" t="str">
            <v>СМР</v>
          </cell>
          <cell r="AW1050">
            <v>40540</v>
          </cell>
          <cell r="AZ1050" t="str">
            <v>12.2010</v>
          </cell>
          <cell r="BA1050" t="str">
            <v>12.2010</v>
          </cell>
          <cell r="BB1050">
            <v>0</v>
          </cell>
          <cell r="BC1050" t="str">
            <v>4.2010</v>
          </cell>
        </row>
        <row r="1051">
          <cell r="AM1051">
            <v>0</v>
          </cell>
          <cell r="AQ1051">
            <v>0</v>
          </cell>
          <cell r="AT1051">
            <v>0</v>
          </cell>
          <cell r="AW1051">
            <v>0</v>
          </cell>
          <cell r="AZ1051">
            <v>0</v>
          </cell>
          <cell r="BA1051">
            <v>0</v>
          </cell>
          <cell r="BB1051">
            <v>0</v>
          </cell>
          <cell r="BC1051">
            <v>0</v>
          </cell>
        </row>
        <row r="1052">
          <cell r="AM1052">
            <v>0</v>
          </cell>
          <cell r="AQ1052">
            <v>0</v>
          </cell>
          <cell r="AT1052">
            <v>0</v>
          </cell>
          <cell r="AW1052">
            <v>0</v>
          </cell>
          <cell r="AZ1052">
            <v>0</v>
          </cell>
          <cell r="BA1052">
            <v>0</v>
          </cell>
          <cell r="BB1052">
            <v>0</v>
          </cell>
          <cell r="BC1052">
            <v>0</v>
          </cell>
        </row>
        <row r="1053">
          <cell r="AM1053">
            <v>0</v>
          </cell>
          <cell r="AQ1053">
            <v>0</v>
          </cell>
          <cell r="AT1053">
            <v>0</v>
          </cell>
          <cell r="AW1053">
            <v>0</v>
          </cell>
          <cell r="AZ1053">
            <v>0</v>
          </cell>
          <cell r="BA1053">
            <v>0</v>
          </cell>
          <cell r="BB1053">
            <v>0</v>
          </cell>
          <cell r="BC1053">
            <v>0</v>
          </cell>
        </row>
        <row r="1054">
          <cell r="AM1054">
            <v>0</v>
          </cell>
          <cell r="AQ1054">
            <v>0</v>
          </cell>
          <cell r="AT1054">
            <v>0</v>
          </cell>
          <cell r="AW1054">
            <v>0</v>
          </cell>
          <cell r="AZ1054">
            <v>0</v>
          </cell>
          <cell r="BA1054">
            <v>0</v>
          </cell>
          <cell r="BB1054">
            <v>0</v>
          </cell>
          <cell r="BC1054">
            <v>0</v>
          </cell>
        </row>
        <row r="1055">
          <cell r="AM1055">
            <v>0</v>
          </cell>
          <cell r="AQ1055">
            <v>0</v>
          </cell>
          <cell r="AT1055">
            <v>0</v>
          </cell>
          <cell r="AW1055">
            <v>0</v>
          </cell>
          <cell r="AZ1055">
            <v>0</v>
          </cell>
          <cell r="BA1055">
            <v>0</v>
          </cell>
          <cell r="BB1055">
            <v>0</v>
          </cell>
          <cell r="BC1055">
            <v>0</v>
          </cell>
        </row>
        <row r="1056">
          <cell r="AM1056">
            <v>0</v>
          </cell>
          <cell r="AQ1056">
            <v>0</v>
          </cell>
          <cell r="AT1056">
            <v>0</v>
          </cell>
          <cell r="AW1056">
            <v>0</v>
          </cell>
          <cell r="AZ1056">
            <v>0</v>
          </cell>
          <cell r="BA1056">
            <v>0</v>
          </cell>
          <cell r="BB1056">
            <v>0</v>
          </cell>
          <cell r="BC1056">
            <v>0</v>
          </cell>
        </row>
        <row r="1057">
          <cell r="AM1057">
            <v>0</v>
          </cell>
          <cell r="AQ1057">
            <v>0</v>
          </cell>
          <cell r="AT1057">
            <v>0</v>
          </cell>
          <cell r="AW1057">
            <v>0</v>
          </cell>
          <cell r="AZ1057">
            <v>0</v>
          </cell>
          <cell r="BA1057">
            <v>0</v>
          </cell>
          <cell r="BB1057">
            <v>0</v>
          </cell>
          <cell r="BC1057">
            <v>0</v>
          </cell>
        </row>
        <row r="1058">
          <cell r="AM1058">
            <v>0</v>
          </cell>
          <cell r="AQ1058">
            <v>0</v>
          </cell>
          <cell r="AT1058">
            <v>0</v>
          </cell>
          <cell r="AW1058">
            <v>0</v>
          </cell>
          <cell r="AZ1058">
            <v>0</v>
          </cell>
          <cell r="BA1058">
            <v>0</v>
          </cell>
          <cell r="BB1058">
            <v>0</v>
          </cell>
          <cell r="BC1058">
            <v>0</v>
          </cell>
        </row>
        <row r="1059">
          <cell r="AM1059">
            <v>0</v>
          </cell>
          <cell r="AQ1059">
            <v>0</v>
          </cell>
          <cell r="AT1059">
            <v>0</v>
          </cell>
          <cell r="AW1059">
            <v>0</v>
          </cell>
          <cell r="AZ1059">
            <v>0</v>
          </cell>
          <cell r="BA1059">
            <v>0</v>
          </cell>
          <cell r="BB1059">
            <v>0</v>
          </cell>
          <cell r="BC1059">
            <v>0</v>
          </cell>
        </row>
        <row r="1060">
          <cell r="AM1060">
            <v>0</v>
          </cell>
          <cell r="AQ1060">
            <v>0</v>
          </cell>
          <cell r="AT1060">
            <v>0</v>
          </cell>
          <cell r="AW1060">
            <v>0</v>
          </cell>
          <cell r="AZ1060">
            <v>0</v>
          </cell>
          <cell r="BA1060">
            <v>0</v>
          </cell>
          <cell r="BB1060">
            <v>0</v>
          </cell>
          <cell r="BC1060">
            <v>0</v>
          </cell>
        </row>
        <row r="1061">
          <cell r="AM1061">
            <v>0</v>
          </cell>
          <cell r="AQ1061">
            <v>0</v>
          </cell>
          <cell r="AT1061">
            <v>0</v>
          </cell>
          <cell r="AW1061">
            <v>0</v>
          </cell>
          <cell r="AZ1061">
            <v>0</v>
          </cell>
          <cell r="BA1061">
            <v>0</v>
          </cell>
          <cell r="BB1061">
            <v>0</v>
          </cell>
          <cell r="BC1061">
            <v>0</v>
          </cell>
        </row>
        <row r="1062">
          <cell r="AM1062">
            <v>0</v>
          </cell>
          <cell r="AQ1062">
            <v>0</v>
          </cell>
          <cell r="AT1062">
            <v>0</v>
          </cell>
          <cell r="AW1062">
            <v>0</v>
          </cell>
          <cell r="AZ1062">
            <v>0</v>
          </cell>
          <cell r="BA1062">
            <v>0</v>
          </cell>
          <cell r="BB1062">
            <v>0</v>
          </cell>
          <cell r="BC1062">
            <v>0</v>
          </cell>
        </row>
        <row r="1063">
          <cell r="AM1063">
            <v>0</v>
          </cell>
          <cell r="AQ1063">
            <v>0</v>
          </cell>
          <cell r="AT1063">
            <v>0</v>
          </cell>
          <cell r="AW1063">
            <v>0</v>
          </cell>
          <cell r="AZ1063">
            <v>0</v>
          </cell>
          <cell r="BA1063">
            <v>0</v>
          </cell>
          <cell r="BB1063">
            <v>0</v>
          </cell>
          <cell r="BC1063">
            <v>0</v>
          </cell>
        </row>
        <row r="1064">
          <cell r="AM1064">
            <v>0</v>
          </cell>
          <cell r="AQ1064">
            <v>0</v>
          </cell>
          <cell r="AT1064">
            <v>0</v>
          </cell>
          <cell r="AW1064">
            <v>0</v>
          </cell>
          <cell r="AZ1064">
            <v>0</v>
          </cell>
          <cell r="BA1064">
            <v>0</v>
          </cell>
          <cell r="BB1064">
            <v>0</v>
          </cell>
          <cell r="BC1064">
            <v>0</v>
          </cell>
        </row>
        <row r="1065">
          <cell r="AM1065">
            <v>0</v>
          </cell>
          <cell r="AQ1065">
            <v>10</v>
          </cell>
          <cell r="AT1065" t="str">
            <v>СМР</v>
          </cell>
          <cell r="AW1065">
            <v>0</v>
          </cell>
          <cell r="AZ1065">
            <v>0</v>
          </cell>
          <cell r="BA1065">
            <v>0</v>
          </cell>
          <cell r="BB1065">
            <v>0</v>
          </cell>
          <cell r="BC1065">
            <v>0</v>
          </cell>
        </row>
        <row r="1066">
          <cell r="AM1066">
            <v>0</v>
          </cell>
          <cell r="AQ1066">
            <v>0</v>
          </cell>
          <cell r="AT1066">
            <v>0</v>
          </cell>
          <cell r="AW1066">
            <v>0</v>
          </cell>
          <cell r="AZ1066">
            <v>0</v>
          </cell>
          <cell r="BA1066">
            <v>0</v>
          </cell>
          <cell r="BB1066">
            <v>0</v>
          </cell>
          <cell r="BC1066">
            <v>0</v>
          </cell>
        </row>
        <row r="1067">
          <cell r="AM1067">
            <v>0</v>
          </cell>
          <cell r="AQ1067">
            <v>0</v>
          </cell>
          <cell r="AT1067">
            <v>0</v>
          </cell>
          <cell r="AW1067">
            <v>0</v>
          </cell>
          <cell r="AZ1067">
            <v>0</v>
          </cell>
          <cell r="BA1067">
            <v>0</v>
          </cell>
          <cell r="BB1067">
            <v>0</v>
          </cell>
          <cell r="BC1067">
            <v>0</v>
          </cell>
        </row>
        <row r="1068">
          <cell r="AM1068">
            <v>0</v>
          </cell>
          <cell r="AQ1068">
            <v>0</v>
          </cell>
          <cell r="AT1068">
            <v>0</v>
          </cell>
          <cell r="AW1068">
            <v>0</v>
          </cell>
          <cell r="AZ1068">
            <v>0</v>
          </cell>
          <cell r="BA1068">
            <v>0</v>
          </cell>
          <cell r="BB1068">
            <v>0</v>
          </cell>
          <cell r="BC1068">
            <v>0</v>
          </cell>
        </row>
        <row r="1069">
          <cell r="AM1069">
            <v>0</v>
          </cell>
          <cell r="AQ1069">
            <v>0</v>
          </cell>
          <cell r="AT1069">
            <v>0</v>
          </cell>
          <cell r="AW1069">
            <v>0</v>
          </cell>
          <cell r="AZ1069">
            <v>0</v>
          </cell>
          <cell r="BA1069">
            <v>0</v>
          </cell>
          <cell r="BB1069">
            <v>0</v>
          </cell>
          <cell r="BC1069">
            <v>0</v>
          </cell>
        </row>
        <row r="1070">
          <cell r="AM1070">
            <v>0</v>
          </cell>
          <cell r="AQ1070">
            <v>0</v>
          </cell>
          <cell r="AT1070">
            <v>0</v>
          </cell>
          <cell r="AW1070">
            <v>0</v>
          </cell>
          <cell r="AZ1070">
            <v>0</v>
          </cell>
          <cell r="BA1070">
            <v>0</v>
          </cell>
          <cell r="BB1070">
            <v>0</v>
          </cell>
          <cell r="BC1070">
            <v>0</v>
          </cell>
        </row>
        <row r="1071">
          <cell r="AM1071">
            <v>0</v>
          </cell>
          <cell r="AQ1071">
            <v>0</v>
          </cell>
          <cell r="AT1071">
            <v>0</v>
          </cell>
          <cell r="AW1071">
            <v>0</v>
          </cell>
          <cell r="AZ1071">
            <v>0</v>
          </cell>
          <cell r="BA1071">
            <v>0</v>
          </cell>
          <cell r="BB1071">
            <v>0</v>
          </cell>
          <cell r="BC1071">
            <v>0</v>
          </cell>
        </row>
        <row r="1072">
          <cell r="AM1072">
            <v>0</v>
          </cell>
          <cell r="AQ1072">
            <v>0</v>
          </cell>
          <cell r="AT1072">
            <v>0</v>
          </cell>
          <cell r="AW1072">
            <v>0</v>
          </cell>
          <cell r="AZ1072">
            <v>0</v>
          </cell>
          <cell r="BA1072">
            <v>0</v>
          </cell>
          <cell r="BB1072">
            <v>0</v>
          </cell>
          <cell r="BC1072">
            <v>0</v>
          </cell>
        </row>
        <row r="1073">
          <cell r="AM1073">
            <v>0</v>
          </cell>
          <cell r="AQ1073">
            <v>0</v>
          </cell>
          <cell r="AT1073">
            <v>0</v>
          </cell>
          <cell r="AW1073">
            <v>0</v>
          </cell>
          <cell r="AZ1073">
            <v>0</v>
          </cell>
          <cell r="BA1073">
            <v>0</v>
          </cell>
          <cell r="BB1073">
            <v>0</v>
          </cell>
          <cell r="BC1073">
            <v>0</v>
          </cell>
        </row>
        <row r="1074">
          <cell r="AM1074">
            <v>0</v>
          </cell>
          <cell r="AQ1074">
            <v>0</v>
          </cell>
          <cell r="AT1074">
            <v>0</v>
          </cell>
          <cell r="AW1074">
            <v>0</v>
          </cell>
          <cell r="AZ1074">
            <v>0</v>
          </cell>
          <cell r="BA1074">
            <v>0</v>
          </cell>
          <cell r="BB1074">
            <v>0</v>
          </cell>
          <cell r="BC1074">
            <v>0</v>
          </cell>
        </row>
        <row r="1075">
          <cell r="AM1075">
            <v>0</v>
          </cell>
          <cell r="AQ1075">
            <v>10</v>
          </cell>
          <cell r="AT1075" t="str">
            <v>СМР</v>
          </cell>
          <cell r="AW1075">
            <v>0</v>
          </cell>
          <cell r="AZ1075">
            <v>0</v>
          </cell>
          <cell r="BA1075">
            <v>0</v>
          </cell>
          <cell r="BB1075">
            <v>0</v>
          </cell>
          <cell r="BC1075">
            <v>0</v>
          </cell>
        </row>
        <row r="1076">
          <cell r="AM1076">
            <v>0</v>
          </cell>
          <cell r="AQ1076">
            <v>0</v>
          </cell>
          <cell r="AT1076">
            <v>0</v>
          </cell>
          <cell r="AW1076">
            <v>0</v>
          </cell>
          <cell r="AZ1076">
            <v>0</v>
          </cell>
          <cell r="BA1076">
            <v>0</v>
          </cell>
          <cell r="BB1076">
            <v>0</v>
          </cell>
          <cell r="BC1076">
            <v>0</v>
          </cell>
        </row>
        <row r="1077">
          <cell r="AM1077">
            <v>0</v>
          </cell>
          <cell r="AQ1077">
            <v>0</v>
          </cell>
          <cell r="AT1077">
            <v>0</v>
          </cell>
          <cell r="AW1077">
            <v>0</v>
          </cell>
          <cell r="AZ1077">
            <v>0</v>
          </cell>
          <cell r="BA1077">
            <v>0</v>
          </cell>
          <cell r="BB1077">
            <v>0</v>
          </cell>
          <cell r="BC1077">
            <v>0</v>
          </cell>
        </row>
        <row r="1078">
          <cell r="AM1078">
            <v>0</v>
          </cell>
          <cell r="AQ1078">
            <v>0</v>
          </cell>
          <cell r="AT1078">
            <v>0</v>
          </cell>
          <cell r="AW1078">
            <v>0</v>
          </cell>
          <cell r="AZ1078">
            <v>0</v>
          </cell>
          <cell r="BA1078">
            <v>0</v>
          </cell>
          <cell r="BB1078">
            <v>0</v>
          </cell>
          <cell r="BC1078">
            <v>0</v>
          </cell>
        </row>
        <row r="1079">
          <cell r="AM1079">
            <v>0</v>
          </cell>
          <cell r="AQ1079">
            <v>0</v>
          </cell>
          <cell r="AT1079">
            <v>0</v>
          </cell>
          <cell r="AW1079">
            <v>0</v>
          </cell>
          <cell r="AZ1079">
            <v>0</v>
          </cell>
          <cell r="BA1079">
            <v>0</v>
          </cell>
          <cell r="BB1079">
            <v>0</v>
          </cell>
          <cell r="BC1079">
            <v>0</v>
          </cell>
        </row>
        <row r="1080">
          <cell r="AM1080">
            <v>0</v>
          </cell>
          <cell r="AQ1080">
            <v>0</v>
          </cell>
          <cell r="AT1080">
            <v>0</v>
          </cell>
          <cell r="AW1080">
            <v>0</v>
          </cell>
          <cell r="AZ1080">
            <v>0</v>
          </cell>
          <cell r="BA1080">
            <v>0</v>
          </cell>
          <cell r="BB1080">
            <v>0</v>
          </cell>
          <cell r="BC1080">
            <v>0</v>
          </cell>
        </row>
        <row r="1081">
          <cell r="AM1081">
            <v>0</v>
          </cell>
          <cell r="AQ1081">
            <v>0</v>
          </cell>
          <cell r="AT1081">
            <v>0</v>
          </cell>
          <cell r="AW1081">
            <v>0</v>
          </cell>
          <cell r="AZ1081">
            <v>0</v>
          </cell>
          <cell r="BA1081">
            <v>0</v>
          </cell>
          <cell r="BB1081">
            <v>0</v>
          </cell>
          <cell r="BC1081">
            <v>0</v>
          </cell>
        </row>
        <row r="1082">
          <cell r="AM1082">
            <v>0</v>
          </cell>
          <cell r="AQ1082">
            <v>0</v>
          </cell>
          <cell r="AT1082">
            <v>0</v>
          </cell>
          <cell r="AW1082">
            <v>0</v>
          </cell>
          <cell r="AZ1082">
            <v>0</v>
          </cell>
          <cell r="BA1082">
            <v>0</v>
          </cell>
          <cell r="BB1082">
            <v>0</v>
          </cell>
          <cell r="BC1082">
            <v>0</v>
          </cell>
        </row>
        <row r="1083">
          <cell r="AM1083">
            <v>0</v>
          </cell>
          <cell r="AQ1083">
            <v>0</v>
          </cell>
          <cell r="AT1083">
            <v>0</v>
          </cell>
          <cell r="AW1083">
            <v>0</v>
          </cell>
          <cell r="AZ1083">
            <v>0</v>
          </cell>
          <cell r="BA1083">
            <v>0</v>
          </cell>
          <cell r="BB1083">
            <v>0</v>
          </cell>
          <cell r="BC1083">
            <v>0</v>
          </cell>
        </row>
        <row r="1084">
          <cell r="AM1084">
            <v>0</v>
          </cell>
          <cell r="AQ1084">
            <v>0</v>
          </cell>
          <cell r="AT1084">
            <v>0</v>
          </cell>
          <cell r="AW1084">
            <v>0</v>
          </cell>
          <cell r="AZ1084">
            <v>0</v>
          </cell>
          <cell r="BA1084">
            <v>0</v>
          </cell>
          <cell r="BB1084">
            <v>0</v>
          </cell>
          <cell r="BC1084">
            <v>0</v>
          </cell>
        </row>
        <row r="1085">
          <cell r="AM1085">
            <v>0</v>
          </cell>
          <cell r="AQ1085">
            <v>0</v>
          </cell>
          <cell r="AT1085">
            <v>0</v>
          </cell>
          <cell r="AW1085">
            <v>0</v>
          </cell>
          <cell r="AZ1085">
            <v>0</v>
          </cell>
          <cell r="BA1085">
            <v>0</v>
          </cell>
          <cell r="BB1085">
            <v>0</v>
          </cell>
          <cell r="BC1085">
            <v>0</v>
          </cell>
        </row>
        <row r="1086">
          <cell r="AM1086">
            <v>0</v>
          </cell>
          <cell r="AQ1086">
            <v>0</v>
          </cell>
          <cell r="AT1086">
            <v>0</v>
          </cell>
          <cell r="AW1086">
            <v>0</v>
          </cell>
          <cell r="AZ1086">
            <v>0</v>
          </cell>
          <cell r="BA1086">
            <v>0</v>
          </cell>
          <cell r="BB1086">
            <v>0</v>
          </cell>
          <cell r="BC1086">
            <v>0</v>
          </cell>
        </row>
        <row r="1087">
          <cell r="AM1087">
            <v>0</v>
          </cell>
          <cell r="AQ1087">
            <v>0</v>
          </cell>
          <cell r="AT1087">
            <v>0</v>
          </cell>
          <cell r="AW1087">
            <v>0</v>
          </cell>
          <cell r="AZ1087">
            <v>0</v>
          </cell>
          <cell r="BA1087">
            <v>0</v>
          </cell>
          <cell r="BB1087">
            <v>0</v>
          </cell>
          <cell r="BC1087">
            <v>0</v>
          </cell>
        </row>
        <row r="1088">
          <cell r="AM1088">
            <v>0</v>
          </cell>
          <cell r="AQ1088">
            <v>0</v>
          </cell>
          <cell r="AT1088">
            <v>0</v>
          </cell>
          <cell r="AW1088">
            <v>0</v>
          </cell>
          <cell r="AZ1088">
            <v>0</v>
          </cell>
          <cell r="BA1088">
            <v>0</v>
          </cell>
          <cell r="BB1088">
            <v>0</v>
          </cell>
          <cell r="BC1088">
            <v>0</v>
          </cell>
        </row>
        <row r="1089">
          <cell r="AM1089">
            <v>0</v>
          </cell>
          <cell r="AQ1089">
            <v>0</v>
          </cell>
          <cell r="AT1089">
            <v>0</v>
          </cell>
          <cell r="AW1089">
            <v>0</v>
          </cell>
          <cell r="AZ1089">
            <v>0</v>
          </cell>
          <cell r="BA1089">
            <v>0</v>
          </cell>
          <cell r="BB1089">
            <v>0</v>
          </cell>
          <cell r="BC1089">
            <v>0</v>
          </cell>
        </row>
        <row r="1090">
          <cell r="AM1090">
            <v>0</v>
          </cell>
          <cell r="AQ1090">
            <v>0</v>
          </cell>
          <cell r="AT1090">
            <v>0</v>
          </cell>
          <cell r="AW1090">
            <v>0</v>
          </cell>
          <cell r="AZ1090">
            <v>0</v>
          </cell>
          <cell r="BA1090">
            <v>0</v>
          </cell>
          <cell r="BB1090">
            <v>0</v>
          </cell>
          <cell r="BC1090">
            <v>0</v>
          </cell>
        </row>
        <row r="1091">
          <cell r="AM1091">
            <v>0</v>
          </cell>
          <cell r="AQ1091">
            <v>0</v>
          </cell>
          <cell r="AT1091">
            <v>0</v>
          </cell>
          <cell r="AW1091">
            <v>0</v>
          </cell>
          <cell r="AZ1091">
            <v>0</v>
          </cell>
          <cell r="BA1091">
            <v>0</v>
          </cell>
          <cell r="BB1091">
            <v>0</v>
          </cell>
          <cell r="BC1091">
            <v>0</v>
          </cell>
        </row>
        <row r="1092">
          <cell r="AM1092">
            <v>0</v>
          </cell>
          <cell r="AQ1092">
            <v>0</v>
          </cell>
          <cell r="AT1092">
            <v>0</v>
          </cell>
          <cell r="AW1092">
            <v>0</v>
          </cell>
          <cell r="AZ1092">
            <v>0</v>
          </cell>
          <cell r="BA1092">
            <v>0</v>
          </cell>
          <cell r="BB1092">
            <v>0</v>
          </cell>
          <cell r="BC1092">
            <v>0</v>
          </cell>
        </row>
        <row r="1093">
          <cell r="AM1093">
            <v>0</v>
          </cell>
          <cell r="AQ1093">
            <v>0</v>
          </cell>
          <cell r="AT1093">
            <v>0</v>
          </cell>
          <cell r="AW1093">
            <v>0</v>
          </cell>
          <cell r="AZ1093">
            <v>0</v>
          </cell>
          <cell r="BA1093">
            <v>0</v>
          </cell>
          <cell r="BB1093">
            <v>0</v>
          </cell>
          <cell r="BC1093">
            <v>0</v>
          </cell>
        </row>
        <row r="1094">
          <cell r="AM1094">
            <v>0</v>
          </cell>
          <cell r="AQ1094">
            <v>0</v>
          </cell>
          <cell r="AT1094">
            <v>0</v>
          </cell>
          <cell r="AW1094">
            <v>0</v>
          </cell>
          <cell r="AZ1094">
            <v>0</v>
          </cell>
          <cell r="BA1094">
            <v>0</v>
          </cell>
          <cell r="BB1094">
            <v>0</v>
          </cell>
          <cell r="BC1094">
            <v>0</v>
          </cell>
        </row>
        <row r="1095">
          <cell r="AM1095">
            <v>0</v>
          </cell>
          <cell r="AQ1095">
            <v>0</v>
          </cell>
          <cell r="AT1095">
            <v>0</v>
          </cell>
          <cell r="AW1095">
            <v>0</v>
          </cell>
          <cell r="AZ1095">
            <v>0</v>
          </cell>
          <cell r="BA1095">
            <v>0</v>
          </cell>
          <cell r="BB1095">
            <v>0</v>
          </cell>
          <cell r="BC1095">
            <v>0</v>
          </cell>
        </row>
        <row r="1096">
          <cell r="AM1096">
            <v>0</v>
          </cell>
          <cell r="AQ1096">
            <v>0</v>
          </cell>
          <cell r="AT1096">
            <v>0</v>
          </cell>
          <cell r="AW1096">
            <v>0</v>
          </cell>
          <cell r="AZ1096">
            <v>0</v>
          </cell>
          <cell r="BA1096">
            <v>0</v>
          </cell>
          <cell r="BB1096">
            <v>0</v>
          </cell>
          <cell r="BC1096">
            <v>0</v>
          </cell>
        </row>
        <row r="1097">
          <cell r="AM1097">
            <v>0</v>
          </cell>
          <cell r="AQ1097">
            <v>0</v>
          </cell>
          <cell r="AT1097">
            <v>0</v>
          </cell>
          <cell r="AW1097">
            <v>0</v>
          </cell>
          <cell r="AZ1097">
            <v>0</v>
          </cell>
          <cell r="BA1097">
            <v>0</v>
          </cell>
          <cell r="BB1097">
            <v>0</v>
          </cell>
          <cell r="BC1097">
            <v>0</v>
          </cell>
        </row>
        <row r="1098">
          <cell r="AM1098">
            <v>0</v>
          </cell>
          <cell r="AQ1098">
            <v>0</v>
          </cell>
          <cell r="AT1098">
            <v>0</v>
          </cell>
          <cell r="AW1098">
            <v>0</v>
          </cell>
          <cell r="AZ1098">
            <v>0</v>
          </cell>
          <cell r="BA1098">
            <v>0</v>
          </cell>
          <cell r="BB1098">
            <v>0</v>
          </cell>
          <cell r="BC1098">
            <v>0</v>
          </cell>
        </row>
        <row r="1099">
          <cell r="AM1099">
            <v>0</v>
          </cell>
          <cell r="AQ1099">
            <v>0</v>
          </cell>
          <cell r="AT1099">
            <v>0</v>
          </cell>
          <cell r="AW1099">
            <v>0</v>
          </cell>
          <cell r="AZ1099">
            <v>0</v>
          </cell>
          <cell r="BA1099">
            <v>0</v>
          </cell>
          <cell r="BB1099">
            <v>0</v>
          </cell>
          <cell r="BC1099">
            <v>0</v>
          </cell>
        </row>
        <row r="1100">
          <cell r="AM1100">
            <v>0</v>
          </cell>
          <cell r="AQ1100">
            <v>0</v>
          </cell>
          <cell r="AT1100">
            <v>0</v>
          </cell>
          <cell r="AW1100">
            <v>0</v>
          </cell>
          <cell r="AZ1100">
            <v>0</v>
          </cell>
          <cell r="BA1100">
            <v>0</v>
          </cell>
          <cell r="BB1100">
            <v>0</v>
          </cell>
          <cell r="BC1100">
            <v>0</v>
          </cell>
        </row>
        <row r="1101">
          <cell r="AM1101">
            <v>0</v>
          </cell>
          <cell r="AQ1101">
            <v>0</v>
          </cell>
          <cell r="AT1101">
            <v>0</v>
          </cell>
          <cell r="AW1101">
            <v>0</v>
          </cell>
          <cell r="AZ1101">
            <v>0</v>
          </cell>
          <cell r="BA1101">
            <v>0</v>
          </cell>
          <cell r="BB1101">
            <v>0</v>
          </cell>
          <cell r="BC1101">
            <v>0</v>
          </cell>
        </row>
        <row r="1102">
          <cell r="AM1102">
            <v>0</v>
          </cell>
          <cell r="AQ1102">
            <v>0</v>
          </cell>
          <cell r="AT1102">
            <v>0</v>
          </cell>
          <cell r="AW1102">
            <v>0</v>
          </cell>
          <cell r="AZ1102">
            <v>0</v>
          </cell>
          <cell r="BA1102">
            <v>0</v>
          </cell>
          <cell r="BB1102">
            <v>0</v>
          </cell>
          <cell r="BC1102">
            <v>0</v>
          </cell>
        </row>
        <row r="1103">
          <cell r="AM1103">
            <v>0</v>
          </cell>
          <cell r="AQ1103">
            <v>0</v>
          </cell>
          <cell r="AT1103">
            <v>0</v>
          </cell>
          <cell r="AW1103">
            <v>0</v>
          </cell>
          <cell r="AZ1103">
            <v>0</v>
          </cell>
          <cell r="BA1103">
            <v>0</v>
          </cell>
          <cell r="BB1103">
            <v>0</v>
          </cell>
          <cell r="BC1103">
            <v>0</v>
          </cell>
        </row>
        <row r="1104">
          <cell r="AM1104">
            <v>0</v>
          </cell>
          <cell r="AQ1104">
            <v>0</v>
          </cell>
          <cell r="AT1104">
            <v>0</v>
          </cell>
          <cell r="AW1104">
            <v>0</v>
          </cell>
          <cell r="AZ1104">
            <v>0</v>
          </cell>
          <cell r="BA1104">
            <v>0</v>
          </cell>
          <cell r="BB1104">
            <v>0</v>
          </cell>
          <cell r="BC1104">
            <v>0</v>
          </cell>
        </row>
        <row r="1105">
          <cell r="AM1105">
            <v>0</v>
          </cell>
          <cell r="AQ1105">
            <v>0</v>
          </cell>
          <cell r="AT1105">
            <v>0</v>
          </cell>
          <cell r="AW1105">
            <v>0</v>
          </cell>
          <cell r="AZ1105">
            <v>0</v>
          </cell>
          <cell r="BA1105">
            <v>0</v>
          </cell>
          <cell r="BB1105">
            <v>0</v>
          </cell>
          <cell r="BC1105">
            <v>0</v>
          </cell>
        </row>
        <row r="1106">
          <cell r="AM1106">
            <v>0</v>
          </cell>
          <cell r="AQ1106">
            <v>0</v>
          </cell>
          <cell r="AT1106">
            <v>0</v>
          </cell>
          <cell r="AW1106">
            <v>0</v>
          </cell>
          <cell r="AZ1106">
            <v>0</v>
          </cell>
          <cell r="BA1106">
            <v>0</v>
          </cell>
          <cell r="BB1106">
            <v>0</v>
          </cell>
          <cell r="BC1106">
            <v>0</v>
          </cell>
        </row>
        <row r="1107">
          <cell r="AM1107">
            <v>0</v>
          </cell>
          <cell r="AQ1107">
            <v>0</v>
          </cell>
          <cell r="AT1107">
            <v>0</v>
          </cell>
          <cell r="AW1107">
            <v>0</v>
          </cell>
          <cell r="AZ1107">
            <v>0</v>
          </cell>
          <cell r="BA1107">
            <v>0</v>
          </cell>
          <cell r="BB1107">
            <v>0</v>
          </cell>
          <cell r="BC1107">
            <v>0</v>
          </cell>
        </row>
        <row r="1108">
          <cell r="AM1108">
            <v>0</v>
          </cell>
          <cell r="AQ1108">
            <v>0</v>
          </cell>
          <cell r="AT1108">
            <v>0</v>
          </cell>
          <cell r="AW1108">
            <v>0</v>
          </cell>
          <cell r="AZ1108">
            <v>0</v>
          </cell>
          <cell r="BA1108">
            <v>0</v>
          </cell>
          <cell r="BB1108">
            <v>0</v>
          </cell>
          <cell r="BC1108">
            <v>0</v>
          </cell>
        </row>
        <row r="1109">
          <cell r="AM1109">
            <v>0</v>
          </cell>
          <cell r="AQ1109">
            <v>0</v>
          </cell>
          <cell r="AT1109">
            <v>0</v>
          </cell>
          <cell r="AW1109">
            <v>0</v>
          </cell>
          <cell r="AZ1109">
            <v>0</v>
          </cell>
          <cell r="BA1109">
            <v>0</v>
          </cell>
          <cell r="BB1109">
            <v>0</v>
          </cell>
          <cell r="BC1109">
            <v>0</v>
          </cell>
        </row>
        <row r="1110">
          <cell r="AM1110">
            <v>21215.67</v>
          </cell>
          <cell r="AQ1110">
            <v>2</v>
          </cell>
          <cell r="AT1110" t="str">
            <v>СМР</v>
          </cell>
          <cell r="AW1110">
            <v>40442</v>
          </cell>
          <cell r="AZ1110" t="str">
            <v>8.2010</v>
          </cell>
          <cell r="BA1110" t="str">
            <v>9.2010</v>
          </cell>
          <cell r="BB1110">
            <v>0</v>
          </cell>
          <cell r="BC1110" t="str">
            <v>3.2010</v>
          </cell>
        </row>
        <row r="1111">
          <cell r="AM1111">
            <v>1994452.8</v>
          </cell>
          <cell r="AQ1111">
            <v>2</v>
          </cell>
          <cell r="AT1111" t="str">
            <v>СМР</v>
          </cell>
          <cell r="AW1111">
            <v>40464</v>
          </cell>
          <cell r="AZ1111" t="str">
            <v>9.2010</v>
          </cell>
          <cell r="BA1111" t="str">
            <v>10.2010</v>
          </cell>
          <cell r="BB1111">
            <v>0</v>
          </cell>
          <cell r="BC1111" t="str">
            <v>4.2010</v>
          </cell>
        </row>
        <row r="1112">
          <cell r="AM1112">
            <v>25397.24</v>
          </cell>
          <cell r="AQ1112">
            <v>2</v>
          </cell>
          <cell r="AT1112" t="str">
            <v>СМР</v>
          </cell>
          <cell r="AW1112">
            <v>40540</v>
          </cell>
          <cell r="AZ1112" t="str">
            <v>12.2010</v>
          </cell>
          <cell r="BA1112" t="str">
            <v>12.2010</v>
          </cell>
          <cell r="BB1112">
            <v>0</v>
          </cell>
          <cell r="BC1112" t="str">
            <v>4.2010</v>
          </cell>
        </row>
        <row r="1113">
          <cell r="AM1113">
            <v>51467.19</v>
          </cell>
          <cell r="AQ1113">
            <v>2</v>
          </cell>
          <cell r="AT1113" t="str">
            <v>СМР</v>
          </cell>
          <cell r="AW1113">
            <v>40495</v>
          </cell>
          <cell r="AZ1113" t="str">
            <v>10.2010</v>
          </cell>
          <cell r="BA1113" t="str">
            <v>11.2010</v>
          </cell>
          <cell r="BB1113">
            <v>0</v>
          </cell>
          <cell r="BC1113" t="str">
            <v>4.2010</v>
          </cell>
        </row>
        <row r="1114">
          <cell r="AM1114">
            <v>0</v>
          </cell>
          <cell r="AQ1114">
            <v>0</v>
          </cell>
          <cell r="AT1114">
            <v>0</v>
          </cell>
          <cell r="AW1114">
            <v>0</v>
          </cell>
          <cell r="AZ1114">
            <v>0</v>
          </cell>
          <cell r="BA1114">
            <v>0</v>
          </cell>
          <cell r="BB1114">
            <v>0</v>
          </cell>
          <cell r="BC1114">
            <v>0</v>
          </cell>
        </row>
        <row r="1115">
          <cell r="AM1115">
            <v>0</v>
          </cell>
          <cell r="AQ1115">
            <v>0</v>
          </cell>
          <cell r="AT1115">
            <v>0</v>
          </cell>
          <cell r="AW1115">
            <v>0</v>
          </cell>
          <cell r="AZ1115">
            <v>0</v>
          </cell>
          <cell r="BA1115">
            <v>0</v>
          </cell>
          <cell r="BB1115">
            <v>0</v>
          </cell>
          <cell r="BC1115">
            <v>0</v>
          </cell>
        </row>
        <row r="1116">
          <cell r="AM1116">
            <v>0</v>
          </cell>
          <cell r="AQ1116">
            <v>0</v>
          </cell>
          <cell r="AT1116">
            <v>0</v>
          </cell>
          <cell r="AW1116">
            <v>0</v>
          </cell>
          <cell r="AZ1116">
            <v>0</v>
          </cell>
          <cell r="BA1116">
            <v>0</v>
          </cell>
          <cell r="BB1116">
            <v>0</v>
          </cell>
          <cell r="BC1116">
            <v>0</v>
          </cell>
        </row>
        <row r="1117">
          <cell r="AM1117">
            <v>0</v>
          </cell>
          <cell r="AQ1117">
            <v>10</v>
          </cell>
          <cell r="AT1117" t="str">
            <v>СМР</v>
          </cell>
          <cell r="AW1117">
            <v>0</v>
          </cell>
          <cell r="AZ1117">
            <v>0</v>
          </cell>
          <cell r="BA1117">
            <v>0</v>
          </cell>
          <cell r="BB1117">
            <v>0</v>
          </cell>
          <cell r="BC1117">
            <v>0</v>
          </cell>
        </row>
        <row r="1118">
          <cell r="AM1118">
            <v>0</v>
          </cell>
          <cell r="AQ1118">
            <v>0</v>
          </cell>
          <cell r="AT1118">
            <v>0</v>
          </cell>
          <cell r="AW1118">
            <v>0</v>
          </cell>
          <cell r="AZ1118">
            <v>0</v>
          </cell>
          <cell r="BA1118">
            <v>0</v>
          </cell>
          <cell r="BB1118">
            <v>0</v>
          </cell>
          <cell r="BC1118">
            <v>0</v>
          </cell>
        </row>
        <row r="1119">
          <cell r="AM1119">
            <v>1630980.6</v>
          </cell>
          <cell r="AQ1119">
            <v>10</v>
          </cell>
          <cell r="AT1119" t="str">
            <v>СМР</v>
          </cell>
          <cell r="AW1119">
            <v>40681</v>
          </cell>
          <cell r="AZ1119" t="str">
            <v>4.2011</v>
          </cell>
          <cell r="BA1119" t="str">
            <v>5.2011</v>
          </cell>
          <cell r="BB1119" t="str">
            <v>5.2011</v>
          </cell>
          <cell r="BC1119" t="str">
            <v>2.2011</v>
          </cell>
        </row>
        <row r="1120">
          <cell r="AM1120">
            <v>534330.43000000005</v>
          </cell>
          <cell r="AQ1120">
            <v>10</v>
          </cell>
          <cell r="AT1120" t="str">
            <v>СМР</v>
          </cell>
          <cell r="AW1120">
            <v>40681</v>
          </cell>
          <cell r="AZ1120" t="str">
            <v>4.2011</v>
          </cell>
          <cell r="BA1120" t="str">
            <v>5.2011</v>
          </cell>
          <cell r="BB1120" t="str">
            <v>5.2011</v>
          </cell>
          <cell r="BC1120" t="str">
            <v>2.2011</v>
          </cell>
        </row>
        <row r="1121">
          <cell r="AM1121">
            <v>1425639.3</v>
          </cell>
          <cell r="AQ1121">
            <v>10</v>
          </cell>
          <cell r="AT1121" t="str">
            <v>СМР</v>
          </cell>
          <cell r="AW1121">
            <v>40681</v>
          </cell>
          <cell r="AZ1121" t="str">
            <v>4.2011</v>
          </cell>
          <cell r="BA1121" t="str">
            <v>5.2011</v>
          </cell>
          <cell r="BB1121" t="str">
            <v>5.2011</v>
          </cell>
          <cell r="BC1121" t="str">
            <v>2.2011</v>
          </cell>
        </row>
        <row r="1122">
          <cell r="AM1122">
            <v>66909.350000000006</v>
          </cell>
          <cell r="AQ1122">
            <v>10</v>
          </cell>
          <cell r="AT1122" t="str">
            <v>СМР</v>
          </cell>
          <cell r="AW1122">
            <v>40681</v>
          </cell>
          <cell r="AZ1122" t="str">
            <v>4.2011</v>
          </cell>
          <cell r="BA1122" t="str">
            <v>5.2011</v>
          </cell>
          <cell r="BB1122" t="str">
            <v>5.2011</v>
          </cell>
          <cell r="BC1122" t="str">
            <v>2.2011</v>
          </cell>
        </row>
        <row r="1123">
          <cell r="AM1123">
            <v>177534.42</v>
          </cell>
          <cell r="AQ1123">
            <v>10</v>
          </cell>
          <cell r="AT1123" t="str">
            <v>СМР</v>
          </cell>
          <cell r="AW1123">
            <v>40681</v>
          </cell>
          <cell r="AZ1123" t="str">
            <v>4.2011</v>
          </cell>
          <cell r="BA1123" t="str">
            <v>5.2011</v>
          </cell>
          <cell r="BB1123" t="str">
            <v>5.2011</v>
          </cell>
          <cell r="BC1123" t="str">
            <v>2.2011</v>
          </cell>
        </row>
        <row r="1124">
          <cell r="AM1124">
            <v>185021.18</v>
          </cell>
          <cell r="AQ1124">
            <v>10</v>
          </cell>
          <cell r="AT1124" t="str">
            <v>СМР</v>
          </cell>
          <cell r="AW1124">
            <v>40681</v>
          </cell>
          <cell r="AZ1124" t="str">
            <v>4.2011</v>
          </cell>
          <cell r="BA1124" t="str">
            <v>5.2011</v>
          </cell>
          <cell r="BB1124" t="str">
            <v>5.2011</v>
          </cell>
          <cell r="BC1124" t="str">
            <v>2.2011</v>
          </cell>
        </row>
        <row r="1125">
          <cell r="AM1125">
            <v>154799.1</v>
          </cell>
          <cell r="AQ1125">
            <v>10</v>
          </cell>
          <cell r="AT1125" t="str">
            <v>СМР</v>
          </cell>
          <cell r="AW1125">
            <v>40681</v>
          </cell>
          <cell r="AZ1125" t="str">
            <v>4.2011</v>
          </cell>
          <cell r="BA1125" t="str">
            <v>5.2011</v>
          </cell>
          <cell r="BB1125" t="str">
            <v>5.2011</v>
          </cell>
          <cell r="BC1125" t="str">
            <v>2.2011</v>
          </cell>
        </row>
        <row r="1126">
          <cell r="AM1126">
            <v>0</v>
          </cell>
          <cell r="AQ1126">
            <v>0</v>
          </cell>
          <cell r="AT1126">
            <v>0</v>
          </cell>
          <cell r="AW1126">
            <v>0</v>
          </cell>
          <cell r="AZ1126">
            <v>0</v>
          </cell>
          <cell r="BA1126">
            <v>0</v>
          </cell>
          <cell r="BB1126">
            <v>0</v>
          </cell>
          <cell r="BC1126">
            <v>0</v>
          </cell>
        </row>
        <row r="1127">
          <cell r="AM1127">
            <v>0</v>
          </cell>
          <cell r="AQ1127">
            <v>0</v>
          </cell>
          <cell r="AT1127">
            <v>0</v>
          </cell>
          <cell r="AW1127">
            <v>0</v>
          </cell>
          <cell r="AZ1127">
            <v>0</v>
          </cell>
          <cell r="BA1127">
            <v>0</v>
          </cell>
          <cell r="BB1127">
            <v>0</v>
          </cell>
          <cell r="BC1127">
            <v>0</v>
          </cell>
        </row>
        <row r="1128">
          <cell r="AM1128">
            <v>0</v>
          </cell>
          <cell r="AQ1128">
            <v>0</v>
          </cell>
          <cell r="AT1128">
            <v>0</v>
          </cell>
          <cell r="AW1128">
            <v>0</v>
          </cell>
          <cell r="AZ1128">
            <v>0</v>
          </cell>
          <cell r="BA1128">
            <v>0</v>
          </cell>
          <cell r="BB1128">
            <v>0</v>
          </cell>
          <cell r="BC1128">
            <v>0</v>
          </cell>
        </row>
        <row r="1129">
          <cell r="AM1129">
            <v>0</v>
          </cell>
          <cell r="AQ1129">
            <v>0</v>
          </cell>
          <cell r="AT1129">
            <v>0</v>
          </cell>
          <cell r="AW1129">
            <v>0</v>
          </cell>
          <cell r="AZ1129">
            <v>0</v>
          </cell>
          <cell r="BA1129">
            <v>0</v>
          </cell>
          <cell r="BB1129">
            <v>0</v>
          </cell>
          <cell r="BC1129">
            <v>0</v>
          </cell>
        </row>
        <row r="1130">
          <cell r="AM1130">
            <v>0</v>
          </cell>
          <cell r="AQ1130">
            <v>0</v>
          </cell>
          <cell r="AT1130">
            <v>0</v>
          </cell>
          <cell r="AW1130">
            <v>0</v>
          </cell>
          <cell r="AZ1130">
            <v>0</v>
          </cell>
          <cell r="BA1130">
            <v>0</v>
          </cell>
          <cell r="BB1130">
            <v>0</v>
          </cell>
          <cell r="BC1130">
            <v>0</v>
          </cell>
        </row>
        <row r="1131">
          <cell r="AM1131">
            <v>0</v>
          </cell>
          <cell r="AQ1131">
            <v>0</v>
          </cell>
          <cell r="AT1131">
            <v>0</v>
          </cell>
          <cell r="AW1131">
            <v>0</v>
          </cell>
          <cell r="AZ1131">
            <v>0</v>
          </cell>
          <cell r="BA1131">
            <v>0</v>
          </cell>
          <cell r="BB1131">
            <v>0</v>
          </cell>
          <cell r="BC1131">
            <v>0</v>
          </cell>
        </row>
        <row r="1132">
          <cell r="AM1132">
            <v>2041983.27</v>
          </cell>
          <cell r="AQ1132">
            <v>10</v>
          </cell>
          <cell r="AT1132" t="str">
            <v>СМР</v>
          </cell>
          <cell r="AW1132">
            <v>40711</v>
          </cell>
          <cell r="AZ1132" t="str">
            <v>6.2011</v>
          </cell>
          <cell r="BA1132" t="str">
            <v>6.2011</v>
          </cell>
          <cell r="BB1132" t="str">
            <v>1.1900</v>
          </cell>
          <cell r="BC1132" t="str">
            <v>2.2011</v>
          </cell>
        </row>
        <row r="1133">
          <cell r="AM1133">
            <v>0</v>
          </cell>
          <cell r="AQ1133">
            <v>0</v>
          </cell>
          <cell r="AT1133">
            <v>0</v>
          </cell>
          <cell r="AW1133">
            <v>0</v>
          </cell>
          <cell r="AZ1133">
            <v>0</v>
          </cell>
          <cell r="BA1133">
            <v>0</v>
          </cell>
          <cell r="BB1133">
            <v>0</v>
          </cell>
          <cell r="BC1133">
            <v>0</v>
          </cell>
        </row>
        <row r="1134">
          <cell r="AM1134">
            <v>0</v>
          </cell>
          <cell r="AQ1134">
            <v>0</v>
          </cell>
          <cell r="AT1134">
            <v>0</v>
          </cell>
          <cell r="AW1134">
            <v>0</v>
          </cell>
          <cell r="AZ1134">
            <v>0</v>
          </cell>
          <cell r="BA1134">
            <v>0</v>
          </cell>
          <cell r="BB1134">
            <v>0</v>
          </cell>
          <cell r="BC1134">
            <v>0</v>
          </cell>
        </row>
        <row r="1135">
          <cell r="AM1135">
            <v>0</v>
          </cell>
          <cell r="AQ1135">
            <v>0</v>
          </cell>
          <cell r="AT1135">
            <v>0</v>
          </cell>
          <cell r="AW1135">
            <v>0</v>
          </cell>
          <cell r="AZ1135">
            <v>0</v>
          </cell>
          <cell r="BA1135">
            <v>0</v>
          </cell>
          <cell r="BB1135">
            <v>0</v>
          </cell>
          <cell r="BC1135">
            <v>0</v>
          </cell>
        </row>
        <row r="1136">
          <cell r="AM1136">
            <v>0</v>
          </cell>
          <cell r="AQ1136">
            <v>0</v>
          </cell>
          <cell r="AT1136">
            <v>0</v>
          </cell>
          <cell r="AW1136">
            <v>0</v>
          </cell>
          <cell r="AZ1136">
            <v>0</v>
          </cell>
          <cell r="BA1136">
            <v>0</v>
          </cell>
          <cell r="BB1136">
            <v>0</v>
          </cell>
          <cell r="BC1136">
            <v>0</v>
          </cell>
        </row>
        <row r="1137">
          <cell r="AM1137">
            <v>0</v>
          </cell>
          <cell r="AQ1137">
            <v>0</v>
          </cell>
          <cell r="AT1137">
            <v>0</v>
          </cell>
          <cell r="AW1137">
            <v>0</v>
          </cell>
          <cell r="AZ1137">
            <v>0</v>
          </cell>
          <cell r="BA1137">
            <v>0</v>
          </cell>
          <cell r="BB1137">
            <v>0</v>
          </cell>
          <cell r="BC1137">
            <v>0</v>
          </cell>
        </row>
        <row r="1138">
          <cell r="AM1138">
            <v>0</v>
          </cell>
          <cell r="AQ1138">
            <v>0</v>
          </cell>
          <cell r="AT1138">
            <v>0</v>
          </cell>
          <cell r="AW1138">
            <v>0</v>
          </cell>
          <cell r="AZ1138">
            <v>0</v>
          </cell>
          <cell r="BA1138">
            <v>0</v>
          </cell>
          <cell r="BB1138">
            <v>0</v>
          </cell>
          <cell r="BC1138">
            <v>0</v>
          </cell>
        </row>
        <row r="1139">
          <cell r="AM1139">
            <v>140984.13</v>
          </cell>
          <cell r="AQ1139">
            <v>16</v>
          </cell>
          <cell r="AT1139" t="str">
            <v>СМР</v>
          </cell>
          <cell r="AW1139" t="str">
            <v>не принят нет обоснования стоимости материалов</v>
          </cell>
          <cell r="AZ1139" t="e">
            <v>#VALUE!</v>
          </cell>
          <cell r="BA1139" t="e">
            <v>#VALUE!</v>
          </cell>
          <cell r="BB1139">
            <v>0</v>
          </cell>
          <cell r="BC1139" t="e">
            <v>#VALUE!</v>
          </cell>
        </row>
        <row r="1140">
          <cell r="AM1140">
            <v>437881.17</v>
          </cell>
          <cell r="AQ1140">
            <v>16</v>
          </cell>
          <cell r="AT1140" t="str">
            <v>СМР</v>
          </cell>
          <cell r="AW1140">
            <v>40711</v>
          </cell>
          <cell r="AZ1140" t="str">
            <v>6.2011</v>
          </cell>
          <cell r="BA1140" t="str">
            <v>6.2011</v>
          </cell>
          <cell r="BB1140" t="str">
            <v>1.1900</v>
          </cell>
          <cell r="BC1140" t="str">
            <v>2.2011</v>
          </cell>
        </row>
        <row r="1141">
          <cell r="AM1141">
            <v>123075.11</v>
          </cell>
          <cell r="AQ1141">
            <v>16</v>
          </cell>
          <cell r="AT1141" t="str">
            <v>СМР</v>
          </cell>
          <cell r="AW1141">
            <v>40711</v>
          </cell>
          <cell r="AZ1141" t="str">
            <v>6.2011</v>
          </cell>
          <cell r="BA1141" t="str">
            <v>6.2011</v>
          </cell>
          <cell r="BB1141" t="str">
            <v>1.1900</v>
          </cell>
          <cell r="BC1141" t="str">
            <v>2.2011</v>
          </cell>
        </row>
        <row r="1142">
          <cell r="AM1142">
            <v>0</v>
          </cell>
          <cell r="AQ1142">
            <v>0</v>
          </cell>
          <cell r="AT1142">
            <v>0</v>
          </cell>
          <cell r="AW1142">
            <v>0</v>
          </cell>
          <cell r="AZ1142">
            <v>0</v>
          </cell>
          <cell r="BA1142">
            <v>0</v>
          </cell>
          <cell r="BB1142">
            <v>0</v>
          </cell>
          <cell r="BC1142">
            <v>0</v>
          </cell>
        </row>
        <row r="1143">
          <cell r="AM1143">
            <v>0</v>
          </cell>
          <cell r="AQ1143">
            <v>0</v>
          </cell>
          <cell r="AT1143">
            <v>0</v>
          </cell>
          <cell r="AW1143">
            <v>0</v>
          </cell>
          <cell r="AZ1143">
            <v>0</v>
          </cell>
          <cell r="BA1143">
            <v>0</v>
          </cell>
          <cell r="BB1143">
            <v>0</v>
          </cell>
          <cell r="BC1143">
            <v>0</v>
          </cell>
        </row>
        <row r="1144">
          <cell r="AM1144">
            <v>133409.82</v>
          </cell>
          <cell r="AQ1144">
            <v>16</v>
          </cell>
          <cell r="AT1144" t="str">
            <v>СМР</v>
          </cell>
          <cell r="AW1144">
            <v>40686</v>
          </cell>
          <cell r="AZ1144" t="str">
            <v>5.2011</v>
          </cell>
          <cell r="BA1144" t="str">
            <v>5.2011</v>
          </cell>
          <cell r="BB1144" t="str">
            <v>6.2011</v>
          </cell>
          <cell r="BC1144" t="str">
            <v>2.2011</v>
          </cell>
        </row>
        <row r="1145">
          <cell r="AM1145">
            <v>0</v>
          </cell>
          <cell r="AQ1145">
            <v>0</v>
          </cell>
          <cell r="AT1145">
            <v>0</v>
          </cell>
          <cell r="AW1145">
            <v>0</v>
          </cell>
          <cell r="AZ1145">
            <v>0</v>
          </cell>
          <cell r="BA1145">
            <v>0</v>
          </cell>
          <cell r="BB1145">
            <v>0</v>
          </cell>
          <cell r="BC1145">
            <v>0</v>
          </cell>
        </row>
        <row r="1146">
          <cell r="AM1146">
            <v>133409.82</v>
          </cell>
          <cell r="AQ1146">
            <v>16</v>
          </cell>
          <cell r="AT1146" t="str">
            <v>СМР</v>
          </cell>
          <cell r="AW1146">
            <v>40686</v>
          </cell>
          <cell r="AZ1146" t="str">
            <v>5.2011</v>
          </cell>
          <cell r="BA1146" t="str">
            <v>5.2011</v>
          </cell>
          <cell r="BB1146" t="str">
            <v>6.2011</v>
          </cell>
          <cell r="BC1146" t="str">
            <v>2.2011</v>
          </cell>
        </row>
        <row r="1147">
          <cell r="AM1147">
            <v>0</v>
          </cell>
          <cell r="AQ1147">
            <v>0</v>
          </cell>
          <cell r="AT1147">
            <v>0</v>
          </cell>
          <cell r="AW1147">
            <v>0</v>
          </cell>
          <cell r="AZ1147">
            <v>0</v>
          </cell>
          <cell r="BA1147">
            <v>0</v>
          </cell>
          <cell r="BB1147">
            <v>0</v>
          </cell>
          <cell r="BC1147">
            <v>0</v>
          </cell>
        </row>
        <row r="1148">
          <cell r="AM1148">
            <v>0</v>
          </cell>
          <cell r="AQ1148">
            <v>0</v>
          </cell>
          <cell r="AT1148">
            <v>0</v>
          </cell>
          <cell r="AW1148">
            <v>0</v>
          </cell>
          <cell r="AZ1148">
            <v>0</v>
          </cell>
          <cell r="BA1148">
            <v>0</v>
          </cell>
          <cell r="BB1148">
            <v>0</v>
          </cell>
          <cell r="BC1148">
            <v>0</v>
          </cell>
        </row>
        <row r="1149">
          <cell r="AM1149">
            <v>0</v>
          </cell>
          <cell r="AQ1149">
            <v>0</v>
          </cell>
          <cell r="AT1149">
            <v>0</v>
          </cell>
          <cell r="AW1149">
            <v>0</v>
          </cell>
          <cell r="AZ1149">
            <v>0</v>
          </cell>
          <cell r="BA1149">
            <v>0</v>
          </cell>
          <cell r="BB1149">
            <v>0</v>
          </cell>
          <cell r="BC1149">
            <v>0</v>
          </cell>
        </row>
        <row r="1150">
          <cell r="AM1150">
            <v>0</v>
          </cell>
          <cell r="AQ1150">
            <v>0</v>
          </cell>
          <cell r="AT1150">
            <v>0</v>
          </cell>
          <cell r="AW1150">
            <v>0</v>
          </cell>
          <cell r="AZ1150">
            <v>0</v>
          </cell>
          <cell r="BA1150">
            <v>0</v>
          </cell>
          <cell r="BB1150">
            <v>0</v>
          </cell>
          <cell r="BC1150">
            <v>0</v>
          </cell>
        </row>
        <row r="1151">
          <cell r="AM1151">
            <v>1192286.06</v>
          </cell>
          <cell r="AQ1151">
            <v>16</v>
          </cell>
          <cell r="AT1151" t="str">
            <v>СМР</v>
          </cell>
          <cell r="AW1151" t="str">
            <v>не принят нет обоснования стоимости материалов</v>
          </cell>
          <cell r="AZ1151" t="e">
            <v>#VALUE!</v>
          </cell>
          <cell r="BA1151" t="e">
            <v>#VALUE!</v>
          </cell>
          <cell r="BB1151">
            <v>0</v>
          </cell>
          <cell r="BC1151" t="e">
            <v>#VALUE!</v>
          </cell>
        </row>
        <row r="1152">
          <cell r="AM1152">
            <v>0</v>
          </cell>
          <cell r="AQ1152">
            <v>0</v>
          </cell>
          <cell r="AT1152">
            <v>0</v>
          </cell>
          <cell r="AW1152">
            <v>0</v>
          </cell>
          <cell r="AZ1152">
            <v>0</v>
          </cell>
          <cell r="BA1152">
            <v>0</v>
          </cell>
          <cell r="BB1152">
            <v>0</v>
          </cell>
          <cell r="BC1152">
            <v>0</v>
          </cell>
        </row>
        <row r="1153">
          <cell r="AQ1153">
            <v>0</v>
          </cell>
          <cell r="AZ1153">
            <v>0</v>
          </cell>
          <cell r="BA1153">
            <v>0</v>
          </cell>
          <cell r="BB1153">
            <v>0</v>
          </cell>
          <cell r="BC1153">
            <v>0</v>
          </cell>
        </row>
        <row r="1154">
          <cell r="AQ1154">
            <v>0</v>
          </cell>
          <cell r="AZ1154">
            <v>0</v>
          </cell>
          <cell r="BA1154">
            <v>0</v>
          </cell>
          <cell r="BB1154">
            <v>0</v>
          </cell>
          <cell r="BC1154">
            <v>0</v>
          </cell>
        </row>
        <row r="1155">
          <cell r="AM1155">
            <v>0</v>
          </cell>
          <cell r="AQ1155">
            <v>0</v>
          </cell>
          <cell r="AT1155">
            <v>0</v>
          </cell>
          <cell r="AW1155">
            <v>0</v>
          </cell>
          <cell r="AZ1155">
            <v>0</v>
          </cell>
          <cell r="BA1155">
            <v>0</v>
          </cell>
          <cell r="BB1155">
            <v>0</v>
          </cell>
          <cell r="BC1155">
            <v>0</v>
          </cell>
        </row>
        <row r="1156">
          <cell r="AQ1156">
            <v>0</v>
          </cell>
          <cell r="AZ1156">
            <v>0</v>
          </cell>
          <cell r="BA1156">
            <v>0</v>
          </cell>
          <cell r="BB1156">
            <v>0</v>
          </cell>
          <cell r="BC1156">
            <v>0</v>
          </cell>
        </row>
        <row r="1157">
          <cell r="AQ1157">
            <v>0</v>
          </cell>
          <cell r="AZ1157">
            <v>0</v>
          </cell>
          <cell r="BA1157">
            <v>0</v>
          </cell>
          <cell r="BB1157">
            <v>0</v>
          </cell>
          <cell r="BC1157">
            <v>0</v>
          </cell>
        </row>
        <row r="1158">
          <cell r="AM1158">
            <v>0</v>
          </cell>
          <cell r="AQ1158">
            <v>0</v>
          </cell>
          <cell r="AT1158">
            <v>0</v>
          </cell>
          <cell r="AW1158">
            <v>0</v>
          </cell>
          <cell r="AZ1158">
            <v>0</v>
          </cell>
          <cell r="BA1158">
            <v>0</v>
          </cell>
          <cell r="BB1158">
            <v>0</v>
          </cell>
          <cell r="BC1158">
            <v>0</v>
          </cell>
        </row>
        <row r="1159">
          <cell r="AM1159">
            <v>0</v>
          </cell>
          <cell r="AQ1159">
            <v>0</v>
          </cell>
          <cell r="AT1159">
            <v>0</v>
          </cell>
          <cell r="AW1159">
            <v>0</v>
          </cell>
          <cell r="AZ1159">
            <v>0</v>
          </cell>
          <cell r="BA1159">
            <v>0</v>
          </cell>
          <cell r="BB1159">
            <v>0</v>
          </cell>
          <cell r="BC1159">
            <v>0</v>
          </cell>
        </row>
        <row r="1160">
          <cell r="AM1160">
            <v>0</v>
          </cell>
          <cell r="AQ1160">
            <v>0</v>
          </cell>
          <cell r="AT1160">
            <v>0</v>
          </cell>
          <cell r="AW1160">
            <v>0</v>
          </cell>
          <cell r="AZ1160">
            <v>0</v>
          </cell>
          <cell r="BA1160">
            <v>0</v>
          </cell>
          <cell r="BB1160">
            <v>0</v>
          </cell>
          <cell r="BC1160">
            <v>0</v>
          </cell>
        </row>
        <row r="1161">
          <cell r="AM1161">
            <v>0</v>
          </cell>
          <cell r="AQ1161">
            <v>0</v>
          </cell>
          <cell r="AT1161">
            <v>0</v>
          </cell>
          <cell r="AW1161">
            <v>0</v>
          </cell>
          <cell r="AZ1161">
            <v>0</v>
          </cell>
          <cell r="BA1161">
            <v>0</v>
          </cell>
          <cell r="BB1161">
            <v>0</v>
          </cell>
          <cell r="BC1161">
            <v>0</v>
          </cell>
        </row>
        <row r="1162">
          <cell r="AM1162">
            <v>0</v>
          </cell>
          <cell r="AQ1162">
            <v>0</v>
          </cell>
          <cell r="AT1162">
            <v>0</v>
          </cell>
          <cell r="AW1162">
            <v>0</v>
          </cell>
          <cell r="AZ1162">
            <v>0</v>
          </cell>
          <cell r="BA1162">
            <v>0</v>
          </cell>
          <cell r="BB1162">
            <v>0</v>
          </cell>
          <cell r="BC1162">
            <v>0</v>
          </cell>
        </row>
        <row r="1163">
          <cell r="AQ1163">
            <v>0</v>
          </cell>
          <cell r="AZ1163">
            <v>0</v>
          </cell>
          <cell r="BA1163">
            <v>0</v>
          </cell>
          <cell r="BB1163">
            <v>0</v>
          </cell>
          <cell r="BC1163">
            <v>0</v>
          </cell>
        </row>
        <row r="1164">
          <cell r="AQ1164">
            <v>0</v>
          </cell>
          <cell r="AZ1164">
            <v>0</v>
          </cell>
          <cell r="BA1164">
            <v>0</v>
          </cell>
          <cell r="BB1164">
            <v>0</v>
          </cell>
          <cell r="BC1164">
            <v>0</v>
          </cell>
        </row>
        <row r="1165">
          <cell r="AQ1165">
            <v>0</v>
          </cell>
          <cell r="AZ1165">
            <v>0</v>
          </cell>
          <cell r="BA1165">
            <v>0</v>
          </cell>
          <cell r="BB1165">
            <v>0</v>
          </cell>
          <cell r="BC1165">
            <v>0</v>
          </cell>
        </row>
        <row r="1166">
          <cell r="AQ1166">
            <v>0</v>
          </cell>
          <cell r="AZ1166">
            <v>0</v>
          </cell>
          <cell r="BA1166">
            <v>0</v>
          </cell>
          <cell r="BB1166">
            <v>0</v>
          </cell>
          <cell r="BC1166">
            <v>0</v>
          </cell>
        </row>
        <row r="1167">
          <cell r="AQ1167">
            <v>0</v>
          </cell>
          <cell r="AZ1167">
            <v>0</v>
          </cell>
          <cell r="BA1167">
            <v>0</v>
          </cell>
          <cell r="BB1167">
            <v>0</v>
          </cell>
          <cell r="BC1167">
            <v>0</v>
          </cell>
        </row>
        <row r="1168">
          <cell r="AQ1168">
            <v>0</v>
          </cell>
          <cell r="AZ1168">
            <v>0</v>
          </cell>
          <cell r="BA1168">
            <v>0</v>
          </cell>
          <cell r="BB1168">
            <v>0</v>
          </cell>
          <cell r="BC1168">
            <v>0</v>
          </cell>
        </row>
        <row r="1169">
          <cell r="AQ1169">
            <v>0</v>
          </cell>
          <cell r="AZ1169">
            <v>0</v>
          </cell>
          <cell r="BA1169">
            <v>0</v>
          </cell>
          <cell r="BB1169">
            <v>0</v>
          </cell>
          <cell r="BC1169">
            <v>0</v>
          </cell>
        </row>
        <row r="1170">
          <cell r="AM1170">
            <v>0</v>
          </cell>
          <cell r="AQ1170">
            <v>0</v>
          </cell>
          <cell r="AT1170">
            <v>0</v>
          </cell>
          <cell r="AW1170">
            <v>0</v>
          </cell>
          <cell r="AZ1170">
            <v>0</v>
          </cell>
          <cell r="BA1170">
            <v>0</v>
          </cell>
          <cell r="BB1170">
            <v>0</v>
          </cell>
          <cell r="BC1170">
            <v>0</v>
          </cell>
        </row>
        <row r="1171">
          <cell r="AM1171">
            <v>1931918.91</v>
          </cell>
          <cell r="AQ1171">
            <v>16</v>
          </cell>
          <cell r="AT1171" t="str">
            <v>СМР</v>
          </cell>
          <cell r="AW1171">
            <v>40711</v>
          </cell>
          <cell r="AZ1171" t="str">
            <v>6.2011</v>
          </cell>
          <cell r="BA1171" t="str">
            <v>6.2011</v>
          </cell>
          <cell r="BB1171" t="str">
            <v>1.1900</v>
          </cell>
          <cell r="BC1171" t="str">
            <v>2.2011</v>
          </cell>
        </row>
        <row r="1172">
          <cell r="AM1172">
            <v>0</v>
          </cell>
          <cell r="AQ1172">
            <v>0</v>
          </cell>
          <cell r="AT1172">
            <v>0</v>
          </cell>
          <cell r="AW1172">
            <v>0</v>
          </cell>
          <cell r="AZ1172">
            <v>0</v>
          </cell>
          <cell r="BA1172">
            <v>0</v>
          </cell>
          <cell r="BB1172">
            <v>0</v>
          </cell>
          <cell r="BC1172">
            <v>0</v>
          </cell>
        </row>
        <row r="1173">
          <cell r="AM1173">
            <v>0</v>
          </cell>
          <cell r="AQ1173">
            <v>0</v>
          </cell>
          <cell r="AT1173">
            <v>0</v>
          </cell>
          <cell r="AW1173">
            <v>0</v>
          </cell>
          <cell r="AZ1173">
            <v>0</v>
          </cell>
          <cell r="BA1173">
            <v>0</v>
          </cell>
          <cell r="BB1173">
            <v>0</v>
          </cell>
          <cell r="BC1173">
            <v>0</v>
          </cell>
        </row>
        <row r="1174">
          <cell r="AM1174">
            <v>0</v>
          </cell>
          <cell r="AQ1174">
            <v>0</v>
          </cell>
          <cell r="AT1174">
            <v>0</v>
          </cell>
          <cell r="AW1174">
            <v>0</v>
          </cell>
          <cell r="AZ1174">
            <v>0</v>
          </cell>
          <cell r="BA1174">
            <v>0</v>
          </cell>
          <cell r="BB1174">
            <v>0</v>
          </cell>
          <cell r="BC1174">
            <v>0</v>
          </cell>
        </row>
        <row r="1175">
          <cell r="AM1175">
            <v>0</v>
          </cell>
          <cell r="AQ1175">
            <v>0</v>
          </cell>
          <cell r="AT1175">
            <v>0</v>
          </cell>
          <cell r="AW1175">
            <v>0</v>
          </cell>
          <cell r="AZ1175">
            <v>0</v>
          </cell>
          <cell r="BA1175">
            <v>0</v>
          </cell>
          <cell r="BB1175">
            <v>0</v>
          </cell>
          <cell r="BC1175">
            <v>0</v>
          </cell>
        </row>
        <row r="1176">
          <cell r="AM1176">
            <v>0</v>
          </cell>
          <cell r="AQ1176">
            <v>0</v>
          </cell>
          <cell r="AT1176">
            <v>0</v>
          </cell>
          <cell r="AW1176">
            <v>0</v>
          </cell>
          <cell r="AZ1176">
            <v>0</v>
          </cell>
          <cell r="BA1176">
            <v>0</v>
          </cell>
          <cell r="BB1176">
            <v>0</v>
          </cell>
          <cell r="BC1176">
            <v>0</v>
          </cell>
        </row>
        <row r="1177">
          <cell r="AM1177">
            <v>0</v>
          </cell>
          <cell r="AQ1177">
            <v>0</v>
          </cell>
          <cell r="AT1177">
            <v>0</v>
          </cell>
          <cell r="AW1177">
            <v>0</v>
          </cell>
          <cell r="AZ1177">
            <v>0</v>
          </cell>
          <cell r="BA1177">
            <v>0</v>
          </cell>
          <cell r="BB1177">
            <v>0</v>
          </cell>
          <cell r="BC1177">
            <v>0</v>
          </cell>
        </row>
        <row r="1178">
          <cell r="AM1178">
            <v>0</v>
          </cell>
          <cell r="AQ1178">
            <v>0</v>
          </cell>
          <cell r="AT1178">
            <v>0</v>
          </cell>
          <cell r="AW1178">
            <v>0</v>
          </cell>
          <cell r="AZ1178">
            <v>0</v>
          </cell>
          <cell r="BA1178">
            <v>0</v>
          </cell>
          <cell r="BB1178">
            <v>0</v>
          </cell>
          <cell r="BC1178">
            <v>0</v>
          </cell>
        </row>
        <row r="1179">
          <cell r="AM1179">
            <v>1369010.43</v>
          </cell>
          <cell r="AQ1179">
            <v>16</v>
          </cell>
          <cell r="AT1179" t="str">
            <v>СМР</v>
          </cell>
          <cell r="AW1179">
            <v>40681</v>
          </cell>
          <cell r="AZ1179" t="str">
            <v>4.2011</v>
          </cell>
          <cell r="BA1179" t="str">
            <v>5.2011</v>
          </cell>
          <cell r="BB1179" t="str">
            <v>5.2011</v>
          </cell>
          <cell r="BC1179" t="str">
            <v>2.2011</v>
          </cell>
        </row>
        <row r="1180">
          <cell r="AM1180">
            <v>0</v>
          </cell>
          <cell r="AQ1180">
            <v>0</v>
          </cell>
          <cell r="AT1180">
            <v>0</v>
          </cell>
          <cell r="AW1180">
            <v>0</v>
          </cell>
          <cell r="AZ1180">
            <v>0</v>
          </cell>
          <cell r="BA1180">
            <v>0</v>
          </cell>
          <cell r="BB1180">
            <v>0</v>
          </cell>
          <cell r="BC1180">
            <v>0</v>
          </cell>
        </row>
        <row r="1181">
          <cell r="AM1181">
            <v>0</v>
          </cell>
          <cell r="AQ1181">
            <v>0</v>
          </cell>
          <cell r="AT1181">
            <v>0</v>
          </cell>
          <cell r="AW1181">
            <v>0</v>
          </cell>
          <cell r="AZ1181">
            <v>0</v>
          </cell>
          <cell r="BA1181">
            <v>0</v>
          </cell>
          <cell r="BB1181">
            <v>0</v>
          </cell>
          <cell r="BC1181">
            <v>0</v>
          </cell>
        </row>
        <row r="1182">
          <cell r="AM1182">
            <v>0</v>
          </cell>
          <cell r="AQ1182">
            <v>0</v>
          </cell>
          <cell r="AT1182">
            <v>0</v>
          </cell>
          <cell r="AW1182">
            <v>0</v>
          </cell>
          <cell r="AZ1182">
            <v>0</v>
          </cell>
          <cell r="BA1182">
            <v>0</v>
          </cell>
          <cell r="BB1182">
            <v>0</v>
          </cell>
          <cell r="BC1182">
            <v>0</v>
          </cell>
        </row>
        <row r="1183">
          <cell r="AM1183">
            <v>0</v>
          </cell>
          <cell r="AQ1183">
            <v>0</v>
          </cell>
          <cell r="AT1183">
            <v>0</v>
          </cell>
          <cell r="AW1183">
            <v>0</v>
          </cell>
          <cell r="AZ1183">
            <v>0</v>
          </cell>
          <cell r="BA1183">
            <v>0</v>
          </cell>
          <cell r="BB1183">
            <v>0</v>
          </cell>
          <cell r="BC1183">
            <v>0</v>
          </cell>
        </row>
        <row r="1184">
          <cell r="AM1184">
            <v>361240.16</v>
          </cell>
          <cell r="AQ1184">
            <v>16</v>
          </cell>
          <cell r="AT1184" t="str">
            <v>СМР</v>
          </cell>
          <cell r="AW1184">
            <v>40681</v>
          </cell>
          <cell r="AZ1184" t="str">
            <v>4.2011</v>
          </cell>
          <cell r="BA1184" t="str">
            <v>5.2011</v>
          </cell>
          <cell r="BB1184" t="str">
            <v>5.2011</v>
          </cell>
          <cell r="BC1184" t="str">
            <v>2.2011</v>
          </cell>
        </row>
        <row r="1185">
          <cell r="AM1185">
            <v>0</v>
          </cell>
          <cell r="AQ1185">
            <v>0</v>
          </cell>
          <cell r="AT1185">
            <v>0</v>
          </cell>
          <cell r="AW1185">
            <v>0</v>
          </cell>
          <cell r="AZ1185">
            <v>0</v>
          </cell>
          <cell r="BA1185">
            <v>0</v>
          </cell>
          <cell r="BB1185">
            <v>0</v>
          </cell>
          <cell r="BC1185">
            <v>0</v>
          </cell>
        </row>
        <row r="1186">
          <cell r="AM1186">
            <v>0</v>
          </cell>
          <cell r="AQ1186">
            <v>0</v>
          </cell>
          <cell r="AT1186">
            <v>0</v>
          </cell>
          <cell r="AW1186">
            <v>0</v>
          </cell>
          <cell r="AZ1186">
            <v>0</v>
          </cell>
          <cell r="BA1186">
            <v>0</v>
          </cell>
          <cell r="BB1186">
            <v>0</v>
          </cell>
          <cell r="BC1186">
            <v>0</v>
          </cell>
        </row>
        <row r="1187">
          <cell r="AM1187">
            <v>0</v>
          </cell>
          <cell r="AQ1187">
            <v>0</v>
          </cell>
          <cell r="AT1187">
            <v>0</v>
          </cell>
          <cell r="AW1187">
            <v>0</v>
          </cell>
          <cell r="AZ1187">
            <v>0</v>
          </cell>
          <cell r="BA1187">
            <v>0</v>
          </cell>
          <cell r="BB1187">
            <v>0</v>
          </cell>
          <cell r="BC1187">
            <v>0</v>
          </cell>
        </row>
        <row r="1188">
          <cell r="AM1188">
            <v>0</v>
          </cell>
          <cell r="AQ1188">
            <v>0</v>
          </cell>
          <cell r="AT1188">
            <v>0</v>
          </cell>
          <cell r="AW1188">
            <v>0</v>
          </cell>
          <cell r="AZ1188">
            <v>0</v>
          </cell>
          <cell r="BA1188">
            <v>0</v>
          </cell>
          <cell r="BB1188">
            <v>0</v>
          </cell>
          <cell r="BC1188">
            <v>0</v>
          </cell>
        </row>
        <row r="1189">
          <cell r="AM1189">
            <v>0</v>
          </cell>
          <cell r="AQ1189">
            <v>0</v>
          </cell>
          <cell r="AT1189">
            <v>0</v>
          </cell>
          <cell r="AW1189">
            <v>0</v>
          </cell>
          <cell r="AZ1189">
            <v>0</v>
          </cell>
          <cell r="BA1189">
            <v>0</v>
          </cell>
          <cell r="BB1189">
            <v>0</v>
          </cell>
          <cell r="BC1189">
            <v>0</v>
          </cell>
        </row>
        <row r="1190">
          <cell r="AM1190">
            <v>0</v>
          </cell>
          <cell r="AQ1190">
            <v>0</v>
          </cell>
          <cell r="AT1190">
            <v>0</v>
          </cell>
          <cell r="AW1190">
            <v>0</v>
          </cell>
          <cell r="AZ1190">
            <v>0</v>
          </cell>
          <cell r="BA1190">
            <v>0</v>
          </cell>
          <cell r="BB1190">
            <v>0</v>
          </cell>
          <cell r="BC1190">
            <v>0</v>
          </cell>
        </row>
        <row r="1191">
          <cell r="AM1191">
            <v>0</v>
          </cell>
          <cell r="AQ1191">
            <v>0</v>
          </cell>
          <cell r="AT1191">
            <v>0</v>
          </cell>
          <cell r="AW1191">
            <v>0</v>
          </cell>
          <cell r="AZ1191">
            <v>0</v>
          </cell>
          <cell r="BA1191">
            <v>0</v>
          </cell>
          <cell r="BB1191">
            <v>0</v>
          </cell>
          <cell r="BC1191">
            <v>0</v>
          </cell>
        </row>
        <row r="1192">
          <cell r="AM1192">
            <v>0</v>
          </cell>
          <cell r="AQ1192">
            <v>0</v>
          </cell>
          <cell r="AT1192">
            <v>0</v>
          </cell>
          <cell r="AW1192">
            <v>0</v>
          </cell>
          <cell r="AZ1192">
            <v>0</v>
          </cell>
          <cell r="BA1192">
            <v>0</v>
          </cell>
          <cell r="BB1192">
            <v>0</v>
          </cell>
          <cell r="BC1192">
            <v>0</v>
          </cell>
        </row>
        <row r="1193">
          <cell r="AM1193">
            <v>851721329.34000003</v>
          </cell>
          <cell r="AQ1193">
            <v>0</v>
          </cell>
          <cell r="AT1193" t="str">
            <v>Оборудование</v>
          </cell>
          <cell r="AW1193">
            <v>40521</v>
          </cell>
          <cell r="AZ1193" t="str">
            <v>12.2010</v>
          </cell>
          <cell r="BA1193" t="str">
            <v>12.2010</v>
          </cell>
          <cell r="BB1193">
            <v>0</v>
          </cell>
          <cell r="BC1193" t="str">
            <v>4.2010</v>
          </cell>
        </row>
        <row r="1194">
          <cell r="AM1194">
            <v>138364989.75</v>
          </cell>
          <cell r="AQ1194">
            <v>0</v>
          </cell>
          <cell r="AT1194" t="str">
            <v>Оборудование</v>
          </cell>
          <cell r="AW1194">
            <v>40521</v>
          </cell>
          <cell r="AZ1194" t="str">
            <v>12.2010</v>
          </cell>
          <cell r="BA1194" t="str">
            <v>12.2010</v>
          </cell>
          <cell r="BB1194">
            <v>0</v>
          </cell>
          <cell r="BC1194" t="str">
            <v>4.2010</v>
          </cell>
        </row>
        <row r="1195">
          <cell r="AM1195">
            <v>14016080</v>
          </cell>
          <cell r="AQ1195">
            <v>0</v>
          </cell>
          <cell r="AT1195" t="str">
            <v>Оборудование</v>
          </cell>
          <cell r="AW1195">
            <v>40521</v>
          </cell>
          <cell r="AZ1195" t="str">
            <v>12.2010</v>
          </cell>
          <cell r="BA1195" t="str">
            <v>12.2010</v>
          </cell>
          <cell r="BB1195">
            <v>0</v>
          </cell>
          <cell r="BC1195" t="str">
            <v>4.2010</v>
          </cell>
        </row>
        <row r="1196">
          <cell r="AM1196">
            <v>31440324</v>
          </cell>
          <cell r="AQ1196">
            <v>0</v>
          </cell>
          <cell r="AT1196" t="str">
            <v>Оборудование</v>
          </cell>
          <cell r="AW1196">
            <v>40602</v>
          </cell>
          <cell r="AZ1196" t="str">
            <v>2.2011</v>
          </cell>
          <cell r="BA1196" t="str">
            <v>2.2011</v>
          </cell>
          <cell r="BB1196" t="str">
            <v>3.2011</v>
          </cell>
          <cell r="BC1196" t="str">
            <v>1.2011</v>
          </cell>
        </row>
        <row r="1197">
          <cell r="AM1197">
            <v>0</v>
          </cell>
          <cell r="AQ1197">
            <v>0</v>
          </cell>
          <cell r="AT1197">
            <v>0</v>
          </cell>
          <cell r="AW1197">
            <v>0</v>
          </cell>
          <cell r="AZ1197">
            <v>0</v>
          </cell>
          <cell r="BA1197">
            <v>0</v>
          </cell>
          <cell r="BB1197">
            <v>0</v>
          </cell>
          <cell r="BC1197">
            <v>0</v>
          </cell>
        </row>
        <row r="1198">
          <cell r="AM1198">
            <v>0</v>
          </cell>
          <cell r="AQ1198">
            <v>0</v>
          </cell>
          <cell r="AT1198">
            <v>0</v>
          </cell>
          <cell r="AW1198">
            <v>0</v>
          </cell>
          <cell r="AZ1198">
            <v>0</v>
          </cell>
          <cell r="BA1198">
            <v>0</v>
          </cell>
          <cell r="BB1198">
            <v>0</v>
          </cell>
          <cell r="BC1198">
            <v>0</v>
          </cell>
        </row>
        <row r="1199">
          <cell r="AM1199">
            <v>0</v>
          </cell>
          <cell r="AQ1199">
            <v>0</v>
          </cell>
          <cell r="AT1199">
            <v>0</v>
          </cell>
          <cell r="AW1199">
            <v>0</v>
          </cell>
          <cell r="AZ1199">
            <v>0</v>
          </cell>
          <cell r="BA1199">
            <v>0</v>
          </cell>
          <cell r="BB1199">
            <v>0</v>
          </cell>
          <cell r="BC1199">
            <v>0</v>
          </cell>
        </row>
        <row r="1200">
          <cell r="AM1200">
            <v>0</v>
          </cell>
          <cell r="AQ1200">
            <v>0</v>
          </cell>
          <cell r="AT1200">
            <v>0</v>
          </cell>
          <cell r="AW1200">
            <v>0</v>
          </cell>
          <cell r="AZ1200">
            <v>0</v>
          </cell>
          <cell r="BA1200">
            <v>0</v>
          </cell>
          <cell r="BB1200">
            <v>0</v>
          </cell>
          <cell r="BC1200">
            <v>0</v>
          </cell>
        </row>
        <row r="1201">
          <cell r="AM1201">
            <v>0</v>
          </cell>
          <cell r="AQ1201">
            <v>0</v>
          </cell>
          <cell r="AT1201">
            <v>0</v>
          </cell>
          <cell r="AW1201">
            <v>0</v>
          </cell>
          <cell r="AZ1201">
            <v>0</v>
          </cell>
          <cell r="BA1201">
            <v>0</v>
          </cell>
          <cell r="BB1201">
            <v>0</v>
          </cell>
          <cell r="BC1201">
            <v>0</v>
          </cell>
        </row>
        <row r="1202">
          <cell r="AM1202">
            <v>0</v>
          </cell>
          <cell r="AQ1202">
            <v>0</v>
          </cell>
          <cell r="AT1202">
            <v>0</v>
          </cell>
          <cell r="AW1202">
            <v>0</v>
          </cell>
          <cell r="AZ1202">
            <v>0</v>
          </cell>
          <cell r="BA1202">
            <v>0</v>
          </cell>
          <cell r="BB1202">
            <v>0</v>
          </cell>
          <cell r="BC1202">
            <v>0</v>
          </cell>
        </row>
        <row r="1203">
          <cell r="AM1203">
            <v>0</v>
          </cell>
          <cell r="AQ1203">
            <v>0</v>
          </cell>
          <cell r="AT1203">
            <v>0</v>
          </cell>
          <cell r="AW1203">
            <v>0</v>
          </cell>
          <cell r="AZ1203">
            <v>0</v>
          </cell>
          <cell r="BA1203">
            <v>0</v>
          </cell>
          <cell r="BB1203">
            <v>0</v>
          </cell>
          <cell r="BC1203">
            <v>0</v>
          </cell>
        </row>
        <row r="1204">
          <cell r="AM1204">
            <v>0</v>
          </cell>
          <cell r="AQ1204">
            <v>0</v>
          </cell>
          <cell r="AT1204">
            <v>0</v>
          </cell>
          <cell r="AW1204">
            <v>0</v>
          </cell>
          <cell r="AZ1204">
            <v>0</v>
          </cell>
          <cell r="BA1204">
            <v>0</v>
          </cell>
          <cell r="BB1204">
            <v>0</v>
          </cell>
          <cell r="BC1204">
            <v>0</v>
          </cell>
        </row>
        <row r="1205">
          <cell r="AM1205">
            <v>985115571.63</v>
          </cell>
          <cell r="AQ1205">
            <v>0</v>
          </cell>
          <cell r="AT1205" t="str">
            <v>Оборудование</v>
          </cell>
          <cell r="AW1205">
            <v>40521</v>
          </cell>
          <cell r="AZ1205" t="str">
            <v>12.2010</v>
          </cell>
          <cell r="BA1205" t="str">
            <v>12.2010</v>
          </cell>
          <cell r="BB1205">
            <v>0</v>
          </cell>
          <cell r="BC1205" t="str">
            <v>4.2010</v>
          </cell>
        </row>
        <row r="1206">
          <cell r="AM1206">
            <v>13945712</v>
          </cell>
          <cell r="AQ1206">
            <v>0</v>
          </cell>
          <cell r="AT1206" t="str">
            <v>Оборудование</v>
          </cell>
          <cell r="AW1206">
            <v>40521</v>
          </cell>
          <cell r="AZ1206" t="str">
            <v>12.2010</v>
          </cell>
          <cell r="BA1206" t="str">
            <v>12.2010</v>
          </cell>
          <cell r="BB1206">
            <v>0</v>
          </cell>
          <cell r="BC1206" t="str">
            <v>4.2010</v>
          </cell>
        </row>
        <row r="1207">
          <cell r="AM1207">
            <v>31440324</v>
          </cell>
          <cell r="AQ1207">
            <v>0</v>
          </cell>
          <cell r="AT1207" t="str">
            <v>Оборудование</v>
          </cell>
          <cell r="AW1207">
            <v>40602</v>
          </cell>
          <cell r="AZ1207" t="str">
            <v>2.2011</v>
          </cell>
          <cell r="BA1207" t="str">
            <v>2.2011</v>
          </cell>
          <cell r="BB1207" t="str">
            <v>3.2011</v>
          </cell>
          <cell r="BC1207" t="str">
            <v>1.2011</v>
          </cell>
        </row>
        <row r="1208">
          <cell r="AM1208">
            <v>0</v>
          </cell>
          <cell r="AQ1208">
            <v>0</v>
          </cell>
          <cell r="AT1208">
            <v>0</v>
          </cell>
          <cell r="AW1208">
            <v>0</v>
          </cell>
          <cell r="AZ1208">
            <v>0</v>
          </cell>
          <cell r="BA1208">
            <v>0</v>
          </cell>
          <cell r="BB1208">
            <v>0</v>
          </cell>
          <cell r="BC1208">
            <v>0</v>
          </cell>
        </row>
        <row r="1209">
          <cell r="AM1209">
            <v>0</v>
          </cell>
          <cell r="AQ1209">
            <v>0</v>
          </cell>
          <cell r="AT1209">
            <v>0</v>
          </cell>
          <cell r="AW1209">
            <v>0</v>
          </cell>
          <cell r="AZ1209">
            <v>0</v>
          </cell>
          <cell r="BA1209">
            <v>0</v>
          </cell>
          <cell r="BB1209">
            <v>0</v>
          </cell>
          <cell r="BC1209">
            <v>0</v>
          </cell>
        </row>
        <row r="1210">
          <cell r="AM1210">
            <v>0</v>
          </cell>
          <cell r="AQ1210">
            <v>0</v>
          </cell>
          <cell r="AT1210">
            <v>0</v>
          </cell>
          <cell r="AW1210">
            <v>0</v>
          </cell>
          <cell r="AZ1210">
            <v>0</v>
          </cell>
          <cell r="BA1210">
            <v>0</v>
          </cell>
          <cell r="BB1210">
            <v>0</v>
          </cell>
          <cell r="BC1210">
            <v>0</v>
          </cell>
        </row>
        <row r="1211">
          <cell r="AM1211">
            <v>0</v>
          </cell>
          <cell r="AQ1211">
            <v>0</v>
          </cell>
          <cell r="AT1211">
            <v>0</v>
          </cell>
          <cell r="AW1211">
            <v>0</v>
          </cell>
          <cell r="AZ1211">
            <v>0</v>
          </cell>
          <cell r="BA1211">
            <v>0</v>
          </cell>
          <cell r="BB1211">
            <v>0</v>
          </cell>
          <cell r="BC1211">
            <v>0</v>
          </cell>
        </row>
        <row r="1212">
          <cell r="AM1212">
            <v>0</v>
          </cell>
          <cell r="AQ1212">
            <v>0</v>
          </cell>
          <cell r="AT1212">
            <v>0</v>
          </cell>
          <cell r="AW1212">
            <v>0</v>
          </cell>
          <cell r="AZ1212">
            <v>0</v>
          </cell>
          <cell r="BA1212">
            <v>0</v>
          </cell>
          <cell r="BB1212">
            <v>0</v>
          </cell>
          <cell r="BC1212">
            <v>0</v>
          </cell>
        </row>
        <row r="1213">
          <cell r="AM1213">
            <v>0</v>
          </cell>
          <cell r="AQ1213">
            <v>0</v>
          </cell>
          <cell r="AT1213">
            <v>0</v>
          </cell>
          <cell r="AW1213">
            <v>0</v>
          </cell>
          <cell r="AZ1213">
            <v>0</v>
          </cell>
          <cell r="BA1213">
            <v>0</v>
          </cell>
          <cell r="BB1213">
            <v>0</v>
          </cell>
          <cell r="BC1213">
            <v>0</v>
          </cell>
        </row>
        <row r="1214">
          <cell r="AM1214">
            <v>0</v>
          </cell>
          <cell r="AQ1214">
            <v>0</v>
          </cell>
          <cell r="AT1214">
            <v>0</v>
          </cell>
          <cell r="AW1214">
            <v>0</v>
          </cell>
          <cell r="AZ1214">
            <v>0</v>
          </cell>
          <cell r="BA1214">
            <v>0</v>
          </cell>
          <cell r="BB1214">
            <v>0</v>
          </cell>
          <cell r="BC1214">
            <v>0</v>
          </cell>
        </row>
        <row r="1215">
          <cell r="AM1215">
            <v>0</v>
          </cell>
          <cell r="AQ1215">
            <v>0</v>
          </cell>
          <cell r="AT1215">
            <v>0</v>
          </cell>
          <cell r="AW1215">
            <v>0</v>
          </cell>
          <cell r="AZ1215">
            <v>0</v>
          </cell>
          <cell r="BA1215">
            <v>0</v>
          </cell>
          <cell r="BB1215">
            <v>0</v>
          </cell>
          <cell r="BC1215">
            <v>0</v>
          </cell>
        </row>
        <row r="1216">
          <cell r="AM1216">
            <v>964154023.44000006</v>
          </cell>
          <cell r="AQ1216">
            <v>0</v>
          </cell>
          <cell r="AT1216" t="str">
            <v>Оборудование</v>
          </cell>
          <cell r="AW1216">
            <v>40602</v>
          </cell>
          <cell r="AZ1216" t="str">
            <v>2.2011</v>
          </cell>
          <cell r="BA1216" t="str">
            <v>2.2011</v>
          </cell>
          <cell r="BB1216" t="str">
            <v>3.2011</v>
          </cell>
          <cell r="BC1216" t="str">
            <v>1.2011</v>
          </cell>
        </row>
        <row r="1217">
          <cell r="AM1217">
            <v>31290891.600000001</v>
          </cell>
          <cell r="AQ1217">
            <v>0</v>
          </cell>
          <cell r="AT1217" t="str">
            <v>Оборудование</v>
          </cell>
          <cell r="AW1217">
            <v>40602</v>
          </cell>
          <cell r="AZ1217" t="str">
            <v>2.2011</v>
          </cell>
          <cell r="BA1217" t="str">
            <v>2.2011</v>
          </cell>
          <cell r="BB1217" t="str">
            <v>3.2011</v>
          </cell>
          <cell r="BC1217" t="str">
            <v>1.2011</v>
          </cell>
        </row>
        <row r="1218">
          <cell r="AM1218">
            <v>0</v>
          </cell>
          <cell r="AQ1218">
            <v>0</v>
          </cell>
          <cell r="AT1218">
            <v>0</v>
          </cell>
          <cell r="AW1218">
            <v>0</v>
          </cell>
          <cell r="AZ1218">
            <v>0</v>
          </cell>
          <cell r="BA1218">
            <v>0</v>
          </cell>
          <cell r="BB1218">
            <v>0</v>
          </cell>
          <cell r="BC1218">
            <v>0</v>
          </cell>
        </row>
        <row r="1219">
          <cell r="AM1219">
            <v>0</v>
          </cell>
          <cell r="AQ1219">
            <v>0</v>
          </cell>
          <cell r="AT1219">
            <v>0</v>
          </cell>
          <cell r="AW1219">
            <v>0</v>
          </cell>
          <cell r="AZ1219">
            <v>0</v>
          </cell>
          <cell r="BA1219">
            <v>0</v>
          </cell>
          <cell r="BB1219">
            <v>0</v>
          </cell>
          <cell r="BC1219">
            <v>0</v>
          </cell>
        </row>
        <row r="1220">
          <cell r="AM1220">
            <v>0</v>
          </cell>
          <cell r="AQ1220">
            <v>0</v>
          </cell>
          <cell r="AT1220">
            <v>0</v>
          </cell>
          <cell r="AW1220">
            <v>0</v>
          </cell>
          <cell r="AZ1220">
            <v>0</v>
          </cell>
          <cell r="BA1220">
            <v>0</v>
          </cell>
          <cell r="BB1220">
            <v>0</v>
          </cell>
          <cell r="BC1220">
            <v>0</v>
          </cell>
        </row>
        <row r="1221">
          <cell r="AM1221">
            <v>0</v>
          </cell>
          <cell r="AQ1221">
            <v>0</v>
          </cell>
          <cell r="AT1221">
            <v>0</v>
          </cell>
          <cell r="AW1221">
            <v>0</v>
          </cell>
          <cell r="AZ1221">
            <v>0</v>
          </cell>
          <cell r="BA1221">
            <v>0</v>
          </cell>
          <cell r="BB1221">
            <v>0</v>
          </cell>
          <cell r="BC1221">
            <v>0</v>
          </cell>
        </row>
        <row r="1222">
          <cell r="AM1222">
            <v>0</v>
          </cell>
          <cell r="AQ1222">
            <v>0</v>
          </cell>
          <cell r="AT1222">
            <v>0</v>
          </cell>
          <cell r="AW1222">
            <v>0</v>
          </cell>
          <cell r="AZ1222">
            <v>0</v>
          </cell>
          <cell r="BA1222">
            <v>0</v>
          </cell>
          <cell r="BB1222">
            <v>0</v>
          </cell>
          <cell r="BC1222">
            <v>0</v>
          </cell>
        </row>
        <row r="1223">
          <cell r="AM1223">
            <v>0</v>
          </cell>
          <cell r="AQ1223">
            <v>0</v>
          </cell>
          <cell r="AT1223">
            <v>0</v>
          </cell>
          <cell r="AW1223">
            <v>0</v>
          </cell>
          <cell r="AZ1223">
            <v>0</v>
          </cell>
          <cell r="BA1223">
            <v>0</v>
          </cell>
          <cell r="BB1223">
            <v>0</v>
          </cell>
          <cell r="BC1223">
            <v>0</v>
          </cell>
        </row>
        <row r="1224">
          <cell r="AM1224">
            <v>0</v>
          </cell>
          <cell r="AQ1224">
            <v>0</v>
          </cell>
          <cell r="AT1224">
            <v>0</v>
          </cell>
          <cell r="AW1224">
            <v>0</v>
          </cell>
          <cell r="AZ1224">
            <v>0</v>
          </cell>
          <cell r="BA1224">
            <v>0</v>
          </cell>
          <cell r="BB1224">
            <v>0</v>
          </cell>
          <cell r="BC1224">
            <v>0</v>
          </cell>
        </row>
        <row r="1225">
          <cell r="AM1225">
            <v>0</v>
          </cell>
          <cell r="AQ1225">
            <v>0</v>
          </cell>
          <cell r="AT1225">
            <v>0</v>
          </cell>
          <cell r="AW1225">
            <v>0</v>
          </cell>
          <cell r="AZ1225">
            <v>0</v>
          </cell>
          <cell r="BA1225">
            <v>0</v>
          </cell>
          <cell r="BB1225">
            <v>0</v>
          </cell>
          <cell r="BC1225">
            <v>0</v>
          </cell>
        </row>
        <row r="1226">
          <cell r="AM1226">
            <v>968075273.10000002</v>
          </cell>
          <cell r="AQ1226">
            <v>0</v>
          </cell>
          <cell r="AT1226" t="str">
            <v>Оборудование</v>
          </cell>
          <cell r="AW1226">
            <v>40633</v>
          </cell>
          <cell r="AZ1226" t="str">
            <v>3.2011</v>
          </cell>
          <cell r="BA1226" t="str">
            <v>3.2011</v>
          </cell>
          <cell r="BB1226" t="str">
            <v>4.2011</v>
          </cell>
          <cell r="BC1226" t="str">
            <v>1.2011</v>
          </cell>
        </row>
        <row r="1227">
          <cell r="AM1227">
            <v>31418152.800000001</v>
          </cell>
          <cell r="AQ1227">
            <v>0</v>
          </cell>
          <cell r="AT1227" t="str">
            <v>Оборудование</v>
          </cell>
          <cell r="AW1227">
            <v>40694</v>
          </cell>
          <cell r="AZ1227" t="str">
            <v>5.2011</v>
          </cell>
          <cell r="BA1227" t="str">
            <v>5.2011</v>
          </cell>
          <cell r="BB1227" t="str">
            <v>6.2011</v>
          </cell>
          <cell r="BC1227" t="str">
            <v>2.2011</v>
          </cell>
        </row>
        <row r="1228">
          <cell r="AM1228">
            <v>0</v>
          </cell>
          <cell r="AQ1228">
            <v>0</v>
          </cell>
          <cell r="AT1228">
            <v>0</v>
          </cell>
          <cell r="AW1228">
            <v>0</v>
          </cell>
          <cell r="AZ1228">
            <v>0</v>
          </cell>
          <cell r="BA1228">
            <v>0</v>
          </cell>
          <cell r="BB1228">
            <v>0</v>
          </cell>
          <cell r="BC1228">
            <v>0</v>
          </cell>
        </row>
        <row r="1229">
          <cell r="AM1229">
            <v>0</v>
          </cell>
          <cell r="AQ1229">
            <v>0</v>
          </cell>
          <cell r="AT1229">
            <v>0</v>
          </cell>
          <cell r="AW1229">
            <v>0</v>
          </cell>
          <cell r="AZ1229">
            <v>0</v>
          </cell>
          <cell r="BA1229">
            <v>0</v>
          </cell>
          <cell r="BB1229">
            <v>0</v>
          </cell>
          <cell r="BC1229">
            <v>0</v>
          </cell>
        </row>
        <row r="1230">
          <cell r="AM1230">
            <v>0</v>
          </cell>
          <cell r="AQ1230">
            <v>0</v>
          </cell>
          <cell r="AT1230">
            <v>0</v>
          </cell>
          <cell r="AW1230">
            <v>0</v>
          </cell>
          <cell r="AZ1230">
            <v>0</v>
          </cell>
          <cell r="BA1230">
            <v>0</v>
          </cell>
          <cell r="BB1230">
            <v>0</v>
          </cell>
          <cell r="BC1230">
            <v>0</v>
          </cell>
        </row>
        <row r="1231">
          <cell r="AM1231">
            <v>0</v>
          </cell>
          <cell r="AQ1231">
            <v>0</v>
          </cell>
          <cell r="AT1231">
            <v>0</v>
          </cell>
          <cell r="AW1231">
            <v>0</v>
          </cell>
          <cell r="AZ1231">
            <v>0</v>
          </cell>
          <cell r="BA1231">
            <v>0</v>
          </cell>
          <cell r="BB1231">
            <v>0</v>
          </cell>
          <cell r="BC1231">
            <v>0</v>
          </cell>
        </row>
        <row r="1232">
          <cell r="AM1232">
            <v>0</v>
          </cell>
          <cell r="AQ1232">
            <v>0</v>
          </cell>
          <cell r="AT1232">
            <v>0</v>
          </cell>
          <cell r="AW1232">
            <v>0</v>
          </cell>
          <cell r="AZ1232">
            <v>0</v>
          </cell>
          <cell r="BA1232">
            <v>0</v>
          </cell>
          <cell r="BB1232">
            <v>0</v>
          </cell>
          <cell r="BC1232">
            <v>0</v>
          </cell>
        </row>
        <row r="1233">
          <cell r="AM1233">
            <v>0</v>
          </cell>
          <cell r="AQ1233">
            <v>0</v>
          </cell>
          <cell r="AT1233">
            <v>0</v>
          </cell>
          <cell r="AW1233">
            <v>0</v>
          </cell>
          <cell r="AZ1233">
            <v>0</v>
          </cell>
          <cell r="BA1233">
            <v>0</v>
          </cell>
          <cell r="BB1233">
            <v>0</v>
          </cell>
          <cell r="BC1233">
            <v>0</v>
          </cell>
        </row>
        <row r="1234">
          <cell r="AM1234">
            <v>0</v>
          </cell>
          <cell r="AQ1234">
            <v>0</v>
          </cell>
          <cell r="AT1234">
            <v>0</v>
          </cell>
          <cell r="AW1234">
            <v>0</v>
          </cell>
          <cell r="AZ1234">
            <v>0</v>
          </cell>
          <cell r="BA1234">
            <v>0</v>
          </cell>
          <cell r="BB1234">
            <v>0</v>
          </cell>
          <cell r="BC1234">
            <v>0</v>
          </cell>
        </row>
        <row r="1235">
          <cell r="AM1235">
            <v>0</v>
          </cell>
          <cell r="AQ1235">
            <v>0</v>
          </cell>
          <cell r="AT1235">
            <v>0</v>
          </cell>
          <cell r="AW1235">
            <v>0</v>
          </cell>
          <cell r="AZ1235">
            <v>0</v>
          </cell>
          <cell r="BA1235">
            <v>0</v>
          </cell>
          <cell r="BB1235">
            <v>0</v>
          </cell>
          <cell r="BC1235">
            <v>0</v>
          </cell>
        </row>
        <row r="1236">
          <cell r="AM1236">
            <v>0</v>
          </cell>
          <cell r="AQ1236">
            <v>0</v>
          </cell>
          <cell r="AT1236">
            <v>0</v>
          </cell>
          <cell r="AW1236">
            <v>0</v>
          </cell>
          <cell r="AZ1236">
            <v>0</v>
          </cell>
          <cell r="BA1236">
            <v>0</v>
          </cell>
          <cell r="BB1236">
            <v>0</v>
          </cell>
          <cell r="BC1236">
            <v>0</v>
          </cell>
        </row>
        <row r="1237">
          <cell r="AM1237">
            <v>0</v>
          </cell>
          <cell r="AQ1237">
            <v>0</v>
          </cell>
          <cell r="AT1237">
            <v>0</v>
          </cell>
          <cell r="AW1237">
            <v>0</v>
          </cell>
          <cell r="AZ1237">
            <v>0</v>
          </cell>
          <cell r="BA1237">
            <v>0</v>
          </cell>
          <cell r="BB1237">
            <v>0</v>
          </cell>
          <cell r="BC1237">
            <v>0</v>
          </cell>
        </row>
        <row r="1238">
          <cell r="AM1238">
            <v>0</v>
          </cell>
          <cell r="AQ1238">
            <v>0</v>
          </cell>
          <cell r="AT1238">
            <v>0</v>
          </cell>
          <cell r="AW1238">
            <v>0</v>
          </cell>
          <cell r="AZ1238">
            <v>0</v>
          </cell>
          <cell r="BA1238">
            <v>0</v>
          </cell>
          <cell r="BB1238">
            <v>0</v>
          </cell>
          <cell r="BC1238">
            <v>0</v>
          </cell>
        </row>
        <row r="1239">
          <cell r="AM1239">
            <v>0</v>
          </cell>
          <cell r="AQ1239">
            <v>0</v>
          </cell>
          <cell r="AT1239">
            <v>0</v>
          </cell>
          <cell r="AW1239">
            <v>0</v>
          </cell>
          <cell r="AZ1239">
            <v>0</v>
          </cell>
          <cell r="BA1239">
            <v>0</v>
          </cell>
          <cell r="BB1239">
            <v>0</v>
          </cell>
          <cell r="BC1239">
            <v>0</v>
          </cell>
        </row>
        <row r="1240">
          <cell r="AM1240">
            <v>0</v>
          </cell>
          <cell r="AQ1240">
            <v>0</v>
          </cell>
          <cell r="AT1240">
            <v>0</v>
          </cell>
          <cell r="AW1240">
            <v>0</v>
          </cell>
          <cell r="AZ1240">
            <v>0</v>
          </cell>
          <cell r="BA1240">
            <v>0</v>
          </cell>
          <cell r="BB1240">
            <v>0</v>
          </cell>
          <cell r="BC1240">
            <v>0</v>
          </cell>
        </row>
        <row r="1241">
          <cell r="AM1241">
            <v>239048556.63999999</v>
          </cell>
          <cell r="AQ1241">
            <v>0</v>
          </cell>
          <cell r="AT1241" t="str">
            <v>Оборудование</v>
          </cell>
          <cell r="AW1241">
            <v>40602</v>
          </cell>
          <cell r="AZ1241" t="str">
            <v>2.2011</v>
          </cell>
          <cell r="BA1241" t="str">
            <v>2.2011</v>
          </cell>
          <cell r="BB1241" t="str">
            <v>3.2011</v>
          </cell>
          <cell r="BC1241" t="str">
            <v>1.2011</v>
          </cell>
        </row>
        <row r="1242">
          <cell r="AM1242">
            <v>0</v>
          </cell>
          <cell r="AQ1242">
            <v>0</v>
          </cell>
          <cell r="AT1242">
            <v>0</v>
          </cell>
          <cell r="AW1242">
            <v>0</v>
          </cell>
          <cell r="AZ1242">
            <v>0</v>
          </cell>
          <cell r="BA1242">
            <v>0</v>
          </cell>
          <cell r="BB1242">
            <v>0</v>
          </cell>
          <cell r="BC1242">
            <v>0</v>
          </cell>
        </row>
        <row r="1243">
          <cell r="AM1243">
            <v>146910674.30000001</v>
          </cell>
          <cell r="AQ1243">
            <v>0</v>
          </cell>
          <cell r="AT1243" t="str">
            <v>Оборудование</v>
          </cell>
          <cell r="AW1243">
            <v>40662</v>
          </cell>
          <cell r="AZ1243" t="str">
            <v>4.2011</v>
          </cell>
          <cell r="BA1243" t="str">
            <v>4.2011</v>
          </cell>
          <cell r="BB1243" t="str">
            <v>5.2011</v>
          </cell>
          <cell r="BC1243" t="str">
            <v>2.2011</v>
          </cell>
        </row>
        <row r="1244">
          <cell r="AM1244">
            <v>3000000</v>
          </cell>
          <cell r="AQ1244">
            <v>0</v>
          </cell>
          <cell r="AT1244" t="str">
            <v>Оборудование</v>
          </cell>
          <cell r="AW1244">
            <v>40662</v>
          </cell>
          <cell r="AZ1244" t="str">
            <v>4.2011</v>
          </cell>
          <cell r="BA1244" t="str">
            <v>4.2011</v>
          </cell>
          <cell r="BB1244" t="str">
            <v>5.2011</v>
          </cell>
          <cell r="BC1244" t="str">
            <v>2.2011</v>
          </cell>
        </row>
        <row r="1245">
          <cell r="AM1245">
            <v>0</v>
          </cell>
          <cell r="AQ1245">
            <v>0</v>
          </cell>
          <cell r="AT1245" t="str">
            <v>Оборудование</v>
          </cell>
          <cell r="AW1245">
            <v>40715</v>
          </cell>
          <cell r="AZ1245" t="str">
            <v>6.2011</v>
          </cell>
          <cell r="BA1245" t="str">
            <v>6.2011</v>
          </cell>
          <cell r="BB1245" t="str">
            <v>1.1900</v>
          </cell>
          <cell r="BC1245" t="str">
            <v>2.2011</v>
          </cell>
        </row>
        <row r="1246">
          <cell r="AM1246">
            <v>37848660</v>
          </cell>
          <cell r="AQ1246">
            <v>0</v>
          </cell>
          <cell r="AT1246" t="str">
            <v>Оборудование</v>
          </cell>
          <cell r="AW1246">
            <v>40602</v>
          </cell>
          <cell r="AZ1246" t="str">
            <v>2.2011</v>
          </cell>
          <cell r="BA1246" t="str">
            <v>2.2011</v>
          </cell>
          <cell r="BB1246" t="str">
            <v>3.2011</v>
          </cell>
          <cell r="BC1246" t="str">
            <v>1.2011</v>
          </cell>
        </row>
        <row r="1247">
          <cell r="AM1247">
            <v>37848660</v>
          </cell>
          <cell r="AQ1247">
            <v>0</v>
          </cell>
          <cell r="AT1247" t="str">
            <v>Оборудование</v>
          </cell>
          <cell r="AW1247">
            <v>40602</v>
          </cell>
          <cell r="AZ1247" t="str">
            <v>2.2011</v>
          </cell>
          <cell r="BA1247" t="str">
            <v>2.2011</v>
          </cell>
          <cell r="BB1247" t="str">
            <v>3.2011</v>
          </cell>
          <cell r="BC1247" t="str">
            <v>1.2011</v>
          </cell>
        </row>
        <row r="1248">
          <cell r="AM1248">
            <v>46944117</v>
          </cell>
          <cell r="AQ1248">
            <v>0</v>
          </cell>
          <cell r="AT1248" t="str">
            <v>Оборудование</v>
          </cell>
          <cell r="AW1248">
            <v>40602</v>
          </cell>
          <cell r="AZ1248" t="str">
            <v>2.2011</v>
          </cell>
          <cell r="BA1248" t="str">
            <v>2.2011</v>
          </cell>
          <cell r="BB1248" t="str">
            <v>3.2011</v>
          </cell>
          <cell r="BC1248" t="str">
            <v>1.2011</v>
          </cell>
        </row>
        <row r="1249">
          <cell r="AM1249">
            <v>0</v>
          </cell>
          <cell r="AQ1249">
            <v>0</v>
          </cell>
          <cell r="AT1249">
            <v>0</v>
          </cell>
          <cell r="AW1249">
            <v>0</v>
          </cell>
          <cell r="AZ1249">
            <v>0</v>
          </cell>
          <cell r="BA1249">
            <v>0</v>
          </cell>
          <cell r="BB1249">
            <v>0</v>
          </cell>
          <cell r="BC1249">
            <v>0</v>
          </cell>
        </row>
        <row r="1250">
          <cell r="AM1250">
            <v>0</v>
          </cell>
          <cell r="AQ1250">
            <v>0</v>
          </cell>
          <cell r="AT1250">
            <v>0</v>
          </cell>
          <cell r="AW1250">
            <v>0</v>
          </cell>
          <cell r="AZ1250">
            <v>0</v>
          </cell>
          <cell r="BA1250">
            <v>0</v>
          </cell>
          <cell r="BB1250">
            <v>0</v>
          </cell>
          <cell r="BC1250">
            <v>0</v>
          </cell>
        </row>
        <row r="1251">
          <cell r="AM1251">
            <v>1233408</v>
          </cell>
          <cell r="AQ1251">
            <v>0</v>
          </cell>
          <cell r="AT1251" t="str">
            <v>Оборудование</v>
          </cell>
          <cell r="AW1251">
            <v>40694</v>
          </cell>
          <cell r="AZ1251" t="str">
            <v>5.2011</v>
          </cell>
          <cell r="BA1251" t="str">
            <v>5.2011</v>
          </cell>
          <cell r="BB1251" t="str">
            <v>6.2011</v>
          </cell>
          <cell r="BC1251" t="str">
            <v>2.2011</v>
          </cell>
        </row>
        <row r="1252">
          <cell r="AM1252">
            <v>0</v>
          </cell>
          <cell r="AQ1252">
            <v>0</v>
          </cell>
          <cell r="AT1252">
            <v>0</v>
          </cell>
          <cell r="AW1252">
            <v>0</v>
          </cell>
          <cell r="AZ1252">
            <v>0</v>
          </cell>
          <cell r="BA1252">
            <v>0</v>
          </cell>
          <cell r="BB1252">
            <v>0</v>
          </cell>
          <cell r="BC1252">
            <v>0</v>
          </cell>
        </row>
        <row r="1253">
          <cell r="AM1253">
            <v>637959</v>
          </cell>
          <cell r="AQ1253">
            <v>0</v>
          </cell>
          <cell r="AT1253" t="str">
            <v>Оборудование</v>
          </cell>
          <cell r="AW1253">
            <v>40715</v>
          </cell>
          <cell r="AZ1253" t="str">
            <v>6.2011</v>
          </cell>
          <cell r="BA1253" t="str">
            <v>6.2011</v>
          </cell>
          <cell r="BB1253" t="str">
            <v>1.1900</v>
          </cell>
          <cell r="BC1253" t="str">
            <v>2.2011</v>
          </cell>
        </row>
        <row r="1254">
          <cell r="AM1254">
            <v>4025039</v>
          </cell>
          <cell r="AQ1254">
            <v>0</v>
          </cell>
          <cell r="AT1254" t="str">
            <v>Оборудование</v>
          </cell>
          <cell r="AW1254">
            <v>40715</v>
          </cell>
          <cell r="AZ1254" t="str">
            <v>6.2011</v>
          </cell>
          <cell r="BA1254" t="str">
            <v>6.2011</v>
          </cell>
          <cell r="BB1254" t="str">
            <v>1.1900</v>
          </cell>
          <cell r="BC1254" t="str">
            <v>2.2011</v>
          </cell>
        </row>
        <row r="1255">
          <cell r="AM1255">
            <v>0</v>
          </cell>
          <cell r="AQ1255">
            <v>0</v>
          </cell>
          <cell r="AT1255">
            <v>0</v>
          </cell>
          <cell r="AW1255">
            <v>0</v>
          </cell>
          <cell r="AZ1255">
            <v>0</v>
          </cell>
          <cell r="BA1255">
            <v>0</v>
          </cell>
          <cell r="BB1255">
            <v>0</v>
          </cell>
          <cell r="BC1255">
            <v>0</v>
          </cell>
        </row>
        <row r="1256">
          <cell r="AM1256">
            <v>983207</v>
          </cell>
          <cell r="AQ1256">
            <v>0</v>
          </cell>
          <cell r="AT1256" t="str">
            <v>Оборудование</v>
          </cell>
          <cell r="AW1256">
            <v>40715</v>
          </cell>
          <cell r="AZ1256" t="str">
            <v>6.2011</v>
          </cell>
          <cell r="BA1256" t="str">
            <v>6.2011</v>
          </cell>
          <cell r="BB1256" t="str">
            <v>1.1900</v>
          </cell>
          <cell r="BC1256" t="str">
            <v>2.2011</v>
          </cell>
        </row>
        <row r="1257">
          <cell r="AM1257">
            <v>0</v>
          </cell>
          <cell r="AQ1257">
            <v>0</v>
          </cell>
          <cell r="AT1257">
            <v>0</v>
          </cell>
          <cell r="AW1257">
            <v>0</v>
          </cell>
          <cell r="AZ1257">
            <v>0</v>
          </cell>
          <cell r="BA1257">
            <v>0</v>
          </cell>
          <cell r="BB1257">
            <v>0</v>
          </cell>
          <cell r="BC1257">
            <v>0</v>
          </cell>
        </row>
        <row r="1258">
          <cell r="AM1258">
            <v>0</v>
          </cell>
          <cell r="AQ1258">
            <v>0</v>
          </cell>
          <cell r="AT1258">
            <v>0</v>
          </cell>
          <cell r="AW1258">
            <v>0</v>
          </cell>
          <cell r="AZ1258">
            <v>0</v>
          </cell>
          <cell r="BA1258">
            <v>0</v>
          </cell>
          <cell r="BB1258">
            <v>0</v>
          </cell>
          <cell r="BC1258">
            <v>0</v>
          </cell>
        </row>
        <row r="1259">
          <cell r="AM1259">
            <v>0</v>
          </cell>
          <cell r="AQ1259">
            <v>0</v>
          </cell>
          <cell r="AT1259">
            <v>0</v>
          </cell>
          <cell r="AW1259">
            <v>0</v>
          </cell>
          <cell r="AZ1259">
            <v>0</v>
          </cell>
          <cell r="BA1259">
            <v>0</v>
          </cell>
          <cell r="BB1259">
            <v>0</v>
          </cell>
          <cell r="BC1259">
            <v>0</v>
          </cell>
        </row>
        <row r="1260">
          <cell r="AM1260">
            <v>239048556.63999999</v>
          </cell>
          <cell r="AQ1260">
            <v>0</v>
          </cell>
          <cell r="AT1260" t="str">
            <v>Оборудование</v>
          </cell>
          <cell r="AW1260">
            <v>40701</v>
          </cell>
          <cell r="AZ1260" t="str">
            <v>6.2011</v>
          </cell>
          <cell r="BA1260" t="str">
            <v>6.2011</v>
          </cell>
          <cell r="BB1260" t="str">
            <v>6.2011</v>
          </cell>
          <cell r="BC1260" t="str">
            <v>2.2011</v>
          </cell>
        </row>
        <row r="1261">
          <cell r="AM1261">
            <v>0</v>
          </cell>
          <cell r="AQ1261">
            <v>0</v>
          </cell>
          <cell r="AT1261">
            <v>0</v>
          </cell>
          <cell r="AW1261">
            <v>0</v>
          </cell>
          <cell r="AZ1261">
            <v>0</v>
          </cell>
          <cell r="BA1261">
            <v>0</v>
          </cell>
          <cell r="BB1261">
            <v>0</v>
          </cell>
          <cell r="BC1261">
            <v>0</v>
          </cell>
        </row>
        <row r="1262">
          <cell r="AM1262">
            <v>146910674.30000001</v>
          </cell>
          <cell r="AQ1262">
            <v>0</v>
          </cell>
          <cell r="AT1262" t="str">
            <v>Оборудование</v>
          </cell>
          <cell r="AW1262">
            <v>40662</v>
          </cell>
          <cell r="AZ1262" t="str">
            <v>4.2011</v>
          </cell>
          <cell r="BA1262" t="str">
            <v>4.2011</v>
          </cell>
          <cell r="BB1262" t="str">
            <v>5.2011</v>
          </cell>
          <cell r="BC1262" t="str">
            <v>2.2011</v>
          </cell>
        </row>
        <row r="1263">
          <cell r="AM1263">
            <v>3000000</v>
          </cell>
          <cell r="AQ1263">
            <v>0</v>
          </cell>
          <cell r="AT1263" t="str">
            <v>Оборудование</v>
          </cell>
          <cell r="AW1263">
            <v>40662</v>
          </cell>
          <cell r="AZ1263" t="str">
            <v>4.2011</v>
          </cell>
          <cell r="BA1263" t="str">
            <v>4.2011</v>
          </cell>
          <cell r="BB1263" t="str">
            <v>5.2011</v>
          </cell>
          <cell r="BC1263" t="str">
            <v>2.2011</v>
          </cell>
        </row>
        <row r="1264">
          <cell r="AM1264">
            <v>0</v>
          </cell>
          <cell r="AQ1264">
            <v>0</v>
          </cell>
          <cell r="AT1264" t="str">
            <v>Оборудование</v>
          </cell>
          <cell r="AW1264">
            <v>40715</v>
          </cell>
          <cell r="AZ1264" t="str">
            <v>6.2011</v>
          </cell>
          <cell r="BA1264" t="str">
            <v>6.2011</v>
          </cell>
          <cell r="BB1264" t="str">
            <v>1.1900</v>
          </cell>
          <cell r="BC1264" t="str">
            <v>2.2011</v>
          </cell>
        </row>
        <row r="1265">
          <cell r="AM1265">
            <v>37848660</v>
          </cell>
          <cell r="AQ1265">
            <v>0</v>
          </cell>
          <cell r="AT1265" t="str">
            <v>Оборудование</v>
          </cell>
          <cell r="AW1265">
            <v>40633</v>
          </cell>
          <cell r="AZ1265" t="str">
            <v>3.2011</v>
          </cell>
          <cell r="BA1265" t="str">
            <v>3.2011</v>
          </cell>
          <cell r="BB1265" t="str">
            <v>4.2011</v>
          </cell>
          <cell r="BC1265" t="str">
            <v>1.2011</v>
          </cell>
        </row>
        <row r="1266">
          <cell r="AM1266">
            <v>37848660</v>
          </cell>
          <cell r="AQ1266">
            <v>0</v>
          </cell>
          <cell r="AT1266" t="str">
            <v>Оборудование</v>
          </cell>
          <cell r="AW1266">
            <v>40694</v>
          </cell>
          <cell r="AZ1266" t="str">
            <v>5.2011</v>
          </cell>
          <cell r="BA1266" t="str">
            <v>5.2011</v>
          </cell>
          <cell r="BB1266" t="str">
            <v>6.2011</v>
          </cell>
          <cell r="BC1266" t="str">
            <v>2.2011</v>
          </cell>
        </row>
        <row r="1267">
          <cell r="AM1267">
            <v>46944117</v>
          </cell>
          <cell r="AQ1267">
            <v>0</v>
          </cell>
          <cell r="AT1267" t="str">
            <v>Оборудование</v>
          </cell>
          <cell r="AW1267">
            <v>40694</v>
          </cell>
          <cell r="AZ1267" t="str">
            <v>5.2011</v>
          </cell>
          <cell r="BA1267" t="str">
            <v>5.2011</v>
          </cell>
          <cell r="BB1267" t="str">
            <v>6.2011</v>
          </cell>
          <cell r="BC1267" t="str">
            <v>2.2011</v>
          </cell>
        </row>
        <row r="1268">
          <cell r="AM1268">
            <v>0</v>
          </cell>
          <cell r="AQ1268">
            <v>0</v>
          </cell>
          <cell r="AT1268">
            <v>0</v>
          </cell>
          <cell r="AW1268">
            <v>0</v>
          </cell>
          <cell r="AZ1268">
            <v>0</v>
          </cell>
          <cell r="BA1268">
            <v>0</v>
          </cell>
          <cell r="BB1268">
            <v>0</v>
          </cell>
          <cell r="BC1268">
            <v>0</v>
          </cell>
        </row>
        <row r="1269">
          <cell r="AM1269">
            <v>0</v>
          </cell>
          <cell r="AQ1269">
            <v>0</v>
          </cell>
          <cell r="AT1269">
            <v>0</v>
          </cell>
          <cell r="AW1269">
            <v>0</v>
          </cell>
          <cell r="AZ1269">
            <v>0</v>
          </cell>
          <cell r="BA1269">
            <v>0</v>
          </cell>
          <cell r="BB1269">
            <v>0</v>
          </cell>
          <cell r="BC1269">
            <v>0</v>
          </cell>
        </row>
        <row r="1270">
          <cell r="AM1270">
            <v>1233408</v>
          </cell>
          <cell r="AQ1270">
            <v>0</v>
          </cell>
          <cell r="AT1270" t="str">
            <v>Оборудование</v>
          </cell>
          <cell r="AW1270">
            <v>40694</v>
          </cell>
          <cell r="AZ1270" t="str">
            <v>5.2011</v>
          </cell>
          <cell r="BA1270" t="str">
            <v>5.2011</v>
          </cell>
          <cell r="BB1270" t="str">
            <v>6.2011</v>
          </cell>
          <cell r="BC1270" t="str">
            <v>2.2011</v>
          </cell>
        </row>
        <row r="1271">
          <cell r="AM1271">
            <v>0</v>
          </cell>
          <cell r="AQ1271">
            <v>0</v>
          </cell>
          <cell r="AT1271">
            <v>0</v>
          </cell>
          <cell r="AW1271">
            <v>0</v>
          </cell>
          <cell r="AZ1271">
            <v>0</v>
          </cell>
          <cell r="BA1271">
            <v>0</v>
          </cell>
          <cell r="BB1271">
            <v>0</v>
          </cell>
          <cell r="BC1271">
            <v>0</v>
          </cell>
        </row>
        <row r="1272">
          <cell r="AM1272">
            <v>637959</v>
          </cell>
          <cell r="AQ1272">
            <v>0</v>
          </cell>
          <cell r="AT1272" t="str">
            <v>Оборудование</v>
          </cell>
          <cell r="AW1272">
            <v>40715</v>
          </cell>
          <cell r="AZ1272" t="str">
            <v>6.2011</v>
          </cell>
          <cell r="BA1272" t="str">
            <v>6.2011</v>
          </cell>
          <cell r="BB1272" t="str">
            <v>1.1900</v>
          </cell>
          <cell r="BC1272" t="str">
            <v>2.2011</v>
          </cell>
        </row>
        <row r="1273">
          <cell r="AM1273">
            <v>4025039</v>
          </cell>
          <cell r="AQ1273">
            <v>0</v>
          </cell>
          <cell r="AT1273" t="str">
            <v>Оборудование</v>
          </cell>
          <cell r="AW1273">
            <v>40715</v>
          </cell>
          <cell r="AZ1273" t="str">
            <v>6.2011</v>
          </cell>
          <cell r="BA1273" t="str">
            <v>6.2011</v>
          </cell>
          <cell r="BB1273" t="str">
            <v>1.1900</v>
          </cell>
          <cell r="BC1273" t="str">
            <v>2.2011</v>
          </cell>
        </row>
        <row r="1274">
          <cell r="AM1274">
            <v>0</v>
          </cell>
          <cell r="AQ1274">
            <v>0</v>
          </cell>
          <cell r="AT1274">
            <v>0</v>
          </cell>
          <cell r="AW1274">
            <v>0</v>
          </cell>
          <cell r="AZ1274">
            <v>0</v>
          </cell>
          <cell r="BA1274">
            <v>0</v>
          </cell>
          <cell r="BB1274">
            <v>0</v>
          </cell>
          <cell r="BC1274">
            <v>0</v>
          </cell>
        </row>
        <row r="1275">
          <cell r="AM1275">
            <v>983207</v>
          </cell>
          <cell r="AQ1275">
            <v>0</v>
          </cell>
          <cell r="AT1275" t="str">
            <v>Оборудование</v>
          </cell>
          <cell r="AW1275">
            <v>40715</v>
          </cell>
          <cell r="AZ1275" t="str">
            <v>6.2011</v>
          </cell>
          <cell r="BA1275" t="str">
            <v>6.2011</v>
          </cell>
          <cell r="BB1275" t="str">
            <v>1.1900</v>
          </cell>
          <cell r="BC1275" t="str">
            <v>2.2011</v>
          </cell>
        </row>
        <row r="1276">
          <cell r="AM1276">
            <v>0</v>
          </cell>
          <cell r="AQ1276">
            <v>0</v>
          </cell>
          <cell r="AT1276">
            <v>0</v>
          </cell>
          <cell r="AW1276">
            <v>0</v>
          </cell>
          <cell r="AZ1276">
            <v>0</v>
          </cell>
          <cell r="BA1276">
            <v>0</v>
          </cell>
          <cell r="BB1276">
            <v>0</v>
          </cell>
          <cell r="BC1276">
            <v>0</v>
          </cell>
        </row>
        <row r="1277">
          <cell r="AM1277">
            <v>0</v>
          </cell>
          <cell r="AQ1277">
            <v>0</v>
          </cell>
          <cell r="AT1277">
            <v>0</v>
          </cell>
          <cell r="AW1277">
            <v>0</v>
          </cell>
          <cell r="AZ1277">
            <v>0</v>
          </cell>
          <cell r="BA1277">
            <v>0</v>
          </cell>
          <cell r="BB1277">
            <v>0</v>
          </cell>
          <cell r="BC1277">
            <v>0</v>
          </cell>
        </row>
        <row r="1278">
          <cell r="AM1278">
            <v>0</v>
          </cell>
          <cell r="AQ1278">
            <v>0</v>
          </cell>
          <cell r="AT1278">
            <v>0</v>
          </cell>
          <cell r="AW1278">
            <v>0</v>
          </cell>
          <cell r="AZ1278">
            <v>0</v>
          </cell>
          <cell r="BA1278">
            <v>0</v>
          </cell>
          <cell r="BB1278">
            <v>0</v>
          </cell>
          <cell r="BC1278">
            <v>0</v>
          </cell>
        </row>
        <row r="1279">
          <cell r="AM1279">
            <v>0</v>
          </cell>
          <cell r="AQ1279">
            <v>0</v>
          </cell>
          <cell r="AT1279">
            <v>0</v>
          </cell>
          <cell r="AW1279">
            <v>0</v>
          </cell>
          <cell r="AZ1279">
            <v>0</v>
          </cell>
          <cell r="BA1279">
            <v>0</v>
          </cell>
          <cell r="BB1279">
            <v>0</v>
          </cell>
          <cell r="BC1279">
            <v>0</v>
          </cell>
        </row>
        <row r="1280">
          <cell r="AM1280">
            <v>40000000</v>
          </cell>
          <cell r="AQ1280">
            <v>0</v>
          </cell>
          <cell r="AT1280" t="str">
            <v>Оборудование</v>
          </cell>
          <cell r="AW1280">
            <v>40479</v>
          </cell>
          <cell r="AZ1280" t="str">
            <v>10.2010</v>
          </cell>
          <cell r="BA1280" t="str">
            <v>10.2010</v>
          </cell>
          <cell r="BB1280">
            <v>0</v>
          </cell>
          <cell r="BC1280" t="str">
            <v>4.2010</v>
          </cell>
        </row>
        <row r="1281">
          <cell r="AM1281">
            <v>12000000</v>
          </cell>
          <cell r="AQ1281">
            <v>0</v>
          </cell>
          <cell r="AT1281" t="str">
            <v>Оборудование</v>
          </cell>
          <cell r="AW1281">
            <v>40543</v>
          </cell>
          <cell r="AZ1281" t="str">
            <v>12.2010</v>
          </cell>
          <cell r="BA1281" t="str">
            <v>12.2010</v>
          </cell>
          <cell r="BB1281">
            <v>0</v>
          </cell>
          <cell r="BC1281" t="str">
            <v>4.2010</v>
          </cell>
        </row>
        <row r="1282">
          <cell r="AM1282">
            <v>23000000</v>
          </cell>
          <cell r="AQ1282">
            <v>0</v>
          </cell>
          <cell r="AT1282" t="str">
            <v>Оборудование</v>
          </cell>
          <cell r="AW1282">
            <v>40511</v>
          </cell>
          <cell r="AZ1282" t="str">
            <v>11.2010</v>
          </cell>
          <cell r="BA1282" t="str">
            <v>11.2010</v>
          </cell>
          <cell r="BB1282">
            <v>0</v>
          </cell>
          <cell r="BC1282" t="str">
            <v>4.2010</v>
          </cell>
        </row>
        <row r="1283">
          <cell r="AM1283">
            <v>23000000</v>
          </cell>
          <cell r="AQ1283">
            <v>0</v>
          </cell>
          <cell r="AT1283" t="str">
            <v>Оборудование</v>
          </cell>
          <cell r="AW1283">
            <v>40529</v>
          </cell>
          <cell r="AZ1283" t="str">
            <v>12.2010</v>
          </cell>
          <cell r="BA1283" t="str">
            <v>12.2010</v>
          </cell>
          <cell r="BB1283">
            <v>0</v>
          </cell>
          <cell r="BC1283" t="str">
            <v>4.2010</v>
          </cell>
        </row>
        <row r="1284">
          <cell r="AM1284">
            <v>24000000</v>
          </cell>
          <cell r="AQ1284">
            <v>0</v>
          </cell>
          <cell r="AT1284" t="str">
            <v>Оборудование</v>
          </cell>
          <cell r="AW1284">
            <v>40529</v>
          </cell>
          <cell r="AZ1284" t="str">
            <v>12.2010</v>
          </cell>
          <cell r="BA1284" t="str">
            <v>12.2010</v>
          </cell>
          <cell r="BB1284">
            <v>0</v>
          </cell>
          <cell r="BC1284" t="str">
            <v>4.2010</v>
          </cell>
        </row>
        <row r="1285">
          <cell r="AM1285">
            <v>27000000</v>
          </cell>
          <cell r="AQ1285">
            <v>0</v>
          </cell>
          <cell r="AT1285" t="str">
            <v>Оборудование</v>
          </cell>
          <cell r="AW1285">
            <v>40535</v>
          </cell>
          <cell r="AZ1285" t="str">
            <v>12.2010</v>
          </cell>
          <cell r="BA1285" t="str">
            <v>12.2010</v>
          </cell>
          <cell r="BB1285">
            <v>0</v>
          </cell>
          <cell r="BC1285" t="str">
            <v>4.2010</v>
          </cell>
        </row>
        <row r="1286">
          <cell r="AM1286">
            <v>16000000</v>
          </cell>
          <cell r="AQ1286">
            <v>0</v>
          </cell>
          <cell r="AT1286" t="str">
            <v>Оборудование</v>
          </cell>
          <cell r="AW1286">
            <v>40511</v>
          </cell>
          <cell r="AZ1286" t="str">
            <v>11.2010</v>
          </cell>
          <cell r="BA1286" t="str">
            <v>11.2010</v>
          </cell>
          <cell r="BB1286">
            <v>0</v>
          </cell>
          <cell r="BC1286" t="str">
            <v>4.2010</v>
          </cell>
        </row>
        <row r="1287">
          <cell r="AM1287">
            <v>16400000</v>
          </cell>
          <cell r="AQ1287">
            <v>0</v>
          </cell>
          <cell r="AT1287" t="str">
            <v>Оборудование</v>
          </cell>
          <cell r="AW1287">
            <v>40535</v>
          </cell>
          <cell r="AZ1287" t="str">
            <v>12.2010</v>
          </cell>
          <cell r="BA1287" t="str">
            <v>12.2010</v>
          </cell>
          <cell r="BB1287">
            <v>0</v>
          </cell>
          <cell r="BC1287" t="str">
            <v>4.2010</v>
          </cell>
        </row>
        <row r="1288">
          <cell r="AM1288">
            <v>4000000</v>
          </cell>
          <cell r="AQ1288">
            <v>0</v>
          </cell>
          <cell r="AT1288" t="str">
            <v>Оборудование</v>
          </cell>
          <cell r="AW1288">
            <v>40529</v>
          </cell>
          <cell r="AZ1288" t="str">
            <v>12.2010</v>
          </cell>
          <cell r="BA1288" t="str">
            <v>12.2010</v>
          </cell>
          <cell r="BB1288">
            <v>0</v>
          </cell>
          <cell r="BC1288" t="str">
            <v>4.2010</v>
          </cell>
        </row>
        <row r="1289">
          <cell r="AM1289">
            <v>11000000</v>
          </cell>
          <cell r="AQ1289">
            <v>0</v>
          </cell>
          <cell r="AT1289" t="str">
            <v>Оборудование</v>
          </cell>
          <cell r="AW1289">
            <v>40543</v>
          </cell>
          <cell r="AZ1289" t="str">
            <v>12.2010</v>
          </cell>
          <cell r="BA1289" t="str">
            <v>12.2010</v>
          </cell>
          <cell r="BB1289">
            <v>0</v>
          </cell>
          <cell r="BC1289" t="str">
            <v>4.2010</v>
          </cell>
        </row>
        <row r="1290">
          <cell r="AM1290">
            <v>0</v>
          </cell>
          <cell r="AQ1290">
            <v>0</v>
          </cell>
          <cell r="AT1290">
            <v>0</v>
          </cell>
          <cell r="AW1290">
            <v>0</v>
          </cell>
          <cell r="AZ1290">
            <v>0</v>
          </cell>
          <cell r="BA1290">
            <v>0</v>
          </cell>
          <cell r="BB1290">
            <v>0</v>
          </cell>
          <cell r="BC1290">
            <v>0</v>
          </cell>
        </row>
        <row r="1291">
          <cell r="AM1291">
            <v>2500000</v>
          </cell>
          <cell r="AQ1291">
            <v>0</v>
          </cell>
          <cell r="AT1291" t="str">
            <v>Оборудование</v>
          </cell>
          <cell r="AW1291">
            <v>40694</v>
          </cell>
          <cell r="AZ1291" t="str">
            <v>5.2011</v>
          </cell>
          <cell r="BA1291" t="str">
            <v>5.2011</v>
          </cell>
          <cell r="BB1291" t="str">
            <v>6.2011</v>
          </cell>
          <cell r="BC1291" t="str">
            <v>2.2011</v>
          </cell>
        </row>
        <row r="1292">
          <cell r="AM1292">
            <v>1500000</v>
          </cell>
          <cell r="AQ1292">
            <v>0</v>
          </cell>
          <cell r="AT1292" t="str">
            <v>Оборудование</v>
          </cell>
          <cell r="AW1292">
            <v>40574</v>
          </cell>
          <cell r="AZ1292" t="str">
            <v>1.2011</v>
          </cell>
          <cell r="BA1292" t="str">
            <v>1.2011</v>
          </cell>
          <cell r="BB1292" t="str">
            <v>2.2011</v>
          </cell>
          <cell r="BC1292" t="str">
            <v>1.2011</v>
          </cell>
        </row>
        <row r="1293">
          <cell r="AM1293">
            <v>9000000</v>
          </cell>
          <cell r="AQ1293">
            <v>0</v>
          </cell>
          <cell r="AT1293" t="str">
            <v>Оборудование</v>
          </cell>
          <cell r="AW1293">
            <v>40543</v>
          </cell>
          <cell r="AZ1293" t="str">
            <v>12.2010</v>
          </cell>
          <cell r="BA1293" t="str">
            <v>12.2010</v>
          </cell>
          <cell r="BB1293">
            <v>0</v>
          </cell>
          <cell r="BC1293" t="str">
            <v>4.2010</v>
          </cell>
        </row>
        <row r="1294">
          <cell r="AM1294">
            <v>4000000</v>
          </cell>
          <cell r="AQ1294">
            <v>0</v>
          </cell>
          <cell r="AT1294" t="str">
            <v>Оборудование</v>
          </cell>
          <cell r="AW1294">
            <v>40631</v>
          </cell>
          <cell r="AZ1294" t="str">
            <v>3.2011</v>
          </cell>
          <cell r="BA1294" t="str">
            <v>3.2011</v>
          </cell>
          <cell r="BB1294" t="str">
            <v>4.2011</v>
          </cell>
          <cell r="BC1294" t="str">
            <v>1.2011</v>
          </cell>
        </row>
        <row r="1295">
          <cell r="AM1295">
            <v>1600000</v>
          </cell>
          <cell r="AQ1295">
            <v>0</v>
          </cell>
          <cell r="AT1295" t="str">
            <v>Оборудование</v>
          </cell>
          <cell r="AW1295">
            <v>40591</v>
          </cell>
          <cell r="AZ1295" t="str">
            <v>2.2011</v>
          </cell>
          <cell r="BA1295" t="str">
            <v>2.2011</v>
          </cell>
          <cell r="BB1295" t="str">
            <v>2.2011</v>
          </cell>
          <cell r="BC1295" t="str">
            <v>1.2011</v>
          </cell>
        </row>
        <row r="1296">
          <cell r="AM1296">
            <v>18000000</v>
          </cell>
          <cell r="AQ1296">
            <v>0</v>
          </cell>
          <cell r="AT1296" t="str">
            <v>Оборудование</v>
          </cell>
          <cell r="AW1296">
            <v>40511</v>
          </cell>
          <cell r="AZ1296" t="str">
            <v>11.2010</v>
          </cell>
          <cell r="BA1296" t="str">
            <v>11.2010</v>
          </cell>
          <cell r="BB1296">
            <v>0</v>
          </cell>
          <cell r="BC1296" t="str">
            <v>4.2010</v>
          </cell>
        </row>
        <row r="1297">
          <cell r="AM1297">
            <v>400000</v>
          </cell>
          <cell r="AQ1297">
            <v>0</v>
          </cell>
          <cell r="AT1297" t="str">
            <v>Оборудование</v>
          </cell>
          <cell r="AW1297">
            <v>40511</v>
          </cell>
          <cell r="AZ1297" t="str">
            <v>11.2010</v>
          </cell>
          <cell r="BA1297" t="str">
            <v>11.2010</v>
          </cell>
          <cell r="BB1297">
            <v>0</v>
          </cell>
          <cell r="BC1297" t="str">
            <v>4.2010</v>
          </cell>
        </row>
        <row r="1298">
          <cell r="AM1298">
            <v>40000000</v>
          </cell>
          <cell r="AQ1298">
            <v>0</v>
          </cell>
          <cell r="AT1298" t="str">
            <v>Оборудование</v>
          </cell>
          <cell r="AW1298">
            <v>40479</v>
          </cell>
          <cell r="AZ1298" t="str">
            <v>10.2010</v>
          </cell>
          <cell r="BA1298" t="str">
            <v>10.2010</v>
          </cell>
          <cell r="BB1298">
            <v>0</v>
          </cell>
          <cell r="BC1298" t="str">
            <v>4.2010</v>
          </cell>
        </row>
        <row r="1299">
          <cell r="AM1299">
            <v>12000000</v>
          </cell>
          <cell r="AQ1299">
            <v>0</v>
          </cell>
          <cell r="AT1299" t="str">
            <v>Оборудование</v>
          </cell>
          <cell r="AW1299">
            <v>40574</v>
          </cell>
          <cell r="AZ1299" t="str">
            <v>1.2011</v>
          </cell>
          <cell r="BA1299" t="str">
            <v>1.2011</v>
          </cell>
          <cell r="BB1299" t="str">
            <v>2.2011</v>
          </cell>
          <cell r="BC1299" t="str">
            <v>1.2011</v>
          </cell>
        </row>
        <row r="1300">
          <cell r="AM1300">
            <v>23000000</v>
          </cell>
          <cell r="AQ1300">
            <v>0</v>
          </cell>
          <cell r="AT1300" t="str">
            <v>Оборудование</v>
          </cell>
          <cell r="AW1300">
            <v>40543</v>
          </cell>
          <cell r="AZ1300" t="str">
            <v>12.2010</v>
          </cell>
          <cell r="BA1300" t="str">
            <v>12.2010</v>
          </cell>
          <cell r="BB1300">
            <v>0</v>
          </cell>
          <cell r="BC1300" t="str">
            <v>4.2010</v>
          </cell>
        </row>
        <row r="1301">
          <cell r="AM1301">
            <v>23000000</v>
          </cell>
          <cell r="AQ1301">
            <v>0</v>
          </cell>
          <cell r="AT1301" t="str">
            <v>Оборудование</v>
          </cell>
          <cell r="AW1301">
            <v>40574</v>
          </cell>
          <cell r="AZ1301" t="str">
            <v>1.2011</v>
          </cell>
          <cell r="BA1301" t="str">
            <v>1.2011</v>
          </cell>
          <cell r="BB1301" t="str">
            <v>2.2011</v>
          </cell>
          <cell r="BC1301" t="str">
            <v>1.2011</v>
          </cell>
        </row>
        <row r="1302">
          <cell r="AM1302">
            <v>24000000</v>
          </cell>
          <cell r="AQ1302">
            <v>0</v>
          </cell>
          <cell r="AT1302" t="str">
            <v>Оборудование</v>
          </cell>
          <cell r="AW1302">
            <v>40574</v>
          </cell>
          <cell r="AZ1302" t="str">
            <v>1.2011</v>
          </cell>
          <cell r="BA1302" t="str">
            <v>1.2011</v>
          </cell>
          <cell r="BB1302" t="str">
            <v>2.2011</v>
          </cell>
          <cell r="BC1302" t="str">
            <v>1.2011</v>
          </cell>
        </row>
        <row r="1303">
          <cell r="AM1303">
            <v>27000000</v>
          </cell>
          <cell r="AQ1303">
            <v>0</v>
          </cell>
          <cell r="AT1303" t="str">
            <v>Оборудование</v>
          </cell>
          <cell r="AW1303">
            <v>40574</v>
          </cell>
          <cell r="AZ1303" t="str">
            <v>1.2011</v>
          </cell>
          <cell r="BA1303" t="str">
            <v>1.2011</v>
          </cell>
          <cell r="BB1303" t="str">
            <v>2.2011</v>
          </cell>
          <cell r="BC1303" t="str">
            <v>1.2011</v>
          </cell>
        </row>
        <row r="1304">
          <cell r="AM1304">
            <v>16000000</v>
          </cell>
          <cell r="AQ1304">
            <v>0</v>
          </cell>
          <cell r="AT1304" t="str">
            <v>Оборудование</v>
          </cell>
          <cell r="AW1304">
            <v>40630</v>
          </cell>
          <cell r="AZ1304" t="str">
            <v>3.2011</v>
          </cell>
          <cell r="BA1304" t="str">
            <v>3.2011</v>
          </cell>
          <cell r="BB1304" t="str">
            <v>3.2011</v>
          </cell>
          <cell r="BC1304" t="str">
            <v>1.2011</v>
          </cell>
        </row>
        <row r="1305">
          <cell r="AM1305">
            <v>16400000</v>
          </cell>
          <cell r="AQ1305">
            <v>0</v>
          </cell>
          <cell r="AT1305" t="str">
            <v>Оборудование</v>
          </cell>
          <cell r="AW1305">
            <v>40535</v>
          </cell>
          <cell r="AZ1305" t="str">
            <v>12.2010</v>
          </cell>
          <cell r="BA1305" t="str">
            <v>12.2010</v>
          </cell>
          <cell r="BB1305">
            <v>0</v>
          </cell>
          <cell r="BC1305" t="str">
            <v>4.2010</v>
          </cell>
        </row>
        <row r="1306">
          <cell r="AM1306">
            <v>4000000</v>
          </cell>
          <cell r="AQ1306">
            <v>0</v>
          </cell>
          <cell r="AT1306" t="str">
            <v>Оборудование</v>
          </cell>
          <cell r="AW1306">
            <v>40529</v>
          </cell>
          <cell r="AZ1306" t="str">
            <v>12.2010</v>
          </cell>
          <cell r="BA1306" t="str">
            <v>12.2010</v>
          </cell>
          <cell r="BB1306">
            <v>0</v>
          </cell>
          <cell r="BC1306" t="str">
            <v>4.2010</v>
          </cell>
        </row>
        <row r="1307">
          <cell r="AM1307">
            <v>11000000</v>
          </cell>
          <cell r="AQ1307">
            <v>0</v>
          </cell>
          <cell r="AT1307" t="str">
            <v>Оборудование</v>
          </cell>
          <cell r="AW1307">
            <v>40591</v>
          </cell>
          <cell r="AZ1307" t="str">
            <v>2.2011</v>
          </cell>
          <cell r="BA1307" t="str">
            <v>2.2011</v>
          </cell>
          <cell r="BB1307" t="str">
            <v>2.2011</v>
          </cell>
          <cell r="BC1307" t="str">
            <v>1.2011</v>
          </cell>
        </row>
        <row r="1308">
          <cell r="AM1308">
            <v>0</v>
          </cell>
          <cell r="AQ1308">
            <v>0</v>
          </cell>
          <cell r="AT1308">
            <v>0</v>
          </cell>
          <cell r="AW1308">
            <v>0</v>
          </cell>
          <cell r="AZ1308">
            <v>0</v>
          </cell>
          <cell r="BA1308">
            <v>0</v>
          </cell>
          <cell r="BB1308">
            <v>0</v>
          </cell>
          <cell r="BC1308">
            <v>0</v>
          </cell>
        </row>
        <row r="1309">
          <cell r="AM1309">
            <v>2500000</v>
          </cell>
          <cell r="AQ1309">
            <v>0</v>
          </cell>
          <cell r="AT1309" t="str">
            <v>Оборудование</v>
          </cell>
          <cell r="AW1309">
            <v>40694</v>
          </cell>
          <cell r="AZ1309" t="str">
            <v>5.2011</v>
          </cell>
          <cell r="BA1309" t="str">
            <v>5.2011</v>
          </cell>
          <cell r="BB1309" t="str">
            <v>6.2011</v>
          </cell>
          <cell r="BC1309" t="str">
            <v>2.2011</v>
          </cell>
        </row>
        <row r="1310">
          <cell r="AM1310">
            <v>1500000</v>
          </cell>
          <cell r="AQ1310">
            <v>0</v>
          </cell>
          <cell r="AT1310" t="str">
            <v>Оборудование</v>
          </cell>
          <cell r="AW1310">
            <v>40631</v>
          </cell>
          <cell r="AZ1310" t="str">
            <v>3.2011</v>
          </cell>
          <cell r="BA1310" t="str">
            <v>3.2011</v>
          </cell>
          <cell r="BB1310" t="str">
            <v>4.2011</v>
          </cell>
          <cell r="BC1310" t="str">
            <v>1.2011</v>
          </cell>
        </row>
        <row r="1311">
          <cell r="AM1311">
            <v>9000000</v>
          </cell>
          <cell r="AQ1311">
            <v>0</v>
          </cell>
          <cell r="AT1311" t="str">
            <v>Оборудование</v>
          </cell>
          <cell r="AW1311">
            <v>40543</v>
          </cell>
          <cell r="AZ1311" t="str">
            <v>12.2010</v>
          </cell>
          <cell r="BA1311" t="str">
            <v>12.2010</v>
          </cell>
          <cell r="BB1311">
            <v>0</v>
          </cell>
          <cell r="BC1311" t="str">
            <v>4.2010</v>
          </cell>
        </row>
        <row r="1312">
          <cell r="AM1312">
            <v>4000000</v>
          </cell>
          <cell r="AQ1312">
            <v>0</v>
          </cell>
          <cell r="AT1312" t="str">
            <v>Оборудование</v>
          </cell>
          <cell r="AW1312">
            <v>40694</v>
          </cell>
          <cell r="AZ1312" t="str">
            <v>5.2011</v>
          </cell>
          <cell r="BA1312" t="str">
            <v>5.2011</v>
          </cell>
          <cell r="BB1312" t="str">
            <v>6.2011</v>
          </cell>
          <cell r="BC1312" t="str">
            <v>2.2011</v>
          </cell>
        </row>
        <row r="1313">
          <cell r="AM1313">
            <v>1600000</v>
          </cell>
          <cell r="AQ1313">
            <v>0</v>
          </cell>
          <cell r="AT1313" t="str">
            <v>Оборудование</v>
          </cell>
          <cell r="AW1313">
            <v>40591</v>
          </cell>
          <cell r="AZ1313" t="str">
            <v>2.2011</v>
          </cell>
          <cell r="BA1313" t="str">
            <v>2.2011</v>
          </cell>
          <cell r="BB1313" t="str">
            <v>2.2011</v>
          </cell>
          <cell r="BC1313" t="str">
            <v>1.2011</v>
          </cell>
        </row>
        <row r="1314">
          <cell r="AM1314">
            <v>18000000</v>
          </cell>
          <cell r="AQ1314">
            <v>0</v>
          </cell>
          <cell r="AT1314" t="str">
            <v>Оборудование</v>
          </cell>
          <cell r="AW1314">
            <v>40511</v>
          </cell>
          <cell r="AZ1314" t="str">
            <v>11.2010</v>
          </cell>
          <cell r="BA1314" t="str">
            <v>11.2010</v>
          </cell>
          <cell r="BB1314">
            <v>0</v>
          </cell>
          <cell r="BC1314" t="str">
            <v>4.2010</v>
          </cell>
        </row>
        <row r="1315">
          <cell r="AM1315">
            <v>40000000</v>
          </cell>
          <cell r="AQ1315">
            <v>0</v>
          </cell>
          <cell r="AT1315" t="str">
            <v>Оборудование</v>
          </cell>
          <cell r="AW1315">
            <v>40631</v>
          </cell>
          <cell r="AZ1315" t="str">
            <v>3.2011</v>
          </cell>
          <cell r="BA1315" t="str">
            <v>3.2011</v>
          </cell>
          <cell r="BB1315" t="str">
            <v>4.2011</v>
          </cell>
          <cell r="BC1315" t="str">
            <v>1.2011</v>
          </cell>
        </row>
        <row r="1316">
          <cell r="AM1316">
            <v>12000000</v>
          </cell>
          <cell r="AQ1316">
            <v>0</v>
          </cell>
          <cell r="AT1316" t="str">
            <v>Оборудование</v>
          </cell>
          <cell r="AW1316">
            <v>40694</v>
          </cell>
          <cell r="AZ1316" t="str">
            <v>5.2011</v>
          </cell>
          <cell r="BA1316" t="str">
            <v>5.2011</v>
          </cell>
          <cell r="BB1316" t="str">
            <v>6.2011</v>
          </cell>
          <cell r="BC1316" t="str">
            <v>2.2011</v>
          </cell>
        </row>
        <row r="1317">
          <cell r="AM1317">
            <v>23000000</v>
          </cell>
          <cell r="AQ1317">
            <v>0</v>
          </cell>
          <cell r="AT1317" t="str">
            <v>Оборудование</v>
          </cell>
          <cell r="AW1317">
            <v>40694</v>
          </cell>
          <cell r="AZ1317" t="str">
            <v>5.2011</v>
          </cell>
          <cell r="BA1317" t="str">
            <v>5.2011</v>
          </cell>
          <cell r="BB1317" t="str">
            <v>6.2011</v>
          </cell>
          <cell r="BC1317" t="str">
            <v>2.2011</v>
          </cell>
        </row>
        <row r="1318">
          <cell r="AM1318">
            <v>23000000</v>
          </cell>
          <cell r="AQ1318">
            <v>0</v>
          </cell>
          <cell r="AT1318" t="str">
            <v>Оборудование</v>
          </cell>
          <cell r="AW1318">
            <v>40694</v>
          </cell>
          <cell r="AZ1318" t="str">
            <v>5.2011</v>
          </cell>
          <cell r="BA1318" t="str">
            <v>5.2011</v>
          </cell>
          <cell r="BB1318" t="str">
            <v>6.2011</v>
          </cell>
          <cell r="BC1318" t="str">
            <v>2.2011</v>
          </cell>
        </row>
        <row r="1319">
          <cell r="AM1319">
            <v>24000000</v>
          </cell>
          <cell r="AQ1319">
            <v>0</v>
          </cell>
          <cell r="AT1319" t="str">
            <v>Оборудование</v>
          </cell>
          <cell r="AW1319">
            <v>40715</v>
          </cell>
          <cell r="AZ1319" t="str">
            <v>6.2011</v>
          </cell>
          <cell r="BA1319" t="str">
            <v>6.2011</v>
          </cell>
          <cell r="BB1319" t="str">
            <v>1.1900</v>
          </cell>
          <cell r="BC1319" t="str">
            <v>2.2011</v>
          </cell>
        </row>
        <row r="1320">
          <cell r="AM1320">
            <v>27000000</v>
          </cell>
          <cell r="AQ1320">
            <v>0</v>
          </cell>
          <cell r="AT1320" t="str">
            <v>Оборудование</v>
          </cell>
          <cell r="AW1320">
            <v>40722</v>
          </cell>
          <cell r="AZ1320" t="str">
            <v>6.2011</v>
          </cell>
          <cell r="BA1320" t="str">
            <v>6.2011</v>
          </cell>
          <cell r="BB1320" t="str">
            <v>1.1900</v>
          </cell>
          <cell r="BC1320" t="str">
            <v>2.2011</v>
          </cell>
        </row>
        <row r="1321">
          <cell r="AM1321">
            <v>0</v>
          </cell>
          <cell r="AQ1321">
            <v>0</v>
          </cell>
          <cell r="AT1321">
            <v>0</v>
          </cell>
          <cell r="AW1321">
            <v>0</v>
          </cell>
          <cell r="AZ1321">
            <v>0</v>
          </cell>
          <cell r="BA1321">
            <v>0</v>
          </cell>
          <cell r="BB1321">
            <v>0</v>
          </cell>
          <cell r="BC1321">
            <v>0</v>
          </cell>
        </row>
        <row r="1322">
          <cell r="AM1322">
            <v>16400000</v>
          </cell>
          <cell r="AQ1322">
            <v>0</v>
          </cell>
          <cell r="AT1322" t="str">
            <v>Оборудование</v>
          </cell>
          <cell r="AW1322">
            <v>40659</v>
          </cell>
          <cell r="AZ1322" t="str">
            <v>4.2011</v>
          </cell>
          <cell r="BA1322" t="str">
            <v>4.2011</v>
          </cell>
          <cell r="BB1322" t="str">
            <v>5.2011</v>
          </cell>
          <cell r="BC1322" t="str">
            <v>2.2011</v>
          </cell>
        </row>
        <row r="1323">
          <cell r="AM1323">
            <v>4000000</v>
          </cell>
          <cell r="AQ1323">
            <v>0</v>
          </cell>
          <cell r="AT1323" t="str">
            <v>Оборудование</v>
          </cell>
          <cell r="AW1323">
            <v>40659</v>
          </cell>
          <cell r="AZ1323" t="str">
            <v>4.2011</v>
          </cell>
          <cell r="BA1323" t="str">
            <v>4.2011</v>
          </cell>
          <cell r="BB1323" t="str">
            <v>5.2011</v>
          </cell>
          <cell r="BC1323" t="str">
            <v>2.2011</v>
          </cell>
        </row>
        <row r="1324">
          <cell r="AM1324">
            <v>0</v>
          </cell>
          <cell r="AQ1324">
            <v>0</v>
          </cell>
          <cell r="AT1324">
            <v>0</v>
          </cell>
          <cell r="AW1324">
            <v>0</v>
          </cell>
          <cell r="AZ1324">
            <v>0</v>
          </cell>
          <cell r="BA1324">
            <v>0</v>
          </cell>
          <cell r="BB1324">
            <v>0</v>
          </cell>
          <cell r="BC1324">
            <v>0</v>
          </cell>
        </row>
        <row r="1325">
          <cell r="AM1325">
            <v>0</v>
          </cell>
          <cell r="AQ1325">
            <v>0</v>
          </cell>
          <cell r="AT1325">
            <v>0</v>
          </cell>
          <cell r="AW1325">
            <v>0</v>
          </cell>
          <cell r="AZ1325">
            <v>0</v>
          </cell>
          <cell r="BA1325">
            <v>0</v>
          </cell>
          <cell r="BB1325">
            <v>0</v>
          </cell>
          <cell r="BC1325">
            <v>0</v>
          </cell>
        </row>
        <row r="1326">
          <cell r="AM1326">
            <v>0</v>
          </cell>
          <cell r="AQ1326">
            <v>0</v>
          </cell>
          <cell r="AT1326">
            <v>0</v>
          </cell>
          <cell r="AW1326">
            <v>0</v>
          </cell>
          <cell r="AZ1326">
            <v>0</v>
          </cell>
          <cell r="BA1326">
            <v>0</v>
          </cell>
          <cell r="BB1326">
            <v>0</v>
          </cell>
          <cell r="BC1326">
            <v>0</v>
          </cell>
        </row>
        <row r="1327">
          <cell r="AM1327">
            <v>0</v>
          </cell>
          <cell r="AQ1327">
            <v>0</v>
          </cell>
          <cell r="AT1327">
            <v>0</v>
          </cell>
          <cell r="AW1327">
            <v>0</v>
          </cell>
          <cell r="AZ1327">
            <v>0</v>
          </cell>
          <cell r="BA1327">
            <v>0</v>
          </cell>
          <cell r="BB1327">
            <v>0</v>
          </cell>
          <cell r="BC1327">
            <v>0</v>
          </cell>
        </row>
        <row r="1328">
          <cell r="AM1328">
            <v>0</v>
          </cell>
          <cell r="AQ1328">
            <v>0</v>
          </cell>
          <cell r="AT1328">
            <v>0</v>
          </cell>
          <cell r="AW1328">
            <v>0</v>
          </cell>
          <cell r="AZ1328">
            <v>0</v>
          </cell>
          <cell r="BA1328">
            <v>0</v>
          </cell>
          <cell r="BB1328">
            <v>0</v>
          </cell>
          <cell r="BC1328">
            <v>0</v>
          </cell>
        </row>
        <row r="1329">
          <cell r="AM1329">
            <v>0</v>
          </cell>
          <cell r="AQ1329">
            <v>0</v>
          </cell>
          <cell r="AT1329">
            <v>0</v>
          </cell>
          <cell r="AW1329">
            <v>0</v>
          </cell>
          <cell r="AZ1329">
            <v>0</v>
          </cell>
          <cell r="BA1329">
            <v>0</v>
          </cell>
          <cell r="BB1329">
            <v>0</v>
          </cell>
          <cell r="BC1329">
            <v>0</v>
          </cell>
        </row>
        <row r="1330">
          <cell r="AM1330">
            <v>0</v>
          </cell>
          <cell r="AQ1330">
            <v>0</v>
          </cell>
          <cell r="AT1330">
            <v>0</v>
          </cell>
          <cell r="AW1330">
            <v>0</v>
          </cell>
          <cell r="AZ1330">
            <v>0</v>
          </cell>
          <cell r="BA1330">
            <v>0</v>
          </cell>
          <cell r="BB1330">
            <v>0</v>
          </cell>
          <cell r="BC1330">
            <v>0</v>
          </cell>
        </row>
        <row r="1331">
          <cell r="AM1331">
            <v>18000000</v>
          </cell>
          <cell r="AQ1331">
            <v>0</v>
          </cell>
          <cell r="AT1331" t="str">
            <v>Оборудование</v>
          </cell>
          <cell r="AW1331">
            <v>40535</v>
          </cell>
          <cell r="AZ1331" t="str">
            <v>12.2010</v>
          </cell>
          <cell r="BA1331" t="str">
            <v>12.2010</v>
          </cell>
          <cell r="BB1331">
            <v>0</v>
          </cell>
          <cell r="BC1331" t="str">
            <v>4.2010</v>
          </cell>
        </row>
        <row r="1332">
          <cell r="AM1332">
            <v>40000000</v>
          </cell>
          <cell r="AQ1332">
            <v>0</v>
          </cell>
          <cell r="AT1332" t="str">
            <v>Оборудование</v>
          </cell>
          <cell r="AW1332">
            <v>40694</v>
          </cell>
          <cell r="AZ1332" t="str">
            <v>5.2011</v>
          </cell>
          <cell r="BA1332" t="str">
            <v>5.2011</v>
          </cell>
          <cell r="BB1332" t="str">
            <v>6.2011</v>
          </cell>
          <cell r="BC1332" t="str">
            <v>2.2011</v>
          </cell>
        </row>
        <row r="1333">
          <cell r="AM1333">
            <v>12000000</v>
          </cell>
          <cell r="AQ1333">
            <v>0</v>
          </cell>
          <cell r="AT1333" t="str">
            <v>Оборудование</v>
          </cell>
          <cell r="AW1333">
            <v>40701</v>
          </cell>
          <cell r="AZ1333" t="str">
            <v>6.2011</v>
          </cell>
          <cell r="BA1333" t="str">
            <v>6.2011</v>
          </cell>
          <cell r="BB1333" t="str">
            <v>6.2011</v>
          </cell>
          <cell r="BC1333" t="str">
            <v>2.2011</v>
          </cell>
        </row>
        <row r="1334">
          <cell r="AM1334">
            <v>0</v>
          </cell>
          <cell r="AQ1334">
            <v>0</v>
          </cell>
          <cell r="AT1334">
            <v>0</v>
          </cell>
          <cell r="AW1334">
            <v>0</v>
          </cell>
          <cell r="AZ1334">
            <v>0</v>
          </cell>
          <cell r="BA1334">
            <v>0</v>
          </cell>
          <cell r="BB1334">
            <v>0</v>
          </cell>
          <cell r="BC1334">
            <v>0</v>
          </cell>
        </row>
        <row r="1335">
          <cell r="AM1335">
            <v>0</v>
          </cell>
          <cell r="AQ1335">
            <v>0</v>
          </cell>
          <cell r="AT1335">
            <v>0</v>
          </cell>
          <cell r="AW1335">
            <v>0</v>
          </cell>
          <cell r="AZ1335">
            <v>0</v>
          </cell>
          <cell r="BA1335">
            <v>0</v>
          </cell>
          <cell r="BB1335">
            <v>0</v>
          </cell>
          <cell r="BC1335">
            <v>0</v>
          </cell>
        </row>
        <row r="1336">
          <cell r="AM1336">
            <v>0</v>
          </cell>
          <cell r="AQ1336">
            <v>0</v>
          </cell>
          <cell r="AT1336">
            <v>0</v>
          </cell>
          <cell r="AW1336">
            <v>0</v>
          </cell>
          <cell r="AZ1336">
            <v>0</v>
          </cell>
          <cell r="BA1336">
            <v>0</v>
          </cell>
          <cell r="BB1336">
            <v>0</v>
          </cell>
          <cell r="BC1336">
            <v>0</v>
          </cell>
        </row>
        <row r="1337">
          <cell r="AM1337">
            <v>0</v>
          </cell>
          <cell r="AQ1337">
            <v>0</v>
          </cell>
          <cell r="AT1337">
            <v>0</v>
          </cell>
          <cell r="AW1337">
            <v>0</v>
          </cell>
          <cell r="AZ1337">
            <v>0</v>
          </cell>
          <cell r="BA1337">
            <v>0</v>
          </cell>
          <cell r="BB1337">
            <v>0</v>
          </cell>
          <cell r="BC1337">
            <v>0</v>
          </cell>
        </row>
        <row r="1338">
          <cell r="AM1338">
            <v>0</v>
          </cell>
          <cell r="AQ1338">
            <v>0</v>
          </cell>
          <cell r="AT1338">
            <v>0</v>
          </cell>
          <cell r="AW1338">
            <v>0</v>
          </cell>
          <cell r="AZ1338">
            <v>0</v>
          </cell>
          <cell r="BA1338">
            <v>0</v>
          </cell>
          <cell r="BB1338">
            <v>0</v>
          </cell>
          <cell r="BC1338">
            <v>0</v>
          </cell>
        </row>
        <row r="1339">
          <cell r="AM1339">
            <v>16400000</v>
          </cell>
          <cell r="AQ1339">
            <v>0</v>
          </cell>
          <cell r="AT1339" t="str">
            <v>Оборудование</v>
          </cell>
          <cell r="AW1339">
            <v>40659</v>
          </cell>
          <cell r="AZ1339" t="str">
            <v>4.2011</v>
          </cell>
          <cell r="BA1339" t="str">
            <v>4.2011</v>
          </cell>
          <cell r="BB1339" t="str">
            <v>5.2011</v>
          </cell>
          <cell r="BC1339" t="str">
            <v>2.2011</v>
          </cell>
        </row>
        <row r="1340">
          <cell r="AM1340">
            <v>4000000</v>
          </cell>
          <cell r="AQ1340">
            <v>0</v>
          </cell>
          <cell r="AT1340" t="str">
            <v>Оборудование</v>
          </cell>
          <cell r="AW1340">
            <v>40659</v>
          </cell>
          <cell r="AZ1340" t="str">
            <v>4.2011</v>
          </cell>
          <cell r="BA1340" t="str">
            <v>4.2011</v>
          </cell>
          <cell r="BB1340" t="str">
            <v>5.2011</v>
          </cell>
          <cell r="BC1340" t="str">
            <v>2.2011</v>
          </cell>
        </row>
        <row r="1341">
          <cell r="AM1341">
            <v>0</v>
          </cell>
          <cell r="AQ1341">
            <v>0</v>
          </cell>
          <cell r="AT1341">
            <v>0</v>
          </cell>
          <cell r="AW1341">
            <v>0</v>
          </cell>
          <cell r="AZ1341">
            <v>0</v>
          </cell>
          <cell r="BA1341">
            <v>0</v>
          </cell>
          <cell r="BB1341">
            <v>0</v>
          </cell>
          <cell r="BC1341">
            <v>0</v>
          </cell>
        </row>
        <row r="1342">
          <cell r="AM1342">
            <v>0</v>
          </cell>
          <cell r="AQ1342">
            <v>0</v>
          </cell>
          <cell r="AT1342">
            <v>0</v>
          </cell>
          <cell r="AW1342">
            <v>0</v>
          </cell>
          <cell r="AZ1342">
            <v>0</v>
          </cell>
          <cell r="BA1342">
            <v>0</v>
          </cell>
          <cell r="BB1342">
            <v>0</v>
          </cell>
          <cell r="BC1342">
            <v>0</v>
          </cell>
        </row>
        <row r="1343">
          <cell r="AM1343">
            <v>0</v>
          </cell>
          <cell r="AQ1343">
            <v>0</v>
          </cell>
          <cell r="AT1343">
            <v>0</v>
          </cell>
          <cell r="AW1343">
            <v>0</v>
          </cell>
          <cell r="AZ1343">
            <v>0</v>
          </cell>
          <cell r="BA1343">
            <v>0</v>
          </cell>
          <cell r="BB1343">
            <v>0</v>
          </cell>
          <cell r="BC1343">
            <v>0</v>
          </cell>
        </row>
        <row r="1344">
          <cell r="AM1344">
            <v>0</v>
          </cell>
          <cell r="AQ1344">
            <v>0</v>
          </cell>
          <cell r="AT1344">
            <v>0</v>
          </cell>
          <cell r="AW1344">
            <v>0</v>
          </cell>
          <cell r="AZ1344">
            <v>0</v>
          </cell>
          <cell r="BA1344">
            <v>0</v>
          </cell>
          <cell r="BB1344">
            <v>0</v>
          </cell>
          <cell r="BC1344">
            <v>0</v>
          </cell>
        </row>
        <row r="1345">
          <cell r="AM1345">
            <v>0</v>
          </cell>
          <cell r="AQ1345">
            <v>0</v>
          </cell>
          <cell r="AT1345">
            <v>0</v>
          </cell>
          <cell r="AW1345">
            <v>0</v>
          </cell>
          <cell r="AZ1345">
            <v>0</v>
          </cell>
          <cell r="BA1345">
            <v>0</v>
          </cell>
          <cell r="BB1345">
            <v>0</v>
          </cell>
          <cell r="BC1345">
            <v>0</v>
          </cell>
        </row>
        <row r="1346">
          <cell r="AM1346">
            <v>0</v>
          </cell>
          <cell r="AQ1346">
            <v>0</v>
          </cell>
          <cell r="AT1346">
            <v>0</v>
          </cell>
          <cell r="AW1346">
            <v>0</v>
          </cell>
          <cell r="AZ1346">
            <v>0</v>
          </cell>
          <cell r="BA1346">
            <v>0</v>
          </cell>
          <cell r="BB1346">
            <v>0</v>
          </cell>
          <cell r="BC1346">
            <v>0</v>
          </cell>
        </row>
        <row r="1347">
          <cell r="AM1347">
            <v>0</v>
          </cell>
          <cell r="AQ1347">
            <v>0</v>
          </cell>
          <cell r="AT1347">
            <v>0</v>
          </cell>
          <cell r="AW1347">
            <v>0</v>
          </cell>
          <cell r="AZ1347">
            <v>0</v>
          </cell>
          <cell r="BA1347">
            <v>0</v>
          </cell>
          <cell r="BB1347">
            <v>0</v>
          </cell>
          <cell r="BC1347">
            <v>0</v>
          </cell>
        </row>
        <row r="1348">
          <cell r="AM1348">
            <v>18000000</v>
          </cell>
          <cell r="AQ1348">
            <v>0</v>
          </cell>
          <cell r="AT1348" t="str">
            <v>Оборудование</v>
          </cell>
          <cell r="AW1348">
            <v>40535</v>
          </cell>
          <cell r="AZ1348" t="str">
            <v>12.2010</v>
          </cell>
          <cell r="BA1348" t="str">
            <v>12.2010</v>
          </cell>
          <cell r="BB1348">
            <v>0</v>
          </cell>
          <cell r="BC1348" t="str">
            <v>4.2010</v>
          </cell>
        </row>
        <row r="1349">
          <cell r="AM1349">
            <v>0</v>
          </cell>
          <cell r="AQ1349">
            <v>0</v>
          </cell>
          <cell r="AT1349">
            <v>0</v>
          </cell>
          <cell r="AW1349">
            <v>0</v>
          </cell>
          <cell r="AZ1349">
            <v>0</v>
          </cell>
          <cell r="BA1349">
            <v>0</v>
          </cell>
          <cell r="BB1349">
            <v>0</v>
          </cell>
          <cell r="BC1349">
            <v>0</v>
          </cell>
        </row>
        <row r="1350">
          <cell r="AM1350">
            <v>0</v>
          </cell>
          <cell r="AQ1350">
            <v>0</v>
          </cell>
          <cell r="AT1350">
            <v>0</v>
          </cell>
          <cell r="AW1350">
            <v>0</v>
          </cell>
          <cell r="AZ1350">
            <v>0</v>
          </cell>
          <cell r="BA1350">
            <v>0</v>
          </cell>
          <cell r="BB1350">
            <v>0</v>
          </cell>
          <cell r="BC1350">
            <v>0</v>
          </cell>
        </row>
        <row r="1351">
          <cell r="AM1351">
            <v>2000000</v>
          </cell>
          <cell r="AQ1351">
            <v>0</v>
          </cell>
          <cell r="AT1351" t="str">
            <v>Оборудование</v>
          </cell>
          <cell r="AW1351">
            <v>40543</v>
          </cell>
          <cell r="AZ1351" t="str">
            <v>12.2010</v>
          </cell>
          <cell r="BA1351" t="str">
            <v>12.2010</v>
          </cell>
          <cell r="BB1351">
            <v>0</v>
          </cell>
          <cell r="BC1351" t="str">
            <v>4.2010</v>
          </cell>
        </row>
        <row r="1352">
          <cell r="AM1352">
            <v>2000000</v>
          </cell>
          <cell r="AQ1352">
            <v>0</v>
          </cell>
          <cell r="AT1352" t="str">
            <v>Оборудование</v>
          </cell>
          <cell r="AW1352">
            <v>40591</v>
          </cell>
          <cell r="AZ1352" t="str">
            <v>2.2011</v>
          </cell>
          <cell r="BA1352" t="str">
            <v>2.2011</v>
          </cell>
          <cell r="BB1352" t="str">
            <v>2.2011</v>
          </cell>
          <cell r="BC1352" t="str">
            <v>1.2011</v>
          </cell>
        </row>
        <row r="1353">
          <cell r="AM1353">
            <v>0</v>
          </cell>
          <cell r="AQ1353">
            <v>0</v>
          </cell>
          <cell r="AT1353">
            <v>0</v>
          </cell>
          <cell r="AW1353">
            <v>0</v>
          </cell>
          <cell r="AZ1353">
            <v>0</v>
          </cell>
          <cell r="BA1353">
            <v>0</v>
          </cell>
          <cell r="BB1353">
            <v>0</v>
          </cell>
          <cell r="BC1353">
            <v>0</v>
          </cell>
        </row>
        <row r="1354">
          <cell r="AM1354">
            <v>0</v>
          </cell>
          <cell r="AQ1354">
            <v>0</v>
          </cell>
          <cell r="AT1354">
            <v>0</v>
          </cell>
          <cell r="AW1354">
            <v>0</v>
          </cell>
          <cell r="AZ1354">
            <v>0</v>
          </cell>
          <cell r="BA1354">
            <v>0</v>
          </cell>
          <cell r="BB1354">
            <v>0</v>
          </cell>
          <cell r="BC1354">
            <v>0</v>
          </cell>
        </row>
        <row r="1355">
          <cell r="AM1355">
            <v>0</v>
          </cell>
          <cell r="AQ1355">
            <v>0</v>
          </cell>
          <cell r="AT1355">
            <v>0</v>
          </cell>
          <cell r="AW1355">
            <v>0</v>
          </cell>
          <cell r="AZ1355">
            <v>0</v>
          </cell>
          <cell r="BA1355">
            <v>0</v>
          </cell>
          <cell r="BB1355">
            <v>0</v>
          </cell>
          <cell r="BC1355">
            <v>0</v>
          </cell>
        </row>
        <row r="1356">
          <cell r="AM1356">
            <v>1000000</v>
          </cell>
          <cell r="AQ1356">
            <v>0</v>
          </cell>
          <cell r="AT1356" t="str">
            <v>Оборудование</v>
          </cell>
          <cell r="AW1356">
            <v>40708</v>
          </cell>
          <cell r="AZ1356" t="str">
            <v>6.2011</v>
          </cell>
          <cell r="BA1356" t="str">
            <v>6.2011</v>
          </cell>
          <cell r="BB1356" t="str">
            <v>6.2011</v>
          </cell>
          <cell r="BC1356" t="str">
            <v>2.2011</v>
          </cell>
        </row>
        <row r="1357">
          <cell r="AM1357">
            <v>1000000</v>
          </cell>
          <cell r="AQ1357">
            <v>0</v>
          </cell>
          <cell r="AT1357" t="str">
            <v>Оборудование</v>
          </cell>
          <cell r="AW1357">
            <v>40708</v>
          </cell>
          <cell r="AZ1357" t="str">
            <v>6.2011</v>
          </cell>
          <cell r="BA1357" t="str">
            <v>6.2011</v>
          </cell>
          <cell r="BB1357" t="str">
            <v>6.2011</v>
          </cell>
          <cell r="BC1357" t="str">
            <v>2.2011</v>
          </cell>
        </row>
        <row r="1358">
          <cell r="AM1358">
            <v>0</v>
          </cell>
          <cell r="AQ1358">
            <v>0</v>
          </cell>
          <cell r="AT1358">
            <v>0</v>
          </cell>
          <cell r="AW1358">
            <v>0</v>
          </cell>
          <cell r="AZ1358">
            <v>0</v>
          </cell>
          <cell r="BA1358">
            <v>0</v>
          </cell>
          <cell r="BB1358">
            <v>0</v>
          </cell>
          <cell r="BC1358">
            <v>0</v>
          </cell>
        </row>
        <row r="1359">
          <cell r="AM1359">
            <v>0</v>
          </cell>
          <cell r="AQ1359">
            <v>0</v>
          </cell>
          <cell r="AT1359">
            <v>0</v>
          </cell>
          <cell r="AW1359">
            <v>0</v>
          </cell>
          <cell r="AZ1359">
            <v>0</v>
          </cell>
          <cell r="BA1359">
            <v>0</v>
          </cell>
          <cell r="BB1359">
            <v>0</v>
          </cell>
          <cell r="BC1359">
            <v>0</v>
          </cell>
        </row>
        <row r="1360">
          <cell r="AM1360">
            <v>0</v>
          </cell>
          <cell r="AQ1360">
            <v>0</v>
          </cell>
          <cell r="AT1360">
            <v>0</v>
          </cell>
          <cell r="AW1360">
            <v>0</v>
          </cell>
          <cell r="AZ1360">
            <v>0</v>
          </cell>
          <cell r="BA1360">
            <v>0</v>
          </cell>
          <cell r="BB1360">
            <v>0</v>
          </cell>
          <cell r="BC1360">
            <v>0</v>
          </cell>
        </row>
        <row r="1361">
          <cell r="AM1361">
            <v>0</v>
          </cell>
          <cell r="AQ1361">
            <v>0</v>
          </cell>
          <cell r="AT1361">
            <v>0</v>
          </cell>
          <cell r="AW1361">
            <v>0</v>
          </cell>
          <cell r="AZ1361">
            <v>0</v>
          </cell>
          <cell r="BA1361">
            <v>0</v>
          </cell>
          <cell r="BB1361">
            <v>0</v>
          </cell>
          <cell r="BC1361">
            <v>0</v>
          </cell>
        </row>
        <row r="1362">
          <cell r="AM1362">
            <v>0</v>
          </cell>
          <cell r="AQ1362">
            <v>0</v>
          </cell>
          <cell r="AT1362">
            <v>0</v>
          </cell>
          <cell r="AW1362">
            <v>0</v>
          </cell>
          <cell r="AZ1362">
            <v>0</v>
          </cell>
          <cell r="BA1362">
            <v>0</v>
          </cell>
          <cell r="BB1362">
            <v>0</v>
          </cell>
          <cell r="BC1362">
            <v>0</v>
          </cell>
        </row>
        <row r="1363">
          <cell r="AM1363">
            <v>0</v>
          </cell>
          <cell r="AQ1363">
            <v>0</v>
          </cell>
          <cell r="AT1363">
            <v>0</v>
          </cell>
          <cell r="AW1363">
            <v>0</v>
          </cell>
          <cell r="AZ1363">
            <v>0</v>
          </cell>
          <cell r="BA1363">
            <v>0</v>
          </cell>
          <cell r="BB1363">
            <v>0</v>
          </cell>
          <cell r="BC1363">
            <v>0</v>
          </cell>
        </row>
        <row r="1364">
          <cell r="AM1364">
            <v>0</v>
          </cell>
          <cell r="AQ1364">
            <v>0</v>
          </cell>
          <cell r="AT1364">
            <v>0</v>
          </cell>
          <cell r="AW1364">
            <v>0</v>
          </cell>
          <cell r="AZ1364">
            <v>0</v>
          </cell>
          <cell r="BA1364">
            <v>0</v>
          </cell>
          <cell r="BB1364">
            <v>0</v>
          </cell>
          <cell r="BC1364">
            <v>0</v>
          </cell>
        </row>
        <row r="1365">
          <cell r="AM1365">
            <v>0</v>
          </cell>
          <cell r="AQ1365">
            <v>0</v>
          </cell>
          <cell r="AT1365">
            <v>0</v>
          </cell>
          <cell r="AW1365">
            <v>0</v>
          </cell>
          <cell r="AZ1365">
            <v>0</v>
          </cell>
          <cell r="BA1365">
            <v>0</v>
          </cell>
          <cell r="BB1365">
            <v>0</v>
          </cell>
          <cell r="BC1365">
            <v>0</v>
          </cell>
        </row>
        <row r="1366">
          <cell r="AM1366">
            <v>0</v>
          </cell>
          <cell r="AQ1366">
            <v>0</v>
          </cell>
          <cell r="AT1366">
            <v>0</v>
          </cell>
          <cell r="AW1366">
            <v>0</v>
          </cell>
          <cell r="AZ1366">
            <v>0</v>
          </cell>
          <cell r="BA1366">
            <v>0</v>
          </cell>
          <cell r="BB1366">
            <v>0</v>
          </cell>
          <cell r="BC1366">
            <v>0</v>
          </cell>
        </row>
        <row r="1367">
          <cell r="AM1367">
            <v>0</v>
          </cell>
          <cell r="AQ1367">
            <v>0</v>
          </cell>
          <cell r="AT1367">
            <v>0</v>
          </cell>
          <cell r="AW1367">
            <v>0</v>
          </cell>
          <cell r="AZ1367">
            <v>0</v>
          </cell>
          <cell r="BA1367">
            <v>0</v>
          </cell>
          <cell r="BB1367">
            <v>0</v>
          </cell>
          <cell r="BC1367">
            <v>0</v>
          </cell>
        </row>
        <row r="1368">
          <cell r="AM1368">
            <v>0</v>
          </cell>
          <cell r="AQ1368">
            <v>0</v>
          </cell>
          <cell r="AT1368">
            <v>0</v>
          </cell>
          <cell r="AW1368">
            <v>0</v>
          </cell>
          <cell r="AZ1368">
            <v>0</v>
          </cell>
          <cell r="BA1368">
            <v>0</v>
          </cell>
          <cell r="BB1368">
            <v>0</v>
          </cell>
          <cell r="BC1368">
            <v>0</v>
          </cell>
        </row>
        <row r="1369">
          <cell r="AM1369">
            <v>0</v>
          </cell>
          <cell r="AQ1369">
            <v>0</v>
          </cell>
          <cell r="AT1369">
            <v>0</v>
          </cell>
          <cell r="AW1369">
            <v>0</v>
          </cell>
          <cell r="AZ1369">
            <v>0</v>
          </cell>
          <cell r="BA1369">
            <v>0</v>
          </cell>
          <cell r="BB1369">
            <v>0</v>
          </cell>
          <cell r="BC1369">
            <v>0</v>
          </cell>
        </row>
        <row r="1370">
          <cell r="AM1370">
            <v>0</v>
          </cell>
          <cell r="AQ1370">
            <v>0</v>
          </cell>
          <cell r="AT1370">
            <v>0</v>
          </cell>
          <cell r="AW1370">
            <v>0</v>
          </cell>
          <cell r="AZ1370">
            <v>0</v>
          </cell>
          <cell r="BA1370">
            <v>0</v>
          </cell>
          <cell r="BB1370">
            <v>0</v>
          </cell>
          <cell r="BC1370">
            <v>0</v>
          </cell>
        </row>
        <row r="1371">
          <cell r="AM1371">
            <v>0</v>
          </cell>
          <cell r="AQ1371">
            <v>0</v>
          </cell>
          <cell r="AT1371">
            <v>0</v>
          </cell>
          <cell r="AW1371">
            <v>0</v>
          </cell>
          <cell r="AZ1371">
            <v>0</v>
          </cell>
          <cell r="BA1371">
            <v>0</v>
          </cell>
          <cell r="BB1371">
            <v>0</v>
          </cell>
          <cell r="BC1371">
            <v>0</v>
          </cell>
        </row>
        <row r="1372">
          <cell r="AM1372">
            <v>0</v>
          </cell>
          <cell r="AQ1372">
            <v>0</v>
          </cell>
          <cell r="AT1372">
            <v>0</v>
          </cell>
          <cell r="AW1372">
            <v>0</v>
          </cell>
          <cell r="AZ1372">
            <v>0</v>
          </cell>
          <cell r="BA1372">
            <v>0</v>
          </cell>
          <cell r="BB1372">
            <v>0</v>
          </cell>
          <cell r="BC1372">
            <v>0</v>
          </cell>
        </row>
        <row r="1373">
          <cell r="AM1373">
            <v>0</v>
          </cell>
          <cell r="AQ1373">
            <v>0</v>
          </cell>
          <cell r="AT1373">
            <v>0</v>
          </cell>
          <cell r="AW1373">
            <v>0</v>
          </cell>
          <cell r="AZ1373">
            <v>0</v>
          </cell>
          <cell r="BA1373">
            <v>0</v>
          </cell>
          <cell r="BB1373">
            <v>0</v>
          </cell>
          <cell r="BC1373">
            <v>0</v>
          </cell>
        </row>
        <row r="1374">
          <cell r="AM1374">
            <v>0</v>
          </cell>
          <cell r="AQ1374">
            <v>0</v>
          </cell>
          <cell r="AT1374">
            <v>0</v>
          </cell>
          <cell r="AW1374">
            <v>0</v>
          </cell>
          <cell r="AZ1374">
            <v>0</v>
          </cell>
          <cell r="BA1374">
            <v>0</v>
          </cell>
          <cell r="BB1374">
            <v>0</v>
          </cell>
          <cell r="BC1374">
            <v>0</v>
          </cell>
        </row>
        <row r="1375">
          <cell r="AM1375">
            <v>0</v>
          </cell>
          <cell r="AQ1375">
            <v>0</v>
          </cell>
          <cell r="AT1375">
            <v>0</v>
          </cell>
          <cell r="AW1375">
            <v>0</v>
          </cell>
          <cell r="AZ1375">
            <v>0</v>
          </cell>
          <cell r="BA1375">
            <v>0</v>
          </cell>
          <cell r="BB1375">
            <v>0</v>
          </cell>
          <cell r="BC1375">
            <v>0</v>
          </cell>
        </row>
        <row r="1376">
          <cell r="AM1376">
            <v>0</v>
          </cell>
          <cell r="AQ1376">
            <v>0</v>
          </cell>
          <cell r="AT1376">
            <v>0</v>
          </cell>
          <cell r="AW1376">
            <v>0</v>
          </cell>
          <cell r="AZ1376">
            <v>0</v>
          </cell>
          <cell r="BA1376">
            <v>0</v>
          </cell>
          <cell r="BB1376">
            <v>0</v>
          </cell>
          <cell r="BC1376">
            <v>0</v>
          </cell>
        </row>
        <row r="1377">
          <cell r="AM1377">
            <v>0</v>
          </cell>
          <cell r="AQ1377">
            <v>0</v>
          </cell>
          <cell r="AT1377">
            <v>0</v>
          </cell>
          <cell r="AW1377">
            <v>0</v>
          </cell>
          <cell r="AZ1377">
            <v>0</v>
          </cell>
          <cell r="BA1377">
            <v>0</v>
          </cell>
          <cell r="BB1377">
            <v>0</v>
          </cell>
          <cell r="BC1377">
            <v>0</v>
          </cell>
        </row>
        <row r="1378">
          <cell r="AM1378">
            <v>0</v>
          </cell>
          <cell r="AQ1378">
            <v>0</v>
          </cell>
          <cell r="AT1378">
            <v>0</v>
          </cell>
          <cell r="AW1378">
            <v>0</v>
          </cell>
          <cell r="AZ1378">
            <v>0</v>
          </cell>
          <cell r="BA1378">
            <v>0</v>
          </cell>
          <cell r="BB1378">
            <v>0</v>
          </cell>
          <cell r="BC1378">
            <v>0</v>
          </cell>
        </row>
        <row r="1379">
          <cell r="AM1379">
            <v>0</v>
          </cell>
          <cell r="AQ1379">
            <v>0</v>
          </cell>
          <cell r="AT1379">
            <v>0</v>
          </cell>
          <cell r="AW1379">
            <v>0</v>
          </cell>
          <cell r="AZ1379">
            <v>0</v>
          </cell>
          <cell r="BA1379">
            <v>0</v>
          </cell>
          <cell r="BB1379">
            <v>0</v>
          </cell>
          <cell r="BC1379">
            <v>0</v>
          </cell>
        </row>
        <row r="1380">
          <cell r="AM1380">
            <v>0</v>
          </cell>
          <cell r="AQ1380">
            <v>0</v>
          </cell>
          <cell r="AT1380">
            <v>0</v>
          </cell>
          <cell r="AW1380">
            <v>0</v>
          </cell>
          <cell r="AZ1380">
            <v>0</v>
          </cell>
          <cell r="BA1380">
            <v>0</v>
          </cell>
          <cell r="BB1380">
            <v>0</v>
          </cell>
          <cell r="BC1380">
            <v>0</v>
          </cell>
        </row>
        <row r="1381">
          <cell r="AM1381">
            <v>0</v>
          </cell>
          <cell r="AQ1381">
            <v>0</v>
          </cell>
          <cell r="AT1381">
            <v>0</v>
          </cell>
          <cell r="AW1381">
            <v>0</v>
          </cell>
          <cell r="AZ1381">
            <v>0</v>
          </cell>
          <cell r="BA1381">
            <v>0</v>
          </cell>
          <cell r="BB1381">
            <v>0</v>
          </cell>
          <cell r="BC1381">
            <v>0</v>
          </cell>
        </row>
        <row r="1382">
          <cell r="AM1382">
            <v>0</v>
          </cell>
          <cell r="AQ1382">
            <v>0</v>
          </cell>
          <cell r="AT1382">
            <v>0</v>
          </cell>
          <cell r="AW1382">
            <v>0</v>
          </cell>
          <cell r="AZ1382">
            <v>0</v>
          </cell>
          <cell r="BA1382">
            <v>0</v>
          </cell>
          <cell r="BB1382">
            <v>0</v>
          </cell>
          <cell r="BC1382">
            <v>0</v>
          </cell>
        </row>
        <row r="1383">
          <cell r="AM1383">
            <v>0</v>
          </cell>
          <cell r="AQ1383">
            <v>0</v>
          </cell>
          <cell r="AT1383">
            <v>0</v>
          </cell>
          <cell r="AW1383">
            <v>0</v>
          </cell>
          <cell r="AZ1383">
            <v>0</v>
          </cell>
          <cell r="BA1383">
            <v>0</v>
          </cell>
          <cell r="BB1383">
            <v>0</v>
          </cell>
          <cell r="BC1383">
            <v>0</v>
          </cell>
        </row>
        <row r="1384">
          <cell r="AM1384">
            <v>0</v>
          </cell>
          <cell r="AQ1384">
            <v>0</v>
          </cell>
          <cell r="AT1384">
            <v>0</v>
          </cell>
          <cell r="AW1384">
            <v>0</v>
          </cell>
          <cell r="AZ1384">
            <v>0</v>
          </cell>
          <cell r="BA1384">
            <v>0</v>
          </cell>
          <cell r="BB1384">
            <v>0</v>
          </cell>
          <cell r="BC1384">
            <v>0</v>
          </cell>
        </row>
        <row r="1385">
          <cell r="AM1385">
            <v>0</v>
          </cell>
          <cell r="AQ1385">
            <v>0</v>
          </cell>
          <cell r="AT1385">
            <v>0</v>
          </cell>
          <cell r="AW1385">
            <v>0</v>
          </cell>
          <cell r="AZ1385">
            <v>0</v>
          </cell>
          <cell r="BA1385">
            <v>0</v>
          </cell>
          <cell r="BB1385">
            <v>0</v>
          </cell>
          <cell r="BC1385">
            <v>0</v>
          </cell>
        </row>
        <row r="1386">
          <cell r="AM1386">
            <v>0</v>
          </cell>
          <cell r="AQ1386">
            <v>0</v>
          </cell>
          <cell r="AT1386">
            <v>0</v>
          </cell>
          <cell r="AW1386">
            <v>0</v>
          </cell>
          <cell r="AZ1386">
            <v>0</v>
          </cell>
          <cell r="BA1386">
            <v>0</v>
          </cell>
          <cell r="BB1386">
            <v>0</v>
          </cell>
          <cell r="BC1386">
            <v>0</v>
          </cell>
        </row>
        <row r="1387">
          <cell r="AM1387">
            <v>0</v>
          </cell>
          <cell r="AQ1387">
            <v>0</v>
          </cell>
          <cell r="AT1387">
            <v>0</v>
          </cell>
          <cell r="AW1387">
            <v>0</v>
          </cell>
          <cell r="AZ1387">
            <v>0</v>
          </cell>
          <cell r="BA1387">
            <v>0</v>
          </cell>
          <cell r="BB1387">
            <v>0</v>
          </cell>
          <cell r="BC1387">
            <v>0</v>
          </cell>
        </row>
        <row r="1388">
          <cell r="AM1388">
            <v>0</v>
          </cell>
          <cell r="AQ1388">
            <v>0</v>
          </cell>
          <cell r="AT1388">
            <v>0</v>
          </cell>
          <cell r="AW1388">
            <v>0</v>
          </cell>
          <cell r="AZ1388">
            <v>0</v>
          </cell>
          <cell r="BA1388">
            <v>0</v>
          </cell>
          <cell r="BB1388">
            <v>0</v>
          </cell>
          <cell r="BC1388">
            <v>0</v>
          </cell>
        </row>
        <row r="1389">
          <cell r="AM1389">
            <v>0</v>
          </cell>
          <cell r="AQ1389">
            <v>0</v>
          </cell>
          <cell r="AT1389">
            <v>0</v>
          </cell>
          <cell r="AW1389">
            <v>0</v>
          </cell>
          <cell r="AZ1389">
            <v>0</v>
          </cell>
          <cell r="BA1389">
            <v>0</v>
          </cell>
          <cell r="BB1389">
            <v>0</v>
          </cell>
          <cell r="BC1389">
            <v>0</v>
          </cell>
        </row>
        <row r="1390">
          <cell r="AM1390">
            <v>0</v>
          </cell>
          <cell r="AQ1390">
            <v>0</v>
          </cell>
          <cell r="AT1390">
            <v>0</v>
          </cell>
          <cell r="AW1390">
            <v>0</v>
          </cell>
          <cell r="AZ1390">
            <v>0</v>
          </cell>
          <cell r="BA1390">
            <v>0</v>
          </cell>
          <cell r="BB1390">
            <v>0</v>
          </cell>
          <cell r="BC1390">
            <v>0</v>
          </cell>
        </row>
        <row r="1391">
          <cell r="AM1391">
            <v>0</v>
          </cell>
          <cell r="AQ1391">
            <v>0</v>
          </cell>
          <cell r="AT1391">
            <v>0</v>
          </cell>
          <cell r="AW1391">
            <v>0</v>
          </cell>
          <cell r="AZ1391">
            <v>0</v>
          </cell>
          <cell r="BA1391">
            <v>0</v>
          </cell>
          <cell r="BB1391">
            <v>0</v>
          </cell>
          <cell r="BC1391">
            <v>0</v>
          </cell>
        </row>
        <row r="1392">
          <cell r="AM1392">
            <v>0</v>
          </cell>
          <cell r="AQ1392">
            <v>0</v>
          </cell>
          <cell r="AT1392">
            <v>0</v>
          </cell>
          <cell r="AW1392">
            <v>0</v>
          </cell>
          <cell r="AZ1392">
            <v>0</v>
          </cell>
          <cell r="BA1392">
            <v>0</v>
          </cell>
          <cell r="BB1392">
            <v>0</v>
          </cell>
          <cell r="BC1392">
            <v>0</v>
          </cell>
        </row>
        <row r="1393">
          <cell r="AM1393">
            <v>0</v>
          </cell>
          <cell r="AQ1393">
            <v>0</v>
          </cell>
          <cell r="AT1393">
            <v>0</v>
          </cell>
          <cell r="AW1393">
            <v>0</v>
          </cell>
          <cell r="AZ1393">
            <v>0</v>
          </cell>
          <cell r="BA1393">
            <v>0</v>
          </cell>
          <cell r="BB1393">
            <v>0</v>
          </cell>
          <cell r="BC1393">
            <v>0</v>
          </cell>
        </row>
        <row r="1394">
          <cell r="AM1394">
            <v>0</v>
          </cell>
          <cell r="AQ1394">
            <v>0</v>
          </cell>
          <cell r="AT1394">
            <v>0</v>
          </cell>
          <cell r="AW1394">
            <v>0</v>
          </cell>
          <cell r="AZ1394">
            <v>0</v>
          </cell>
          <cell r="BA1394">
            <v>0</v>
          </cell>
          <cell r="BB1394">
            <v>0</v>
          </cell>
          <cell r="BC1394">
            <v>0</v>
          </cell>
        </row>
        <row r="1395">
          <cell r="AM1395">
            <v>0</v>
          </cell>
          <cell r="AQ1395">
            <v>0</v>
          </cell>
          <cell r="AT1395">
            <v>0</v>
          </cell>
          <cell r="AW1395">
            <v>0</v>
          </cell>
          <cell r="AZ1395">
            <v>0</v>
          </cell>
          <cell r="BA1395">
            <v>0</v>
          </cell>
          <cell r="BB1395">
            <v>0</v>
          </cell>
          <cell r="BC1395">
            <v>0</v>
          </cell>
        </row>
        <row r="1396">
          <cell r="AM1396">
            <v>0</v>
          </cell>
          <cell r="AQ1396">
            <v>0</v>
          </cell>
          <cell r="AT1396">
            <v>0</v>
          </cell>
          <cell r="AW1396">
            <v>0</v>
          </cell>
          <cell r="AZ1396">
            <v>0</v>
          </cell>
          <cell r="BA1396">
            <v>0</v>
          </cell>
          <cell r="BB1396">
            <v>0</v>
          </cell>
          <cell r="BC1396">
            <v>0</v>
          </cell>
        </row>
        <row r="1397">
          <cell r="AM1397">
            <v>0</v>
          </cell>
          <cell r="AQ1397">
            <v>0</v>
          </cell>
          <cell r="AT1397">
            <v>0</v>
          </cell>
          <cell r="AW1397">
            <v>0</v>
          </cell>
          <cell r="AZ1397">
            <v>0</v>
          </cell>
          <cell r="BA1397">
            <v>0</v>
          </cell>
          <cell r="BB1397">
            <v>0</v>
          </cell>
          <cell r="BC1397">
            <v>0</v>
          </cell>
        </row>
        <row r="1398">
          <cell r="AM1398">
            <v>0</v>
          </cell>
          <cell r="AQ1398">
            <v>0</v>
          </cell>
          <cell r="AT1398">
            <v>0</v>
          </cell>
          <cell r="AW1398">
            <v>0</v>
          </cell>
          <cell r="AZ1398">
            <v>0</v>
          </cell>
          <cell r="BA1398">
            <v>0</v>
          </cell>
          <cell r="BB1398">
            <v>0</v>
          </cell>
          <cell r="BC1398">
            <v>0</v>
          </cell>
        </row>
        <row r="1399">
          <cell r="AM1399">
            <v>0</v>
          </cell>
          <cell r="AQ1399">
            <v>0</v>
          </cell>
          <cell r="AT1399">
            <v>0</v>
          </cell>
          <cell r="AW1399">
            <v>0</v>
          </cell>
          <cell r="AZ1399">
            <v>0</v>
          </cell>
          <cell r="BA1399">
            <v>0</v>
          </cell>
          <cell r="BB1399">
            <v>0</v>
          </cell>
          <cell r="BC1399">
            <v>0</v>
          </cell>
        </row>
        <row r="1400">
          <cell r="AM1400">
            <v>0</v>
          </cell>
          <cell r="AQ1400">
            <v>0</v>
          </cell>
          <cell r="AT1400">
            <v>0</v>
          </cell>
          <cell r="AW1400">
            <v>0</v>
          </cell>
          <cell r="AZ1400">
            <v>0</v>
          </cell>
          <cell r="BA1400">
            <v>0</v>
          </cell>
          <cell r="BB1400">
            <v>0</v>
          </cell>
          <cell r="BC1400">
            <v>0</v>
          </cell>
        </row>
        <row r="1401">
          <cell r="AM1401">
            <v>0</v>
          </cell>
          <cell r="AQ1401">
            <v>0</v>
          </cell>
          <cell r="AT1401">
            <v>0</v>
          </cell>
          <cell r="AW1401">
            <v>0</v>
          </cell>
          <cell r="AZ1401">
            <v>0</v>
          </cell>
          <cell r="BA1401">
            <v>0</v>
          </cell>
          <cell r="BB1401">
            <v>0</v>
          </cell>
          <cell r="BC1401">
            <v>0</v>
          </cell>
        </row>
        <row r="1402">
          <cell r="AM1402">
            <v>0</v>
          </cell>
          <cell r="AQ1402">
            <v>0</v>
          </cell>
          <cell r="AT1402">
            <v>0</v>
          </cell>
          <cell r="AW1402">
            <v>0</v>
          </cell>
          <cell r="AZ1402">
            <v>0</v>
          </cell>
          <cell r="BA1402">
            <v>0</v>
          </cell>
          <cell r="BB1402">
            <v>0</v>
          </cell>
          <cell r="BC1402">
            <v>0</v>
          </cell>
        </row>
        <row r="1403">
          <cell r="AM1403">
            <v>0</v>
          </cell>
          <cell r="AQ1403">
            <v>0</v>
          </cell>
          <cell r="AT1403">
            <v>0</v>
          </cell>
          <cell r="AW1403">
            <v>0</v>
          </cell>
          <cell r="AZ1403">
            <v>0</v>
          </cell>
          <cell r="BA1403">
            <v>0</v>
          </cell>
          <cell r="BB1403">
            <v>0</v>
          </cell>
          <cell r="BC1403">
            <v>0</v>
          </cell>
        </row>
        <row r="1404">
          <cell r="AM1404">
            <v>0</v>
          </cell>
          <cell r="AQ1404">
            <v>0</v>
          </cell>
          <cell r="AT1404">
            <v>0</v>
          </cell>
          <cell r="AW1404">
            <v>0</v>
          </cell>
          <cell r="AZ1404">
            <v>0</v>
          </cell>
          <cell r="BA1404">
            <v>0</v>
          </cell>
          <cell r="BB1404">
            <v>0</v>
          </cell>
          <cell r="BC1404">
            <v>0</v>
          </cell>
        </row>
        <row r="1405">
          <cell r="AM1405">
            <v>0</v>
          </cell>
          <cell r="AQ1405">
            <v>0</v>
          </cell>
          <cell r="AT1405">
            <v>0</v>
          </cell>
          <cell r="AW1405">
            <v>0</v>
          </cell>
          <cell r="AZ1405">
            <v>0</v>
          </cell>
          <cell r="BA1405">
            <v>0</v>
          </cell>
          <cell r="BB1405">
            <v>0</v>
          </cell>
          <cell r="BC1405">
            <v>0</v>
          </cell>
        </row>
        <row r="1406">
          <cell r="AM1406">
            <v>0</v>
          </cell>
          <cell r="AQ1406">
            <v>0</v>
          </cell>
          <cell r="AT1406">
            <v>0</v>
          </cell>
          <cell r="AW1406">
            <v>0</v>
          </cell>
          <cell r="AZ1406">
            <v>0</v>
          </cell>
          <cell r="BA1406">
            <v>0</v>
          </cell>
          <cell r="BB1406">
            <v>0</v>
          </cell>
          <cell r="BC1406">
            <v>0</v>
          </cell>
        </row>
        <row r="1407">
          <cell r="AM1407">
            <v>0</v>
          </cell>
          <cell r="AQ1407">
            <v>0</v>
          </cell>
          <cell r="AT1407">
            <v>0</v>
          </cell>
          <cell r="AW1407">
            <v>0</v>
          </cell>
          <cell r="AZ1407">
            <v>0</v>
          </cell>
          <cell r="BA1407">
            <v>0</v>
          </cell>
          <cell r="BB1407">
            <v>0</v>
          </cell>
          <cell r="BC1407">
            <v>0</v>
          </cell>
        </row>
        <row r="1408">
          <cell r="AM1408">
            <v>0</v>
          </cell>
          <cell r="AQ1408">
            <v>0</v>
          </cell>
          <cell r="AT1408">
            <v>0</v>
          </cell>
          <cell r="AW1408">
            <v>0</v>
          </cell>
          <cell r="AZ1408">
            <v>0</v>
          </cell>
          <cell r="BA1408">
            <v>0</v>
          </cell>
          <cell r="BB1408">
            <v>0</v>
          </cell>
          <cell r="BC1408">
            <v>0</v>
          </cell>
        </row>
        <row r="1409">
          <cell r="AM1409">
            <v>0</v>
          </cell>
          <cell r="AQ1409">
            <v>0</v>
          </cell>
          <cell r="AT1409">
            <v>0</v>
          </cell>
          <cell r="AW1409">
            <v>0</v>
          </cell>
          <cell r="AZ1409">
            <v>0</v>
          </cell>
          <cell r="BA1409">
            <v>0</v>
          </cell>
          <cell r="BB1409">
            <v>0</v>
          </cell>
          <cell r="BC1409">
            <v>0</v>
          </cell>
        </row>
        <row r="1410">
          <cell r="AM1410">
            <v>0</v>
          </cell>
          <cell r="AQ1410">
            <v>0</v>
          </cell>
          <cell r="AT1410">
            <v>0</v>
          </cell>
          <cell r="AW1410">
            <v>0</v>
          </cell>
          <cell r="AZ1410">
            <v>0</v>
          </cell>
          <cell r="BA1410">
            <v>0</v>
          </cell>
          <cell r="BB1410">
            <v>0</v>
          </cell>
          <cell r="BC1410">
            <v>0</v>
          </cell>
        </row>
        <row r="1411">
          <cell r="AM1411">
            <v>0</v>
          </cell>
          <cell r="AQ1411">
            <v>0</v>
          </cell>
          <cell r="AT1411">
            <v>0</v>
          </cell>
          <cell r="AW1411">
            <v>0</v>
          </cell>
          <cell r="AZ1411">
            <v>0</v>
          </cell>
          <cell r="BA1411">
            <v>0</v>
          </cell>
          <cell r="BB1411">
            <v>0</v>
          </cell>
          <cell r="BC1411">
            <v>0</v>
          </cell>
        </row>
        <row r="1412">
          <cell r="AM1412">
            <v>0</v>
          </cell>
          <cell r="AQ1412">
            <v>0</v>
          </cell>
          <cell r="AT1412">
            <v>0</v>
          </cell>
          <cell r="AW1412">
            <v>0</v>
          </cell>
          <cell r="AZ1412">
            <v>0</v>
          </cell>
          <cell r="BA1412">
            <v>0</v>
          </cell>
          <cell r="BB1412">
            <v>0</v>
          </cell>
          <cell r="BC1412">
            <v>0</v>
          </cell>
        </row>
        <row r="1413">
          <cell r="AM1413">
            <v>0</v>
          </cell>
          <cell r="AQ1413">
            <v>0</v>
          </cell>
          <cell r="AT1413">
            <v>0</v>
          </cell>
          <cell r="AW1413">
            <v>0</v>
          </cell>
          <cell r="AZ1413">
            <v>0</v>
          </cell>
          <cell r="BA1413">
            <v>0</v>
          </cell>
          <cell r="BB1413">
            <v>0</v>
          </cell>
          <cell r="BC1413">
            <v>0</v>
          </cell>
        </row>
        <row r="1414">
          <cell r="AM1414">
            <v>0</v>
          </cell>
          <cell r="AQ1414">
            <v>0</v>
          </cell>
          <cell r="AT1414">
            <v>0</v>
          </cell>
          <cell r="AW1414">
            <v>0</v>
          </cell>
          <cell r="AZ1414">
            <v>0</v>
          </cell>
          <cell r="BA1414">
            <v>0</v>
          </cell>
          <cell r="BB1414">
            <v>0</v>
          </cell>
          <cell r="BC1414">
            <v>0</v>
          </cell>
        </row>
        <row r="1415">
          <cell r="AM1415">
            <v>0</v>
          </cell>
          <cell r="AQ1415">
            <v>0</v>
          </cell>
          <cell r="AT1415">
            <v>0</v>
          </cell>
          <cell r="AW1415">
            <v>0</v>
          </cell>
          <cell r="AZ1415">
            <v>0</v>
          </cell>
          <cell r="BA1415">
            <v>0</v>
          </cell>
          <cell r="BB1415">
            <v>0</v>
          </cell>
          <cell r="BC1415">
            <v>0</v>
          </cell>
        </row>
        <row r="1416">
          <cell r="AM1416">
            <v>0</v>
          </cell>
          <cell r="AQ1416">
            <v>0</v>
          </cell>
          <cell r="AT1416">
            <v>0</v>
          </cell>
          <cell r="AW1416">
            <v>0</v>
          </cell>
          <cell r="AZ1416">
            <v>0</v>
          </cell>
          <cell r="BA1416">
            <v>0</v>
          </cell>
          <cell r="BB1416">
            <v>0</v>
          </cell>
          <cell r="BC1416">
            <v>0</v>
          </cell>
        </row>
        <row r="1417">
          <cell r="AM1417">
            <v>0</v>
          </cell>
          <cell r="AQ1417">
            <v>0</v>
          </cell>
          <cell r="AT1417">
            <v>0</v>
          </cell>
          <cell r="AW1417">
            <v>0</v>
          </cell>
          <cell r="AZ1417">
            <v>0</v>
          </cell>
          <cell r="BA1417">
            <v>0</v>
          </cell>
          <cell r="BB1417">
            <v>0</v>
          </cell>
          <cell r="BC1417">
            <v>0</v>
          </cell>
        </row>
        <row r="1418">
          <cell r="AM1418">
            <v>0</v>
          </cell>
          <cell r="AQ1418">
            <v>0</v>
          </cell>
          <cell r="AT1418">
            <v>0</v>
          </cell>
          <cell r="AW1418">
            <v>0</v>
          </cell>
          <cell r="AZ1418">
            <v>0</v>
          </cell>
          <cell r="BA1418">
            <v>0</v>
          </cell>
          <cell r="BB1418">
            <v>0</v>
          </cell>
          <cell r="BC1418">
            <v>0</v>
          </cell>
        </row>
        <row r="1419">
          <cell r="AM1419">
            <v>0</v>
          </cell>
          <cell r="AQ1419">
            <v>0</v>
          </cell>
          <cell r="AT1419">
            <v>0</v>
          </cell>
          <cell r="AW1419">
            <v>0</v>
          </cell>
          <cell r="AZ1419">
            <v>0</v>
          </cell>
          <cell r="BA1419">
            <v>0</v>
          </cell>
          <cell r="BB1419">
            <v>0</v>
          </cell>
          <cell r="BC1419">
            <v>0</v>
          </cell>
        </row>
        <row r="1420">
          <cell r="AM1420">
            <v>0</v>
          </cell>
          <cell r="AQ1420">
            <v>0</v>
          </cell>
          <cell r="AT1420">
            <v>0</v>
          </cell>
          <cell r="AW1420">
            <v>0</v>
          </cell>
          <cell r="AZ1420">
            <v>0</v>
          </cell>
          <cell r="BA1420">
            <v>0</v>
          </cell>
          <cell r="BB1420">
            <v>0</v>
          </cell>
          <cell r="BC1420">
            <v>0</v>
          </cell>
        </row>
        <row r="1421">
          <cell r="AM1421">
            <v>0</v>
          </cell>
          <cell r="AQ1421">
            <v>0</v>
          </cell>
          <cell r="AT1421">
            <v>0</v>
          </cell>
          <cell r="AW1421">
            <v>0</v>
          </cell>
          <cell r="AZ1421">
            <v>0</v>
          </cell>
          <cell r="BA1421">
            <v>0</v>
          </cell>
          <cell r="BB1421">
            <v>0</v>
          </cell>
          <cell r="BC1421">
            <v>0</v>
          </cell>
        </row>
        <row r="1422">
          <cell r="AM1422">
            <v>0</v>
          </cell>
          <cell r="AQ1422">
            <v>0</v>
          </cell>
          <cell r="AT1422">
            <v>0</v>
          </cell>
          <cell r="AW1422">
            <v>0</v>
          </cell>
          <cell r="AZ1422">
            <v>0</v>
          </cell>
          <cell r="BA1422">
            <v>0</v>
          </cell>
          <cell r="BB1422">
            <v>0</v>
          </cell>
          <cell r="BC1422">
            <v>0</v>
          </cell>
        </row>
        <row r="1423">
          <cell r="AM1423">
            <v>0</v>
          </cell>
          <cell r="AQ1423">
            <v>0</v>
          </cell>
          <cell r="AT1423">
            <v>0</v>
          </cell>
          <cell r="AW1423">
            <v>0</v>
          </cell>
          <cell r="AZ1423">
            <v>0</v>
          </cell>
          <cell r="BA1423">
            <v>0</v>
          </cell>
          <cell r="BB1423">
            <v>0</v>
          </cell>
          <cell r="BC1423">
            <v>0</v>
          </cell>
        </row>
        <row r="1424">
          <cell r="AM1424">
            <v>0</v>
          </cell>
          <cell r="AQ1424">
            <v>0</v>
          </cell>
          <cell r="AT1424">
            <v>0</v>
          </cell>
          <cell r="AW1424">
            <v>0</v>
          </cell>
          <cell r="AZ1424">
            <v>0</v>
          </cell>
          <cell r="BA1424">
            <v>0</v>
          </cell>
          <cell r="BB1424">
            <v>0</v>
          </cell>
          <cell r="BC1424">
            <v>0</v>
          </cell>
        </row>
        <row r="1425">
          <cell r="AM1425">
            <v>0</v>
          </cell>
          <cell r="AQ1425">
            <v>0</v>
          </cell>
          <cell r="AT1425">
            <v>0</v>
          </cell>
          <cell r="AW1425">
            <v>0</v>
          </cell>
          <cell r="AZ1425">
            <v>0</v>
          </cell>
          <cell r="BA1425">
            <v>0</v>
          </cell>
          <cell r="BB1425">
            <v>0</v>
          </cell>
          <cell r="BC1425">
            <v>0</v>
          </cell>
        </row>
        <row r="1426">
          <cell r="AM1426">
            <v>0</v>
          </cell>
          <cell r="AQ1426">
            <v>0</v>
          </cell>
          <cell r="AT1426">
            <v>0</v>
          </cell>
          <cell r="AW1426">
            <v>0</v>
          </cell>
          <cell r="AZ1426">
            <v>0</v>
          </cell>
          <cell r="BA1426">
            <v>0</v>
          </cell>
          <cell r="BB1426">
            <v>0</v>
          </cell>
          <cell r="BC1426">
            <v>0</v>
          </cell>
        </row>
        <row r="1427">
          <cell r="AM1427">
            <v>0</v>
          </cell>
          <cell r="AQ1427">
            <v>0</v>
          </cell>
          <cell r="AT1427">
            <v>0</v>
          </cell>
          <cell r="AW1427">
            <v>0</v>
          </cell>
          <cell r="AZ1427">
            <v>0</v>
          </cell>
          <cell r="BA1427">
            <v>0</v>
          </cell>
          <cell r="BB1427">
            <v>0</v>
          </cell>
          <cell r="BC1427">
            <v>0</v>
          </cell>
        </row>
        <row r="1428">
          <cell r="AM1428">
            <v>0</v>
          </cell>
          <cell r="AQ1428">
            <v>0</v>
          </cell>
          <cell r="AT1428">
            <v>0</v>
          </cell>
          <cell r="AW1428">
            <v>0</v>
          </cell>
          <cell r="AZ1428">
            <v>0</v>
          </cell>
          <cell r="BA1428">
            <v>0</v>
          </cell>
          <cell r="BB1428">
            <v>0</v>
          </cell>
          <cell r="BC1428">
            <v>0</v>
          </cell>
        </row>
        <row r="1429">
          <cell r="AM1429">
            <v>0</v>
          </cell>
          <cell r="AQ1429">
            <v>0</v>
          </cell>
          <cell r="AT1429">
            <v>0</v>
          </cell>
          <cell r="AW1429">
            <v>0</v>
          </cell>
          <cell r="AZ1429">
            <v>0</v>
          </cell>
          <cell r="BA1429">
            <v>0</v>
          </cell>
          <cell r="BB1429">
            <v>0</v>
          </cell>
          <cell r="BC1429">
            <v>0</v>
          </cell>
        </row>
        <row r="1430">
          <cell r="AM1430">
            <v>0</v>
          </cell>
          <cell r="AQ1430">
            <v>0</v>
          </cell>
          <cell r="AT1430">
            <v>0</v>
          </cell>
          <cell r="AW1430">
            <v>0</v>
          </cell>
          <cell r="AZ1430">
            <v>0</v>
          </cell>
          <cell r="BA1430">
            <v>0</v>
          </cell>
          <cell r="BB1430">
            <v>0</v>
          </cell>
          <cell r="BC1430">
            <v>0</v>
          </cell>
        </row>
        <row r="1431">
          <cell r="AM1431">
            <v>0</v>
          </cell>
          <cell r="AQ1431">
            <v>0</v>
          </cell>
          <cell r="AT1431">
            <v>0</v>
          </cell>
          <cell r="AW1431">
            <v>0</v>
          </cell>
          <cell r="AZ1431">
            <v>0</v>
          </cell>
          <cell r="BA1431">
            <v>0</v>
          </cell>
          <cell r="BB1431">
            <v>0</v>
          </cell>
          <cell r="BC1431">
            <v>0</v>
          </cell>
        </row>
        <row r="1432">
          <cell r="AM1432">
            <v>0</v>
          </cell>
          <cell r="AQ1432">
            <v>0</v>
          </cell>
          <cell r="AT1432">
            <v>0</v>
          </cell>
          <cell r="AW1432">
            <v>0</v>
          </cell>
          <cell r="AZ1432">
            <v>0</v>
          </cell>
          <cell r="BA1432">
            <v>0</v>
          </cell>
          <cell r="BB1432">
            <v>0</v>
          </cell>
          <cell r="BC1432">
            <v>0</v>
          </cell>
        </row>
        <row r="1433">
          <cell r="AM1433">
            <v>0</v>
          </cell>
          <cell r="AQ1433">
            <v>0</v>
          </cell>
          <cell r="AT1433">
            <v>0</v>
          </cell>
          <cell r="AW1433">
            <v>0</v>
          </cell>
          <cell r="AZ1433">
            <v>0</v>
          </cell>
          <cell r="BA1433">
            <v>0</v>
          </cell>
          <cell r="BB1433">
            <v>0</v>
          </cell>
          <cell r="BC1433">
            <v>0</v>
          </cell>
        </row>
        <row r="1434">
          <cell r="AM1434">
            <v>0</v>
          </cell>
          <cell r="AQ1434">
            <v>0</v>
          </cell>
          <cell r="AT1434">
            <v>0</v>
          </cell>
          <cell r="AW1434">
            <v>0</v>
          </cell>
          <cell r="AZ1434">
            <v>0</v>
          </cell>
          <cell r="BA1434">
            <v>0</v>
          </cell>
          <cell r="BB1434">
            <v>0</v>
          </cell>
          <cell r="BC1434">
            <v>0</v>
          </cell>
        </row>
        <row r="1435">
          <cell r="AM1435">
            <v>0</v>
          </cell>
          <cell r="AQ1435">
            <v>0</v>
          </cell>
          <cell r="AT1435">
            <v>0</v>
          </cell>
          <cell r="AW1435">
            <v>0</v>
          </cell>
          <cell r="AZ1435">
            <v>0</v>
          </cell>
          <cell r="BA1435">
            <v>0</v>
          </cell>
          <cell r="BB1435">
            <v>0</v>
          </cell>
          <cell r="BC1435">
            <v>0</v>
          </cell>
        </row>
        <row r="1436">
          <cell r="AM1436">
            <v>0</v>
          </cell>
          <cell r="AQ1436">
            <v>0</v>
          </cell>
          <cell r="AT1436">
            <v>0</v>
          </cell>
          <cell r="AW1436">
            <v>0</v>
          </cell>
          <cell r="AZ1436">
            <v>0</v>
          </cell>
          <cell r="BA1436">
            <v>0</v>
          </cell>
          <cell r="BB1436">
            <v>0</v>
          </cell>
          <cell r="BC1436">
            <v>0</v>
          </cell>
        </row>
        <row r="1437">
          <cell r="AM1437">
            <v>0</v>
          </cell>
          <cell r="AQ1437">
            <v>0</v>
          </cell>
          <cell r="AT1437">
            <v>0</v>
          </cell>
          <cell r="AW1437">
            <v>0</v>
          </cell>
          <cell r="AZ1437">
            <v>0</v>
          </cell>
          <cell r="BA1437">
            <v>0</v>
          </cell>
          <cell r="BB1437">
            <v>0</v>
          </cell>
          <cell r="BC1437">
            <v>0</v>
          </cell>
        </row>
        <row r="1438">
          <cell r="AM1438">
            <v>0</v>
          </cell>
          <cell r="AQ1438">
            <v>0</v>
          </cell>
          <cell r="AT1438">
            <v>0</v>
          </cell>
          <cell r="AW1438">
            <v>0</v>
          </cell>
          <cell r="AZ1438">
            <v>0</v>
          </cell>
          <cell r="BA1438">
            <v>0</v>
          </cell>
          <cell r="BB1438">
            <v>0</v>
          </cell>
          <cell r="BC1438">
            <v>0</v>
          </cell>
        </row>
        <row r="1439">
          <cell r="AM1439">
            <v>0</v>
          </cell>
          <cell r="AQ1439">
            <v>0</v>
          </cell>
          <cell r="AT1439">
            <v>0</v>
          </cell>
          <cell r="AW1439">
            <v>0</v>
          </cell>
          <cell r="AZ1439">
            <v>0</v>
          </cell>
          <cell r="BA1439">
            <v>0</v>
          </cell>
          <cell r="BB1439">
            <v>0</v>
          </cell>
          <cell r="BC1439">
            <v>0</v>
          </cell>
        </row>
        <row r="1440">
          <cell r="AM1440">
            <v>0</v>
          </cell>
          <cell r="AQ1440">
            <v>0</v>
          </cell>
          <cell r="AT1440">
            <v>0</v>
          </cell>
          <cell r="AW1440">
            <v>0</v>
          </cell>
          <cell r="AZ1440">
            <v>0</v>
          </cell>
          <cell r="BA1440">
            <v>0</v>
          </cell>
          <cell r="BB1440">
            <v>0</v>
          </cell>
          <cell r="BC1440">
            <v>0</v>
          </cell>
        </row>
        <row r="1441">
          <cell r="AM1441">
            <v>0</v>
          </cell>
          <cell r="AQ1441">
            <v>0</v>
          </cell>
          <cell r="AT1441">
            <v>0</v>
          </cell>
          <cell r="AW1441">
            <v>0</v>
          </cell>
          <cell r="AZ1441">
            <v>0</v>
          </cell>
          <cell r="BA1441">
            <v>0</v>
          </cell>
          <cell r="BB1441">
            <v>0</v>
          </cell>
          <cell r="BC1441">
            <v>0</v>
          </cell>
        </row>
        <row r="1442">
          <cell r="AM1442">
            <v>0</v>
          </cell>
          <cell r="AQ1442">
            <v>0</v>
          </cell>
          <cell r="AT1442">
            <v>0</v>
          </cell>
          <cell r="AW1442">
            <v>0</v>
          </cell>
          <cell r="AZ1442">
            <v>0</v>
          </cell>
          <cell r="BA1442">
            <v>0</v>
          </cell>
          <cell r="BB1442">
            <v>0</v>
          </cell>
          <cell r="BC1442">
            <v>0</v>
          </cell>
        </row>
        <row r="1443">
          <cell r="AM1443">
            <v>0</v>
          </cell>
          <cell r="AQ1443">
            <v>0</v>
          </cell>
          <cell r="AT1443">
            <v>0</v>
          </cell>
          <cell r="AW1443">
            <v>0</v>
          </cell>
          <cell r="AZ1443">
            <v>0</v>
          </cell>
          <cell r="BA1443">
            <v>0</v>
          </cell>
          <cell r="BB1443">
            <v>0</v>
          </cell>
          <cell r="BC1443">
            <v>0</v>
          </cell>
        </row>
        <row r="1444">
          <cell r="AM1444">
            <v>0</v>
          </cell>
          <cell r="AQ1444">
            <v>0</v>
          </cell>
          <cell r="AT1444">
            <v>0</v>
          </cell>
          <cell r="AW1444">
            <v>0</v>
          </cell>
          <cell r="AZ1444">
            <v>0</v>
          </cell>
          <cell r="BA1444">
            <v>0</v>
          </cell>
          <cell r="BB1444">
            <v>0</v>
          </cell>
          <cell r="BC1444">
            <v>0</v>
          </cell>
        </row>
        <row r="1445">
          <cell r="AM1445">
            <v>0</v>
          </cell>
          <cell r="AQ1445">
            <v>0</v>
          </cell>
          <cell r="AT1445">
            <v>0</v>
          </cell>
          <cell r="AW1445">
            <v>0</v>
          </cell>
          <cell r="AZ1445">
            <v>0</v>
          </cell>
          <cell r="BA1445">
            <v>0</v>
          </cell>
          <cell r="BB1445">
            <v>0</v>
          </cell>
          <cell r="BC1445">
            <v>0</v>
          </cell>
        </row>
        <row r="1446">
          <cell r="AM1446">
            <v>0</v>
          </cell>
          <cell r="AQ1446">
            <v>0</v>
          </cell>
          <cell r="AT1446">
            <v>0</v>
          </cell>
          <cell r="AW1446">
            <v>0</v>
          </cell>
          <cell r="AZ1446">
            <v>0</v>
          </cell>
          <cell r="BA1446">
            <v>0</v>
          </cell>
          <cell r="BB1446">
            <v>0</v>
          </cell>
          <cell r="BC1446">
            <v>0</v>
          </cell>
        </row>
        <row r="1447">
          <cell r="AM1447">
            <v>0</v>
          </cell>
          <cell r="AQ1447">
            <v>0</v>
          </cell>
          <cell r="AT1447">
            <v>0</v>
          </cell>
          <cell r="AW1447">
            <v>0</v>
          </cell>
          <cell r="AZ1447">
            <v>0</v>
          </cell>
          <cell r="BA1447">
            <v>0</v>
          </cell>
          <cell r="BB1447">
            <v>0</v>
          </cell>
          <cell r="BC1447">
            <v>0</v>
          </cell>
        </row>
        <row r="1448">
          <cell r="AM1448">
            <v>0</v>
          </cell>
          <cell r="AQ1448">
            <v>0</v>
          </cell>
          <cell r="AT1448">
            <v>0</v>
          </cell>
          <cell r="AW1448">
            <v>0</v>
          </cell>
          <cell r="AZ1448">
            <v>0</v>
          </cell>
          <cell r="BA1448">
            <v>0</v>
          </cell>
          <cell r="BB1448">
            <v>0</v>
          </cell>
          <cell r="BC1448">
            <v>0</v>
          </cell>
        </row>
        <row r="1449">
          <cell r="AM1449">
            <v>0</v>
          </cell>
          <cell r="AQ1449">
            <v>0</v>
          </cell>
          <cell r="AT1449">
            <v>0</v>
          </cell>
          <cell r="AW1449">
            <v>0</v>
          </cell>
          <cell r="AZ1449">
            <v>0</v>
          </cell>
          <cell r="BA1449">
            <v>0</v>
          </cell>
          <cell r="BB1449">
            <v>0</v>
          </cell>
          <cell r="BC1449">
            <v>0</v>
          </cell>
        </row>
        <row r="1450">
          <cell r="AM1450">
            <v>0</v>
          </cell>
          <cell r="AQ1450">
            <v>0</v>
          </cell>
          <cell r="AT1450">
            <v>0</v>
          </cell>
          <cell r="AW1450">
            <v>0</v>
          </cell>
          <cell r="AZ1450">
            <v>0</v>
          </cell>
          <cell r="BA1450">
            <v>0</v>
          </cell>
          <cell r="BB1450">
            <v>0</v>
          </cell>
          <cell r="BC1450">
            <v>0</v>
          </cell>
        </row>
        <row r="1451">
          <cell r="AM1451">
            <v>0</v>
          </cell>
          <cell r="AQ1451">
            <v>0</v>
          </cell>
          <cell r="AT1451">
            <v>0</v>
          </cell>
          <cell r="AW1451">
            <v>0</v>
          </cell>
          <cell r="AZ1451">
            <v>0</v>
          </cell>
          <cell r="BA1451">
            <v>0</v>
          </cell>
          <cell r="BB1451">
            <v>0</v>
          </cell>
          <cell r="BC1451">
            <v>0</v>
          </cell>
        </row>
        <row r="1452">
          <cell r="AM1452">
            <v>0</v>
          </cell>
          <cell r="AQ1452">
            <v>0</v>
          </cell>
          <cell r="AT1452">
            <v>0</v>
          </cell>
          <cell r="AW1452">
            <v>0</v>
          </cell>
          <cell r="AZ1452">
            <v>0</v>
          </cell>
          <cell r="BA1452">
            <v>0</v>
          </cell>
          <cell r="BB1452">
            <v>0</v>
          </cell>
          <cell r="BC1452">
            <v>0</v>
          </cell>
        </row>
        <row r="1453">
          <cell r="AM1453">
            <v>0</v>
          </cell>
          <cell r="AQ1453">
            <v>0</v>
          </cell>
          <cell r="AT1453">
            <v>0</v>
          </cell>
          <cell r="AW1453">
            <v>0</v>
          </cell>
          <cell r="AZ1453">
            <v>0</v>
          </cell>
          <cell r="BA1453">
            <v>0</v>
          </cell>
          <cell r="BB1453">
            <v>0</v>
          </cell>
          <cell r="BC1453">
            <v>0</v>
          </cell>
        </row>
        <row r="1454">
          <cell r="AM1454">
            <v>0</v>
          </cell>
          <cell r="AQ1454">
            <v>0</v>
          </cell>
          <cell r="AT1454">
            <v>0</v>
          </cell>
          <cell r="AW1454">
            <v>0</v>
          </cell>
          <cell r="AZ1454">
            <v>0</v>
          </cell>
          <cell r="BA1454">
            <v>0</v>
          </cell>
          <cell r="BB1454">
            <v>0</v>
          </cell>
          <cell r="BC1454">
            <v>0</v>
          </cell>
        </row>
        <row r="1455">
          <cell r="AM1455">
            <v>0</v>
          </cell>
          <cell r="AQ1455">
            <v>0</v>
          </cell>
          <cell r="AT1455">
            <v>0</v>
          </cell>
          <cell r="AW1455">
            <v>0</v>
          </cell>
          <cell r="AZ1455">
            <v>0</v>
          </cell>
          <cell r="BA1455">
            <v>0</v>
          </cell>
          <cell r="BB1455">
            <v>0</v>
          </cell>
          <cell r="BC1455">
            <v>0</v>
          </cell>
        </row>
        <row r="1456">
          <cell r="AM1456">
            <v>0</v>
          </cell>
          <cell r="AQ1456">
            <v>0</v>
          </cell>
          <cell r="AT1456">
            <v>0</v>
          </cell>
          <cell r="AW1456">
            <v>0</v>
          </cell>
          <cell r="AZ1456">
            <v>0</v>
          </cell>
          <cell r="BA1456">
            <v>0</v>
          </cell>
          <cell r="BB1456">
            <v>0</v>
          </cell>
          <cell r="BC1456">
            <v>0</v>
          </cell>
        </row>
        <row r="1457">
          <cell r="AM1457">
            <v>0</v>
          </cell>
          <cell r="AQ1457">
            <v>0</v>
          </cell>
          <cell r="AT1457">
            <v>0</v>
          </cell>
          <cell r="AW1457">
            <v>0</v>
          </cell>
          <cell r="AZ1457">
            <v>0</v>
          </cell>
          <cell r="BA1457">
            <v>0</v>
          </cell>
          <cell r="BB1457">
            <v>0</v>
          </cell>
          <cell r="BC1457">
            <v>0</v>
          </cell>
        </row>
        <row r="1458">
          <cell r="AM1458">
            <v>0</v>
          </cell>
          <cell r="AQ1458">
            <v>0</v>
          </cell>
          <cell r="AT1458">
            <v>0</v>
          </cell>
          <cell r="AW1458">
            <v>0</v>
          </cell>
          <cell r="AZ1458">
            <v>0</v>
          </cell>
          <cell r="BA1458">
            <v>0</v>
          </cell>
          <cell r="BB1458">
            <v>0</v>
          </cell>
          <cell r="BC1458">
            <v>0</v>
          </cell>
        </row>
        <row r="1459">
          <cell r="AM1459">
            <v>0</v>
          </cell>
          <cell r="AQ1459">
            <v>0</v>
          </cell>
          <cell r="AT1459">
            <v>0</v>
          </cell>
          <cell r="AW1459">
            <v>0</v>
          </cell>
          <cell r="AZ1459">
            <v>0</v>
          </cell>
          <cell r="BA1459">
            <v>0</v>
          </cell>
          <cell r="BB1459">
            <v>0</v>
          </cell>
          <cell r="BC1459">
            <v>0</v>
          </cell>
        </row>
        <row r="1460">
          <cell r="AM1460">
            <v>0</v>
          </cell>
          <cell r="AQ1460">
            <v>0</v>
          </cell>
          <cell r="AT1460">
            <v>0</v>
          </cell>
          <cell r="AW1460">
            <v>0</v>
          </cell>
          <cell r="AZ1460">
            <v>0</v>
          </cell>
          <cell r="BA1460">
            <v>0</v>
          </cell>
          <cell r="BB1460">
            <v>0</v>
          </cell>
          <cell r="BC1460">
            <v>0</v>
          </cell>
        </row>
        <row r="1461">
          <cell r="AM1461">
            <v>29499800</v>
          </cell>
          <cell r="AQ1461">
            <v>0</v>
          </cell>
          <cell r="AT1461" t="str">
            <v>Оборудование</v>
          </cell>
          <cell r="AW1461">
            <v>40653</v>
          </cell>
          <cell r="AZ1461" t="str">
            <v>4.2011</v>
          </cell>
          <cell r="BA1461" t="str">
            <v>4.2011</v>
          </cell>
          <cell r="BB1461" t="str">
            <v>6.2011</v>
          </cell>
          <cell r="BC1461" t="str">
            <v>2.2011</v>
          </cell>
        </row>
        <row r="1462">
          <cell r="AM1462">
            <v>0</v>
          </cell>
          <cell r="AQ1462">
            <v>0</v>
          </cell>
          <cell r="AT1462">
            <v>0</v>
          </cell>
          <cell r="AW1462">
            <v>0</v>
          </cell>
          <cell r="AZ1462">
            <v>0</v>
          </cell>
          <cell r="BA1462">
            <v>0</v>
          </cell>
          <cell r="BB1462">
            <v>0</v>
          </cell>
          <cell r="BC1462">
            <v>0</v>
          </cell>
        </row>
        <row r="1463">
          <cell r="AM1463">
            <v>0</v>
          </cell>
          <cell r="AQ1463">
            <v>0</v>
          </cell>
          <cell r="AT1463">
            <v>0</v>
          </cell>
          <cell r="AW1463">
            <v>0</v>
          </cell>
          <cell r="AZ1463">
            <v>0</v>
          </cell>
          <cell r="BA1463">
            <v>0</v>
          </cell>
          <cell r="BB1463">
            <v>0</v>
          </cell>
          <cell r="BC1463">
            <v>0</v>
          </cell>
        </row>
        <row r="1464">
          <cell r="AM1464">
            <v>0</v>
          </cell>
          <cell r="AQ1464">
            <v>0</v>
          </cell>
          <cell r="AT1464">
            <v>0</v>
          </cell>
          <cell r="AW1464">
            <v>0</v>
          </cell>
          <cell r="AZ1464">
            <v>0</v>
          </cell>
          <cell r="BA1464">
            <v>0</v>
          </cell>
          <cell r="BB1464">
            <v>0</v>
          </cell>
          <cell r="BC1464">
            <v>0</v>
          </cell>
        </row>
        <row r="1465">
          <cell r="AM1465">
            <v>0</v>
          </cell>
          <cell r="AQ1465">
            <v>0</v>
          </cell>
          <cell r="AT1465">
            <v>0</v>
          </cell>
          <cell r="AW1465">
            <v>0</v>
          </cell>
          <cell r="AZ1465">
            <v>0</v>
          </cell>
          <cell r="BA1465">
            <v>0</v>
          </cell>
          <cell r="BB1465">
            <v>0</v>
          </cell>
          <cell r="BC1465">
            <v>0</v>
          </cell>
        </row>
        <row r="1466">
          <cell r="AM1466">
            <v>0</v>
          </cell>
          <cell r="AQ1466">
            <v>0</v>
          </cell>
          <cell r="AT1466">
            <v>0</v>
          </cell>
          <cell r="AW1466">
            <v>0</v>
          </cell>
          <cell r="AZ1466">
            <v>0</v>
          </cell>
          <cell r="BA1466">
            <v>0</v>
          </cell>
          <cell r="BB1466">
            <v>0</v>
          </cell>
          <cell r="BC1466">
            <v>0</v>
          </cell>
        </row>
        <row r="1467">
          <cell r="AM1467">
            <v>0</v>
          </cell>
          <cell r="AQ1467">
            <v>0</v>
          </cell>
          <cell r="AT1467">
            <v>0</v>
          </cell>
          <cell r="AW1467">
            <v>0</v>
          </cell>
          <cell r="AZ1467">
            <v>0</v>
          </cell>
          <cell r="BA1467">
            <v>0</v>
          </cell>
          <cell r="BB1467">
            <v>0</v>
          </cell>
          <cell r="BC1467">
            <v>0</v>
          </cell>
        </row>
        <row r="1468">
          <cell r="AM1468">
            <v>0</v>
          </cell>
          <cell r="AQ1468">
            <v>0</v>
          </cell>
          <cell r="AT1468">
            <v>0</v>
          </cell>
          <cell r="AW1468">
            <v>0</v>
          </cell>
          <cell r="AZ1468">
            <v>0</v>
          </cell>
          <cell r="BA1468">
            <v>0</v>
          </cell>
          <cell r="BB1468">
            <v>0</v>
          </cell>
          <cell r="BC1468">
            <v>0</v>
          </cell>
        </row>
        <row r="1469">
          <cell r="AM1469">
            <v>0</v>
          </cell>
          <cell r="AQ1469">
            <v>0</v>
          </cell>
          <cell r="AT1469">
            <v>0</v>
          </cell>
          <cell r="AW1469">
            <v>0</v>
          </cell>
          <cell r="AZ1469">
            <v>0</v>
          </cell>
          <cell r="BA1469">
            <v>0</v>
          </cell>
          <cell r="BB1469">
            <v>0</v>
          </cell>
          <cell r="BC1469">
            <v>0</v>
          </cell>
        </row>
        <row r="1470">
          <cell r="AM1470">
            <v>0</v>
          </cell>
          <cell r="AQ1470">
            <v>0</v>
          </cell>
          <cell r="AT1470">
            <v>0</v>
          </cell>
          <cell r="AW1470">
            <v>0</v>
          </cell>
          <cell r="AZ1470">
            <v>0</v>
          </cell>
          <cell r="BA1470">
            <v>0</v>
          </cell>
          <cell r="BB1470">
            <v>0</v>
          </cell>
          <cell r="BC1470">
            <v>0</v>
          </cell>
        </row>
        <row r="1471">
          <cell r="AM1471">
            <v>0</v>
          </cell>
          <cell r="AQ1471">
            <v>0</v>
          </cell>
          <cell r="AT1471">
            <v>0</v>
          </cell>
          <cell r="AW1471">
            <v>0</v>
          </cell>
          <cell r="AZ1471">
            <v>0</v>
          </cell>
          <cell r="BA1471">
            <v>0</v>
          </cell>
          <cell r="BB1471">
            <v>0</v>
          </cell>
          <cell r="BC1471">
            <v>0</v>
          </cell>
        </row>
        <row r="1472">
          <cell r="AM1472">
            <v>0</v>
          </cell>
          <cell r="AQ1472">
            <v>0</v>
          </cell>
          <cell r="AT1472">
            <v>0</v>
          </cell>
          <cell r="AW1472">
            <v>0</v>
          </cell>
          <cell r="AZ1472">
            <v>0</v>
          </cell>
          <cell r="BA1472">
            <v>0</v>
          </cell>
          <cell r="BB1472">
            <v>0</v>
          </cell>
          <cell r="BC1472">
            <v>0</v>
          </cell>
        </row>
        <row r="1473">
          <cell r="AM1473">
            <v>0</v>
          </cell>
          <cell r="AQ1473">
            <v>0</v>
          </cell>
          <cell r="AT1473">
            <v>0</v>
          </cell>
          <cell r="AW1473">
            <v>0</v>
          </cell>
          <cell r="AZ1473">
            <v>0</v>
          </cell>
          <cell r="BA1473">
            <v>0</v>
          </cell>
          <cell r="BB1473">
            <v>0</v>
          </cell>
          <cell r="BC1473">
            <v>0</v>
          </cell>
        </row>
        <row r="1474">
          <cell r="AM1474">
            <v>0</v>
          </cell>
          <cell r="AQ1474">
            <v>0</v>
          </cell>
          <cell r="AT1474">
            <v>0</v>
          </cell>
          <cell r="AW1474">
            <v>0</v>
          </cell>
          <cell r="AZ1474">
            <v>0</v>
          </cell>
          <cell r="BA1474">
            <v>0</v>
          </cell>
          <cell r="BB1474">
            <v>0</v>
          </cell>
          <cell r="BC1474">
            <v>0</v>
          </cell>
        </row>
        <row r="1475">
          <cell r="AM1475">
            <v>0</v>
          </cell>
          <cell r="AQ1475">
            <v>0</v>
          </cell>
          <cell r="AT1475">
            <v>0</v>
          </cell>
          <cell r="AW1475">
            <v>0</v>
          </cell>
          <cell r="AZ1475">
            <v>0</v>
          </cell>
          <cell r="BA1475">
            <v>0</v>
          </cell>
          <cell r="BB1475">
            <v>0</v>
          </cell>
          <cell r="BC1475">
            <v>0</v>
          </cell>
        </row>
        <row r="1476">
          <cell r="AM1476">
            <v>0</v>
          </cell>
          <cell r="AQ1476">
            <v>0</v>
          </cell>
          <cell r="AT1476">
            <v>0</v>
          </cell>
          <cell r="AW1476">
            <v>0</v>
          </cell>
          <cell r="AZ1476">
            <v>0</v>
          </cell>
          <cell r="BA1476">
            <v>0</v>
          </cell>
          <cell r="BB1476">
            <v>0</v>
          </cell>
          <cell r="BC1476">
            <v>0</v>
          </cell>
        </row>
        <row r="1477">
          <cell r="AM1477">
            <v>0</v>
          </cell>
          <cell r="AQ1477">
            <v>0</v>
          </cell>
          <cell r="AT1477">
            <v>0</v>
          </cell>
          <cell r="AW1477">
            <v>0</v>
          </cell>
          <cell r="AZ1477">
            <v>0</v>
          </cell>
          <cell r="BA1477">
            <v>0</v>
          </cell>
          <cell r="BB1477">
            <v>0</v>
          </cell>
          <cell r="BC1477">
            <v>0</v>
          </cell>
        </row>
        <row r="1478">
          <cell r="AM1478">
            <v>0</v>
          </cell>
          <cell r="AQ1478">
            <v>0</v>
          </cell>
          <cell r="AT1478">
            <v>0</v>
          </cell>
          <cell r="AW1478">
            <v>0</v>
          </cell>
          <cell r="AZ1478">
            <v>0</v>
          </cell>
          <cell r="BA1478">
            <v>0</v>
          </cell>
          <cell r="BB1478">
            <v>0</v>
          </cell>
          <cell r="BC1478">
            <v>0</v>
          </cell>
        </row>
        <row r="1479">
          <cell r="AM1479">
            <v>0</v>
          </cell>
          <cell r="AQ1479">
            <v>0</v>
          </cell>
          <cell r="AT1479">
            <v>0</v>
          </cell>
          <cell r="AW1479">
            <v>0</v>
          </cell>
          <cell r="AZ1479">
            <v>0</v>
          </cell>
          <cell r="BA1479">
            <v>0</v>
          </cell>
          <cell r="BB1479">
            <v>0</v>
          </cell>
          <cell r="BC1479">
            <v>0</v>
          </cell>
        </row>
        <row r="1480">
          <cell r="AM1480">
            <v>0</v>
          </cell>
          <cell r="AQ1480">
            <v>0</v>
          </cell>
          <cell r="AT1480">
            <v>0</v>
          </cell>
          <cell r="AW1480">
            <v>0</v>
          </cell>
          <cell r="AZ1480">
            <v>0</v>
          </cell>
          <cell r="BA1480">
            <v>0</v>
          </cell>
          <cell r="BB1480">
            <v>0</v>
          </cell>
          <cell r="BC1480">
            <v>0</v>
          </cell>
        </row>
        <row r="1481">
          <cell r="AM1481">
            <v>0</v>
          </cell>
          <cell r="AQ1481">
            <v>0</v>
          </cell>
          <cell r="AT1481">
            <v>0</v>
          </cell>
          <cell r="AW1481">
            <v>0</v>
          </cell>
          <cell r="AZ1481">
            <v>0</v>
          </cell>
          <cell r="BA1481">
            <v>0</v>
          </cell>
          <cell r="BB1481">
            <v>0</v>
          </cell>
          <cell r="BC1481">
            <v>0</v>
          </cell>
        </row>
        <row r="1482">
          <cell r="AM1482">
            <v>0</v>
          </cell>
          <cell r="AQ1482">
            <v>0</v>
          </cell>
          <cell r="AT1482">
            <v>0</v>
          </cell>
          <cell r="AW1482">
            <v>0</v>
          </cell>
          <cell r="AZ1482">
            <v>0</v>
          </cell>
          <cell r="BA1482">
            <v>0</v>
          </cell>
          <cell r="BB1482">
            <v>0</v>
          </cell>
          <cell r="BC1482">
            <v>0</v>
          </cell>
        </row>
        <row r="1483">
          <cell r="AM1483">
            <v>0</v>
          </cell>
          <cell r="AQ1483">
            <v>0</v>
          </cell>
          <cell r="AT1483">
            <v>0</v>
          </cell>
          <cell r="AW1483">
            <v>0</v>
          </cell>
          <cell r="AZ1483">
            <v>0</v>
          </cell>
          <cell r="BA1483">
            <v>0</v>
          </cell>
          <cell r="BB1483">
            <v>0</v>
          </cell>
          <cell r="BC1483">
            <v>0</v>
          </cell>
        </row>
        <row r="1484">
          <cell r="AM1484">
            <v>0</v>
          </cell>
          <cell r="AQ1484">
            <v>0</v>
          </cell>
          <cell r="AT1484">
            <v>0</v>
          </cell>
          <cell r="AW1484">
            <v>0</v>
          </cell>
          <cell r="AZ1484">
            <v>0</v>
          </cell>
          <cell r="BA1484">
            <v>0</v>
          </cell>
          <cell r="BB1484">
            <v>0</v>
          </cell>
          <cell r="BC1484">
            <v>0</v>
          </cell>
        </row>
        <row r="1485">
          <cell r="AM1485">
            <v>0</v>
          </cell>
          <cell r="AQ1485">
            <v>0</v>
          </cell>
          <cell r="AT1485">
            <v>0</v>
          </cell>
          <cell r="AW1485">
            <v>0</v>
          </cell>
          <cell r="AZ1485">
            <v>0</v>
          </cell>
          <cell r="BA1485">
            <v>0</v>
          </cell>
          <cell r="BB1485">
            <v>0</v>
          </cell>
          <cell r="BC1485">
            <v>0</v>
          </cell>
        </row>
        <row r="1486">
          <cell r="AM1486">
            <v>0</v>
          </cell>
          <cell r="AQ1486">
            <v>0</v>
          </cell>
          <cell r="AT1486">
            <v>0</v>
          </cell>
          <cell r="AW1486">
            <v>0</v>
          </cell>
          <cell r="AZ1486">
            <v>0</v>
          </cell>
          <cell r="BA1486">
            <v>0</v>
          </cell>
          <cell r="BB1486">
            <v>0</v>
          </cell>
          <cell r="BC1486">
            <v>0</v>
          </cell>
        </row>
        <row r="1487">
          <cell r="AM1487">
            <v>0</v>
          </cell>
          <cell r="AQ1487">
            <v>0</v>
          </cell>
          <cell r="AT1487">
            <v>0</v>
          </cell>
          <cell r="AW1487">
            <v>0</v>
          </cell>
          <cell r="AZ1487">
            <v>0</v>
          </cell>
          <cell r="BA1487">
            <v>0</v>
          </cell>
          <cell r="BB1487">
            <v>0</v>
          </cell>
          <cell r="BC1487">
            <v>0</v>
          </cell>
        </row>
        <row r="1488">
          <cell r="AM1488">
            <v>0</v>
          </cell>
          <cell r="AQ1488">
            <v>0</v>
          </cell>
          <cell r="AT1488">
            <v>0</v>
          </cell>
          <cell r="AW1488">
            <v>0</v>
          </cell>
          <cell r="AZ1488">
            <v>0</v>
          </cell>
          <cell r="BA1488">
            <v>0</v>
          </cell>
          <cell r="BB1488">
            <v>0</v>
          </cell>
          <cell r="BC1488">
            <v>0</v>
          </cell>
        </row>
        <row r="1489">
          <cell r="AM1489">
            <v>0</v>
          </cell>
          <cell r="AQ1489">
            <v>0</v>
          </cell>
          <cell r="AT1489">
            <v>0</v>
          </cell>
          <cell r="AW1489">
            <v>0</v>
          </cell>
          <cell r="AZ1489">
            <v>0</v>
          </cell>
          <cell r="BA1489">
            <v>0</v>
          </cell>
          <cell r="BB1489">
            <v>0</v>
          </cell>
          <cell r="BC1489">
            <v>0</v>
          </cell>
        </row>
        <row r="1490">
          <cell r="AM1490">
            <v>0</v>
          </cell>
          <cell r="AQ1490">
            <v>0</v>
          </cell>
          <cell r="AT1490">
            <v>0</v>
          </cell>
          <cell r="AW1490">
            <v>0</v>
          </cell>
          <cell r="AZ1490">
            <v>0</v>
          </cell>
          <cell r="BA1490">
            <v>0</v>
          </cell>
          <cell r="BB1490">
            <v>0</v>
          </cell>
          <cell r="BC1490">
            <v>0</v>
          </cell>
        </row>
        <row r="1491">
          <cell r="AM1491">
            <v>0</v>
          </cell>
          <cell r="AQ1491">
            <v>0</v>
          </cell>
          <cell r="AT1491">
            <v>0</v>
          </cell>
          <cell r="AW1491">
            <v>0</v>
          </cell>
          <cell r="AZ1491">
            <v>0</v>
          </cell>
          <cell r="BA1491">
            <v>0</v>
          </cell>
          <cell r="BB1491">
            <v>0</v>
          </cell>
          <cell r="BC1491">
            <v>0</v>
          </cell>
        </row>
        <row r="1492">
          <cell r="AM1492">
            <v>0</v>
          </cell>
          <cell r="AQ1492">
            <v>0</v>
          </cell>
          <cell r="AT1492">
            <v>0</v>
          </cell>
          <cell r="AW1492">
            <v>0</v>
          </cell>
          <cell r="AZ1492">
            <v>0</v>
          </cell>
          <cell r="BA1492">
            <v>0</v>
          </cell>
          <cell r="BB1492">
            <v>0</v>
          </cell>
          <cell r="BC1492">
            <v>0</v>
          </cell>
        </row>
        <row r="1493">
          <cell r="AM1493">
            <v>13293621.880000001</v>
          </cell>
          <cell r="AQ1493">
            <v>0</v>
          </cell>
          <cell r="AT1493" t="str">
            <v>Оборудование</v>
          </cell>
          <cell r="AW1493">
            <v>40543</v>
          </cell>
          <cell r="AZ1493" t="str">
            <v>12.2010</v>
          </cell>
          <cell r="BA1493" t="str">
            <v>12.2010</v>
          </cell>
          <cell r="BB1493">
            <v>0</v>
          </cell>
          <cell r="BC1493" t="str">
            <v>4.2010</v>
          </cell>
        </row>
        <row r="1494">
          <cell r="AM1494">
            <v>13293621.880000001</v>
          </cell>
          <cell r="AQ1494">
            <v>0</v>
          </cell>
          <cell r="AT1494" t="str">
            <v>Оборудование</v>
          </cell>
          <cell r="AW1494">
            <v>40543</v>
          </cell>
          <cell r="AZ1494" t="str">
            <v>12.2010</v>
          </cell>
          <cell r="BA1494" t="str">
            <v>12.2010</v>
          </cell>
          <cell r="BB1494">
            <v>0</v>
          </cell>
          <cell r="BC1494" t="str">
            <v>4.2010</v>
          </cell>
        </row>
        <row r="1495">
          <cell r="AM1495">
            <v>13293621.880000001</v>
          </cell>
          <cell r="AQ1495">
            <v>0</v>
          </cell>
          <cell r="AT1495" t="str">
            <v>Оборудование</v>
          </cell>
          <cell r="AW1495">
            <v>40623</v>
          </cell>
          <cell r="AZ1495" t="str">
            <v>3.2011</v>
          </cell>
          <cell r="BA1495" t="str">
            <v>3.2011</v>
          </cell>
          <cell r="BB1495" t="str">
            <v>4.2011</v>
          </cell>
          <cell r="BC1495" t="str">
            <v>1.2011</v>
          </cell>
        </row>
        <row r="1496">
          <cell r="AM1496">
            <v>13293621.880000001</v>
          </cell>
          <cell r="AQ1496">
            <v>0</v>
          </cell>
          <cell r="AT1496" t="str">
            <v>Оборудование</v>
          </cell>
          <cell r="AW1496">
            <v>40623</v>
          </cell>
          <cell r="AZ1496" t="str">
            <v>3.2011</v>
          </cell>
          <cell r="BA1496" t="str">
            <v>3.2011</v>
          </cell>
          <cell r="BB1496" t="str">
            <v>4.2011</v>
          </cell>
          <cell r="BC1496" t="str">
            <v>1.2011</v>
          </cell>
        </row>
        <row r="1497">
          <cell r="AM1497">
            <v>0</v>
          </cell>
          <cell r="AQ1497">
            <v>0</v>
          </cell>
          <cell r="AT1497">
            <v>0</v>
          </cell>
          <cell r="AW1497">
            <v>0</v>
          </cell>
          <cell r="AZ1497">
            <v>0</v>
          </cell>
          <cell r="BA1497">
            <v>0</v>
          </cell>
          <cell r="BB1497">
            <v>0</v>
          </cell>
          <cell r="BC1497">
            <v>0</v>
          </cell>
        </row>
        <row r="1498">
          <cell r="AM1498">
            <v>0</v>
          </cell>
          <cell r="AQ1498">
            <v>0</v>
          </cell>
          <cell r="AT1498">
            <v>0</v>
          </cell>
          <cell r="AW1498">
            <v>0</v>
          </cell>
          <cell r="AZ1498">
            <v>0</v>
          </cell>
          <cell r="BA1498">
            <v>0</v>
          </cell>
          <cell r="BB1498">
            <v>0</v>
          </cell>
          <cell r="BC1498">
            <v>0</v>
          </cell>
        </row>
        <row r="1499">
          <cell r="AM1499">
            <v>0</v>
          </cell>
          <cell r="AQ1499">
            <v>0</v>
          </cell>
          <cell r="AT1499">
            <v>0</v>
          </cell>
          <cell r="AW1499">
            <v>0</v>
          </cell>
          <cell r="AZ1499">
            <v>0</v>
          </cell>
          <cell r="BA1499">
            <v>0</v>
          </cell>
          <cell r="BB1499">
            <v>0</v>
          </cell>
          <cell r="BC1499">
            <v>0</v>
          </cell>
        </row>
        <row r="1500">
          <cell r="AM1500">
            <v>0</v>
          </cell>
          <cell r="AQ1500">
            <v>0</v>
          </cell>
          <cell r="AT1500">
            <v>0</v>
          </cell>
          <cell r="AW1500">
            <v>0</v>
          </cell>
          <cell r="AZ1500">
            <v>0</v>
          </cell>
          <cell r="BA1500">
            <v>0</v>
          </cell>
          <cell r="BB1500">
            <v>0</v>
          </cell>
          <cell r="BC1500">
            <v>0</v>
          </cell>
        </row>
        <row r="1501">
          <cell r="AM1501">
            <v>0</v>
          </cell>
          <cell r="AQ1501">
            <v>0</v>
          </cell>
          <cell r="AT1501">
            <v>0</v>
          </cell>
          <cell r="AW1501">
            <v>0</v>
          </cell>
          <cell r="AZ1501">
            <v>0</v>
          </cell>
          <cell r="BA1501">
            <v>0</v>
          </cell>
          <cell r="BB1501">
            <v>0</v>
          </cell>
          <cell r="BC1501">
            <v>0</v>
          </cell>
        </row>
        <row r="1502">
          <cell r="AM1502">
            <v>1583324.6</v>
          </cell>
          <cell r="AQ1502">
            <v>0</v>
          </cell>
          <cell r="AT1502" t="str">
            <v>Оборудование</v>
          </cell>
          <cell r="AW1502">
            <v>40535</v>
          </cell>
          <cell r="AZ1502" t="str">
            <v>12.2010</v>
          </cell>
          <cell r="BA1502" t="str">
            <v>12.2010</v>
          </cell>
          <cell r="BB1502">
            <v>0</v>
          </cell>
          <cell r="BC1502" t="str">
            <v>4.2010</v>
          </cell>
        </row>
        <row r="1503">
          <cell r="AM1503">
            <v>0</v>
          </cell>
          <cell r="AQ1503">
            <v>0</v>
          </cell>
          <cell r="AT1503">
            <v>0</v>
          </cell>
          <cell r="AW1503">
            <v>0</v>
          </cell>
          <cell r="AZ1503">
            <v>0</v>
          </cell>
          <cell r="BA1503">
            <v>0</v>
          </cell>
          <cell r="BB1503">
            <v>0</v>
          </cell>
          <cell r="BC1503">
            <v>0</v>
          </cell>
        </row>
        <row r="1504">
          <cell r="AM1504">
            <v>0</v>
          </cell>
          <cell r="AQ1504">
            <v>0</v>
          </cell>
          <cell r="AT1504">
            <v>0</v>
          </cell>
          <cell r="AW1504">
            <v>0</v>
          </cell>
          <cell r="AZ1504">
            <v>0</v>
          </cell>
          <cell r="BA1504">
            <v>0</v>
          </cell>
          <cell r="BB1504">
            <v>0</v>
          </cell>
          <cell r="BC1504">
            <v>0</v>
          </cell>
        </row>
        <row r="1505">
          <cell r="AM1505">
            <v>0</v>
          </cell>
          <cell r="AQ1505">
            <v>0</v>
          </cell>
          <cell r="AT1505">
            <v>0</v>
          </cell>
          <cell r="AW1505">
            <v>0</v>
          </cell>
          <cell r="AZ1505">
            <v>0</v>
          </cell>
          <cell r="BA1505">
            <v>0</v>
          </cell>
          <cell r="BB1505">
            <v>0</v>
          </cell>
          <cell r="BC1505">
            <v>0</v>
          </cell>
        </row>
        <row r="1506">
          <cell r="AM1506">
            <v>16591683.199999999</v>
          </cell>
          <cell r="AQ1506">
            <v>0</v>
          </cell>
          <cell r="AT1506" t="str">
            <v>Оборудование</v>
          </cell>
          <cell r="AW1506">
            <v>40543</v>
          </cell>
          <cell r="AZ1506" t="str">
            <v>12.2010</v>
          </cell>
          <cell r="BA1506" t="str">
            <v>12.2010</v>
          </cell>
          <cell r="BB1506">
            <v>0</v>
          </cell>
          <cell r="BC1506" t="str">
            <v>4.2010</v>
          </cell>
        </row>
        <row r="1507">
          <cell r="AM1507">
            <v>16591683.199999999</v>
          </cell>
          <cell r="AQ1507">
            <v>0</v>
          </cell>
          <cell r="AT1507" t="str">
            <v>Оборудование</v>
          </cell>
          <cell r="AW1507">
            <v>40543</v>
          </cell>
          <cell r="AZ1507" t="str">
            <v>12.2010</v>
          </cell>
          <cell r="BA1507" t="str">
            <v>12.2010</v>
          </cell>
          <cell r="BB1507">
            <v>0</v>
          </cell>
          <cell r="BC1507" t="str">
            <v>4.2010</v>
          </cell>
        </row>
        <row r="1508">
          <cell r="AM1508">
            <v>3365709.6</v>
          </cell>
          <cell r="AQ1508">
            <v>0</v>
          </cell>
          <cell r="AT1508" t="str">
            <v>Оборудование</v>
          </cell>
          <cell r="AW1508">
            <v>40602</v>
          </cell>
          <cell r="AZ1508" t="str">
            <v>2.2011</v>
          </cell>
          <cell r="BA1508" t="str">
            <v>2.2011</v>
          </cell>
          <cell r="BB1508" t="str">
            <v>3.2011</v>
          </cell>
          <cell r="BC1508" t="str">
            <v>1.2011</v>
          </cell>
        </row>
        <row r="1509">
          <cell r="AM1509">
            <v>2204945.6</v>
          </cell>
          <cell r="AQ1509">
            <v>0</v>
          </cell>
          <cell r="AT1509" t="str">
            <v>Оборудование</v>
          </cell>
          <cell r="AW1509">
            <v>40543</v>
          </cell>
          <cell r="AZ1509" t="str">
            <v>12.2010</v>
          </cell>
          <cell r="BA1509" t="str">
            <v>12.2010</v>
          </cell>
          <cell r="BB1509">
            <v>0</v>
          </cell>
          <cell r="BC1509" t="str">
            <v>4.2010</v>
          </cell>
        </row>
        <row r="1510">
          <cell r="AM1510">
            <v>1097008</v>
          </cell>
          <cell r="AQ1510">
            <v>0</v>
          </cell>
          <cell r="AT1510" t="str">
            <v>Оборудование</v>
          </cell>
          <cell r="AW1510">
            <v>40602</v>
          </cell>
          <cell r="AZ1510" t="str">
            <v>2.2011</v>
          </cell>
          <cell r="BA1510" t="str">
            <v>2.2011</v>
          </cell>
          <cell r="BB1510" t="str">
            <v>3.2011</v>
          </cell>
          <cell r="BC1510" t="str">
            <v>1.2011</v>
          </cell>
        </row>
        <row r="1511">
          <cell r="AM1511">
            <v>705364</v>
          </cell>
          <cell r="AQ1511">
            <v>0</v>
          </cell>
          <cell r="AT1511" t="str">
            <v>Оборудование</v>
          </cell>
          <cell r="AW1511">
            <v>40602</v>
          </cell>
          <cell r="AZ1511" t="str">
            <v>2.2011</v>
          </cell>
          <cell r="BA1511" t="str">
            <v>2.2011</v>
          </cell>
          <cell r="BB1511" t="str">
            <v>3.2011</v>
          </cell>
          <cell r="BC1511" t="str">
            <v>1.2011</v>
          </cell>
        </row>
        <row r="1512">
          <cell r="AM1512">
            <v>379762.82</v>
          </cell>
          <cell r="AQ1512">
            <v>0</v>
          </cell>
          <cell r="AT1512" t="str">
            <v>Оборудование</v>
          </cell>
          <cell r="AW1512">
            <v>40602</v>
          </cell>
          <cell r="AZ1512" t="str">
            <v>2.2011</v>
          </cell>
          <cell r="BA1512" t="str">
            <v>2.2011</v>
          </cell>
          <cell r="BB1512" t="str">
            <v>3.2011</v>
          </cell>
          <cell r="BC1512" t="str">
            <v>1.2011</v>
          </cell>
        </row>
        <row r="1513">
          <cell r="AM1513">
            <v>955724.72</v>
          </cell>
          <cell r="AQ1513">
            <v>0</v>
          </cell>
          <cell r="AT1513" t="str">
            <v>Оборудование</v>
          </cell>
          <cell r="AW1513">
            <v>40602</v>
          </cell>
          <cell r="AZ1513" t="str">
            <v>2.2011</v>
          </cell>
          <cell r="BA1513" t="str">
            <v>2.2011</v>
          </cell>
          <cell r="BB1513" t="str">
            <v>3.2011</v>
          </cell>
          <cell r="BC1513" t="str">
            <v>1.2011</v>
          </cell>
        </row>
        <row r="1514">
          <cell r="AM1514">
            <v>1899321.6</v>
          </cell>
          <cell r="AQ1514">
            <v>0</v>
          </cell>
          <cell r="AT1514" t="str">
            <v>Оборудование</v>
          </cell>
          <cell r="AW1514">
            <v>40602</v>
          </cell>
          <cell r="AZ1514" t="str">
            <v>2.2011</v>
          </cell>
          <cell r="BA1514" t="str">
            <v>2.2011</v>
          </cell>
          <cell r="BB1514" t="str">
            <v>3.2011</v>
          </cell>
          <cell r="BC1514" t="str">
            <v>1.2011</v>
          </cell>
        </row>
        <row r="1515">
          <cell r="AM1515">
            <v>573601.6</v>
          </cell>
          <cell r="AQ1515">
            <v>0</v>
          </cell>
          <cell r="AT1515" t="str">
            <v>Оборудование</v>
          </cell>
          <cell r="AW1515">
            <v>40602</v>
          </cell>
          <cell r="AZ1515" t="str">
            <v>2.2011</v>
          </cell>
          <cell r="BA1515" t="str">
            <v>2.2011</v>
          </cell>
          <cell r="BB1515" t="str">
            <v>3.2011</v>
          </cell>
          <cell r="BC1515" t="str">
            <v>1.2011</v>
          </cell>
        </row>
        <row r="1516">
          <cell r="AM1516">
            <v>678040</v>
          </cell>
          <cell r="AQ1516">
            <v>0</v>
          </cell>
          <cell r="AT1516" t="str">
            <v>Оборудование</v>
          </cell>
          <cell r="AW1516">
            <v>40602</v>
          </cell>
          <cell r="AZ1516" t="str">
            <v>2.2011</v>
          </cell>
          <cell r="BA1516" t="str">
            <v>2.2011</v>
          </cell>
          <cell r="BB1516" t="str">
            <v>3.2011</v>
          </cell>
          <cell r="BC1516" t="str">
            <v>1.2011</v>
          </cell>
        </row>
        <row r="1517">
          <cell r="AM1517">
            <v>1066541.74</v>
          </cell>
          <cell r="AQ1517">
            <v>0</v>
          </cell>
          <cell r="AT1517" t="str">
            <v>Оборудование</v>
          </cell>
          <cell r="AW1517">
            <v>40602</v>
          </cell>
          <cell r="AZ1517" t="str">
            <v>2.2011</v>
          </cell>
          <cell r="BA1517" t="str">
            <v>2.2011</v>
          </cell>
          <cell r="BB1517" t="str">
            <v>3.2011</v>
          </cell>
          <cell r="BC1517" t="str">
            <v>1.2011</v>
          </cell>
        </row>
        <row r="1518">
          <cell r="AM1518">
            <v>0</v>
          </cell>
          <cell r="AQ1518">
            <v>0</v>
          </cell>
          <cell r="AT1518">
            <v>0</v>
          </cell>
          <cell r="AW1518">
            <v>0</v>
          </cell>
          <cell r="AZ1518">
            <v>0</v>
          </cell>
          <cell r="BA1518">
            <v>0</v>
          </cell>
          <cell r="BB1518">
            <v>0</v>
          </cell>
          <cell r="BC1518">
            <v>0</v>
          </cell>
        </row>
        <row r="1519">
          <cell r="AM1519">
            <v>0</v>
          </cell>
          <cell r="AQ1519">
            <v>0</v>
          </cell>
          <cell r="AT1519">
            <v>0</v>
          </cell>
          <cell r="AW1519">
            <v>0</v>
          </cell>
          <cell r="AZ1519">
            <v>0</v>
          </cell>
          <cell r="BA1519">
            <v>0</v>
          </cell>
          <cell r="BB1519">
            <v>0</v>
          </cell>
          <cell r="BC1519">
            <v>0</v>
          </cell>
        </row>
        <row r="1520">
          <cell r="AM1520">
            <v>0</v>
          </cell>
          <cell r="AQ1520">
            <v>0</v>
          </cell>
          <cell r="AT1520">
            <v>0</v>
          </cell>
          <cell r="AW1520">
            <v>0</v>
          </cell>
          <cell r="AZ1520">
            <v>0</v>
          </cell>
          <cell r="BA1520">
            <v>0</v>
          </cell>
          <cell r="BB1520">
            <v>0</v>
          </cell>
          <cell r="BC1520">
            <v>0</v>
          </cell>
        </row>
        <row r="1521">
          <cell r="AM1521">
            <v>232659.66</v>
          </cell>
          <cell r="AQ1521">
            <v>0</v>
          </cell>
          <cell r="AT1521" t="str">
            <v>Оборудование</v>
          </cell>
          <cell r="AW1521">
            <v>40574</v>
          </cell>
          <cell r="AZ1521" t="str">
            <v>1.2011</v>
          </cell>
          <cell r="BA1521" t="str">
            <v>1.2011</v>
          </cell>
          <cell r="BB1521" t="str">
            <v>2.2011</v>
          </cell>
          <cell r="BC1521" t="str">
            <v>1.2011</v>
          </cell>
        </row>
        <row r="1522">
          <cell r="AM1522">
            <v>232659.66</v>
          </cell>
          <cell r="AQ1522">
            <v>0</v>
          </cell>
          <cell r="AT1522" t="str">
            <v>Оборудование</v>
          </cell>
          <cell r="AW1522">
            <v>40574</v>
          </cell>
          <cell r="AZ1522" t="str">
            <v>1.2011</v>
          </cell>
          <cell r="BA1522" t="str">
            <v>1.2011</v>
          </cell>
          <cell r="BB1522" t="str">
            <v>2.2011</v>
          </cell>
          <cell r="BC1522" t="str">
            <v>1.2011</v>
          </cell>
        </row>
        <row r="1523">
          <cell r="AM1523">
            <v>0</v>
          </cell>
          <cell r="AQ1523">
            <v>0</v>
          </cell>
          <cell r="AT1523">
            <v>0</v>
          </cell>
          <cell r="AW1523">
            <v>0</v>
          </cell>
          <cell r="AZ1523">
            <v>0</v>
          </cell>
          <cell r="BA1523">
            <v>0</v>
          </cell>
          <cell r="BB1523">
            <v>0</v>
          </cell>
          <cell r="BC1523">
            <v>0</v>
          </cell>
        </row>
        <row r="1524">
          <cell r="AM1524">
            <v>0</v>
          </cell>
          <cell r="AQ1524">
            <v>0</v>
          </cell>
          <cell r="AT1524">
            <v>0</v>
          </cell>
          <cell r="AW1524">
            <v>0</v>
          </cell>
          <cell r="AZ1524">
            <v>0</v>
          </cell>
          <cell r="BA1524">
            <v>0</v>
          </cell>
          <cell r="BB1524">
            <v>0</v>
          </cell>
          <cell r="BC1524">
            <v>0</v>
          </cell>
        </row>
        <row r="1525">
          <cell r="AM1525">
            <v>107299.45</v>
          </cell>
          <cell r="AQ1525">
            <v>0</v>
          </cell>
          <cell r="AT1525" t="str">
            <v>Оборудование</v>
          </cell>
          <cell r="AW1525">
            <v>40574</v>
          </cell>
          <cell r="AZ1525" t="str">
            <v>1.2011</v>
          </cell>
          <cell r="BA1525" t="str">
            <v>1.2011</v>
          </cell>
          <cell r="BB1525" t="str">
            <v>2.2011</v>
          </cell>
          <cell r="BC1525" t="str">
            <v>1.2011</v>
          </cell>
        </row>
        <row r="1526">
          <cell r="AM1526">
            <v>107299.45</v>
          </cell>
          <cell r="AQ1526">
            <v>0</v>
          </cell>
          <cell r="AT1526" t="str">
            <v>Оборудование</v>
          </cell>
          <cell r="AW1526">
            <v>40574</v>
          </cell>
          <cell r="AZ1526" t="str">
            <v>1.2011</v>
          </cell>
          <cell r="BA1526" t="str">
            <v>1.2011</v>
          </cell>
          <cell r="BB1526" t="str">
            <v>2.2011</v>
          </cell>
          <cell r="BC1526" t="str">
            <v>1.2011</v>
          </cell>
        </row>
        <row r="1527">
          <cell r="AM1527">
            <v>107299.45</v>
          </cell>
          <cell r="AQ1527">
            <v>0</v>
          </cell>
          <cell r="AT1527" t="str">
            <v>Оборудование</v>
          </cell>
          <cell r="AW1527">
            <v>40574</v>
          </cell>
          <cell r="AZ1527" t="str">
            <v>1.2011</v>
          </cell>
          <cell r="BA1527" t="str">
            <v>1.2011</v>
          </cell>
          <cell r="BB1527" t="str">
            <v>2.2011</v>
          </cell>
          <cell r="BC1527" t="str">
            <v>1.2011</v>
          </cell>
        </row>
        <row r="1528">
          <cell r="AM1528">
            <v>107299.45</v>
          </cell>
          <cell r="AQ1528">
            <v>0</v>
          </cell>
          <cell r="AT1528" t="str">
            <v>Оборудование</v>
          </cell>
          <cell r="AW1528">
            <v>40574</v>
          </cell>
          <cell r="AZ1528" t="str">
            <v>1.2011</v>
          </cell>
          <cell r="BA1528" t="str">
            <v>1.2011</v>
          </cell>
          <cell r="BB1528" t="str">
            <v>2.2011</v>
          </cell>
          <cell r="BC1528" t="str">
            <v>1.2011</v>
          </cell>
        </row>
        <row r="1529">
          <cell r="AM1529">
            <v>107299.45</v>
          </cell>
          <cell r="AQ1529">
            <v>0</v>
          </cell>
          <cell r="AT1529" t="str">
            <v>Оборудование</v>
          </cell>
          <cell r="AW1529">
            <v>40574</v>
          </cell>
          <cell r="AZ1529" t="str">
            <v>1.2011</v>
          </cell>
          <cell r="BA1529" t="str">
            <v>1.2011</v>
          </cell>
          <cell r="BB1529" t="str">
            <v>2.2011</v>
          </cell>
          <cell r="BC1529" t="str">
            <v>1.2011</v>
          </cell>
        </row>
        <row r="1530">
          <cell r="AM1530">
            <v>0</v>
          </cell>
          <cell r="AQ1530">
            <v>0</v>
          </cell>
          <cell r="AT1530">
            <v>0</v>
          </cell>
          <cell r="AW1530">
            <v>0</v>
          </cell>
          <cell r="AZ1530">
            <v>0</v>
          </cell>
          <cell r="BA1530">
            <v>0</v>
          </cell>
          <cell r="BB1530">
            <v>0</v>
          </cell>
          <cell r="BC1530">
            <v>0</v>
          </cell>
        </row>
        <row r="1531">
          <cell r="AM1531">
            <v>0</v>
          </cell>
          <cell r="AQ1531">
            <v>0</v>
          </cell>
          <cell r="AT1531">
            <v>0</v>
          </cell>
          <cell r="AW1531">
            <v>0</v>
          </cell>
          <cell r="AZ1531">
            <v>0</v>
          </cell>
          <cell r="BA1531">
            <v>0</v>
          </cell>
          <cell r="BB1531">
            <v>0</v>
          </cell>
          <cell r="BC1531">
            <v>0</v>
          </cell>
        </row>
        <row r="1532">
          <cell r="AM1532">
            <v>0</v>
          </cell>
          <cell r="AQ1532">
            <v>0</v>
          </cell>
          <cell r="AT1532">
            <v>0</v>
          </cell>
          <cell r="AW1532">
            <v>0</v>
          </cell>
          <cell r="AZ1532">
            <v>0</v>
          </cell>
          <cell r="BA1532">
            <v>0</v>
          </cell>
          <cell r="BB1532">
            <v>0</v>
          </cell>
          <cell r="BC1532">
            <v>0</v>
          </cell>
        </row>
        <row r="1533">
          <cell r="AM1533">
            <v>0</v>
          </cell>
          <cell r="AQ1533">
            <v>0</v>
          </cell>
          <cell r="AT1533">
            <v>0</v>
          </cell>
          <cell r="AW1533">
            <v>0</v>
          </cell>
          <cell r="AZ1533">
            <v>0</v>
          </cell>
          <cell r="BA1533">
            <v>0</v>
          </cell>
          <cell r="BB1533">
            <v>0</v>
          </cell>
          <cell r="BC1533">
            <v>0</v>
          </cell>
        </row>
        <row r="1534">
          <cell r="AM1534">
            <v>0</v>
          </cell>
          <cell r="AQ1534">
            <v>0</v>
          </cell>
          <cell r="AT1534">
            <v>0</v>
          </cell>
          <cell r="AW1534">
            <v>0</v>
          </cell>
          <cell r="AZ1534">
            <v>0</v>
          </cell>
          <cell r="BA1534">
            <v>0</v>
          </cell>
          <cell r="BB1534">
            <v>0</v>
          </cell>
          <cell r="BC1534">
            <v>0</v>
          </cell>
        </row>
        <row r="1535">
          <cell r="AM1535">
            <v>0</v>
          </cell>
          <cell r="AQ1535">
            <v>0</v>
          </cell>
          <cell r="AT1535">
            <v>0</v>
          </cell>
          <cell r="AW1535">
            <v>0</v>
          </cell>
          <cell r="AZ1535">
            <v>0</v>
          </cell>
          <cell r="BA1535">
            <v>0</v>
          </cell>
          <cell r="BB1535">
            <v>0</v>
          </cell>
          <cell r="BC1535">
            <v>0</v>
          </cell>
        </row>
        <row r="1536">
          <cell r="AM1536">
            <v>0</v>
          </cell>
          <cell r="AQ1536">
            <v>0</v>
          </cell>
          <cell r="AT1536">
            <v>0</v>
          </cell>
          <cell r="AW1536">
            <v>0</v>
          </cell>
          <cell r="AZ1536">
            <v>0</v>
          </cell>
          <cell r="BA1536">
            <v>0</v>
          </cell>
          <cell r="BB1536">
            <v>0</v>
          </cell>
          <cell r="BC1536">
            <v>0</v>
          </cell>
        </row>
        <row r="1537">
          <cell r="AM1537">
            <v>0</v>
          </cell>
          <cell r="AQ1537">
            <v>0</v>
          </cell>
          <cell r="AT1537">
            <v>0</v>
          </cell>
          <cell r="AW1537">
            <v>0</v>
          </cell>
          <cell r="AZ1537">
            <v>0</v>
          </cell>
          <cell r="BA1537">
            <v>0</v>
          </cell>
          <cell r="BB1537">
            <v>0</v>
          </cell>
          <cell r="BC1537">
            <v>0</v>
          </cell>
        </row>
        <row r="1538">
          <cell r="AM1538">
            <v>0</v>
          </cell>
          <cell r="AQ1538">
            <v>0</v>
          </cell>
          <cell r="AT1538">
            <v>0</v>
          </cell>
          <cell r="AW1538">
            <v>0</v>
          </cell>
          <cell r="AZ1538">
            <v>0</v>
          </cell>
          <cell r="BA1538">
            <v>0</v>
          </cell>
          <cell r="BB1538">
            <v>0</v>
          </cell>
          <cell r="BC1538">
            <v>0</v>
          </cell>
        </row>
        <row r="1539">
          <cell r="AM1539">
            <v>0</v>
          </cell>
          <cell r="AQ1539">
            <v>0</v>
          </cell>
          <cell r="AT1539">
            <v>0</v>
          </cell>
          <cell r="AW1539">
            <v>0</v>
          </cell>
          <cell r="AZ1539">
            <v>0</v>
          </cell>
          <cell r="BA1539">
            <v>0</v>
          </cell>
          <cell r="BB1539">
            <v>0</v>
          </cell>
          <cell r="BC1539">
            <v>0</v>
          </cell>
        </row>
        <row r="1540">
          <cell r="AM1540">
            <v>0</v>
          </cell>
          <cell r="AQ1540">
            <v>0</v>
          </cell>
          <cell r="AT1540">
            <v>0</v>
          </cell>
          <cell r="AW1540">
            <v>0</v>
          </cell>
          <cell r="AZ1540">
            <v>0</v>
          </cell>
          <cell r="BA1540">
            <v>0</v>
          </cell>
          <cell r="BB1540">
            <v>0</v>
          </cell>
          <cell r="BC1540">
            <v>0</v>
          </cell>
        </row>
        <row r="1541">
          <cell r="AM1541">
            <v>0</v>
          </cell>
          <cell r="AQ1541">
            <v>0</v>
          </cell>
          <cell r="AT1541">
            <v>0</v>
          </cell>
          <cell r="AW1541">
            <v>0</v>
          </cell>
          <cell r="AZ1541">
            <v>0</v>
          </cell>
          <cell r="BA1541">
            <v>0</v>
          </cell>
          <cell r="BB1541">
            <v>0</v>
          </cell>
          <cell r="BC1541">
            <v>0</v>
          </cell>
        </row>
        <row r="1542">
          <cell r="AM1542">
            <v>0</v>
          </cell>
          <cell r="AQ1542">
            <v>0</v>
          </cell>
          <cell r="AT1542">
            <v>0</v>
          </cell>
          <cell r="AW1542">
            <v>0</v>
          </cell>
          <cell r="AZ1542">
            <v>0</v>
          </cell>
          <cell r="BA1542">
            <v>0</v>
          </cell>
          <cell r="BB1542">
            <v>0</v>
          </cell>
          <cell r="BC1542">
            <v>0</v>
          </cell>
        </row>
        <row r="1543">
          <cell r="AM1543">
            <v>0</v>
          </cell>
          <cell r="AQ1543">
            <v>0</v>
          </cell>
          <cell r="AT1543">
            <v>0</v>
          </cell>
          <cell r="AW1543">
            <v>0</v>
          </cell>
          <cell r="AZ1543">
            <v>0</v>
          </cell>
          <cell r="BA1543">
            <v>0</v>
          </cell>
          <cell r="BB1543">
            <v>0</v>
          </cell>
          <cell r="BC1543">
            <v>0</v>
          </cell>
        </row>
        <row r="1544">
          <cell r="AM1544">
            <v>0</v>
          </cell>
          <cell r="AQ1544">
            <v>0</v>
          </cell>
          <cell r="AT1544">
            <v>0</v>
          </cell>
          <cell r="AW1544">
            <v>0</v>
          </cell>
          <cell r="AZ1544">
            <v>0</v>
          </cell>
          <cell r="BA1544">
            <v>0</v>
          </cell>
          <cell r="BB1544">
            <v>0</v>
          </cell>
          <cell r="BC1544">
            <v>0</v>
          </cell>
        </row>
        <row r="1545">
          <cell r="AM1545">
            <v>10577040.630000001</v>
          </cell>
          <cell r="AQ1545">
            <v>0</v>
          </cell>
          <cell r="AT1545" t="str">
            <v>Оборудование</v>
          </cell>
          <cell r="AW1545">
            <v>40543</v>
          </cell>
          <cell r="AZ1545" t="str">
            <v>12.2010</v>
          </cell>
          <cell r="BA1545" t="str">
            <v>12.2010</v>
          </cell>
          <cell r="BB1545">
            <v>0</v>
          </cell>
          <cell r="BC1545" t="str">
            <v>4.2010</v>
          </cell>
        </row>
        <row r="1546">
          <cell r="AM1546">
            <v>10473471.99</v>
          </cell>
          <cell r="AQ1546">
            <v>0</v>
          </cell>
          <cell r="AT1546" t="str">
            <v>Оборудование</v>
          </cell>
          <cell r="AW1546">
            <v>40623</v>
          </cell>
          <cell r="AZ1546" t="str">
            <v>3.2011</v>
          </cell>
          <cell r="BA1546" t="str">
            <v>3.2011</v>
          </cell>
          <cell r="BB1546" t="str">
            <v>4.2011</v>
          </cell>
          <cell r="BC1546" t="str">
            <v>1.2011</v>
          </cell>
        </row>
        <row r="1547">
          <cell r="AM1547">
            <v>17891774.16</v>
          </cell>
          <cell r="AQ1547">
            <v>0</v>
          </cell>
          <cell r="AT1547" t="str">
            <v>Оборудование</v>
          </cell>
          <cell r="AW1547">
            <v>40708</v>
          </cell>
          <cell r="AZ1547" t="str">
            <v>6.2011</v>
          </cell>
          <cell r="BA1547" t="str">
            <v>6.2011</v>
          </cell>
          <cell r="BB1547" t="str">
            <v>6.2011</v>
          </cell>
          <cell r="BC1547" t="str">
            <v>2.2011</v>
          </cell>
        </row>
        <row r="1548">
          <cell r="AM1548">
            <v>26746527.809999999</v>
          </cell>
          <cell r="AQ1548">
            <v>0</v>
          </cell>
          <cell r="AT1548" t="str">
            <v>Оборудование</v>
          </cell>
          <cell r="AW1548">
            <v>40715</v>
          </cell>
          <cell r="AZ1548" t="str">
            <v>6.2011</v>
          </cell>
          <cell r="BA1548" t="str">
            <v>6.2011</v>
          </cell>
          <cell r="BB1548" t="str">
            <v>1.1900</v>
          </cell>
          <cell r="BC1548" t="str">
            <v>2.2011</v>
          </cell>
        </row>
        <row r="1549">
          <cell r="AM1549">
            <v>0</v>
          </cell>
          <cell r="AQ1549">
            <v>0</v>
          </cell>
          <cell r="AT1549">
            <v>0</v>
          </cell>
          <cell r="AW1549">
            <v>0</v>
          </cell>
          <cell r="AZ1549">
            <v>0</v>
          </cell>
          <cell r="BA1549">
            <v>0</v>
          </cell>
          <cell r="BB1549">
            <v>0</v>
          </cell>
          <cell r="BC1549">
            <v>0</v>
          </cell>
        </row>
        <row r="1550">
          <cell r="AM1550">
            <v>0</v>
          </cell>
          <cell r="AQ1550">
            <v>0</v>
          </cell>
          <cell r="AT1550">
            <v>0</v>
          </cell>
          <cell r="AW1550">
            <v>0</v>
          </cell>
          <cell r="AZ1550">
            <v>0</v>
          </cell>
          <cell r="BA1550">
            <v>0</v>
          </cell>
          <cell r="BB1550">
            <v>0</v>
          </cell>
          <cell r="BC1550">
            <v>0</v>
          </cell>
        </row>
        <row r="1551">
          <cell r="AM1551">
            <v>0</v>
          </cell>
          <cell r="AQ1551">
            <v>0</v>
          </cell>
          <cell r="AT1551">
            <v>0</v>
          </cell>
          <cell r="AW1551">
            <v>0</v>
          </cell>
          <cell r="AZ1551">
            <v>0</v>
          </cell>
          <cell r="BA1551">
            <v>0</v>
          </cell>
          <cell r="BB1551">
            <v>0</v>
          </cell>
          <cell r="BC1551">
            <v>0</v>
          </cell>
        </row>
        <row r="1552">
          <cell r="AM1552">
            <v>0</v>
          </cell>
          <cell r="AQ1552">
            <v>0</v>
          </cell>
          <cell r="AT1552">
            <v>0</v>
          </cell>
          <cell r="AW1552">
            <v>0</v>
          </cell>
          <cell r="AZ1552">
            <v>0</v>
          </cell>
          <cell r="BA1552">
            <v>0</v>
          </cell>
          <cell r="BB1552">
            <v>0</v>
          </cell>
          <cell r="BC1552">
            <v>0</v>
          </cell>
        </row>
        <row r="1553">
          <cell r="AM1553">
            <v>0</v>
          </cell>
          <cell r="AQ1553">
            <v>0</v>
          </cell>
          <cell r="AT1553">
            <v>0</v>
          </cell>
          <cell r="AW1553">
            <v>0</v>
          </cell>
          <cell r="AZ1553">
            <v>0</v>
          </cell>
          <cell r="BA1553">
            <v>0</v>
          </cell>
          <cell r="BB1553">
            <v>0</v>
          </cell>
          <cell r="BC1553">
            <v>0</v>
          </cell>
        </row>
        <row r="1554">
          <cell r="AM1554">
            <v>0</v>
          </cell>
          <cell r="AQ1554">
            <v>0</v>
          </cell>
          <cell r="AT1554">
            <v>0</v>
          </cell>
          <cell r="AW1554">
            <v>0</v>
          </cell>
          <cell r="AZ1554">
            <v>0</v>
          </cell>
          <cell r="BA1554">
            <v>0</v>
          </cell>
          <cell r="BB1554">
            <v>0</v>
          </cell>
          <cell r="BC1554">
            <v>0</v>
          </cell>
        </row>
        <row r="1555">
          <cell r="AM1555">
            <v>0</v>
          </cell>
          <cell r="AQ1555">
            <v>0</v>
          </cell>
          <cell r="AT1555">
            <v>0</v>
          </cell>
          <cell r="AW1555">
            <v>0</v>
          </cell>
          <cell r="AZ1555">
            <v>0</v>
          </cell>
          <cell r="BA1555">
            <v>0</v>
          </cell>
          <cell r="BB1555">
            <v>0</v>
          </cell>
          <cell r="BC1555">
            <v>0</v>
          </cell>
        </row>
        <row r="1556">
          <cell r="AM1556">
            <v>0</v>
          </cell>
          <cell r="AQ1556">
            <v>0</v>
          </cell>
          <cell r="AT1556">
            <v>0</v>
          </cell>
          <cell r="AW1556">
            <v>0</v>
          </cell>
          <cell r="AZ1556">
            <v>0</v>
          </cell>
          <cell r="BA1556">
            <v>0</v>
          </cell>
          <cell r="BB1556">
            <v>0</v>
          </cell>
          <cell r="BC1556">
            <v>0</v>
          </cell>
        </row>
        <row r="1557">
          <cell r="AM1557">
            <v>0</v>
          </cell>
          <cell r="AQ1557">
            <v>0</v>
          </cell>
          <cell r="AT1557">
            <v>0</v>
          </cell>
          <cell r="AW1557">
            <v>0</v>
          </cell>
          <cell r="AZ1557">
            <v>0</v>
          </cell>
          <cell r="BA1557">
            <v>0</v>
          </cell>
          <cell r="BB1557">
            <v>0</v>
          </cell>
          <cell r="BC1557">
            <v>0</v>
          </cell>
        </row>
        <row r="1558">
          <cell r="AM1558">
            <v>0</v>
          </cell>
          <cell r="AQ1558">
            <v>0</v>
          </cell>
          <cell r="AT1558">
            <v>0</v>
          </cell>
          <cell r="AW1558">
            <v>0</v>
          </cell>
          <cell r="AZ1558">
            <v>0</v>
          </cell>
          <cell r="BA1558">
            <v>0</v>
          </cell>
          <cell r="BB1558">
            <v>0</v>
          </cell>
          <cell r="BC1558">
            <v>0</v>
          </cell>
        </row>
        <row r="1559">
          <cell r="AM1559">
            <v>0</v>
          </cell>
          <cell r="AQ1559">
            <v>0</v>
          </cell>
          <cell r="AT1559">
            <v>0</v>
          </cell>
          <cell r="AW1559">
            <v>0</v>
          </cell>
          <cell r="AZ1559">
            <v>0</v>
          </cell>
          <cell r="BA1559">
            <v>0</v>
          </cell>
          <cell r="BB1559">
            <v>0</v>
          </cell>
          <cell r="BC1559">
            <v>0</v>
          </cell>
        </row>
        <row r="1560">
          <cell r="AM1560">
            <v>0</v>
          </cell>
          <cell r="AQ1560">
            <v>0</v>
          </cell>
          <cell r="AT1560">
            <v>0</v>
          </cell>
          <cell r="AW1560">
            <v>0</v>
          </cell>
          <cell r="AZ1560">
            <v>0</v>
          </cell>
          <cell r="BA1560">
            <v>0</v>
          </cell>
          <cell r="BB1560">
            <v>0</v>
          </cell>
          <cell r="BC1560">
            <v>0</v>
          </cell>
        </row>
        <row r="1561">
          <cell r="AM1561">
            <v>0</v>
          </cell>
          <cell r="AQ1561">
            <v>0</v>
          </cell>
          <cell r="AT1561">
            <v>0</v>
          </cell>
          <cell r="AW1561">
            <v>0</v>
          </cell>
          <cell r="AZ1561">
            <v>0</v>
          </cell>
          <cell r="BA1561">
            <v>0</v>
          </cell>
          <cell r="BB1561">
            <v>0</v>
          </cell>
          <cell r="BC1561">
            <v>0</v>
          </cell>
        </row>
        <row r="1562">
          <cell r="AM1562">
            <v>0</v>
          </cell>
          <cell r="AQ1562">
            <v>0</v>
          </cell>
          <cell r="AT1562">
            <v>0</v>
          </cell>
          <cell r="AW1562">
            <v>0</v>
          </cell>
          <cell r="AZ1562">
            <v>0</v>
          </cell>
          <cell r="BA1562">
            <v>0</v>
          </cell>
          <cell r="BB1562">
            <v>0</v>
          </cell>
          <cell r="BC1562">
            <v>0</v>
          </cell>
        </row>
        <row r="1563">
          <cell r="AM1563">
            <v>0</v>
          </cell>
          <cell r="AQ1563">
            <v>0</v>
          </cell>
          <cell r="AT1563">
            <v>0</v>
          </cell>
          <cell r="AW1563">
            <v>0</v>
          </cell>
          <cell r="AZ1563">
            <v>0</v>
          </cell>
          <cell r="BA1563">
            <v>0</v>
          </cell>
          <cell r="BB1563">
            <v>0</v>
          </cell>
          <cell r="BC1563">
            <v>0</v>
          </cell>
        </row>
        <row r="1564">
          <cell r="AM1564">
            <v>0</v>
          </cell>
          <cell r="AQ1564">
            <v>0</v>
          </cell>
          <cell r="AT1564">
            <v>0</v>
          </cell>
          <cell r="AW1564">
            <v>0</v>
          </cell>
          <cell r="AZ1564">
            <v>0</v>
          </cell>
          <cell r="BA1564">
            <v>0</v>
          </cell>
          <cell r="BB1564">
            <v>0</v>
          </cell>
          <cell r="BC1564">
            <v>0</v>
          </cell>
        </row>
        <row r="1565">
          <cell r="AM1565">
            <v>0</v>
          </cell>
          <cell r="AQ1565">
            <v>0</v>
          </cell>
          <cell r="AT1565">
            <v>0</v>
          </cell>
          <cell r="AW1565">
            <v>0</v>
          </cell>
          <cell r="AZ1565">
            <v>0</v>
          </cell>
          <cell r="BA1565">
            <v>0</v>
          </cell>
          <cell r="BB1565">
            <v>0</v>
          </cell>
          <cell r="BC1565">
            <v>0</v>
          </cell>
        </row>
        <row r="1566">
          <cell r="AM1566">
            <v>0</v>
          </cell>
          <cell r="AQ1566">
            <v>0</v>
          </cell>
          <cell r="AT1566">
            <v>0</v>
          </cell>
          <cell r="AW1566">
            <v>0</v>
          </cell>
          <cell r="AZ1566">
            <v>0</v>
          </cell>
          <cell r="BA1566">
            <v>0</v>
          </cell>
          <cell r="BB1566">
            <v>0</v>
          </cell>
          <cell r="BC1566">
            <v>0</v>
          </cell>
        </row>
        <row r="1567">
          <cell r="AM1567">
            <v>0</v>
          </cell>
          <cell r="AQ1567">
            <v>0</v>
          </cell>
          <cell r="AT1567">
            <v>0</v>
          </cell>
          <cell r="AW1567">
            <v>0</v>
          </cell>
          <cell r="AZ1567">
            <v>0</v>
          </cell>
          <cell r="BA1567">
            <v>0</v>
          </cell>
          <cell r="BB1567">
            <v>0</v>
          </cell>
          <cell r="BC1567">
            <v>0</v>
          </cell>
        </row>
        <row r="1568">
          <cell r="AM1568">
            <v>0</v>
          </cell>
          <cell r="AQ1568">
            <v>0</v>
          </cell>
          <cell r="AT1568">
            <v>0</v>
          </cell>
          <cell r="AW1568">
            <v>0</v>
          </cell>
          <cell r="AZ1568">
            <v>0</v>
          </cell>
          <cell r="BA1568">
            <v>0</v>
          </cell>
          <cell r="BB1568">
            <v>0</v>
          </cell>
          <cell r="BC1568">
            <v>0</v>
          </cell>
        </row>
        <row r="1569">
          <cell r="AM1569">
            <v>0</v>
          </cell>
          <cell r="AQ1569">
            <v>0</v>
          </cell>
          <cell r="AT1569">
            <v>0</v>
          </cell>
          <cell r="AW1569">
            <v>0</v>
          </cell>
          <cell r="AZ1569">
            <v>0</v>
          </cell>
          <cell r="BA1569">
            <v>0</v>
          </cell>
          <cell r="BB1569">
            <v>0</v>
          </cell>
          <cell r="BC1569">
            <v>0</v>
          </cell>
        </row>
        <row r="1570">
          <cell r="AM1570">
            <v>0</v>
          </cell>
          <cell r="AQ1570">
            <v>0</v>
          </cell>
          <cell r="AT1570">
            <v>0</v>
          </cell>
          <cell r="AW1570">
            <v>0</v>
          </cell>
          <cell r="AZ1570">
            <v>0</v>
          </cell>
          <cell r="BA1570">
            <v>0</v>
          </cell>
          <cell r="BB1570">
            <v>0</v>
          </cell>
          <cell r="BC1570">
            <v>0</v>
          </cell>
        </row>
        <row r="1571">
          <cell r="AM1571">
            <v>0</v>
          </cell>
          <cell r="AQ1571">
            <v>0</v>
          </cell>
          <cell r="AT1571">
            <v>0</v>
          </cell>
          <cell r="AW1571">
            <v>0</v>
          </cell>
          <cell r="AZ1571">
            <v>0</v>
          </cell>
          <cell r="BA1571">
            <v>0</v>
          </cell>
          <cell r="BB1571">
            <v>0</v>
          </cell>
          <cell r="BC1571">
            <v>0</v>
          </cell>
        </row>
        <row r="1572">
          <cell r="AM1572">
            <v>0</v>
          </cell>
          <cell r="AQ1572">
            <v>0</v>
          </cell>
          <cell r="AT1572">
            <v>0</v>
          </cell>
          <cell r="AW1572">
            <v>0</v>
          </cell>
          <cell r="AZ1572">
            <v>0</v>
          </cell>
          <cell r="BA1572">
            <v>0</v>
          </cell>
          <cell r="BB1572">
            <v>0</v>
          </cell>
          <cell r="BC1572">
            <v>0</v>
          </cell>
        </row>
        <row r="1573">
          <cell r="AM1573">
            <v>0</v>
          </cell>
          <cell r="AQ1573">
            <v>0</v>
          </cell>
          <cell r="AT1573">
            <v>0</v>
          </cell>
          <cell r="AW1573">
            <v>0</v>
          </cell>
          <cell r="AZ1573">
            <v>0</v>
          </cell>
          <cell r="BA1573">
            <v>0</v>
          </cell>
          <cell r="BB1573">
            <v>0</v>
          </cell>
          <cell r="BC1573">
            <v>0</v>
          </cell>
        </row>
        <row r="1574">
          <cell r="AM1574">
            <v>0</v>
          </cell>
          <cell r="AQ1574">
            <v>0</v>
          </cell>
          <cell r="AT1574">
            <v>0</v>
          </cell>
          <cell r="AW1574">
            <v>0</v>
          </cell>
          <cell r="AZ1574">
            <v>0</v>
          </cell>
          <cell r="BA1574">
            <v>0</v>
          </cell>
          <cell r="BB1574">
            <v>0</v>
          </cell>
          <cell r="BC1574">
            <v>0</v>
          </cell>
        </row>
        <row r="1575">
          <cell r="AM1575">
            <v>0</v>
          </cell>
          <cell r="AQ1575">
            <v>0</v>
          </cell>
          <cell r="AT1575">
            <v>0</v>
          </cell>
          <cell r="AW1575">
            <v>0</v>
          </cell>
          <cell r="AZ1575">
            <v>0</v>
          </cell>
          <cell r="BA1575">
            <v>0</v>
          </cell>
          <cell r="BB1575">
            <v>0</v>
          </cell>
          <cell r="BC1575">
            <v>0</v>
          </cell>
        </row>
        <row r="1576">
          <cell r="AM1576">
            <v>0</v>
          </cell>
          <cell r="AQ1576">
            <v>0</v>
          </cell>
          <cell r="AT1576">
            <v>0</v>
          </cell>
          <cell r="AW1576">
            <v>0</v>
          </cell>
          <cell r="AZ1576">
            <v>0</v>
          </cell>
          <cell r="BA1576">
            <v>0</v>
          </cell>
          <cell r="BB1576">
            <v>0</v>
          </cell>
          <cell r="BC1576">
            <v>0</v>
          </cell>
        </row>
        <row r="1577">
          <cell r="AM1577">
            <v>0</v>
          </cell>
          <cell r="AQ1577">
            <v>0</v>
          </cell>
          <cell r="AT1577">
            <v>0</v>
          </cell>
          <cell r="AW1577">
            <v>0</v>
          </cell>
          <cell r="AZ1577">
            <v>0</v>
          </cell>
          <cell r="BA1577">
            <v>0</v>
          </cell>
          <cell r="BB1577">
            <v>0</v>
          </cell>
          <cell r="BC1577">
            <v>0</v>
          </cell>
        </row>
        <row r="1578">
          <cell r="AM1578">
            <v>0</v>
          </cell>
          <cell r="AQ1578">
            <v>0</v>
          </cell>
          <cell r="AT1578">
            <v>0</v>
          </cell>
          <cell r="AW1578">
            <v>0</v>
          </cell>
          <cell r="AZ1578">
            <v>0</v>
          </cell>
          <cell r="BA1578">
            <v>0</v>
          </cell>
          <cell r="BB1578">
            <v>0</v>
          </cell>
          <cell r="BC1578">
            <v>0</v>
          </cell>
        </row>
        <row r="1579">
          <cell r="AM1579">
            <v>0</v>
          </cell>
          <cell r="AQ1579">
            <v>0</v>
          </cell>
          <cell r="AT1579">
            <v>0</v>
          </cell>
          <cell r="AW1579">
            <v>0</v>
          </cell>
          <cell r="AZ1579">
            <v>0</v>
          </cell>
          <cell r="BA1579">
            <v>0</v>
          </cell>
          <cell r="BB1579">
            <v>0</v>
          </cell>
          <cell r="BC1579">
            <v>0</v>
          </cell>
        </row>
        <row r="1580">
          <cell r="AM1580">
            <v>0</v>
          </cell>
          <cell r="AQ1580">
            <v>0</v>
          </cell>
          <cell r="AT1580">
            <v>0</v>
          </cell>
          <cell r="AW1580">
            <v>0</v>
          </cell>
          <cell r="AZ1580">
            <v>0</v>
          </cell>
          <cell r="BA1580">
            <v>0</v>
          </cell>
          <cell r="BB1580">
            <v>0</v>
          </cell>
          <cell r="BC1580">
            <v>0</v>
          </cell>
        </row>
        <row r="1581">
          <cell r="AM1581">
            <v>0</v>
          </cell>
          <cell r="AQ1581">
            <v>0</v>
          </cell>
          <cell r="AT1581">
            <v>0</v>
          </cell>
          <cell r="AW1581">
            <v>0</v>
          </cell>
          <cell r="AZ1581">
            <v>0</v>
          </cell>
          <cell r="BA1581">
            <v>0</v>
          </cell>
          <cell r="BB1581">
            <v>0</v>
          </cell>
          <cell r="BC1581">
            <v>0</v>
          </cell>
        </row>
        <row r="1582">
          <cell r="AM1582">
            <v>0</v>
          </cell>
          <cell r="AQ1582">
            <v>0</v>
          </cell>
          <cell r="AT1582">
            <v>0</v>
          </cell>
          <cell r="AW1582">
            <v>0</v>
          </cell>
          <cell r="AZ1582">
            <v>0</v>
          </cell>
          <cell r="BA1582">
            <v>0</v>
          </cell>
          <cell r="BB1582">
            <v>0</v>
          </cell>
          <cell r="BC1582">
            <v>0</v>
          </cell>
        </row>
        <row r="1583">
          <cell r="AM1583">
            <v>0</v>
          </cell>
          <cell r="AQ1583">
            <v>0</v>
          </cell>
          <cell r="AT1583">
            <v>0</v>
          </cell>
          <cell r="AW1583">
            <v>0</v>
          </cell>
          <cell r="AZ1583">
            <v>0</v>
          </cell>
          <cell r="BA1583">
            <v>0</v>
          </cell>
          <cell r="BB1583">
            <v>0</v>
          </cell>
          <cell r="BC1583">
            <v>0</v>
          </cell>
        </row>
        <row r="1584">
          <cell r="AM1584">
            <v>0</v>
          </cell>
          <cell r="AQ1584">
            <v>0</v>
          </cell>
          <cell r="AT1584">
            <v>0</v>
          </cell>
          <cell r="AW1584">
            <v>0</v>
          </cell>
          <cell r="AZ1584">
            <v>0</v>
          </cell>
          <cell r="BA1584">
            <v>0</v>
          </cell>
          <cell r="BB1584">
            <v>0</v>
          </cell>
          <cell r="BC1584">
            <v>0</v>
          </cell>
        </row>
        <row r="1585">
          <cell r="AM1585">
            <v>0</v>
          </cell>
          <cell r="AQ1585">
            <v>0</v>
          </cell>
          <cell r="AT1585">
            <v>0</v>
          </cell>
          <cell r="AW1585">
            <v>0</v>
          </cell>
          <cell r="AZ1585">
            <v>0</v>
          </cell>
          <cell r="BA1585">
            <v>0</v>
          </cell>
          <cell r="BB1585">
            <v>0</v>
          </cell>
          <cell r="BC1585">
            <v>0</v>
          </cell>
        </row>
        <row r="1586">
          <cell r="AM1586">
            <v>0</v>
          </cell>
          <cell r="AQ1586">
            <v>0</v>
          </cell>
          <cell r="AT1586">
            <v>0</v>
          </cell>
          <cell r="AW1586">
            <v>0</v>
          </cell>
          <cell r="AZ1586">
            <v>0</v>
          </cell>
          <cell r="BA1586">
            <v>0</v>
          </cell>
          <cell r="BB1586">
            <v>0</v>
          </cell>
          <cell r="BC1586">
            <v>0</v>
          </cell>
        </row>
        <row r="1587">
          <cell r="AM1587">
            <v>0</v>
          </cell>
          <cell r="AQ1587">
            <v>0</v>
          </cell>
          <cell r="AT1587">
            <v>0</v>
          </cell>
          <cell r="AW1587">
            <v>0</v>
          </cell>
          <cell r="AZ1587">
            <v>0</v>
          </cell>
          <cell r="BA1587">
            <v>0</v>
          </cell>
          <cell r="BB1587">
            <v>0</v>
          </cell>
          <cell r="BC1587">
            <v>0</v>
          </cell>
        </row>
        <row r="1588">
          <cell r="AM1588">
            <v>0</v>
          </cell>
          <cell r="AQ1588">
            <v>0</v>
          </cell>
          <cell r="AT1588">
            <v>0</v>
          </cell>
          <cell r="AW1588">
            <v>0</v>
          </cell>
          <cell r="AZ1588">
            <v>0</v>
          </cell>
          <cell r="BA1588">
            <v>0</v>
          </cell>
          <cell r="BB1588">
            <v>0</v>
          </cell>
          <cell r="BC1588">
            <v>0</v>
          </cell>
        </row>
        <row r="1589">
          <cell r="AM1589">
            <v>0</v>
          </cell>
          <cell r="AQ1589">
            <v>0</v>
          </cell>
          <cell r="AT1589" t="str">
            <v>Оборудование</v>
          </cell>
          <cell r="AW1589">
            <v>40662</v>
          </cell>
          <cell r="AZ1589" t="str">
            <v>4.2011</v>
          </cell>
          <cell r="BA1589" t="str">
            <v>4.2011</v>
          </cell>
          <cell r="BB1589" t="str">
            <v>5.2011</v>
          </cell>
          <cell r="BC1589" t="str">
            <v>2.2011</v>
          </cell>
        </row>
        <row r="1590">
          <cell r="AM1590">
            <v>8461858.1999999993</v>
          </cell>
          <cell r="AQ1590">
            <v>0</v>
          </cell>
          <cell r="AT1590" t="str">
            <v>Оборудование</v>
          </cell>
          <cell r="AW1590">
            <v>40662</v>
          </cell>
          <cell r="AZ1590" t="str">
            <v>4.2011</v>
          </cell>
          <cell r="BA1590" t="str">
            <v>4.2011</v>
          </cell>
          <cell r="BB1590" t="str">
            <v>5.2011</v>
          </cell>
          <cell r="BC1590" t="str">
            <v>2.2011</v>
          </cell>
        </row>
        <row r="1591">
          <cell r="AM1591">
            <v>8461858.1999999993</v>
          </cell>
          <cell r="AQ1591">
            <v>0</v>
          </cell>
          <cell r="AT1591" t="str">
            <v>Оборудование</v>
          </cell>
          <cell r="AW1591">
            <v>40662</v>
          </cell>
          <cell r="AZ1591" t="str">
            <v>4.2011</v>
          </cell>
          <cell r="BA1591" t="str">
            <v>4.2011</v>
          </cell>
          <cell r="BB1591" t="str">
            <v>5.2011</v>
          </cell>
          <cell r="BC1591" t="str">
            <v>2.2011</v>
          </cell>
        </row>
        <row r="1592">
          <cell r="AM1592">
            <v>773896.8</v>
          </cell>
          <cell r="AQ1592">
            <v>0</v>
          </cell>
          <cell r="AT1592" t="str">
            <v>Оборудование</v>
          </cell>
          <cell r="AW1592">
            <v>40694</v>
          </cell>
          <cell r="AZ1592" t="str">
            <v>5.2011</v>
          </cell>
          <cell r="BA1592" t="str">
            <v>5.2011</v>
          </cell>
          <cell r="BB1592" t="str">
            <v>6.2011</v>
          </cell>
          <cell r="BC1592" t="str">
            <v>2.2011</v>
          </cell>
        </row>
        <row r="1593">
          <cell r="AM1593">
            <v>2124920.64</v>
          </cell>
          <cell r="AQ1593">
            <v>0</v>
          </cell>
          <cell r="AT1593" t="str">
            <v>Оборудование</v>
          </cell>
          <cell r="AW1593">
            <v>40694</v>
          </cell>
          <cell r="AZ1593" t="str">
            <v>5.2011</v>
          </cell>
          <cell r="BA1593" t="str">
            <v>5.2011</v>
          </cell>
          <cell r="BB1593" t="str">
            <v>6.2011</v>
          </cell>
          <cell r="BC1593" t="str">
            <v>2.2011</v>
          </cell>
        </row>
        <row r="1594">
          <cell r="AM1594">
            <v>5094.3</v>
          </cell>
          <cell r="AQ1594">
            <v>0</v>
          </cell>
          <cell r="AT1594" t="str">
            <v>Оборудование</v>
          </cell>
          <cell r="AW1594">
            <v>40694</v>
          </cell>
          <cell r="AZ1594" t="str">
            <v>5.2011</v>
          </cell>
          <cell r="BA1594" t="str">
            <v>5.2011</v>
          </cell>
          <cell r="BB1594" t="str">
            <v>6.2011</v>
          </cell>
          <cell r="BC1594" t="str">
            <v>2.2011</v>
          </cell>
        </row>
        <row r="1595">
          <cell r="AM1595">
            <v>801504</v>
          </cell>
          <cell r="AQ1595">
            <v>0</v>
          </cell>
          <cell r="AT1595" t="str">
            <v>Оборудование</v>
          </cell>
          <cell r="AW1595">
            <v>40694</v>
          </cell>
          <cell r="AZ1595" t="str">
            <v>5.2011</v>
          </cell>
          <cell r="BA1595" t="str">
            <v>5.2011</v>
          </cell>
          <cell r="BB1595" t="str">
            <v>6.2011</v>
          </cell>
          <cell r="BC1595" t="str">
            <v>2.2011</v>
          </cell>
        </row>
        <row r="1596">
          <cell r="AM1596">
            <v>0</v>
          </cell>
          <cell r="AQ1596">
            <v>0</v>
          </cell>
          <cell r="AT1596">
            <v>0</v>
          </cell>
          <cell r="AW1596">
            <v>0</v>
          </cell>
          <cell r="AZ1596">
            <v>0</v>
          </cell>
          <cell r="BA1596">
            <v>0</v>
          </cell>
          <cell r="BB1596">
            <v>0</v>
          </cell>
          <cell r="BC1596">
            <v>0</v>
          </cell>
        </row>
        <row r="1597">
          <cell r="AM1597">
            <v>0</v>
          </cell>
          <cell r="AQ1597">
            <v>0</v>
          </cell>
          <cell r="AT1597">
            <v>0</v>
          </cell>
          <cell r="AW1597">
            <v>0</v>
          </cell>
          <cell r="AZ1597">
            <v>0</v>
          </cell>
          <cell r="BA1597">
            <v>0</v>
          </cell>
          <cell r="BB1597">
            <v>0</v>
          </cell>
          <cell r="BC1597">
            <v>0</v>
          </cell>
        </row>
        <row r="1598">
          <cell r="AM1598">
            <v>3091481.1</v>
          </cell>
          <cell r="AQ1598">
            <v>0</v>
          </cell>
          <cell r="AT1598" t="str">
            <v>Оборудование</v>
          </cell>
          <cell r="AW1598">
            <v>40694</v>
          </cell>
          <cell r="AZ1598" t="str">
            <v>5.2011</v>
          </cell>
          <cell r="BA1598" t="str">
            <v>5.2011</v>
          </cell>
          <cell r="BB1598" t="str">
            <v>6.2011</v>
          </cell>
          <cell r="BC1598" t="str">
            <v>2.2011</v>
          </cell>
        </row>
        <row r="1599">
          <cell r="AM1599">
            <v>0</v>
          </cell>
          <cell r="AQ1599">
            <v>0</v>
          </cell>
          <cell r="AT1599" t="str">
            <v>Оборудование</v>
          </cell>
          <cell r="AW1599">
            <v>40662</v>
          </cell>
          <cell r="AZ1599" t="str">
            <v>4.2011</v>
          </cell>
          <cell r="BA1599" t="str">
            <v>4.2011</v>
          </cell>
          <cell r="BB1599" t="str">
            <v>5.2011</v>
          </cell>
          <cell r="BC1599" t="str">
            <v>2.2011</v>
          </cell>
        </row>
        <row r="1600">
          <cell r="AM1600">
            <v>2374567.96</v>
          </cell>
          <cell r="AQ1600">
            <v>0</v>
          </cell>
          <cell r="AT1600" t="str">
            <v>Оборудование</v>
          </cell>
          <cell r="AW1600">
            <v>40662</v>
          </cell>
          <cell r="AZ1600" t="str">
            <v>4.2011</v>
          </cell>
          <cell r="BA1600" t="str">
            <v>4.2011</v>
          </cell>
          <cell r="BB1600" t="str">
            <v>5.2011</v>
          </cell>
          <cell r="BC1600" t="str">
            <v>2.2011</v>
          </cell>
        </row>
        <row r="1601">
          <cell r="AM1601">
            <v>2374567.96</v>
          </cell>
          <cell r="AQ1601">
            <v>0</v>
          </cell>
          <cell r="AT1601" t="str">
            <v>Оборудование</v>
          </cell>
          <cell r="AW1601">
            <v>40662</v>
          </cell>
          <cell r="AZ1601" t="str">
            <v>4.2011</v>
          </cell>
          <cell r="BA1601" t="str">
            <v>4.2011</v>
          </cell>
          <cell r="BB1601" t="str">
            <v>5.2011</v>
          </cell>
          <cell r="BC1601" t="str">
            <v>2.2011</v>
          </cell>
        </row>
        <row r="1602">
          <cell r="AM1602">
            <v>555442.31999999995</v>
          </cell>
          <cell r="AQ1602">
            <v>0</v>
          </cell>
          <cell r="AT1602" t="str">
            <v>Оборудование</v>
          </cell>
          <cell r="AW1602">
            <v>40694</v>
          </cell>
          <cell r="AZ1602" t="str">
            <v>5.2011</v>
          </cell>
          <cell r="BA1602" t="str">
            <v>5.2011</v>
          </cell>
          <cell r="BB1602" t="str">
            <v>6.2011</v>
          </cell>
          <cell r="BC1602" t="str">
            <v>2.2011</v>
          </cell>
        </row>
        <row r="1603">
          <cell r="AM1603">
            <v>0</v>
          </cell>
          <cell r="AQ1603">
            <v>0</v>
          </cell>
          <cell r="AT1603" t="str">
            <v>Оборудование</v>
          </cell>
          <cell r="AW1603">
            <v>40662</v>
          </cell>
          <cell r="AZ1603" t="str">
            <v>4.2011</v>
          </cell>
          <cell r="BA1603" t="str">
            <v>4.2011</v>
          </cell>
          <cell r="BB1603" t="str">
            <v>5.2011</v>
          </cell>
          <cell r="BC1603" t="str">
            <v>2.2011</v>
          </cell>
        </row>
        <row r="1604">
          <cell r="AM1604">
            <v>3773595.48</v>
          </cell>
          <cell r="AQ1604">
            <v>0</v>
          </cell>
          <cell r="AT1604" t="str">
            <v>Оборудование</v>
          </cell>
          <cell r="AW1604">
            <v>40662</v>
          </cell>
          <cell r="AZ1604" t="str">
            <v>4.2011</v>
          </cell>
          <cell r="BA1604" t="str">
            <v>4.2011</v>
          </cell>
          <cell r="BB1604" t="str">
            <v>5.2011</v>
          </cell>
          <cell r="BC1604" t="str">
            <v>2.2011</v>
          </cell>
        </row>
        <row r="1605">
          <cell r="AM1605">
            <v>3773595.48</v>
          </cell>
          <cell r="AQ1605">
            <v>0</v>
          </cell>
          <cell r="AT1605" t="str">
            <v>Оборудование</v>
          </cell>
          <cell r="AW1605">
            <v>40662</v>
          </cell>
          <cell r="AZ1605" t="str">
            <v>4.2011</v>
          </cell>
          <cell r="BA1605" t="str">
            <v>4.2011</v>
          </cell>
          <cell r="BB1605" t="str">
            <v>5.2011</v>
          </cell>
          <cell r="BC1605" t="str">
            <v>2.2011</v>
          </cell>
        </row>
        <row r="1606">
          <cell r="AM1606">
            <v>85747.56</v>
          </cell>
          <cell r="AQ1606">
            <v>0</v>
          </cell>
          <cell r="AT1606" t="str">
            <v>Оборудование</v>
          </cell>
          <cell r="AW1606">
            <v>40694</v>
          </cell>
          <cell r="AZ1606" t="str">
            <v>5.2011</v>
          </cell>
          <cell r="BA1606" t="str">
            <v>5.2011</v>
          </cell>
          <cell r="BB1606" t="str">
            <v>6.2011</v>
          </cell>
          <cell r="BC1606" t="str">
            <v>2.2011</v>
          </cell>
        </row>
        <row r="1607">
          <cell r="AM1607">
            <v>174922.2</v>
          </cell>
          <cell r="AQ1607">
            <v>0</v>
          </cell>
          <cell r="AT1607" t="str">
            <v>Оборудование</v>
          </cell>
          <cell r="AW1607">
            <v>40694</v>
          </cell>
          <cell r="AZ1607" t="str">
            <v>5.2011</v>
          </cell>
          <cell r="BA1607" t="str">
            <v>5.2011</v>
          </cell>
          <cell r="BB1607" t="str">
            <v>6.2011</v>
          </cell>
          <cell r="BC1607" t="str">
            <v>2.2011</v>
          </cell>
        </row>
        <row r="1608">
          <cell r="AM1608">
            <v>138860.57999999999</v>
          </cell>
          <cell r="AQ1608">
            <v>0</v>
          </cell>
          <cell r="AT1608" t="str">
            <v>Оборудование</v>
          </cell>
          <cell r="AW1608">
            <v>40694</v>
          </cell>
          <cell r="AZ1608" t="str">
            <v>5.2011</v>
          </cell>
          <cell r="BA1608" t="str">
            <v>5.2011</v>
          </cell>
          <cell r="BB1608" t="str">
            <v>6.2011</v>
          </cell>
          <cell r="BC1608" t="str">
            <v>2.2011</v>
          </cell>
        </row>
        <row r="1609">
          <cell r="AM1609">
            <v>3787956.48</v>
          </cell>
          <cell r="AQ1609">
            <v>0</v>
          </cell>
          <cell r="AT1609" t="str">
            <v>Оборудование</v>
          </cell>
          <cell r="AW1609">
            <v>40694</v>
          </cell>
          <cell r="AZ1609" t="str">
            <v>5.2011</v>
          </cell>
          <cell r="BA1609" t="str">
            <v>5.2011</v>
          </cell>
          <cell r="BB1609" t="str">
            <v>6.2011</v>
          </cell>
          <cell r="BC1609" t="str">
            <v>2.2011</v>
          </cell>
        </row>
        <row r="1610">
          <cell r="AM1610">
            <v>0</v>
          </cell>
          <cell r="AQ1610">
            <v>0</v>
          </cell>
          <cell r="AT1610">
            <v>0</v>
          </cell>
          <cell r="AW1610">
            <v>0</v>
          </cell>
          <cell r="AZ1610">
            <v>0</v>
          </cell>
          <cell r="BA1610">
            <v>0</v>
          </cell>
          <cell r="BB1610">
            <v>0</v>
          </cell>
          <cell r="BC1610">
            <v>0</v>
          </cell>
        </row>
        <row r="1611">
          <cell r="AM1611">
            <v>0</v>
          </cell>
          <cell r="AQ1611">
            <v>0</v>
          </cell>
          <cell r="AT1611">
            <v>0</v>
          </cell>
          <cell r="AW1611">
            <v>0</v>
          </cell>
          <cell r="AZ1611">
            <v>0</v>
          </cell>
          <cell r="BA1611">
            <v>0</v>
          </cell>
          <cell r="BB1611">
            <v>0</v>
          </cell>
          <cell r="BC1611">
            <v>0</v>
          </cell>
        </row>
        <row r="1612">
          <cell r="AM1612">
            <v>0</v>
          </cell>
          <cell r="AQ1612">
            <v>0</v>
          </cell>
          <cell r="AT1612">
            <v>0</v>
          </cell>
          <cell r="AW1612">
            <v>0</v>
          </cell>
          <cell r="AZ1612">
            <v>0</v>
          </cell>
          <cell r="BA1612">
            <v>0</v>
          </cell>
          <cell r="BB1612">
            <v>0</v>
          </cell>
          <cell r="BC1612">
            <v>0</v>
          </cell>
        </row>
        <row r="1613">
          <cell r="AM1613">
            <v>807045.35</v>
          </cell>
          <cell r="AQ1613">
            <v>0</v>
          </cell>
          <cell r="AT1613" t="str">
            <v>Оборудование</v>
          </cell>
          <cell r="AW1613">
            <v>40722</v>
          </cell>
          <cell r="AZ1613" t="str">
            <v>6.2011</v>
          </cell>
          <cell r="BA1613" t="str">
            <v>6.2011</v>
          </cell>
          <cell r="BB1613" t="str">
            <v>1.1900</v>
          </cell>
          <cell r="BC1613" t="str">
            <v>2.2011</v>
          </cell>
        </row>
        <row r="1614">
          <cell r="AM1614">
            <v>807045.35</v>
          </cell>
          <cell r="AQ1614">
            <v>0</v>
          </cell>
          <cell r="AT1614" t="str">
            <v>Оборудование</v>
          </cell>
          <cell r="AW1614">
            <v>40722</v>
          </cell>
          <cell r="AZ1614" t="str">
            <v>6.2011</v>
          </cell>
          <cell r="BA1614" t="str">
            <v>6.2011</v>
          </cell>
          <cell r="BB1614" t="str">
            <v>1.1900</v>
          </cell>
          <cell r="BC1614" t="str">
            <v>2.2011</v>
          </cell>
        </row>
        <row r="1615">
          <cell r="AM1615">
            <v>807045.35</v>
          </cell>
          <cell r="AQ1615">
            <v>0</v>
          </cell>
          <cell r="AT1615" t="str">
            <v>Оборудование</v>
          </cell>
          <cell r="AW1615">
            <v>40722</v>
          </cell>
          <cell r="AZ1615" t="str">
            <v>6.2011</v>
          </cell>
          <cell r="BA1615" t="str">
            <v>6.2011</v>
          </cell>
          <cell r="BB1615" t="str">
            <v>1.1900</v>
          </cell>
          <cell r="BC1615" t="str">
            <v>2.2011</v>
          </cell>
        </row>
        <row r="1616">
          <cell r="AM1616">
            <v>807045.35</v>
          </cell>
          <cell r="AQ1616">
            <v>0</v>
          </cell>
          <cell r="AT1616" t="str">
            <v>Оборудование</v>
          </cell>
          <cell r="AW1616">
            <v>40722</v>
          </cell>
          <cell r="AZ1616" t="str">
            <v>6.2011</v>
          </cell>
          <cell r="BA1616" t="str">
            <v>6.2011</v>
          </cell>
          <cell r="BB1616" t="str">
            <v>1.1900</v>
          </cell>
          <cell r="BC1616" t="str">
            <v>2.2011</v>
          </cell>
        </row>
        <row r="1617">
          <cell r="AM1617">
            <v>11386778.34</v>
          </cell>
          <cell r="AQ1617">
            <v>0</v>
          </cell>
          <cell r="AT1617" t="str">
            <v>Оборудование</v>
          </cell>
          <cell r="AW1617">
            <v>40543</v>
          </cell>
          <cell r="AZ1617" t="str">
            <v>12.2010</v>
          </cell>
          <cell r="BA1617" t="str">
            <v>12.2010</v>
          </cell>
          <cell r="BB1617">
            <v>0</v>
          </cell>
          <cell r="BC1617" t="str">
            <v>4.2010</v>
          </cell>
        </row>
        <row r="1618">
          <cell r="AM1618">
            <v>2568300.6800000002</v>
          </cell>
          <cell r="AQ1618">
            <v>0</v>
          </cell>
          <cell r="AT1618" t="str">
            <v>Оборудование</v>
          </cell>
          <cell r="AW1618">
            <v>40543</v>
          </cell>
          <cell r="AZ1618" t="str">
            <v>12.2010</v>
          </cell>
          <cell r="BA1618" t="str">
            <v>12.2010</v>
          </cell>
          <cell r="BB1618">
            <v>0</v>
          </cell>
          <cell r="BC1618" t="str">
            <v>4.2010</v>
          </cell>
        </row>
        <row r="1619">
          <cell r="AM1619">
            <v>0</v>
          </cell>
          <cell r="AQ1619">
            <v>0</v>
          </cell>
          <cell r="AT1619">
            <v>0</v>
          </cell>
          <cell r="AW1619">
            <v>0</v>
          </cell>
          <cell r="AZ1619">
            <v>0</v>
          </cell>
          <cell r="BA1619">
            <v>0</v>
          </cell>
          <cell r="BB1619">
            <v>0</v>
          </cell>
          <cell r="BC1619">
            <v>0</v>
          </cell>
        </row>
        <row r="1620">
          <cell r="AM1620">
            <v>0</v>
          </cell>
          <cell r="AQ1620">
            <v>0</v>
          </cell>
          <cell r="AT1620">
            <v>0</v>
          </cell>
          <cell r="AW1620">
            <v>0</v>
          </cell>
          <cell r="AZ1620">
            <v>0</v>
          </cell>
          <cell r="BA1620">
            <v>0</v>
          </cell>
          <cell r="BB1620">
            <v>0</v>
          </cell>
          <cell r="BC1620">
            <v>0</v>
          </cell>
        </row>
        <row r="1621">
          <cell r="AM1621">
            <v>0</v>
          </cell>
          <cell r="AQ1621">
            <v>0</v>
          </cell>
          <cell r="AT1621">
            <v>0</v>
          </cell>
          <cell r="AW1621">
            <v>0</v>
          </cell>
          <cell r="AZ1621">
            <v>0</v>
          </cell>
          <cell r="BA1621">
            <v>0</v>
          </cell>
          <cell r="BB1621">
            <v>0</v>
          </cell>
          <cell r="BC1621">
            <v>0</v>
          </cell>
        </row>
        <row r="1622">
          <cell r="AM1622">
            <v>0</v>
          </cell>
          <cell r="AQ1622">
            <v>0</v>
          </cell>
          <cell r="AT1622">
            <v>0</v>
          </cell>
          <cell r="AW1622">
            <v>0</v>
          </cell>
          <cell r="AZ1622">
            <v>0</v>
          </cell>
          <cell r="BA1622">
            <v>0</v>
          </cell>
          <cell r="BB1622">
            <v>0</v>
          </cell>
          <cell r="BC1622">
            <v>0</v>
          </cell>
        </row>
        <row r="1623">
          <cell r="AM1623">
            <v>0</v>
          </cell>
          <cell r="AQ1623">
            <v>0</v>
          </cell>
          <cell r="AT1623">
            <v>0</v>
          </cell>
          <cell r="AW1623">
            <v>0</v>
          </cell>
          <cell r="AZ1623">
            <v>0</v>
          </cell>
          <cell r="BA1623">
            <v>0</v>
          </cell>
          <cell r="BB1623">
            <v>0</v>
          </cell>
          <cell r="BC1623">
            <v>0</v>
          </cell>
        </row>
        <row r="1624">
          <cell r="AM1624">
            <v>0</v>
          </cell>
          <cell r="AQ1624">
            <v>0</v>
          </cell>
          <cell r="AT1624">
            <v>0</v>
          </cell>
          <cell r="AW1624">
            <v>0</v>
          </cell>
          <cell r="AZ1624">
            <v>0</v>
          </cell>
          <cell r="BA1624">
            <v>0</v>
          </cell>
          <cell r="BB1624">
            <v>0</v>
          </cell>
          <cell r="BC1624">
            <v>0</v>
          </cell>
        </row>
        <row r="1625">
          <cell r="AM1625">
            <v>0</v>
          </cell>
          <cell r="AQ1625">
            <v>0</v>
          </cell>
          <cell r="AT1625">
            <v>0</v>
          </cell>
          <cell r="AW1625">
            <v>0</v>
          </cell>
          <cell r="AZ1625">
            <v>0</v>
          </cell>
          <cell r="BA1625">
            <v>0</v>
          </cell>
          <cell r="BB1625">
            <v>0</v>
          </cell>
          <cell r="BC1625">
            <v>0</v>
          </cell>
        </row>
        <row r="1626">
          <cell r="AM1626">
            <v>0</v>
          </cell>
          <cell r="AQ1626">
            <v>0</v>
          </cell>
          <cell r="AT1626">
            <v>0</v>
          </cell>
          <cell r="AW1626">
            <v>0</v>
          </cell>
          <cell r="AZ1626">
            <v>0</v>
          </cell>
          <cell r="BA1626">
            <v>0</v>
          </cell>
          <cell r="BB1626">
            <v>0</v>
          </cell>
          <cell r="BC1626">
            <v>0</v>
          </cell>
        </row>
        <row r="1627">
          <cell r="AM1627">
            <v>0</v>
          </cell>
          <cell r="AQ1627">
            <v>0</v>
          </cell>
          <cell r="AT1627">
            <v>0</v>
          </cell>
          <cell r="AW1627">
            <v>0</v>
          </cell>
          <cell r="AZ1627">
            <v>0</v>
          </cell>
          <cell r="BA1627">
            <v>0</v>
          </cell>
          <cell r="BB1627">
            <v>0</v>
          </cell>
          <cell r="BC1627">
            <v>0</v>
          </cell>
        </row>
        <row r="1628">
          <cell r="AM1628">
            <v>0</v>
          </cell>
          <cell r="AQ1628">
            <v>0</v>
          </cell>
          <cell r="AT1628">
            <v>0</v>
          </cell>
          <cell r="AW1628">
            <v>0</v>
          </cell>
          <cell r="AZ1628">
            <v>0</v>
          </cell>
          <cell r="BA1628">
            <v>0</v>
          </cell>
          <cell r="BB1628">
            <v>0</v>
          </cell>
          <cell r="BC1628">
            <v>0</v>
          </cell>
        </row>
        <row r="1629">
          <cell r="AM1629">
            <v>0</v>
          </cell>
          <cell r="AQ1629">
            <v>0</v>
          </cell>
          <cell r="AT1629">
            <v>0</v>
          </cell>
          <cell r="AW1629">
            <v>0</v>
          </cell>
          <cell r="AZ1629">
            <v>0</v>
          </cell>
          <cell r="BA1629">
            <v>0</v>
          </cell>
          <cell r="BB1629">
            <v>0</v>
          </cell>
          <cell r="BC1629">
            <v>0</v>
          </cell>
        </row>
        <row r="1630">
          <cell r="AM1630">
            <v>0</v>
          </cell>
          <cell r="AQ1630">
            <v>0</v>
          </cell>
          <cell r="AT1630">
            <v>0</v>
          </cell>
          <cell r="AW1630">
            <v>0</v>
          </cell>
          <cell r="AZ1630">
            <v>0</v>
          </cell>
          <cell r="BA1630">
            <v>0</v>
          </cell>
          <cell r="BB1630">
            <v>0</v>
          </cell>
          <cell r="BC1630">
            <v>0</v>
          </cell>
        </row>
        <row r="1631">
          <cell r="AM1631">
            <v>0</v>
          </cell>
          <cell r="AQ1631">
            <v>0</v>
          </cell>
          <cell r="AT1631">
            <v>0</v>
          </cell>
          <cell r="AW1631">
            <v>0</v>
          </cell>
          <cell r="AZ1631">
            <v>0</v>
          </cell>
          <cell r="BA1631">
            <v>0</v>
          </cell>
          <cell r="BB1631">
            <v>0</v>
          </cell>
          <cell r="BC1631">
            <v>0</v>
          </cell>
        </row>
        <row r="1632">
          <cell r="AM1632">
            <v>0</v>
          </cell>
          <cell r="AQ1632">
            <v>0</v>
          </cell>
          <cell r="AT1632">
            <v>0</v>
          </cell>
          <cell r="AW1632">
            <v>0</v>
          </cell>
          <cell r="AZ1632">
            <v>0</v>
          </cell>
          <cell r="BA1632">
            <v>0</v>
          </cell>
          <cell r="BB1632">
            <v>0</v>
          </cell>
          <cell r="BC1632">
            <v>0</v>
          </cell>
        </row>
        <row r="1633">
          <cell r="AM1633">
            <v>0</v>
          </cell>
          <cell r="AQ1633">
            <v>0</v>
          </cell>
          <cell r="AT1633">
            <v>0</v>
          </cell>
          <cell r="AW1633">
            <v>0</v>
          </cell>
          <cell r="AZ1633">
            <v>0</v>
          </cell>
          <cell r="BA1633">
            <v>0</v>
          </cell>
          <cell r="BB1633">
            <v>0</v>
          </cell>
          <cell r="BC1633">
            <v>0</v>
          </cell>
        </row>
        <row r="1634">
          <cell r="AM1634">
            <v>0</v>
          </cell>
          <cell r="AQ1634">
            <v>0</v>
          </cell>
          <cell r="AT1634">
            <v>0</v>
          </cell>
          <cell r="AW1634">
            <v>0</v>
          </cell>
          <cell r="AZ1634">
            <v>0</v>
          </cell>
          <cell r="BA1634">
            <v>0</v>
          </cell>
          <cell r="BB1634">
            <v>0</v>
          </cell>
          <cell r="BC1634">
            <v>0</v>
          </cell>
        </row>
        <row r="1635">
          <cell r="AM1635">
            <v>0</v>
          </cell>
          <cell r="AQ1635">
            <v>0</v>
          </cell>
          <cell r="AT1635">
            <v>0</v>
          </cell>
          <cell r="AW1635">
            <v>0</v>
          </cell>
          <cell r="AZ1635">
            <v>0</v>
          </cell>
          <cell r="BA1635">
            <v>0</v>
          </cell>
          <cell r="BB1635">
            <v>0</v>
          </cell>
          <cell r="BC1635">
            <v>0</v>
          </cell>
        </row>
        <row r="1636">
          <cell r="AM1636">
            <v>0</v>
          </cell>
          <cell r="AQ1636">
            <v>0</v>
          </cell>
          <cell r="AT1636">
            <v>0</v>
          </cell>
          <cell r="AW1636">
            <v>0</v>
          </cell>
          <cell r="AZ1636">
            <v>0</v>
          </cell>
          <cell r="BA1636">
            <v>0</v>
          </cell>
          <cell r="BB1636">
            <v>0</v>
          </cell>
          <cell r="BC1636">
            <v>0</v>
          </cell>
        </row>
        <row r="1637">
          <cell r="AM1637">
            <v>0</v>
          </cell>
          <cell r="AQ1637">
            <v>0</v>
          </cell>
          <cell r="AT1637">
            <v>0</v>
          </cell>
          <cell r="AW1637">
            <v>0</v>
          </cell>
          <cell r="AZ1637">
            <v>0</v>
          </cell>
          <cell r="BA1637">
            <v>0</v>
          </cell>
          <cell r="BB1637">
            <v>0</v>
          </cell>
          <cell r="BC1637">
            <v>0</v>
          </cell>
        </row>
        <row r="1638">
          <cell r="AM1638">
            <v>0</v>
          </cell>
          <cell r="AQ1638">
            <v>0</v>
          </cell>
          <cell r="AT1638">
            <v>0</v>
          </cell>
          <cell r="AW1638">
            <v>0</v>
          </cell>
          <cell r="AZ1638">
            <v>0</v>
          </cell>
          <cell r="BA1638">
            <v>0</v>
          </cell>
          <cell r="BB1638">
            <v>0</v>
          </cell>
          <cell r="BC1638">
            <v>0</v>
          </cell>
        </row>
        <row r="1639">
          <cell r="AM1639">
            <v>0</v>
          </cell>
          <cell r="AQ1639">
            <v>0</v>
          </cell>
          <cell r="AT1639">
            <v>0</v>
          </cell>
          <cell r="AW1639">
            <v>0</v>
          </cell>
          <cell r="AZ1639">
            <v>0</v>
          </cell>
          <cell r="BA1639">
            <v>0</v>
          </cell>
          <cell r="BB1639">
            <v>0</v>
          </cell>
          <cell r="BC1639">
            <v>0</v>
          </cell>
        </row>
        <row r="1640">
          <cell r="AM1640">
            <v>0</v>
          </cell>
          <cell r="AQ1640">
            <v>0</v>
          </cell>
          <cell r="AT1640">
            <v>0</v>
          </cell>
          <cell r="AW1640">
            <v>0</v>
          </cell>
          <cell r="AZ1640">
            <v>0</v>
          </cell>
          <cell r="BA1640">
            <v>0</v>
          </cell>
          <cell r="BB1640">
            <v>0</v>
          </cell>
          <cell r="BC1640">
            <v>0</v>
          </cell>
        </row>
        <row r="1641">
          <cell r="AM1641">
            <v>0</v>
          </cell>
          <cell r="AQ1641">
            <v>0</v>
          </cell>
          <cell r="AT1641">
            <v>0</v>
          </cell>
          <cell r="AW1641">
            <v>0</v>
          </cell>
          <cell r="AZ1641">
            <v>0</v>
          </cell>
          <cell r="BA1641">
            <v>0</v>
          </cell>
          <cell r="BB1641">
            <v>0</v>
          </cell>
          <cell r="BC1641">
            <v>0</v>
          </cell>
        </row>
        <row r="1642">
          <cell r="AM1642">
            <v>0</v>
          </cell>
          <cell r="AQ1642">
            <v>0</v>
          </cell>
          <cell r="AT1642">
            <v>0</v>
          </cell>
          <cell r="AW1642">
            <v>0</v>
          </cell>
          <cell r="AZ1642">
            <v>0</v>
          </cell>
          <cell r="BA1642">
            <v>0</v>
          </cell>
          <cell r="BB1642">
            <v>0</v>
          </cell>
          <cell r="BC1642">
            <v>0</v>
          </cell>
        </row>
        <row r="1643">
          <cell r="AM1643">
            <v>0</v>
          </cell>
          <cell r="AQ1643">
            <v>0</v>
          </cell>
          <cell r="AT1643">
            <v>0</v>
          </cell>
          <cell r="AW1643">
            <v>0</v>
          </cell>
          <cell r="AZ1643">
            <v>0</v>
          </cell>
          <cell r="BA1643">
            <v>0</v>
          </cell>
          <cell r="BB1643">
            <v>0</v>
          </cell>
          <cell r="BC1643">
            <v>0</v>
          </cell>
        </row>
        <row r="1644">
          <cell r="AM1644">
            <v>0</v>
          </cell>
          <cell r="AQ1644">
            <v>0</v>
          </cell>
          <cell r="AT1644">
            <v>0</v>
          </cell>
          <cell r="AW1644">
            <v>0</v>
          </cell>
          <cell r="AZ1644">
            <v>0</v>
          </cell>
          <cell r="BA1644">
            <v>0</v>
          </cell>
          <cell r="BB1644">
            <v>0</v>
          </cell>
          <cell r="BC1644">
            <v>0</v>
          </cell>
        </row>
        <row r="1645">
          <cell r="AM1645">
            <v>0</v>
          </cell>
          <cell r="AQ1645">
            <v>0</v>
          </cell>
          <cell r="AT1645">
            <v>0</v>
          </cell>
          <cell r="AW1645">
            <v>0</v>
          </cell>
          <cell r="AZ1645">
            <v>0</v>
          </cell>
          <cell r="BA1645">
            <v>0</v>
          </cell>
          <cell r="BB1645">
            <v>0</v>
          </cell>
          <cell r="BC1645">
            <v>0</v>
          </cell>
        </row>
        <row r="1646">
          <cell r="AM1646">
            <v>0</v>
          </cell>
          <cell r="AQ1646">
            <v>0</v>
          </cell>
          <cell r="AT1646">
            <v>0</v>
          </cell>
          <cell r="AW1646">
            <v>0</v>
          </cell>
          <cell r="AZ1646">
            <v>0</v>
          </cell>
          <cell r="BA1646">
            <v>0</v>
          </cell>
          <cell r="BB1646">
            <v>0</v>
          </cell>
          <cell r="BC1646">
            <v>0</v>
          </cell>
        </row>
        <row r="1647">
          <cell r="AM1647">
            <v>0</v>
          </cell>
          <cell r="AQ1647">
            <v>0</v>
          </cell>
          <cell r="AT1647">
            <v>0</v>
          </cell>
          <cell r="AW1647">
            <v>0</v>
          </cell>
          <cell r="AZ1647">
            <v>0</v>
          </cell>
          <cell r="BA1647">
            <v>0</v>
          </cell>
          <cell r="BB1647">
            <v>0</v>
          </cell>
          <cell r="BC1647">
            <v>0</v>
          </cell>
        </row>
        <row r="1648">
          <cell r="AM1648">
            <v>0</v>
          </cell>
          <cell r="AQ1648">
            <v>0</v>
          </cell>
          <cell r="AT1648">
            <v>0</v>
          </cell>
          <cell r="AW1648">
            <v>0</v>
          </cell>
          <cell r="AZ1648">
            <v>0</v>
          </cell>
          <cell r="BA1648">
            <v>0</v>
          </cell>
          <cell r="BB1648">
            <v>0</v>
          </cell>
          <cell r="BC1648">
            <v>0</v>
          </cell>
        </row>
        <row r="1649">
          <cell r="AM1649">
            <v>0</v>
          </cell>
          <cell r="AQ1649">
            <v>0</v>
          </cell>
          <cell r="AT1649">
            <v>0</v>
          </cell>
          <cell r="AW1649">
            <v>0</v>
          </cell>
          <cell r="AZ1649">
            <v>0</v>
          </cell>
          <cell r="BA1649">
            <v>0</v>
          </cell>
          <cell r="BB1649">
            <v>0</v>
          </cell>
          <cell r="BC1649">
            <v>0</v>
          </cell>
        </row>
        <row r="1650">
          <cell r="AM1650">
            <v>0</v>
          </cell>
          <cell r="AQ1650">
            <v>0</v>
          </cell>
          <cell r="AT1650">
            <v>0</v>
          </cell>
          <cell r="AW1650">
            <v>0</v>
          </cell>
          <cell r="AZ1650">
            <v>0</v>
          </cell>
          <cell r="BA1650">
            <v>0</v>
          </cell>
          <cell r="BB1650">
            <v>0</v>
          </cell>
          <cell r="BC1650">
            <v>0</v>
          </cell>
        </row>
        <row r="1651">
          <cell r="AM1651">
            <v>0</v>
          </cell>
          <cell r="AQ1651">
            <v>0</v>
          </cell>
          <cell r="AT1651">
            <v>0</v>
          </cell>
          <cell r="AW1651">
            <v>0</v>
          </cell>
          <cell r="AZ1651">
            <v>0</v>
          </cell>
          <cell r="BA1651">
            <v>0</v>
          </cell>
          <cell r="BB1651">
            <v>0</v>
          </cell>
          <cell r="BC1651">
            <v>0</v>
          </cell>
        </row>
        <row r="1652">
          <cell r="AM1652">
            <v>0</v>
          </cell>
          <cell r="AQ1652">
            <v>0</v>
          </cell>
          <cell r="AT1652">
            <v>0</v>
          </cell>
          <cell r="AW1652">
            <v>0</v>
          </cell>
          <cell r="AZ1652">
            <v>0</v>
          </cell>
          <cell r="BA1652">
            <v>0</v>
          </cell>
          <cell r="BB1652">
            <v>0</v>
          </cell>
          <cell r="BC1652">
            <v>0</v>
          </cell>
        </row>
        <row r="1653">
          <cell r="AM1653">
            <v>0</v>
          </cell>
          <cell r="AQ1653">
            <v>0</v>
          </cell>
          <cell r="AT1653">
            <v>0</v>
          </cell>
          <cell r="AW1653">
            <v>0</v>
          </cell>
          <cell r="AZ1653">
            <v>0</v>
          </cell>
          <cell r="BA1653">
            <v>0</v>
          </cell>
          <cell r="BB1653">
            <v>0</v>
          </cell>
          <cell r="BC1653">
            <v>0</v>
          </cell>
        </row>
        <row r="1654">
          <cell r="AM1654">
            <v>0</v>
          </cell>
          <cell r="AQ1654">
            <v>0</v>
          </cell>
          <cell r="AT1654">
            <v>0</v>
          </cell>
          <cell r="AW1654">
            <v>0</v>
          </cell>
          <cell r="AZ1654">
            <v>0</v>
          </cell>
          <cell r="BA1654">
            <v>0</v>
          </cell>
          <cell r="BB1654">
            <v>0</v>
          </cell>
          <cell r="BC1654">
            <v>0</v>
          </cell>
        </row>
        <row r="1655">
          <cell r="AM1655">
            <v>0</v>
          </cell>
          <cell r="AQ1655">
            <v>0</v>
          </cell>
          <cell r="AT1655">
            <v>0</v>
          </cell>
          <cell r="AW1655">
            <v>0</v>
          </cell>
          <cell r="AZ1655">
            <v>0</v>
          </cell>
          <cell r="BA1655">
            <v>0</v>
          </cell>
          <cell r="BB1655">
            <v>0</v>
          </cell>
          <cell r="BC1655">
            <v>0</v>
          </cell>
        </row>
        <row r="1656">
          <cell r="AM1656">
            <v>0</v>
          </cell>
          <cell r="AQ1656">
            <v>0</v>
          </cell>
          <cell r="AT1656">
            <v>0</v>
          </cell>
          <cell r="AW1656">
            <v>0</v>
          </cell>
          <cell r="AZ1656">
            <v>0</v>
          </cell>
          <cell r="BA1656">
            <v>0</v>
          </cell>
          <cell r="BB1656">
            <v>0</v>
          </cell>
          <cell r="BC1656">
            <v>0</v>
          </cell>
        </row>
        <row r="1657">
          <cell r="AM1657">
            <v>0</v>
          </cell>
          <cell r="AQ1657">
            <v>0</v>
          </cell>
          <cell r="AT1657">
            <v>0</v>
          </cell>
          <cell r="AW1657">
            <v>0</v>
          </cell>
          <cell r="AZ1657">
            <v>0</v>
          </cell>
          <cell r="BA1657">
            <v>0</v>
          </cell>
          <cell r="BB1657">
            <v>0</v>
          </cell>
          <cell r="BC1657">
            <v>0</v>
          </cell>
        </row>
        <row r="1658">
          <cell r="AM1658">
            <v>0</v>
          </cell>
          <cell r="AQ1658">
            <v>0</v>
          </cell>
          <cell r="AT1658">
            <v>0</v>
          </cell>
          <cell r="AW1658">
            <v>0</v>
          </cell>
          <cell r="AZ1658">
            <v>0</v>
          </cell>
          <cell r="BA1658">
            <v>0</v>
          </cell>
          <cell r="BB1658">
            <v>0</v>
          </cell>
          <cell r="BC1658">
            <v>0</v>
          </cell>
        </row>
        <row r="1659">
          <cell r="AM1659">
            <v>0</v>
          </cell>
          <cell r="AQ1659">
            <v>0</v>
          </cell>
          <cell r="AT1659">
            <v>0</v>
          </cell>
          <cell r="AW1659">
            <v>0</v>
          </cell>
          <cell r="AZ1659">
            <v>0</v>
          </cell>
          <cell r="BA1659">
            <v>0</v>
          </cell>
          <cell r="BB1659">
            <v>0</v>
          </cell>
          <cell r="BC1659">
            <v>0</v>
          </cell>
        </row>
        <row r="1660">
          <cell r="AM1660">
            <v>0</v>
          </cell>
          <cell r="AQ1660">
            <v>0</v>
          </cell>
          <cell r="AT1660">
            <v>0</v>
          </cell>
          <cell r="AW1660">
            <v>0</v>
          </cell>
          <cell r="AZ1660">
            <v>0</v>
          </cell>
          <cell r="BA1660">
            <v>0</v>
          </cell>
          <cell r="BB1660">
            <v>0</v>
          </cell>
          <cell r="BC1660">
            <v>0</v>
          </cell>
        </row>
        <row r="1661">
          <cell r="AM1661">
            <v>0</v>
          </cell>
          <cell r="AQ1661">
            <v>0</v>
          </cell>
          <cell r="AT1661">
            <v>0</v>
          </cell>
          <cell r="AW1661">
            <v>0</v>
          </cell>
          <cell r="AZ1661">
            <v>0</v>
          </cell>
          <cell r="BA1661">
            <v>0</v>
          </cell>
          <cell r="BB1661">
            <v>0</v>
          </cell>
          <cell r="BC1661">
            <v>0</v>
          </cell>
        </row>
        <row r="1662">
          <cell r="AM1662">
            <v>0</v>
          </cell>
          <cell r="AQ1662">
            <v>0</v>
          </cell>
          <cell r="AT1662">
            <v>0</v>
          </cell>
          <cell r="AW1662">
            <v>0</v>
          </cell>
          <cell r="AZ1662">
            <v>0</v>
          </cell>
          <cell r="BA1662">
            <v>0</v>
          </cell>
          <cell r="BB1662">
            <v>0</v>
          </cell>
          <cell r="BC1662">
            <v>0</v>
          </cell>
        </row>
        <row r="1663">
          <cell r="AM1663">
            <v>0</v>
          </cell>
          <cell r="AQ1663">
            <v>0</v>
          </cell>
          <cell r="AT1663">
            <v>0</v>
          </cell>
          <cell r="AW1663">
            <v>0</v>
          </cell>
          <cell r="AZ1663">
            <v>0</v>
          </cell>
          <cell r="BA1663">
            <v>0</v>
          </cell>
          <cell r="BB1663">
            <v>0</v>
          </cell>
          <cell r="BC1663">
            <v>0</v>
          </cell>
        </row>
        <row r="1664">
          <cell r="AM1664">
            <v>0</v>
          </cell>
          <cell r="AQ1664">
            <v>0</v>
          </cell>
          <cell r="AT1664">
            <v>0</v>
          </cell>
          <cell r="AW1664">
            <v>0</v>
          </cell>
          <cell r="AZ1664">
            <v>0</v>
          </cell>
          <cell r="BA1664">
            <v>0</v>
          </cell>
          <cell r="BB1664">
            <v>0</v>
          </cell>
          <cell r="BC1664">
            <v>0</v>
          </cell>
        </row>
        <row r="1665">
          <cell r="AM1665">
            <v>0</v>
          </cell>
          <cell r="AQ1665">
            <v>0</v>
          </cell>
          <cell r="AT1665">
            <v>0</v>
          </cell>
          <cell r="AW1665">
            <v>0</v>
          </cell>
          <cell r="AZ1665">
            <v>0</v>
          </cell>
          <cell r="BA1665">
            <v>0</v>
          </cell>
          <cell r="BB1665">
            <v>0</v>
          </cell>
          <cell r="BC1665">
            <v>0</v>
          </cell>
        </row>
        <row r="1666">
          <cell r="AM1666">
            <v>0</v>
          </cell>
          <cell r="AQ1666">
            <v>0</v>
          </cell>
          <cell r="AT1666">
            <v>0</v>
          </cell>
          <cell r="AW1666">
            <v>0</v>
          </cell>
          <cell r="AZ1666">
            <v>0</v>
          </cell>
          <cell r="BA1666">
            <v>0</v>
          </cell>
          <cell r="BB1666">
            <v>0</v>
          </cell>
          <cell r="BC1666">
            <v>0</v>
          </cell>
        </row>
        <row r="1667">
          <cell r="AM1667">
            <v>0</v>
          </cell>
          <cell r="AQ1667">
            <v>0</v>
          </cell>
          <cell r="AT1667">
            <v>0</v>
          </cell>
          <cell r="AW1667">
            <v>0</v>
          </cell>
          <cell r="AZ1667">
            <v>0</v>
          </cell>
          <cell r="BA1667">
            <v>0</v>
          </cell>
          <cell r="BB1667">
            <v>0</v>
          </cell>
          <cell r="BC1667">
            <v>0</v>
          </cell>
        </row>
        <row r="1668">
          <cell r="AM1668">
            <v>0</v>
          </cell>
          <cell r="AQ1668">
            <v>0</v>
          </cell>
          <cell r="AT1668">
            <v>0</v>
          </cell>
          <cell r="AW1668">
            <v>0</v>
          </cell>
          <cell r="AZ1668">
            <v>0</v>
          </cell>
          <cell r="BA1668">
            <v>0</v>
          </cell>
          <cell r="BB1668">
            <v>0</v>
          </cell>
          <cell r="BC1668">
            <v>0</v>
          </cell>
        </row>
        <row r="1669">
          <cell r="AM1669">
            <v>0</v>
          </cell>
          <cell r="AQ1669">
            <v>0</v>
          </cell>
          <cell r="AT1669">
            <v>0</v>
          </cell>
          <cell r="AW1669">
            <v>0</v>
          </cell>
          <cell r="AZ1669">
            <v>0</v>
          </cell>
          <cell r="BA1669">
            <v>0</v>
          </cell>
          <cell r="BB1669">
            <v>0</v>
          </cell>
          <cell r="BC1669">
            <v>0</v>
          </cell>
        </row>
        <row r="1670">
          <cell r="AM1670">
            <v>0</v>
          </cell>
          <cell r="AQ1670">
            <v>0</v>
          </cell>
          <cell r="AT1670">
            <v>0</v>
          </cell>
          <cell r="AW1670">
            <v>0</v>
          </cell>
          <cell r="AZ1670">
            <v>0</v>
          </cell>
          <cell r="BA1670">
            <v>0</v>
          </cell>
          <cell r="BB1670">
            <v>0</v>
          </cell>
          <cell r="BC1670">
            <v>0</v>
          </cell>
        </row>
        <row r="1671">
          <cell r="AM1671">
            <v>0</v>
          </cell>
          <cell r="AQ1671">
            <v>0</v>
          </cell>
          <cell r="AT1671">
            <v>0</v>
          </cell>
          <cell r="AW1671">
            <v>0</v>
          </cell>
          <cell r="AZ1671">
            <v>0</v>
          </cell>
          <cell r="BA1671">
            <v>0</v>
          </cell>
          <cell r="BB1671">
            <v>0</v>
          </cell>
          <cell r="BC1671">
            <v>0</v>
          </cell>
        </row>
        <row r="1672">
          <cell r="AM1672">
            <v>0</v>
          </cell>
          <cell r="AQ1672">
            <v>0</v>
          </cell>
          <cell r="AT1672">
            <v>0</v>
          </cell>
          <cell r="AW1672">
            <v>0</v>
          </cell>
          <cell r="AZ1672">
            <v>0</v>
          </cell>
          <cell r="BA1672">
            <v>0</v>
          </cell>
          <cell r="BB1672">
            <v>0</v>
          </cell>
          <cell r="BC1672">
            <v>0</v>
          </cell>
        </row>
        <row r="1673">
          <cell r="AM1673">
            <v>0</v>
          </cell>
          <cell r="AQ1673">
            <v>0</v>
          </cell>
          <cell r="AT1673">
            <v>0</v>
          </cell>
          <cell r="AW1673">
            <v>0</v>
          </cell>
          <cell r="AZ1673">
            <v>0</v>
          </cell>
          <cell r="BA1673">
            <v>0</v>
          </cell>
          <cell r="BB1673">
            <v>0</v>
          </cell>
          <cell r="BC1673">
            <v>0</v>
          </cell>
        </row>
        <row r="1674">
          <cell r="AM1674">
            <v>0</v>
          </cell>
          <cell r="AQ1674">
            <v>0</v>
          </cell>
          <cell r="AT1674">
            <v>0</v>
          </cell>
          <cell r="AW1674">
            <v>0</v>
          </cell>
          <cell r="AZ1674">
            <v>0</v>
          </cell>
          <cell r="BA1674">
            <v>0</v>
          </cell>
          <cell r="BB1674">
            <v>0</v>
          </cell>
          <cell r="BC1674">
            <v>0</v>
          </cell>
        </row>
        <row r="1675">
          <cell r="AM1675">
            <v>859075.56</v>
          </cell>
          <cell r="AQ1675">
            <v>0</v>
          </cell>
          <cell r="AT1675" t="str">
            <v>Оборудование</v>
          </cell>
          <cell r="AW1675">
            <v>40724</v>
          </cell>
          <cell r="AZ1675" t="str">
            <v>6.2011</v>
          </cell>
          <cell r="BA1675" t="str">
            <v>6.2011</v>
          </cell>
          <cell r="BB1675" t="str">
            <v>1.1900</v>
          </cell>
          <cell r="BC1675" t="str">
            <v>2.2011</v>
          </cell>
        </row>
        <row r="1676">
          <cell r="AM1676">
            <v>859075.56</v>
          </cell>
          <cell r="AQ1676">
            <v>0</v>
          </cell>
          <cell r="AT1676" t="str">
            <v>Оборудование</v>
          </cell>
          <cell r="AW1676">
            <v>40724</v>
          </cell>
          <cell r="AZ1676" t="str">
            <v>6.2011</v>
          </cell>
          <cell r="BA1676" t="str">
            <v>6.2011</v>
          </cell>
          <cell r="BB1676" t="str">
            <v>1.1900</v>
          </cell>
          <cell r="BC1676" t="str">
            <v>2.2011</v>
          </cell>
        </row>
        <row r="1677">
          <cell r="AM1677">
            <v>859075.56</v>
          </cell>
          <cell r="AQ1677">
            <v>0</v>
          </cell>
          <cell r="AT1677" t="str">
            <v>Оборудование</v>
          </cell>
          <cell r="AW1677">
            <v>40724</v>
          </cell>
          <cell r="AZ1677" t="str">
            <v>6.2011</v>
          </cell>
          <cell r="BA1677" t="str">
            <v>6.2011</v>
          </cell>
          <cell r="BB1677" t="str">
            <v>1.1900</v>
          </cell>
          <cell r="BC1677" t="str">
            <v>2.2011</v>
          </cell>
        </row>
        <row r="1678">
          <cell r="AM1678">
            <v>859075.56</v>
          </cell>
          <cell r="AQ1678">
            <v>0</v>
          </cell>
          <cell r="AT1678" t="str">
            <v>Оборудование</v>
          </cell>
          <cell r="AW1678">
            <v>40724</v>
          </cell>
          <cell r="AZ1678" t="str">
            <v>6.2011</v>
          </cell>
          <cell r="BA1678" t="str">
            <v>6.2011</v>
          </cell>
          <cell r="BB1678" t="str">
            <v>1.1900</v>
          </cell>
          <cell r="BC1678" t="str">
            <v>2.2011</v>
          </cell>
        </row>
        <row r="1679">
          <cell r="AM1679">
            <v>859075.56</v>
          </cell>
          <cell r="AQ1679">
            <v>0</v>
          </cell>
          <cell r="AT1679" t="str">
            <v>Оборудование</v>
          </cell>
          <cell r="AW1679">
            <v>40724</v>
          </cell>
          <cell r="AZ1679" t="str">
            <v>6.2011</v>
          </cell>
          <cell r="BA1679" t="str">
            <v>6.2011</v>
          </cell>
          <cell r="BB1679" t="str">
            <v>1.1900</v>
          </cell>
          <cell r="BC1679" t="str">
            <v>2.2011</v>
          </cell>
        </row>
        <row r="1680">
          <cell r="AM1680">
            <v>859075.56</v>
          </cell>
          <cell r="AQ1680">
            <v>0</v>
          </cell>
          <cell r="AT1680" t="str">
            <v>Оборудование</v>
          </cell>
          <cell r="AW1680">
            <v>40724</v>
          </cell>
          <cell r="AZ1680" t="str">
            <v>6.2011</v>
          </cell>
          <cell r="BA1680" t="str">
            <v>6.2011</v>
          </cell>
          <cell r="BB1680" t="str">
            <v>1.1900</v>
          </cell>
          <cell r="BC1680" t="str">
            <v>2.2011</v>
          </cell>
        </row>
        <row r="1681">
          <cell r="AM1681">
            <v>859075.56</v>
          </cell>
          <cell r="AQ1681">
            <v>0</v>
          </cell>
          <cell r="AT1681" t="str">
            <v>Оборудование</v>
          </cell>
          <cell r="AW1681">
            <v>40724</v>
          </cell>
          <cell r="AZ1681" t="str">
            <v>6.2011</v>
          </cell>
          <cell r="BA1681" t="str">
            <v>6.2011</v>
          </cell>
          <cell r="BB1681" t="str">
            <v>1.1900</v>
          </cell>
          <cell r="BC1681" t="str">
            <v>2.2011</v>
          </cell>
        </row>
        <row r="1682">
          <cell r="AM1682">
            <v>859075.56</v>
          </cell>
          <cell r="AQ1682">
            <v>0</v>
          </cell>
          <cell r="AT1682" t="str">
            <v>Оборудование</v>
          </cell>
          <cell r="AW1682">
            <v>40724</v>
          </cell>
          <cell r="AZ1682" t="str">
            <v>6.2011</v>
          </cell>
          <cell r="BA1682" t="str">
            <v>6.2011</v>
          </cell>
          <cell r="BB1682" t="str">
            <v>1.1900</v>
          </cell>
          <cell r="BC1682" t="str">
            <v>2.2011</v>
          </cell>
        </row>
        <row r="1683">
          <cell r="AM1683">
            <v>859075.56</v>
          </cell>
          <cell r="AQ1683">
            <v>0</v>
          </cell>
          <cell r="AT1683" t="str">
            <v>Оборудование</v>
          </cell>
          <cell r="AW1683">
            <v>40724</v>
          </cell>
          <cell r="AZ1683" t="str">
            <v>6.2011</v>
          </cell>
          <cell r="BA1683" t="str">
            <v>6.2011</v>
          </cell>
          <cell r="BB1683" t="str">
            <v>1.1900</v>
          </cell>
          <cell r="BC1683" t="str">
            <v>2.2011</v>
          </cell>
        </row>
        <row r="1684">
          <cell r="AM1684">
            <v>0</v>
          </cell>
          <cell r="AQ1684">
            <v>0</v>
          </cell>
          <cell r="AT1684">
            <v>0</v>
          </cell>
          <cell r="AW1684">
            <v>0</v>
          </cell>
          <cell r="AZ1684">
            <v>0</v>
          </cell>
          <cell r="BA1684">
            <v>0</v>
          </cell>
          <cell r="BB1684">
            <v>0</v>
          </cell>
          <cell r="BC1684">
            <v>0</v>
          </cell>
        </row>
        <row r="1685">
          <cell r="AM1685">
            <v>0</v>
          </cell>
          <cell r="AQ1685">
            <v>0</v>
          </cell>
          <cell r="AT1685">
            <v>0</v>
          </cell>
          <cell r="AW1685">
            <v>0</v>
          </cell>
          <cell r="AZ1685">
            <v>0</v>
          </cell>
          <cell r="BA1685">
            <v>0</v>
          </cell>
          <cell r="BB1685">
            <v>0</v>
          </cell>
          <cell r="BC1685">
            <v>0</v>
          </cell>
        </row>
        <row r="1686">
          <cell r="AM1686">
            <v>0</v>
          </cell>
          <cell r="AQ1686">
            <v>0</v>
          </cell>
          <cell r="AT1686">
            <v>0</v>
          </cell>
          <cell r="AW1686">
            <v>0</v>
          </cell>
          <cell r="AZ1686">
            <v>0</v>
          </cell>
          <cell r="BA1686">
            <v>0</v>
          </cell>
          <cell r="BB1686">
            <v>0</v>
          </cell>
          <cell r="BC1686">
            <v>0</v>
          </cell>
        </row>
        <row r="1687">
          <cell r="AM1687">
            <v>0</v>
          </cell>
          <cell r="AQ1687">
            <v>0</v>
          </cell>
          <cell r="AT1687">
            <v>0</v>
          </cell>
          <cell r="AW1687">
            <v>0</v>
          </cell>
          <cell r="AZ1687">
            <v>0</v>
          </cell>
          <cell r="BA1687">
            <v>0</v>
          </cell>
          <cell r="BB1687">
            <v>0</v>
          </cell>
          <cell r="BC1687">
            <v>0</v>
          </cell>
        </row>
        <row r="1688">
          <cell r="AM1688">
            <v>0</v>
          </cell>
          <cell r="AQ1688">
            <v>0</v>
          </cell>
          <cell r="AT1688">
            <v>0</v>
          </cell>
          <cell r="AW1688">
            <v>0</v>
          </cell>
          <cell r="AZ1688">
            <v>0</v>
          </cell>
          <cell r="BA1688">
            <v>0</v>
          </cell>
          <cell r="BB1688">
            <v>0</v>
          </cell>
          <cell r="BC1688">
            <v>0</v>
          </cell>
        </row>
        <row r="1689">
          <cell r="AM1689">
            <v>0</v>
          </cell>
          <cell r="AQ1689">
            <v>0</v>
          </cell>
          <cell r="AT1689">
            <v>0</v>
          </cell>
          <cell r="AW1689">
            <v>0</v>
          </cell>
          <cell r="AZ1689">
            <v>0</v>
          </cell>
          <cell r="BA1689">
            <v>0</v>
          </cell>
          <cell r="BB1689">
            <v>0</v>
          </cell>
          <cell r="BC1689">
            <v>0</v>
          </cell>
        </row>
        <row r="1690">
          <cell r="AM1690">
            <v>0</v>
          </cell>
          <cell r="AQ1690">
            <v>0</v>
          </cell>
          <cell r="AT1690">
            <v>0</v>
          </cell>
          <cell r="AW1690">
            <v>0</v>
          </cell>
          <cell r="AZ1690">
            <v>0</v>
          </cell>
          <cell r="BA1690">
            <v>0</v>
          </cell>
          <cell r="BB1690">
            <v>0</v>
          </cell>
          <cell r="BC1690">
            <v>0</v>
          </cell>
        </row>
        <row r="1691">
          <cell r="AM1691">
            <v>0</v>
          </cell>
          <cell r="AQ1691">
            <v>0</v>
          </cell>
          <cell r="AT1691">
            <v>0</v>
          </cell>
          <cell r="AW1691">
            <v>0</v>
          </cell>
          <cell r="AZ1691">
            <v>0</v>
          </cell>
          <cell r="BA1691">
            <v>0</v>
          </cell>
          <cell r="BB1691">
            <v>0</v>
          </cell>
          <cell r="BC1691">
            <v>0</v>
          </cell>
        </row>
        <row r="1692">
          <cell r="AM1692">
            <v>0</v>
          </cell>
          <cell r="AQ1692">
            <v>0</v>
          </cell>
          <cell r="AT1692">
            <v>0</v>
          </cell>
          <cell r="AW1692">
            <v>0</v>
          </cell>
          <cell r="AZ1692">
            <v>0</v>
          </cell>
          <cell r="BA1692">
            <v>0</v>
          </cell>
          <cell r="BB1692">
            <v>0</v>
          </cell>
          <cell r="BC1692">
            <v>0</v>
          </cell>
        </row>
        <row r="1693">
          <cell r="AM1693">
            <v>0</v>
          </cell>
          <cell r="AQ1693">
            <v>0</v>
          </cell>
          <cell r="AT1693">
            <v>0</v>
          </cell>
          <cell r="AW1693">
            <v>0</v>
          </cell>
          <cell r="AZ1693">
            <v>0</v>
          </cell>
          <cell r="BA1693">
            <v>0</v>
          </cell>
          <cell r="BB1693">
            <v>0</v>
          </cell>
          <cell r="BC1693">
            <v>0</v>
          </cell>
        </row>
        <row r="1694">
          <cell r="AM1694">
            <v>166980</v>
          </cell>
          <cell r="AQ1694">
            <v>0</v>
          </cell>
          <cell r="AT1694" t="str">
            <v>Оборудование</v>
          </cell>
          <cell r="AW1694">
            <v>40724</v>
          </cell>
          <cell r="AZ1694" t="str">
            <v>6.2011</v>
          </cell>
          <cell r="BA1694" t="str">
            <v>6.2011</v>
          </cell>
          <cell r="BB1694" t="str">
            <v>1.1900</v>
          </cell>
          <cell r="BC1694" t="str">
            <v>2.2011</v>
          </cell>
        </row>
        <row r="1695">
          <cell r="AM1695">
            <v>166980</v>
          </cell>
          <cell r="AQ1695">
            <v>0</v>
          </cell>
          <cell r="AT1695" t="str">
            <v>Оборудование</v>
          </cell>
          <cell r="AW1695">
            <v>40724</v>
          </cell>
          <cell r="AZ1695" t="str">
            <v>6.2011</v>
          </cell>
          <cell r="BA1695" t="str">
            <v>6.2011</v>
          </cell>
          <cell r="BB1695" t="str">
            <v>1.1900</v>
          </cell>
          <cell r="BC1695" t="str">
            <v>2.2011</v>
          </cell>
        </row>
        <row r="1696">
          <cell r="AM1696">
            <v>166980</v>
          </cell>
          <cell r="AQ1696">
            <v>0</v>
          </cell>
          <cell r="AT1696" t="str">
            <v>Оборудование</v>
          </cell>
          <cell r="AW1696">
            <v>40724</v>
          </cell>
          <cell r="AZ1696" t="str">
            <v>6.2011</v>
          </cell>
          <cell r="BA1696" t="str">
            <v>6.2011</v>
          </cell>
          <cell r="BB1696" t="str">
            <v>1.1900</v>
          </cell>
          <cell r="BC1696" t="str">
            <v>2.2011</v>
          </cell>
        </row>
        <row r="1697">
          <cell r="AM1697">
            <v>166980</v>
          </cell>
          <cell r="AQ1697">
            <v>0</v>
          </cell>
          <cell r="AT1697" t="str">
            <v>Оборудование</v>
          </cell>
          <cell r="AW1697">
            <v>40724</v>
          </cell>
          <cell r="AZ1697" t="str">
            <v>6.2011</v>
          </cell>
          <cell r="BA1697" t="str">
            <v>6.2011</v>
          </cell>
          <cell r="BB1697" t="str">
            <v>1.1900</v>
          </cell>
          <cell r="BC1697" t="str">
            <v>2.2011</v>
          </cell>
        </row>
        <row r="1698">
          <cell r="AM1698">
            <v>0</v>
          </cell>
          <cell r="AQ1698">
            <v>0</v>
          </cell>
          <cell r="AT1698">
            <v>0</v>
          </cell>
          <cell r="AW1698">
            <v>0</v>
          </cell>
          <cell r="AZ1698">
            <v>0</v>
          </cell>
          <cell r="BA1698">
            <v>0</v>
          </cell>
          <cell r="BB1698">
            <v>0</v>
          </cell>
          <cell r="BC1698">
            <v>0</v>
          </cell>
        </row>
        <row r="1699">
          <cell r="AM1699">
            <v>0</v>
          </cell>
          <cell r="AQ1699">
            <v>0</v>
          </cell>
          <cell r="AT1699">
            <v>0</v>
          </cell>
          <cell r="AW1699">
            <v>0</v>
          </cell>
          <cell r="AZ1699">
            <v>0</v>
          </cell>
          <cell r="BA1699">
            <v>0</v>
          </cell>
          <cell r="BB1699">
            <v>0</v>
          </cell>
          <cell r="BC1699">
            <v>0</v>
          </cell>
        </row>
        <row r="1700">
          <cell r="AM1700">
            <v>0</v>
          </cell>
          <cell r="AQ1700">
            <v>0</v>
          </cell>
          <cell r="AT1700">
            <v>0</v>
          </cell>
          <cell r="AW1700">
            <v>0</v>
          </cell>
          <cell r="AZ1700">
            <v>0</v>
          </cell>
          <cell r="BA1700">
            <v>0</v>
          </cell>
          <cell r="BB1700">
            <v>0</v>
          </cell>
          <cell r="BC1700">
            <v>0</v>
          </cell>
        </row>
        <row r="1701">
          <cell r="AM1701">
            <v>0</v>
          </cell>
          <cell r="AQ1701">
            <v>0</v>
          </cell>
          <cell r="AT1701">
            <v>0</v>
          </cell>
          <cell r="AW1701">
            <v>0</v>
          </cell>
          <cell r="AZ1701">
            <v>0</v>
          </cell>
          <cell r="BA1701">
            <v>0</v>
          </cell>
          <cell r="BB1701">
            <v>0</v>
          </cell>
          <cell r="BC1701">
            <v>0</v>
          </cell>
        </row>
        <row r="1702">
          <cell r="AM1702">
            <v>0</v>
          </cell>
          <cell r="AQ1702">
            <v>0</v>
          </cell>
          <cell r="AT1702">
            <v>0</v>
          </cell>
          <cell r="AW1702">
            <v>0</v>
          </cell>
          <cell r="AZ1702">
            <v>0</v>
          </cell>
          <cell r="BA1702">
            <v>0</v>
          </cell>
          <cell r="BB1702">
            <v>0</v>
          </cell>
          <cell r="BC1702">
            <v>0</v>
          </cell>
        </row>
        <row r="1703">
          <cell r="AM1703">
            <v>0</v>
          </cell>
          <cell r="AQ1703">
            <v>0</v>
          </cell>
          <cell r="AT1703">
            <v>0</v>
          </cell>
          <cell r="AW1703">
            <v>0</v>
          </cell>
          <cell r="AZ1703">
            <v>0</v>
          </cell>
          <cell r="BA1703">
            <v>0</v>
          </cell>
          <cell r="BB1703">
            <v>0</v>
          </cell>
          <cell r="BC1703">
            <v>0</v>
          </cell>
        </row>
        <row r="1704">
          <cell r="AM1704">
            <v>0</v>
          </cell>
          <cell r="AQ1704">
            <v>0</v>
          </cell>
          <cell r="AT1704">
            <v>0</v>
          </cell>
          <cell r="AW1704">
            <v>0</v>
          </cell>
          <cell r="AZ1704">
            <v>0</v>
          </cell>
          <cell r="BA1704">
            <v>0</v>
          </cell>
          <cell r="BB1704">
            <v>0</v>
          </cell>
          <cell r="BC1704">
            <v>0</v>
          </cell>
        </row>
        <row r="1705">
          <cell r="AM1705">
            <v>0</v>
          </cell>
          <cell r="AQ1705">
            <v>0</v>
          </cell>
          <cell r="AT1705">
            <v>0</v>
          </cell>
          <cell r="AW1705">
            <v>0</v>
          </cell>
          <cell r="AZ1705">
            <v>0</v>
          </cell>
          <cell r="BA1705">
            <v>0</v>
          </cell>
          <cell r="BB1705">
            <v>0</v>
          </cell>
          <cell r="BC1705">
            <v>0</v>
          </cell>
        </row>
        <row r="1706">
          <cell r="AM1706">
            <v>0</v>
          </cell>
          <cell r="AQ1706">
            <v>0</v>
          </cell>
          <cell r="AT1706">
            <v>0</v>
          </cell>
          <cell r="AW1706">
            <v>0</v>
          </cell>
          <cell r="AZ1706">
            <v>0</v>
          </cell>
          <cell r="BA1706">
            <v>0</v>
          </cell>
          <cell r="BB1706">
            <v>0</v>
          </cell>
          <cell r="BC1706">
            <v>0</v>
          </cell>
        </row>
        <row r="1707">
          <cell r="AM1707">
            <v>0</v>
          </cell>
          <cell r="AQ1707">
            <v>0</v>
          </cell>
          <cell r="AT1707">
            <v>0</v>
          </cell>
          <cell r="AW1707">
            <v>0</v>
          </cell>
          <cell r="AZ1707">
            <v>0</v>
          </cell>
          <cell r="BA1707">
            <v>0</v>
          </cell>
          <cell r="BB1707">
            <v>0</v>
          </cell>
          <cell r="BC1707">
            <v>0</v>
          </cell>
        </row>
        <row r="1708">
          <cell r="AM1708">
            <v>0</v>
          </cell>
          <cell r="AQ1708">
            <v>0</v>
          </cell>
          <cell r="AT1708">
            <v>0</v>
          </cell>
          <cell r="AW1708">
            <v>0</v>
          </cell>
          <cell r="AZ1708">
            <v>0</v>
          </cell>
          <cell r="BA1708">
            <v>0</v>
          </cell>
          <cell r="BB1708">
            <v>0</v>
          </cell>
          <cell r="BC1708">
            <v>0</v>
          </cell>
        </row>
        <row r="1709">
          <cell r="AM1709">
            <v>0</v>
          </cell>
          <cell r="AQ1709">
            <v>0</v>
          </cell>
          <cell r="AT1709">
            <v>0</v>
          </cell>
          <cell r="AW1709">
            <v>0</v>
          </cell>
          <cell r="AZ1709">
            <v>0</v>
          </cell>
          <cell r="BA1709">
            <v>0</v>
          </cell>
          <cell r="BB1709">
            <v>0</v>
          </cell>
          <cell r="BC1709">
            <v>0</v>
          </cell>
        </row>
        <row r="1710">
          <cell r="AM1710">
            <v>0</v>
          </cell>
          <cell r="AQ1710">
            <v>0</v>
          </cell>
          <cell r="AT1710">
            <v>0</v>
          </cell>
          <cell r="AW1710">
            <v>0</v>
          </cell>
          <cell r="AZ1710">
            <v>0</v>
          </cell>
          <cell r="BA1710">
            <v>0</v>
          </cell>
          <cell r="BB1710">
            <v>0</v>
          </cell>
          <cell r="BC1710">
            <v>0</v>
          </cell>
        </row>
        <row r="1711">
          <cell r="AM1711">
            <v>0</v>
          </cell>
          <cell r="AQ1711">
            <v>0</v>
          </cell>
          <cell r="AT1711">
            <v>0</v>
          </cell>
          <cell r="AW1711">
            <v>0</v>
          </cell>
          <cell r="AZ1711">
            <v>0</v>
          </cell>
          <cell r="BA1711">
            <v>0</v>
          </cell>
          <cell r="BB1711">
            <v>0</v>
          </cell>
          <cell r="BC1711">
            <v>0</v>
          </cell>
        </row>
        <row r="1712">
          <cell r="AM1712">
            <v>0</v>
          </cell>
          <cell r="AQ1712">
            <v>0</v>
          </cell>
          <cell r="AT1712">
            <v>0</v>
          </cell>
          <cell r="AW1712">
            <v>0</v>
          </cell>
          <cell r="AZ1712">
            <v>0</v>
          </cell>
          <cell r="BA1712">
            <v>0</v>
          </cell>
          <cell r="BB1712">
            <v>0</v>
          </cell>
          <cell r="BC1712">
            <v>0</v>
          </cell>
        </row>
        <row r="1713">
          <cell r="AM1713">
            <v>0</v>
          </cell>
          <cell r="AQ1713">
            <v>0</v>
          </cell>
          <cell r="AT1713">
            <v>0</v>
          </cell>
          <cell r="AW1713">
            <v>0</v>
          </cell>
          <cell r="AZ1713">
            <v>0</v>
          </cell>
          <cell r="BA1713">
            <v>0</v>
          </cell>
          <cell r="BB1713">
            <v>0</v>
          </cell>
          <cell r="BC1713">
            <v>0</v>
          </cell>
        </row>
        <row r="1714">
          <cell r="AM1714">
            <v>0</v>
          </cell>
          <cell r="AQ1714">
            <v>0</v>
          </cell>
          <cell r="AT1714">
            <v>0</v>
          </cell>
          <cell r="AW1714">
            <v>0</v>
          </cell>
          <cell r="AZ1714">
            <v>0</v>
          </cell>
          <cell r="BA1714">
            <v>0</v>
          </cell>
          <cell r="BB1714">
            <v>0</v>
          </cell>
          <cell r="BC1714">
            <v>0</v>
          </cell>
        </row>
        <row r="1715">
          <cell r="AM1715">
            <v>0</v>
          </cell>
          <cell r="AQ1715">
            <v>0</v>
          </cell>
          <cell r="AT1715">
            <v>0</v>
          </cell>
          <cell r="AW1715">
            <v>0</v>
          </cell>
          <cell r="AZ1715">
            <v>0</v>
          </cell>
          <cell r="BA1715">
            <v>0</v>
          </cell>
          <cell r="BB1715">
            <v>0</v>
          </cell>
          <cell r="BC1715">
            <v>0</v>
          </cell>
        </row>
        <row r="1716">
          <cell r="AM1716">
            <v>0</v>
          </cell>
          <cell r="AQ1716">
            <v>0</v>
          </cell>
          <cell r="AT1716">
            <v>0</v>
          </cell>
          <cell r="AW1716">
            <v>0</v>
          </cell>
          <cell r="AZ1716">
            <v>0</v>
          </cell>
          <cell r="BA1716">
            <v>0</v>
          </cell>
          <cell r="BB1716">
            <v>0</v>
          </cell>
          <cell r="BC1716">
            <v>0</v>
          </cell>
        </row>
        <row r="1717">
          <cell r="AM1717">
            <v>0</v>
          </cell>
          <cell r="AQ1717">
            <v>0</v>
          </cell>
          <cell r="AT1717">
            <v>0</v>
          </cell>
          <cell r="AW1717">
            <v>0</v>
          </cell>
          <cell r="AZ1717">
            <v>0</v>
          </cell>
          <cell r="BA1717">
            <v>0</v>
          </cell>
          <cell r="BB1717">
            <v>0</v>
          </cell>
          <cell r="BC1717">
            <v>0</v>
          </cell>
        </row>
        <row r="1718">
          <cell r="AM1718">
            <v>0</v>
          </cell>
          <cell r="AQ1718">
            <v>0</v>
          </cell>
          <cell r="AT1718">
            <v>0</v>
          </cell>
          <cell r="AW1718">
            <v>0</v>
          </cell>
          <cell r="AZ1718">
            <v>0</v>
          </cell>
          <cell r="BA1718">
            <v>0</v>
          </cell>
          <cell r="BB1718">
            <v>0</v>
          </cell>
          <cell r="BC1718">
            <v>0</v>
          </cell>
        </row>
        <row r="1719">
          <cell r="AM1719">
            <v>0</v>
          </cell>
          <cell r="AQ1719">
            <v>0</v>
          </cell>
          <cell r="AT1719">
            <v>0</v>
          </cell>
          <cell r="AW1719">
            <v>0</v>
          </cell>
          <cell r="AZ1719">
            <v>0</v>
          </cell>
          <cell r="BA1719">
            <v>0</v>
          </cell>
          <cell r="BB1719">
            <v>0</v>
          </cell>
          <cell r="BC1719">
            <v>0</v>
          </cell>
        </row>
        <row r="1720">
          <cell r="AM1720">
            <v>0</v>
          </cell>
          <cell r="AQ1720">
            <v>0</v>
          </cell>
          <cell r="AT1720">
            <v>0</v>
          </cell>
          <cell r="AW1720">
            <v>0</v>
          </cell>
          <cell r="AZ1720">
            <v>0</v>
          </cell>
          <cell r="BA1720">
            <v>0</v>
          </cell>
          <cell r="BB1720">
            <v>0</v>
          </cell>
          <cell r="BC1720">
            <v>0</v>
          </cell>
        </row>
        <row r="1721">
          <cell r="AM1721">
            <v>0</v>
          </cell>
          <cell r="AQ1721">
            <v>0</v>
          </cell>
          <cell r="AT1721">
            <v>0</v>
          </cell>
          <cell r="AW1721">
            <v>0</v>
          </cell>
          <cell r="AZ1721">
            <v>0</v>
          </cell>
          <cell r="BA1721">
            <v>0</v>
          </cell>
          <cell r="BB1721">
            <v>0</v>
          </cell>
          <cell r="BC1721">
            <v>0</v>
          </cell>
        </row>
        <row r="1722">
          <cell r="AM1722">
            <v>0</v>
          </cell>
          <cell r="AQ1722">
            <v>0</v>
          </cell>
          <cell r="AT1722">
            <v>0</v>
          </cell>
          <cell r="AW1722">
            <v>0</v>
          </cell>
          <cell r="AZ1722">
            <v>0</v>
          </cell>
          <cell r="BA1722">
            <v>0</v>
          </cell>
          <cell r="BB1722">
            <v>0</v>
          </cell>
          <cell r="BC1722">
            <v>0</v>
          </cell>
        </row>
        <row r="1723">
          <cell r="AM1723">
            <v>0</v>
          </cell>
          <cell r="AQ1723">
            <v>0</v>
          </cell>
          <cell r="AT1723">
            <v>0</v>
          </cell>
          <cell r="AW1723">
            <v>0</v>
          </cell>
          <cell r="AZ1723">
            <v>0</v>
          </cell>
          <cell r="BA1723">
            <v>0</v>
          </cell>
          <cell r="BB1723">
            <v>0</v>
          </cell>
          <cell r="BC1723">
            <v>0</v>
          </cell>
        </row>
        <row r="1724">
          <cell r="AM1724">
            <v>0</v>
          </cell>
          <cell r="AQ1724">
            <v>0</v>
          </cell>
          <cell r="AT1724">
            <v>0</v>
          </cell>
          <cell r="AW1724">
            <v>0</v>
          </cell>
          <cell r="AZ1724">
            <v>0</v>
          </cell>
          <cell r="BA1724">
            <v>0</v>
          </cell>
          <cell r="BB1724">
            <v>0</v>
          </cell>
          <cell r="BC1724">
            <v>0</v>
          </cell>
        </row>
        <row r="1725">
          <cell r="AM1725">
            <v>0</v>
          </cell>
          <cell r="AQ1725">
            <v>0</v>
          </cell>
          <cell r="AT1725">
            <v>0</v>
          </cell>
          <cell r="AW1725">
            <v>0</v>
          </cell>
          <cell r="AZ1725">
            <v>0</v>
          </cell>
          <cell r="BA1725">
            <v>0</v>
          </cell>
          <cell r="BB1725">
            <v>0</v>
          </cell>
          <cell r="BC1725">
            <v>0</v>
          </cell>
        </row>
        <row r="1726">
          <cell r="AM1726">
            <v>0</v>
          </cell>
          <cell r="AQ1726">
            <v>0</v>
          </cell>
          <cell r="AT1726">
            <v>0</v>
          </cell>
          <cell r="AW1726">
            <v>0</v>
          </cell>
          <cell r="AZ1726">
            <v>0</v>
          </cell>
          <cell r="BA1726">
            <v>0</v>
          </cell>
          <cell r="BB1726">
            <v>0</v>
          </cell>
          <cell r="BC1726">
            <v>0</v>
          </cell>
        </row>
        <row r="1727">
          <cell r="AM1727">
            <v>0</v>
          </cell>
          <cell r="AQ1727">
            <v>0</v>
          </cell>
          <cell r="AT1727">
            <v>0</v>
          </cell>
          <cell r="AW1727">
            <v>0</v>
          </cell>
          <cell r="AZ1727">
            <v>0</v>
          </cell>
          <cell r="BA1727">
            <v>0</v>
          </cell>
          <cell r="BB1727">
            <v>0</v>
          </cell>
          <cell r="BC1727">
            <v>0</v>
          </cell>
        </row>
        <row r="1728">
          <cell r="AM1728">
            <v>0</v>
          </cell>
          <cell r="AQ1728">
            <v>0</v>
          </cell>
          <cell r="AT1728">
            <v>0</v>
          </cell>
          <cell r="AW1728">
            <v>0</v>
          </cell>
          <cell r="AZ1728">
            <v>0</v>
          </cell>
          <cell r="BA1728">
            <v>0</v>
          </cell>
          <cell r="BB1728">
            <v>0</v>
          </cell>
          <cell r="BC1728">
            <v>0</v>
          </cell>
        </row>
        <row r="1729">
          <cell r="AM1729">
            <v>0</v>
          </cell>
          <cell r="AQ1729">
            <v>0</v>
          </cell>
          <cell r="AT1729">
            <v>0</v>
          </cell>
          <cell r="AW1729">
            <v>0</v>
          </cell>
          <cell r="AZ1729">
            <v>0</v>
          </cell>
          <cell r="BA1729">
            <v>0</v>
          </cell>
          <cell r="BB1729">
            <v>0</v>
          </cell>
          <cell r="BC1729">
            <v>0</v>
          </cell>
        </row>
        <row r="1730">
          <cell r="AM1730">
            <v>0</v>
          </cell>
          <cell r="AQ1730">
            <v>0</v>
          </cell>
          <cell r="AT1730">
            <v>0</v>
          </cell>
          <cell r="AW1730">
            <v>0</v>
          </cell>
          <cell r="AZ1730">
            <v>0</v>
          </cell>
          <cell r="BA1730">
            <v>0</v>
          </cell>
          <cell r="BB1730">
            <v>0</v>
          </cell>
          <cell r="BC1730">
            <v>0</v>
          </cell>
        </row>
        <row r="1731">
          <cell r="AM1731">
            <v>0</v>
          </cell>
          <cell r="AQ1731">
            <v>0</v>
          </cell>
          <cell r="AT1731">
            <v>0</v>
          </cell>
          <cell r="AW1731">
            <v>0</v>
          </cell>
          <cell r="AZ1731">
            <v>0</v>
          </cell>
          <cell r="BA1731">
            <v>0</v>
          </cell>
          <cell r="BB1731">
            <v>0</v>
          </cell>
          <cell r="BC1731">
            <v>0</v>
          </cell>
        </row>
        <row r="1732">
          <cell r="AM1732">
            <v>0</v>
          </cell>
          <cell r="AQ1732">
            <v>0</v>
          </cell>
          <cell r="AT1732">
            <v>0</v>
          </cell>
          <cell r="AW1732">
            <v>0</v>
          </cell>
          <cell r="AZ1732">
            <v>0</v>
          </cell>
          <cell r="BA1732">
            <v>0</v>
          </cell>
          <cell r="BB1732">
            <v>0</v>
          </cell>
          <cell r="BC1732">
            <v>0</v>
          </cell>
        </row>
        <row r="1733">
          <cell r="AM1733">
            <v>0</v>
          </cell>
          <cell r="AQ1733">
            <v>0</v>
          </cell>
          <cell r="AT1733">
            <v>0</v>
          </cell>
          <cell r="AW1733">
            <v>0</v>
          </cell>
          <cell r="AZ1733">
            <v>0</v>
          </cell>
          <cell r="BA1733">
            <v>0</v>
          </cell>
          <cell r="BB1733">
            <v>0</v>
          </cell>
          <cell r="BC1733">
            <v>0</v>
          </cell>
        </row>
        <row r="1734">
          <cell r="AM1734">
            <v>0</v>
          </cell>
          <cell r="AQ1734">
            <v>0</v>
          </cell>
          <cell r="AT1734">
            <v>0</v>
          </cell>
          <cell r="AW1734">
            <v>0</v>
          </cell>
          <cell r="AZ1734">
            <v>0</v>
          </cell>
          <cell r="BA1734">
            <v>0</v>
          </cell>
          <cell r="BB1734">
            <v>0</v>
          </cell>
          <cell r="BC1734">
            <v>0</v>
          </cell>
        </row>
        <row r="1735">
          <cell r="AM1735">
            <v>0</v>
          </cell>
          <cell r="AQ1735">
            <v>0</v>
          </cell>
          <cell r="AT1735">
            <v>0</v>
          </cell>
          <cell r="AW1735">
            <v>0</v>
          </cell>
          <cell r="AZ1735">
            <v>0</v>
          </cell>
          <cell r="BA1735">
            <v>0</v>
          </cell>
          <cell r="BB1735">
            <v>0</v>
          </cell>
          <cell r="BC1735">
            <v>0</v>
          </cell>
        </row>
        <row r="1736">
          <cell r="AM1736">
            <v>0</v>
          </cell>
          <cell r="AQ1736">
            <v>0</v>
          </cell>
          <cell r="AT1736">
            <v>0</v>
          </cell>
          <cell r="AW1736">
            <v>0</v>
          </cell>
          <cell r="AZ1736">
            <v>0</v>
          </cell>
          <cell r="BA1736">
            <v>0</v>
          </cell>
          <cell r="BB1736">
            <v>0</v>
          </cell>
          <cell r="BC1736">
            <v>0</v>
          </cell>
        </row>
        <row r="1737">
          <cell r="AM1737">
            <v>0</v>
          </cell>
          <cell r="AQ1737">
            <v>0</v>
          </cell>
          <cell r="AT1737">
            <v>0</v>
          </cell>
          <cell r="AW1737">
            <v>0</v>
          </cell>
          <cell r="AZ1737">
            <v>0</v>
          </cell>
          <cell r="BA1737">
            <v>0</v>
          </cell>
          <cell r="BB1737">
            <v>0</v>
          </cell>
          <cell r="BC1737">
            <v>0</v>
          </cell>
        </row>
        <row r="1738">
          <cell r="AM1738">
            <v>0</v>
          </cell>
          <cell r="AQ1738">
            <v>0</v>
          </cell>
          <cell r="AT1738">
            <v>0</v>
          </cell>
          <cell r="AW1738">
            <v>0</v>
          </cell>
          <cell r="AZ1738">
            <v>0</v>
          </cell>
          <cell r="BA1738">
            <v>0</v>
          </cell>
          <cell r="BB1738">
            <v>0</v>
          </cell>
          <cell r="BC1738">
            <v>0</v>
          </cell>
        </row>
        <row r="1739">
          <cell r="AM1739">
            <v>0</v>
          </cell>
          <cell r="AQ1739">
            <v>0</v>
          </cell>
          <cell r="AT1739">
            <v>0</v>
          </cell>
          <cell r="AW1739">
            <v>0</v>
          </cell>
          <cell r="AZ1739">
            <v>0</v>
          </cell>
          <cell r="BA1739">
            <v>0</v>
          </cell>
          <cell r="BB1739">
            <v>0</v>
          </cell>
          <cell r="BC1739">
            <v>0</v>
          </cell>
        </row>
        <row r="1740">
          <cell r="AM1740">
            <v>0</v>
          </cell>
          <cell r="AQ1740">
            <v>0</v>
          </cell>
          <cell r="AT1740">
            <v>0</v>
          </cell>
          <cell r="AW1740">
            <v>0</v>
          </cell>
          <cell r="AZ1740">
            <v>0</v>
          </cell>
          <cell r="BA1740">
            <v>0</v>
          </cell>
          <cell r="BB1740">
            <v>0</v>
          </cell>
          <cell r="BC1740">
            <v>0</v>
          </cell>
        </row>
        <row r="1741">
          <cell r="AM1741">
            <v>0</v>
          </cell>
          <cell r="AQ1741">
            <v>0</v>
          </cell>
          <cell r="AT1741">
            <v>0</v>
          </cell>
          <cell r="AW1741">
            <v>0</v>
          </cell>
          <cell r="AZ1741">
            <v>0</v>
          </cell>
          <cell r="BA1741">
            <v>0</v>
          </cell>
          <cell r="BB1741">
            <v>0</v>
          </cell>
          <cell r="BC1741">
            <v>0</v>
          </cell>
        </row>
        <row r="1742">
          <cell r="AM1742">
            <v>0</v>
          </cell>
          <cell r="AQ1742">
            <v>0</v>
          </cell>
          <cell r="AT1742">
            <v>0</v>
          </cell>
          <cell r="AW1742">
            <v>0</v>
          </cell>
          <cell r="AZ1742">
            <v>0</v>
          </cell>
          <cell r="BA1742">
            <v>0</v>
          </cell>
          <cell r="BB1742">
            <v>0</v>
          </cell>
          <cell r="BC1742">
            <v>0</v>
          </cell>
        </row>
        <row r="1743">
          <cell r="AM1743">
            <v>0</v>
          </cell>
          <cell r="AQ1743">
            <v>0</v>
          </cell>
          <cell r="AT1743">
            <v>0</v>
          </cell>
          <cell r="AW1743">
            <v>0</v>
          </cell>
          <cell r="AZ1743">
            <v>0</v>
          </cell>
          <cell r="BA1743">
            <v>0</v>
          </cell>
          <cell r="BB1743">
            <v>0</v>
          </cell>
          <cell r="BC1743">
            <v>0</v>
          </cell>
        </row>
        <row r="1744">
          <cell r="AM1744">
            <v>0</v>
          </cell>
          <cell r="AQ1744">
            <v>0</v>
          </cell>
          <cell r="AT1744">
            <v>0</v>
          </cell>
          <cell r="AW1744">
            <v>0</v>
          </cell>
          <cell r="AZ1744">
            <v>0</v>
          </cell>
          <cell r="BA1744">
            <v>0</v>
          </cell>
          <cell r="BB1744">
            <v>0</v>
          </cell>
          <cell r="BC1744">
            <v>0</v>
          </cell>
        </row>
        <row r="1745">
          <cell r="AM1745">
            <v>0</v>
          </cell>
          <cell r="AQ1745">
            <v>0</v>
          </cell>
          <cell r="AT1745">
            <v>0</v>
          </cell>
          <cell r="AW1745">
            <v>0</v>
          </cell>
          <cell r="AZ1745">
            <v>0</v>
          </cell>
          <cell r="BA1745">
            <v>0</v>
          </cell>
          <cell r="BB1745">
            <v>0</v>
          </cell>
          <cell r="BC1745">
            <v>0</v>
          </cell>
        </row>
        <row r="1746">
          <cell r="AM1746">
            <v>0</v>
          </cell>
          <cell r="AQ1746">
            <v>0</v>
          </cell>
          <cell r="AT1746">
            <v>0</v>
          </cell>
          <cell r="AW1746">
            <v>0</v>
          </cell>
          <cell r="AZ1746">
            <v>0</v>
          </cell>
          <cell r="BA1746">
            <v>0</v>
          </cell>
          <cell r="BB1746">
            <v>0</v>
          </cell>
          <cell r="BC1746">
            <v>0</v>
          </cell>
        </row>
        <row r="1747">
          <cell r="AM1747">
            <v>0</v>
          </cell>
          <cell r="AQ1747">
            <v>0</v>
          </cell>
          <cell r="AT1747">
            <v>0</v>
          </cell>
          <cell r="AW1747">
            <v>0</v>
          </cell>
          <cell r="AZ1747">
            <v>0</v>
          </cell>
          <cell r="BA1747">
            <v>0</v>
          </cell>
          <cell r="BB1747">
            <v>0</v>
          </cell>
          <cell r="BC1747">
            <v>0</v>
          </cell>
        </row>
        <row r="1748">
          <cell r="AM1748">
            <v>0</v>
          </cell>
          <cell r="AQ1748">
            <v>0</v>
          </cell>
          <cell r="AT1748">
            <v>0</v>
          </cell>
          <cell r="AW1748">
            <v>0</v>
          </cell>
          <cell r="AZ1748">
            <v>0</v>
          </cell>
          <cell r="BA1748">
            <v>0</v>
          </cell>
          <cell r="BB1748">
            <v>0</v>
          </cell>
          <cell r="BC1748">
            <v>0</v>
          </cell>
        </row>
        <row r="1749">
          <cell r="AM1749">
            <v>1333936.43</v>
          </cell>
          <cell r="AQ1749">
            <v>0</v>
          </cell>
          <cell r="AT1749" t="str">
            <v>Оборудование</v>
          </cell>
          <cell r="AW1749">
            <v>40679</v>
          </cell>
          <cell r="AZ1749" t="str">
            <v>5.2011</v>
          </cell>
          <cell r="BA1749" t="str">
            <v>5.2011</v>
          </cell>
          <cell r="BB1749" t="str">
            <v>5.2011</v>
          </cell>
          <cell r="BC1749" t="str">
            <v>2.2011</v>
          </cell>
        </row>
        <row r="1750">
          <cell r="AM1750">
            <v>3125812.96</v>
          </cell>
          <cell r="AQ1750">
            <v>0</v>
          </cell>
          <cell r="AT1750" t="str">
            <v>Оборудование</v>
          </cell>
          <cell r="AW1750">
            <v>40679</v>
          </cell>
          <cell r="AZ1750" t="str">
            <v>5.2011</v>
          </cell>
          <cell r="BA1750" t="str">
            <v>5.2011</v>
          </cell>
          <cell r="BB1750" t="str">
            <v>5.2011</v>
          </cell>
          <cell r="BC1750" t="str">
            <v>2.2011</v>
          </cell>
        </row>
        <row r="1751">
          <cell r="AM1751">
            <v>2959565.68</v>
          </cell>
          <cell r="AQ1751">
            <v>0</v>
          </cell>
          <cell r="AT1751" t="str">
            <v>Оборудование</v>
          </cell>
          <cell r="AW1751">
            <v>40679</v>
          </cell>
          <cell r="AZ1751" t="str">
            <v>5.2011</v>
          </cell>
          <cell r="BA1751" t="str">
            <v>5.2011</v>
          </cell>
          <cell r="BB1751" t="str">
            <v>5.2011</v>
          </cell>
          <cell r="BC1751" t="str">
            <v>2.2011</v>
          </cell>
        </row>
        <row r="1752">
          <cell r="AM1752">
            <v>752779.24</v>
          </cell>
          <cell r="AQ1752">
            <v>0</v>
          </cell>
          <cell r="AT1752" t="str">
            <v>Оборудование</v>
          </cell>
          <cell r="AW1752">
            <v>40679</v>
          </cell>
          <cell r="AZ1752" t="str">
            <v>5.2011</v>
          </cell>
          <cell r="BA1752" t="str">
            <v>5.2011</v>
          </cell>
          <cell r="BB1752" t="str">
            <v>5.2011</v>
          </cell>
          <cell r="BC1752" t="str">
            <v>2.2011</v>
          </cell>
        </row>
        <row r="1753">
          <cell r="AM1753">
            <v>171608.89</v>
          </cell>
          <cell r="AQ1753">
            <v>0</v>
          </cell>
          <cell r="AT1753" t="str">
            <v>Оборудование</v>
          </cell>
          <cell r="AW1753">
            <v>40633</v>
          </cell>
          <cell r="AZ1753" t="str">
            <v>3.2011</v>
          </cell>
          <cell r="BA1753" t="str">
            <v>3.2011</v>
          </cell>
          <cell r="BB1753" t="str">
            <v>4.2011</v>
          </cell>
          <cell r="BC1753" t="str">
            <v>1.2011</v>
          </cell>
        </row>
        <row r="1754">
          <cell r="AM1754">
            <v>188234.02</v>
          </cell>
          <cell r="AQ1754">
            <v>0</v>
          </cell>
          <cell r="AT1754" t="str">
            <v>Оборудование</v>
          </cell>
          <cell r="AW1754">
            <v>40679</v>
          </cell>
          <cell r="AZ1754" t="str">
            <v>5.2011</v>
          </cell>
          <cell r="BA1754" t="str">
            <v>5.2011</v>
          </cell>
          <cell r="BB1754" t="str">
            <v>5.2011</v>
          </cell>
          <cell r="BC1754" t="str">
            <v>2.2011</v>
          </cell>
        </row>
        <row r="1755">
          <cell r="AM1755">
            <v>146404.01999999999</v>
          </cell>
          <cell r="AQ1755">
            <v>0</v>
          </cell>
          <cell r="AT1755" t="str">
            <v>Оборудование</v>
          </cell>
          <cell r="AW1755">
            <v>40679</v>
          </cell>
          <cell r="AZ1755" t="str">
            <v>5.2011</v>
          </cell>
          <cell r="BA1755" t="str">
            <v>5.2011</v>
          </cell>
          <cell r="BB1755" t="str">
            <v>5.2011</v>
          </cell>
          <cell r="BC1755" t="str">
            <v>2.2011</v>
          </cell>
        </row>
        <row r="1756">
          <cell r="AM1756">
            <v>146404.01999999999</v>
          </cell>
          <cell r="AQ1756">
            <v>0</v>
          </cell>
          <cell r="AT1756" t="str">
            <v>Оборудование</v>
          </cell>
          <cell r="AW1756">
            <v>40679</v>
          </cell>
          <cell r="AZ1756" t="str">
            <v>5.2011</v>
          </cell>
          <cell r="BA1756" t="str">
            <v>5.2011</v>
          </cell>
          <cell r="BB1756" t="str">
            <v>5.2011</v>
          </cell>
          <cell r="BC1756" t="str">
            <v>2.2011</v>
          </cell>
        </row>
        <row r="1757">
          <cell r="AM1757">
            <v>104576.04</v>
          </cell>
          <cell r="AQ1757">
            <v>0</v>
          </cell>
          <cell r="AT1757" t="str">
            <v>Оборудование</v>
          </cell>
          <cell r="AW1757">
            <v>40679</v>
          </cell>
          <cell r="AZ1757" t="str">
            <v>5.2011</v>
          </cell>
          <cell r="BA1757" t="str">
            <v>5.2011</v>
          </cell>
          <cell r="BB1757" t="str">
            <v>5.2011</v>
          </cell>
          <cell r="BC1757" t="str">
            <v>2.2011</v>
          </cell>
        </row>
        <row r="1758">
          <cell r="AM1758">
            <v>64832.76</v>
          </cell>
          <cell r="AQ1758">
            <v>0</v>
          </cell>
          <cell r="AT1758" t="str">
            <v>Оборудование</v>
          </cell>
          <cell r="AW1758">
            <v>40679</v>
          </cell>
          <cell r="AZ1758" t="str">
            <v>5.2011</v>
          </cell>
          <cell r="BA1758" t="str">
            <v>5.2011</v>
          </cell>
          <cell r="BB1758" t="str">
            <v>5.2011</v>
          </cell>
          <cell r="BC1758" t="str">
            <v>2.2011</v>
          </cell>
        </row>
        <row r="1759">
          <cell r="AM1759">
            <v>380512</v>
          </cell>
          <cell r="AQ1759">
            <v>0</v>
          </cell>
          <cell r="AT1759" t="str">
            <v>Оборудование</v>
          </cell>
          <cell r="AW1759">
            <v>40633</v>
          </cell>
          <cell r="AZ1759" t="str">
            <v>3.2011</v>
          </cell>
          <cell r="BA1759" t="str">
            <v>3.2011</v>
          </cell>
          <cell r="BB1759" t="str">
            <v>4.2011</v>
          </cell>
          <cell r="BC1759" t="str">
            <v>1.2011</v>
          </cell>
        </row>
        <row r="1760">
          <cell r="AM1760">
            <v>0</v>
          </cell>
          <cell r="AQ1760">
            <v>0</v>
          </cell>
          <cell r="AT1760">
            <v>0</v>
          </cell>
          <cell r="AW1760">
            <v>0</v>
          </cell>
          <cell r="AZ1760">
            <v>0</v>
          </cell>
          <cell r="BA1760">
            <v>0</v>
          </cell>
          <cell r="BB1760">
            <v>0</v>
          </cell>
          <cell r="BC1760">
            <v>0</v>
          </cell>
        </row>
        <row r="1761">
          <cell r="AM1761">
            <v>0</v>
          </cell>
          <cell r="AQ1761">
            <v>0</v>
          </cell>
          <cell r="AT1761">
            <v>0</v>
          </cell>
          <cell r="AW1761">
            <v>0</v>
          </cell>
          <cell r="AZ1761">
            <v>0</v>
          </cell>
          <cell r="BA1761">
            <v>0</v>
          </cell>
          <cell r="BB1761">
            <v>0</v>
          </cell>
          <cell r="BC1761">
            <v>0</v>
          </cell>
        </row>
        <row r="1762">
          <cell r="AM1762">
            <v>0</v>
          </cell>
          <cell r="AQ1762">
            <v>0</v>
          </cell>
          <cell r="AT1762">
            <v>0</v>
          </cell>
          <cell r="AW1762">
            <v>0</v>
          </cell>
          <cell r="AZ1762">
            <v>0</v>
          </cell>
          <cell r="BA1762">
            <v>0</v>
          </cell>
          <cell r="BB1762">
            <v>0</v>
          </cell>
          <cell r="BC1762">
            <v>0</v>
          </cell>
        </row>
        <row r="1763">
          <cell r="AM1763">
            <v>0</v>
          </cell>
          <cell r="AQ1763">
            <v>0</v>
          </cell>
          <cell r="AT1763">
            <v>0</v>
          </cell>
          <cell r="AW1763">
            <v>0</v>
          </cell>
          <cell r="AZ1763">
            <v>0</v>
          </cell>
          <cell r="BA1763">
            <v>0</v>
          </cell>
          <cell r="BB1763">
            <v>0</v>
          </cell>
          <cell r="BC1763">
            <v>0</v>
          </cell>
        </row>
        <row r="1764">
          <cell r="AM1764">
            <v>0</v>
          </cell>
          <cell r="AQ1764">
            <v>0</v>
          </cell>
          <cell r="AT1764">
            <v>0</v>
          </cell>
          <cell r="AW1764">
            <v>0</v>
          </cell>
          <cell r="AZ1764">
            <v>0</v>
          </cell>
          <cell r="BA1764">
            <v>0</v>
          </cell>
          <cell r="BB1764">
            <v>0</v>
          </cell>
          <cell r="BC1764">
            <v>0</v>
          </cell>
        </row>
        <row r="1765">
          <cell r="AM1765">
            <v>0</v>
          </cell>
          <cell r="AQ1765">
            <v>0</v>
          </cell>
          <cell r="AT1765">
            <v>0</v>
          </cell>
          <cell r="AW1765">
            <v>0</v>
          </cell>
          <cell r="AZ1765">
            <v>0</v>
          </cell>
          <cell r="BA1765">
            <v>0</v>
          </cell>
          <cell r="BB1765">
            <v>0</v>
          </cell>
          <cell r="BC1765">
            <v>0</v>
          </cell>
        </row>
        <row r="1766">
          <cell r="AM1766">
            <v>0</v>
          </cell>
          <cell r="AQ1766">
            <v>0</v>
          </cell>
          <cell r="AT1766">
            <v>0</v>
          </cell>
          <cell r="AW1766">
            <v>0</v>
          </cell>
          <cell r="AZ1766">
            <v>0</v>
          </cell>
          <cell r="BA1766">
            <v>0</v>
          </cell>
          <cell r="BB1766">
            <v>0</v>
          </cell>
          <cell r="BC1766">
            <v>0</v>
          </cell>
        </row>
        <row r="1767">
          <cell r="AM1767">
            <v>0</v>
          </cell>
          <cell r="AQ1767">
            <v>0</v>
          </cell>
          <cell r="AT1767">
            <v>0</v>
          </cell>
          <cell r="AW1767">
            <v>0</v>
          </cell>
          <cell r="AZ1767">
            <v>0</v>
          </cell>
          <cell r="BA1767">
            <v>0</v>
          </cell>
          <cell r="BB1767">
            <v>0</v>
          </cell>
          <cell r="BC1767">
            <v>0</v>
          </cell>
        </row>
        <row r="1768">
          <cell r="AM1768">
            <v>0</v>
          </cell>
          <cell r="AQ1768">
            <v>0</v>
          </cell>
          <cell r="AT1768">
            <v>0</v>
          </cell>
          <cell r="AW1768">
            <v>0</v>
          </cell>
          <cell r="AZ1768">
            <v>0</v>
          </cell>
          <cell r="BA1768">
            <v>0</v>
          </cell>
          <cell r="BB1768">
            <v>0</v>
          </cell>
          <cell r="BC1768">
            <v>0</v>
          </cell>
        </row>
        <row r="1769">
          <cell r="AM1769">
            <v>0</v>
          </cell>
          <cell r="AQ1769">
            <v>0</v>
          </cell>
          <cell r="AT1769">
            <v>0</v>
          </cell>
          <cell r="AW1769">
            <v>0</v>
          </cell>
          <cell r="AZ1769">
            <v>0</v>
          </cell>
          <cell r="BA1769">
            <v>0</v>
          </cell>
          <cell r="BB1769">
            <v>0</v>
          </cell>
          <cell r="BC1769">
            <v>0</v>
          </cell>
        </row>
        <row r="1770">
          <cell r="AM1770">
            <v>0</v>
          </cell>
          <cell r="AQ1770">
            <v>0</v>
          </cell>
          <cell r="AT1770">
            <v>0</v>
          </cell>
          <cell r="AW1770">
            <v>0</v>
          </cell>
          <cell r="AZ1770">
            <v>0</v>
          </cell>
          <cell r="BA1770">
            <v>0</v>
          </cell>
          <cell r="BB1770">
            <v>0</v>
          </cell>
          <cell r="BC1770">
            <v>0</v>
          </cell>
        </row>
        <row r="1771">
          <cell r="AM1771">
            <v>0</v>
          </cell>
          <cell r="AQ1771">
            <v>0</v>
          </cell>
          <cell r="AT1771">
            <v>0</v>
          </cell>
          <cell r="AW1771">
            <v>0</v>
          </cell>
          <cell r="AZ1771">
            <v>0</v>
          </cell>
          <cell r="BA1771">
            <v>0</v>
          </cell>
          <cell r="BB1771">
            <v>0</v>
          </cell>
          <cell r="BC1771">
            <v>0</v>
          </cell>
        </row>
        <row r="1772">
          <cell r="AM1772">
            <v>3784831.93</v>
          </cell>
          <cell r="AQ1772">
            <v>0</v>
          </cell>
          <cell r="AT1772" t="str">
            <v>Оборудование</v>
          </cell>
          <cell r="AW1772">
            <v>40659</v>
          </cell>
          <cell r="AZ1772" t="str">
            <v>4.2011</v>
          </cell>
          <cell r="BA1772" t="str">
            <v>4.2011</v>
          </cell>
          <cell r="BB1772" t="str">
            <v>5.2011</v>
          </cell>
          <cell r="BC1772" t="str">
            <v>2.2011</v>
          </cell>
        </row>
        <row r="1773">
          <cell r="AM1773">
            <v>3784831.93</v>
          </cell>
          <cell r="AQ1773">
            <v>0</v>
          </cell>
          <cell r="AT1773" t="str">
            <v>Оборудование</v>
          </cell>
          <cell r="AW1773">
            <v>40659</v>
          </cell>
          <cell r="AZ1773" t="str">
            <v>4.2011</v>
          </cell>
          <cell r="BA1773" t="str">
            <v>4.2011</v>
          </cell>
          <cell r="BB1773" t="str">
            <v>5.2011</v>
          </cell>
          <cell r="BC1773" t="str">
            <v>2.2011</v>
          </cell>
        </row>
        <row r="1774">
          <cell r="AM1774">
            <v>0</v>
          </cell>
          <cell r="AQ1774">
            <v>0</v>
          </cell>
          <cell r="AT1774">
            <v>0</v>
          </cell>
          <cell r="AW1774">
            <v>0</v>
          </cell>
          <cell r="AZ1774">
            <v>0</v>
          </cell>
          <cell r="BA1774">
            <v>0</v>
          </cell>
          <cell r="BB1774">
            <v>0</v>
          </cell>
          <cell r="BC1774">
            <v>0</v>
          </cell>
        </row>
        <row r="1775">
          <cell r="AM1775">
            <v>0</v>
          </cell>
          <cell r="AQ1775">
            <v>0</v>
          </cell>
          <cell r="AT1775">
            <v>0</v>
          </cell>
          <cell r="AW1775">
            <v>0</v>
          </cell>
          <cell r="AZ1775">
            <v>0</v>
          </cell>
          <cell r="BA1775">
            <v>0</v>
          </cell>
          <cell r="BB1775">
            <v>0</v>
          </cell>
          <cell r="BC1775">
            <v>0</v>
          </cell>
        </row>
        <row r="1776">
          <cell r="AM1776">
            <v>0</v>
          </cell>
          <cell r="AQ1776">
            <v>0</v>
          </cell>
          <cell r="AT1776">
            <v>0</v>
          </cell>
          <cell r="AW1776">
            <v>0</v>
          </cell>
          <cell r="AZ1776">
            <v>0</v>
          </cell>
          <cell r="BA1776">
            <v>0</v>
          </cell>
          <cell r="BB1776">
            <v>0</v>
          </cell>
          <cell r="BC1776">
            <v>0</v>
          </cell>
        </row>
        <row r="1777">
          <cell r="AM1777">
            <v>0</v>
          </cell>
          <cell r="AQ1777">
            <v>0</v>
          </cell>
          <cell r="AT1777">
            <v>0</v>
          </cell>
          <cell r="AW1777">
            <v>0</v>
          </cell>
          <cell r="AZ1777">
            <v>0</v>
          </cell>
          <cell r="BA1777">
            <v>0</v>
          </cell>
          <cell r="BB1777">
            <v>0</v>
          </cell>
          <cell r="BC1777">
            <v>0</v>
          </cell>
        </row>
        <row r="1778">
          <cell r="AM1778">
            <v>0</v>
          </cell>
          <cell r="AQ1778">
            <v>0</v>
          </cell>
          <cell r="AT1778">
            <v>0</v>
          </cell>
          <cell r="AW1778">
            <v>0</v>
          </cell>
          <cell r="AZ1778">
            <v>0</v>
          </cell>
          <cell r="BA1778">
            <v>0</v>
          </cell>
          <cell r="BB1778">
            <v>0</v>
          </cell>
          <cell r="BC1778">
            <v>0</v>
          </cell>
        </row>
        <row r="1779">
          <cell r="AM1779">
            <v>0</v>
          </cell>
          <cell r="AQ1779">
            <v>0</v>
          </cell>
          <cell r="AT1779">
            <v>0</v>
          </cell>
          <cell r="AW1779">
            <v>0</v>
          </cell>
          <cell r="AZ1779">
            <v>0</v>
          </cell>
          <cell r="BA1779">
            <v>0</v>
          </cell>
          <cell r="BB1779">
            <v>0</v>
          </cell>
          <cell r="BC1779">
            <v>0</v>
          </cell>
        </row>
        <row r="1780">
          <cell r="AM1780">
            <v>0</v>
          </cell>
          <cell r="AQ1780">
            <v>0</v>
          </cell>
          <cell r="AT1780">
            <v>0</v>
          </cell>
          <cell r="AW1780">
            <v>0</v>
          </cell>
          <cell r="AZ1780">
            <v>0</v>
          </cell>
          <cell r="BA1780">
            <v>0</v>
          </cell>
          <cell r="BB1780">
            <v>0</v>
          </cell>
          <cell r="BC1780">
            <v>0</v>
          </cell>
        </row>
        <row r="1781">
          <cell r="AM1781">
            <v>0</v>
          </cell>
          <cell r="AQ1781">
            <v>0</v>
          </cell>
          <cell r="AT1781">
            <v>0</v>
          </cell>
          <cell r="AW1781">
            <v>0</v>
          </cell>
          <cell r="AZ1781">
            <v>0</v>
          </cell>
          <cell r="BA1781">
            <v>0</v>
          </cell>
          <cell r="BB1781">
            <v>0</v>
          </cell>
          <cell r="BC1781">
            <v>0</v>
          </cell>
        </row>
        <row r="1782">
          <cell r="AM1782">
            <v>595056</v>
          </cell>
          <cell r="AQ1782">
            <v>0</v>
          </cell>
          <cell r="AT1782" t="str">
            <v>Оборудование</v>
          </cell>
          <cell r="AW1782">
            <v>40724</v>
          </cell>
          <cell r="AZ1782" t="str">
            <v>6.2011</v>
          </cell>
          <cell r="BA1782" t="str">
            <v>6.2011</v>
          </cell>
          <cell r="BB1782" t="str">
            <v>1.1900</v>
          </cell>
          <cell r="BC1782" t="str">
            <v>2.2011</v>
          </cell>
        </row>
        <row r="1783">
          <cell r="AM1783">
            <v>297528</v>
          </cell>
          <cell r="AQ1783">
            <v>0</v>
          </cell>
          <cell r="AT1783" t="str">
            <v>Оборудование</v>
          </cell>
          <cell r="AW1783">
            <v>40724</v>
          </cell>
          <cell r="AZ1783" t="str">
            <v>6.2011</v>
          </cell>
          <cell r="BA1783" t="str">
            <v>6.2011</v>
          </cell>
          <cell r="BB1783" t="str">
            <v>1.1900</v>
          </cell>
          <cell r="BC1783" t="str">
            <v>2.2011</v>
          </cell>
        </row>
        <row r="1784">
          <cell r="AM1784">
            <v>44528</v>
          </cell>
          <cell r="AQ1784">
            <v>0</v>
          </cell>
          <cell r="AT1784" t="str">
            <v>Оборудование</v>
          </cell>
          <cell r="AW1784">
            <v>40659</v>
          </cell>
          <cell r="AZ1784" t="str">
            <v>4.2011</v>
          </cell>
          <cell r="BA1784" t="str">
            <v>4.2011</v>
          </cell>
          <cell r="BB1784" t="str">
            <v>5.2011</v>
          </cell>
          <cell r="BC1784" t="str">
            <v>2.2011</v>
          </cell>
        </row>
        <row r="1785">
          <cell r="AM1785">
            <v>0</v>
          </cell>
          <cell r="AQ1785">
            <v>0</v>
          </cell>
          <cell r="AT1785">
            <v>0</v>
          </cell>
          <cell r="AW1785">
            <v>0</v>
          </cell>
          <cell r="AZ1785">
            <v>0</v>
          </cell>
          <cell r="BA1785">
            <v>0</v>
          </cell>
          <cell r="BB1785">
            <v>0</v>
          </cell>
          <cell r="BC1785">
            <v>0</v>
          </cell>
        </row>
        <row r="1786">
          <cell r="AM1786">
            <v>0</v>
          </cell>
          <cell r="AQ1786">
            <v>0</v>
          </cell>
          <cell r="AT1786">
            <v>0</v>
          </cell>
          <cell r="AW1786">
            <v>0</v>
          </cell>
          <cell r="AZ1786">
            <v>0</v>
          </cell>
          <cell r="BA1786">
            <v>0</v>
          </cell>
          <cell r="BB1786">
            <v>0</v>
          </cell>
          <cell r="BC1786">
            <v>0</v>
          </cell>
        </row>
        <row r="1787">
          <cell r="AM1787">
            <v>0</v>
          </cell>
          <cell r="AQ1787">
            <v>0</v>
          </cell>
          <cell r="AT1787">
            <v>0</v>
          </cell>
          <cell r="AW1787">
            <v>0</v>
          </cell>
          <cell r="AZ1787">
            <v>0</v>
          </cell>
          <cell r="BA1787">
            <v>0</v>
          </cell>
          <cell r="BB1787">
            <v>0</v>
          </cell>
          <cell r="BC1787">
            <v>0</v>
          </cell>
        </row>
        <row r="1788">
          <cell r="AM1788">
            <v>0</v>
          </cell>
          <cell r="AQ1788">
            <v>0</v>
          </cell>
          <cell r="AT1788">
            <v>0</v>
          </cell>
          <cell r="AW1788">
            <v>0</v>
          </cell>
          <cell r="AZ1788">
            <v>0</v>
          </cell>
          <cell r="BA1788">
            <v>0</v>
          </cell>
          <cell r="BB1788">
            <v>0</v>
          </cell>
          <cell r="BC1788">
            <v>0</v>
          </cell>
        </row>
        <row r="1789">
          <cell r="AQ1789">
            <v>0</v>
          </cell>
          <cell r="AZ1789">
            <v>0</v>
          </cell>
          <cell r="BA1789">
            <v>0</v>
          </cell>
          <cell r="BB1789">
            <v>0</v>
          </cell>
          <cell r="BC1789">
            <v>0</v>
          </cell>
        </row>
        <row r="1790">
          <cell r="AQ1790">
            <v>0</v>
          </cell>
          <cell r="AZ1790">
            <v>0</v>
          </cell>
          <cell r="BA1790">
            <v>0</v>
          </cell>
          <cell r="BB1790">
            <v>0</v>
          </cell>
          <cell r="BC1790">
            <v>0</v>
          </cell>
        </row>
        <row r="1791">
          <cell r="AQ1791">
            <v>0</v>
          </cell>
          <cell r="AZ1791">
            <v>0</v>
          </cell>
          <cell r="BA1791">
            <v>0</v>
          </cell>
          <cell r="BB1791">
            <v>0</v>
          </cell>
          <cell r="BC1791">
            <v>0</v>
          </cell>
        </row>
        <row r="1792">
          <cell r="AQ1792">
            <v>0</v>
          </cell>
          <cell r="AZ1792">
            <v>0</v>
          </cell>
          <cell r="BA1792">
            <v>0</v>
          </cell>
          <cell r="BB1792">
            <v>0</v>
          </cell>
          <cell r="BC1792">
            <v>0</v>
          </cell>
        </row>
        <row r="1793">
          <cell r="AQ1793">
            <v>0</v>
          </cell>
          <cell r="AZ1793">
            <v>0</v>
          </cell>
          <cell r="BA1793">
            <v>0</v>
          </cell>
          <cell r="BB1793">
            <v>0</v>
          </cell>
          <cell r="BC1793">
            <v>0</v>
          </cell>
        </row>
        <row r="1794">
          <cell r="AQ1794">
            <v>0</v>
          </cell>
          <cell r="AZ1794">
            <v>0</v>
          </cell>
          <cell r="BA1794">
            <v>0</v>
          </cell>
          <cell r="BB1794">
            <v>0</v>
          </cell>
          <cell r="BC1794">
            <v>0</v>
          </cell>
        </row>
        <row r="1795">
          <cell r="AQ1795">
            <v>0</v>
          </cell>
          <cell r="AZ1795">
            <v>0</v>
          </cell>
          <cell r="BA1795">
            <v>0</v>
          </cell>
          <cell r="BB1795">
            <v>0</v>
          </cell>
          <cell r="BC1795">
            <v>0</v>
          </cell>
        </row>
        <row r="1796">
          <cell r="AQ1796">
            <v>0</v>
          </cell>
          <cell r="AZ1796">
            <v>0</v>
          </cell>
          <cell r="BA1796">
            <v>0</v>
          </cell>
          <cell r="BB1796">
            <v>0</v>
          </cell>
          <cell r="BC1796">
            <v>0</v>
          </cell>
        </row>
        <row r="1797">
          <cell r="AQ1797">
            <v>0</v>
          </cell>
          <cell r="AZ1797">
            <v>0</v>
          </cell>
          <cell r="BA1797">
            <v>0</v>
          </cell>
          <cell r="BB1797">
            <v>0</v>
          </cell>
          <cell r="BC1797">
            <v>0</v>
          </cell>
        </row>
        <row r="1798">
          <cell r="AQ1798">
            <v>0</v>
          </cell>
          <cell r="AZ1798">
            <v>0</v>
          </cell>
          <cell r="BA1798">
            <v>0</v>
          </cell>
          <cell r="BB1798">
            <v>0</v>
          </cell>
          <cell r="BC1798">
            <v>0</v>
          </cell>
        </row>
        <row r="1799">
          <cell r="AQ1799">
            <v>0</v>
          </cell>
          <cell r="AZ1799">
            <v>0</v>
          </cell>
          <cell r="BA1799">
            <v>0</v>
          </cell>
          <cell r="BB1799">
            <v>0</v>
          </cell>
          <cell r="BC1799">
            <v>0</v>
          </cell>
        </row>
        <row r="1800">
          <cell r="AQ1800">
            <v>0</v>
          </cell>
          <cell r="AZ1800">
            <v>0</v>
          </cell>
          <cell r="BA1800">
            <v>0</v>
          </cell>
          <cell r="BB1800">
            <v>0</v>
          </cell>
          <cell r="BC1800">
            <v>0</v>
          </cell>
        </row>
        <row r="1801">
          <cell r="AQ1801">
            <v>0</v>
          </cell>
          <cell r="AZ1801">
            <v>0</v>
          </cell>
          <cell r="BA1801">
            <v>0</v>
          </cell>
          <cell r="BB1801">
            <v>0</v>
          </cell>
          <cell r="BC1801">
            <v>0</v>
          </cell>
        </row>
        <row r="1802">
          <cell r="AQ1802">
            <v>0</v>
          </cell>
          <cell r="AZ1802">
            <v>0</v>
          </cell>
          <cell r="BA1802">
            <v>0</v>
          </cell>
          <cell r="BB1802">
            <v>0</v>
          </cell>
          <cell r="BC1802">
            <v>0</v>
          </cell>
        </row>
        <row r="1803">
          <cell r="AQ1803">
            <v>0</v>
          </cell>
          <cell r="AZ1803">
            <v>0</v>
          </cell>
          <cell r="BA1803">
            <v>0</v>
          </cell>
          <cell r="BB1803">
            <v>0</v>
          </cell>
          <cell r="BC1803">
            <v>0</v>
          </cell>
        </row>
        <row r="1804">
          <cell r="AQ1804">
            <v>0</v>
          </cell>
          <cell r="AZ1804">
            <v>0</v>
          </cell>
          <cell r="BA1804">
            <v>0</v>
          </cell>
          <cell r="BB1804">
            <v>0</v>
          </cell>
          <cell r="BC1804">
            <v>0</v>
          </cell>
        </row>
        <row r="1805">
          <cell r="AQ1805">
            <v>0</v>
          </cell>
          <cell r="AZ1805">
            <v>0</v>
          </cell>
          <cell r="BA1805">
            <v>0</v>
          </cell>
          <cell r="BB1805">
            <v>0</v>
          </cell>
          <cell r="BC1805">
            <v>0</v>
          </cell>
        </row>
        <row r="1806">
          <cell r="AQ1806">
            <v>0</v>
          </cell>
          <cell r="AZ1806">
            <v>0</v>
          </cell>
          <cell r="BA1806">
            <v>0</v>
          </cell>
          <cell r="BB1806">
            <v>0</v>
          </cell>
          <cell r="BC1806">
            <v>0</v>
          </cell>
        </row>
        <row r="1807">
          <cell r="AQ1807">
            <v>0</v>
          </cell>
          <cell r="AZ1807">
            <v>0</v>
          </cell>
          <cell r="BA1807">
            <v>0</v>
          </cell>
          <cell r="BB1807">
            <v>0</v>
          </cell>
          <cell r="BC1807">
            <v>0</v>
          </cell>
        </row>
        <row r="1808">
          <cell r="AQ1808">
            <v>0</v>
          </cell>
          <cell r="AZ1808">
            <v>0</v>
          </cell>
          <cell r="BA1808">
            <v>0</v>
          </cell>
          <cell r="BB1808">
            <v>0</v>
          </cell>
          <cell r="BC1808">
            <v>0</v>
          </cell>
        </row>
        <row r="1809">
          <cell r="AQ1809">
            <v>0</v>
          </cell>
          <cell r="AZ1809">
            <v>0</v>
          </cell>
          <cell r="BA1809">
            <v>0</v>
          </cell>
          <cell r="BB1809">
            <v>0</v>
          </cell>
          <cell r="BC1809">
            <v>0</v>
          </cell>
        </row>
        <row r="1810">
          <cell r="AQ1810">
            <v>0</v>
          </cell>
          <cell r="AZ1810">
            <v>0</v>
          </cell>
          <cell r="BA1810">
            <v>0</v>
          </cell>
          <cell r="BB1810">
            <v>0</v>
          </cell>
          <cell r="BC1810">
            <v>0</v>
          </cell>
        </row>
        <row r="1811">
          <cell r="AQ1811">
            <v>0</v>
          </cell>
          <cell r="AZ1811">
            <v>0</v>
          </cell>
          <cell r="BA1811">
            <v>0</v>
          </cell>
          <cell r="BB1811">
            <v>0</v>
          </cell>
          <cell r="BC1811">
            <v>0</v>
          </cell>
        </row>
        <row r="1812">
          <cell r="AQ1812">
            <v>0</v>
          </cell>
          <cell r="AZ1812">
            <v>0</v>
          </cell>
          <cell r="BA1812">
            <v>0</v>
          </cell>
          <cell r="BB1812">
            <v>0</v>
          </cell>
          <cell r="BC1812">
            <v>0</v>
          </cell>
        </row>
        <row r="1813">
          <cell r="AQ1813">
            <v>0</v>
          </cell>
          <cell r="AZ1813">
            <v>0</v>
          </cell>
          <cell r="BA1813">
            <v>0</v>
          </cell>
          <cell r="BB1813">
            <v>0</v>
          </cell>
          <cell r="BC1813">
            <v>0</v>
          </cell>
        </row>
        <row r="1814">
          <cell r="AQ1814">
            <v>0</v>
          </cell>
          <cell r="AZ1814">
            <v>0</v>
          </cell>
          <cell r="BA1814">
            <v>0</v>
          </cell>
          <cell r="BB1814">
            <v>0</v>
          </cell>
          <cell r="BC1814">
            <v>0</v>
          </cell>
        </row>
        <row r="1815">
          <cell r="AQ1815">
            <v>0</v>
          </cell>
          <cell r="AZ1815">
            <v>0</v>
          </cell>
          <cell r="BA1815">
            <v>0</v>
          </cell>
          <cell r="BB1815">
            <v>0</v>
          </cell>
          <cell r="BC1815">
            <v>0</v>
          </cell>
        </row>
        <row r="1816">
          <cell r="AQ1816">
            <v>0</v>
          </cell>
          <cell r="AZ1816">
            <v>0</v>
          </cell>
          <cell r="BA1816">
            <v>0</v>
          </cell>
          <cell r="BB1816">
            <v>0</v>
          </cell>
          <cell r="BC1816">
            <v>0</v>
          </cell>
        </row>
        <row r="1817">
          <cell r="AQ1817">
            <v>0</v>
          </cell>
          <cell r="AZ1817">
            <v>0</v>
          </cell>
          <cell r="BA1817">
            <v>0</v>
          </cell>
          <cell r="BB1817">
            <v>0</v>
          </cell>
          <cell r="BC1817">
            <v>0</v>
          </cell>
        </row>
        <row r="1818">
          <cell r="AQ1818">
            <v>0</v>
          </cell>
          <cell r="AZ1818">
            <v>0</v>
          </cell>
          <cell r="BA1818">
            <v>0</v>
          </cell>
          <cell r="BB1818">
            <v>0</v>
          </cell>
          <cell r="BC1818">
            <v>0</v>
          </cell>
        </row>
        <row r="1819">
          <cell r="AQ1819">
            <v>0</v>
          </cell>
          <cell r="AZ1819">
            <v>0</v>
          </cell>
          <cell r="BA1819">
            <v>0</v>
          </cell>
          <cell r="BB1819">
            <v>0</v>
          </cell>
          <cell r="BC1819">
            <v>0</v>
          </cell>
        </row>
        <row r="1820">
          <cell r="AQ1820">
            <v>0</v>
          </cell>
          <cell r="AZ1820">
            <v>0</v>
          </cell>
          <cell r="BA1820">
            <v>0</v>
          </cell>
          <cell r="BB1820">
            <v>0</v>
          </cell>
          <cell r="BC1820">
            <v>0</v>
          </cell>
        </row>
        <row r="1821">
          <cell r="AQ1821">
            <v>0</v>
          </cell>
          <cell r="AZ1821">
            <v>0</v>
          </cell>
          <cell r="BA1821">
            <v>0</v>
          </cell>
          <cell r="BB1821">
            <v>0</v>
          </cell>
          <cell r="BC1821">
            <v>0</v>
          </cell>
        </row>
        <row r="1822">
          <cell r="AQ1822">
            <v>0</v>
          </cell>
          <cell r="AZ1822">
            <v>0</v>
          </cell>
          <cell r="BA1822">
            <v>0</v>
          </cell>
          <cell r="BB1822">
            <v>0</v>
          </cell>
          <cell r="BC1822">
            <v>0</v>
          </cell>
        </row>
        <row r="1823">
          <cell r="AQ1823">
            <v>0</v>
          </cell>
          <cell r="AZ1823">
            <v>0</v>
          </cell>
          <cell r="BA1823">
            <v>0</v>
          </cell>
          <cell r="BB1823">
            <v>0</v>
          </cell>
          <cell r="BC1823">
            <v>0</v>
          </cell>
        </row>
        <row r="1824">
          <cell r="AQ1824">
            <v>0</v>
          </cell>
          <cell r="AZ1824">
            <v>0</v>
          </cell>
          <cell r="BA1824">
            <v>0</v>
          </cell>
          <cell r="BB1824">
            <v>0</v>
          </cell>
          <cell r="BC1824">
            <v>0</v>
          </cell>
        </row>
        <row r="1825">
          <cell r="AQ1825">
            <v>0</v>
          </cell>
          <cell r="AZ1825">
            <v>0</v>
          </cell>
          <cell r="BA1825">
            <v>0</v>
          </cell>
          <cell r="BB1825">
            <v>0</v>
          </cell>
          <cell r="BC1825">
            <v>0</v>
          </cell>
        </row>
        <row r="1826">
          <cell r="AQ1826">
            <v>0</v>
          </cell>
          <cell r="AZ1826">
            <v>0</v>
          </cell>
          <cell r="BA1826">
            <v>0</v>
          </cell>
          <cell r="BB1826">
            <v>0</v>
          </cell>
          <cell r="BC1826">
            <v>0</v>
          </cell>
        </row>
        <row r="1827">
          <cell r="AQ1827">
            <v>0</v>
          </cell>
          <cell r="AZ1827">
            <v>0</v>
          </cell>
          <cell r="BA1827">
            <v>0</v>
          </cell>
          <cell r="BB1827">
            <v>0</v>
          </cell>
          <cell r="BC1827">
            <v>0</v>
          </cell>
        </row>
        <row r="1828">
          <cell r="AQ1828">
            <v>0</v>
          </cell>
          <cell r="AZ1828">
            <v>0</v>
          </cell>
          <cell r="BA1828">
            <v>0</v>
          </cell>
          <cell r="BB1828">
            <v>0</v>
          </cell>
          <cell r="BC1828">
            <v>0</v>
          </cell>
        </row>
        <row r="1829">
          <cell r="AQ1829">
            <v>0</v>
          </cell>
          <cell r="AZ1829">
            <v>0</v>
          </cell>
          <cell r="BA1829">
            <v>0</v>
          </cell>
          <cell r="BB1829">
            <v>0</v>
          </cell>
          <cell r="BC1829">
            <v>0</v>
          </cell>
        </row>
        <row r="1830">
          <cell r="AQ1830">
            <v>0</v>
          </cell>
          <cell r="AZ1830">
            <v>0</v>
          </cell>
          <cell r="BA1830">
            <v>0</v>
          </cell>
          <cell r="BB1830">
            <v>0</v>
          </cell>
          <cell r="BC1830">
            <v>0</v>
          </cell>
        </row>
        <row r="1831">
          <cell r="AQ1831">
            <v>0</v>
          </cell>
          <cell r="AZ1831">
            <v>0</v>
          </cell>
          <cell r="BA1831">
            <v>0</v>
          </cell>
          <cell r="BB1831">
            <v>0</v>
          </cell>
          <cell r="BC1831">
            <v>0</v>
          </cell>
        </row>
        <row r="1832">
          <cell r="AQ1832">
            <v>0</v>
          </cell>
          <cell r="AZ1832">
            <v>0</v>
          </cell>
          <cell r="BA1832">
            <v>0</v>
          </cell>
          <cell r="BB1832">
            <v>0</v>
          </cell>
          <cell r="BC1832">
            <v>0</v>
          </cell>
        </row>
        <row r="1833">
          <cell r="AQ1833">
            <v>0</v>
          </cell>
          <cell r="AZ1833">
            <v>0</v>
          </cell>
          <cell r="BA1833">
            <v>0</v>
          </cell>
          <cell r="BB1833">
            <v>0</v>
          </cell>
          <cell r="BC1833">
            <v>0</v>
          </cell>
        </row>
        <row r="1834">
          <cell r="AQ1834">
            <v>0</v>
          </cell>
          <cell r="AZ1834">
            <v>0</v>
          </cell>
          <cell r="BA1834">
            <v>0</v>
          </cell>
          <cell r="BB1834">
            <v>0</v>
          </cell>
          <cell r="BC1834">
            <v>0</v>
          </cell>
        </row>
        <row r="1835">
          <cell r="AQ1835">
            <v>0</v>
          </cell>
          <cell r="AZ1835">
            <v>0</v>
          </cell>
          <cell r="BA1835">
            <v>0</v>
          </cell>
          <cell r="BB1835">
            <v>0</v>
          </cell>
          <cell r="BC1835">
            <v>0</v>
          </cell>
        </row>
        <row r="1836">
          <cell r="AQ1836">
            <v>0</v>
          </cell>
          <cell r="AZ1836">
            <v>0</v>
          </cell>
          <cell r="BA1836">
            <v>0</v>
          </cell>
          <cell r="BB1836">
            <v>0</v>
          </cell>
          <cell r="BC1836">
            <v>0</v>
          </cell>
        </row>
        <row r="1837">
          <cell r="AQ1837">
            <v>0</v>
          </cell>
          <cell r="AZ1837">
            <v>0</v>
          </cell>
          <cell r="BA1837">
            <v>0</v>
          </cell>
          <cell r="BB1837">
            <v>0</v>
          </cell>
          <cell r="BC1837">
            <v>0</v>
          </cell>
        </row>
        <row r="1838">
          <cell r="AQ1838">
            <v>0</v>
          </cell>
          <cell r="AZ1838">
            <v>0</v>
          </cell>
          <cell r="BA1838">
            <v>0</v>
          </cell>
          <cell r="BB1838">
            <v>0</v>
          </cell>
          <cell r="BC1838">
            <v>0</v>
          </cell>
        </row>
        <row r="1839">
          <cell r="AQ1839">
            <v>0</v>
          </cell>
          <cell r="AZ1839">
            <v>0</v>
          </cell>
          <cell r="BA1839">
            <v>0</v>
          </cell>
          <cell r="BB1839">
            <v>0</v>
          </cell>
          <cell r="BC1839">
            <v>0</v>
          </cell>
        </row>
        <row r="1840">
          <cell r="AQ1840">
            <v>0</v>
          </cell>
          <cell r="AZ1840">
            <v>0</v>
          </cell>
          <cell r="BA1840">
            <v>0</v>
          </cell>
          <cell r="BB1840">
            <v>0</v>
          </cell>
          <cell r="BC1840">
            <v>0</v>
          </cell>
        </row>
        <row r="1841">
          <cell r="AQ1841">
            <v>0</v>
          </cell>
          <cell r="AZ1841">
            <v>0</v>
          </cell>
          <cell r="BA1841">
            <v>0</v>
          </cell>
          <cell r="BB1841">
            <v>0</v>
          </cell>
          <cell r="BC1841">
            <v>0</v>
          </cell>
        </row>
        <row r="1842">
          <cell r="AQ1842">
            <v>0</v>
          </cell>
          <cell r="AZ1842">
            <v>0</v>
          </cell>
          <cell r="BA1842">
            <v>0</v>
          </cell>
          <cell r="BB1842">
            <v>0</v>
          </cell>
          <cell r="BC1842">
            <v>0</v>
          </cell>
        </row>
        <row r="1843">
          <cell r="AQ1843">
            <v>0</v>
          </cell>
          <cell r="AZ1843">
            <v>0</v>
          </cell>
          <cell r="BA1843">
            <v>0</v>
          </cell>
          <cell r="BB1843">
            <v>0</v>
          </cell>
          <cell r="BC1843">
            <v>0</v>
          </cell>
        </row>
        <row r="1844">
          <cell r="AQ1844">
            <v>0</v>
          </cell>
          <cell r="AZ1844">
            <v>0</v>
          </cell>
          <cell r="BA1844">
            <v>0</v>
          </cell>
          <cell r="BB1844">
            <v>0</v>
          </cell>
          <cell r="BC1844">
            <v>0</v>
          </cell>
        </row>
        <row r="1845">
          <cell r="AQ1845">
            <v>0</v>
          </cell>
          <cell r="AZ1845">
            <v>0</v>
          </cell>
          <cell r="BA1845">
            <v>0</v>
          </cell>
          <cell r="BB1845">
            <v>0</v>
          </cell>
          <cell r="BC1845">
            <v>0</v>
          </cell>
        </row>
        <row r="1846">
          <cell r="AQ1846">
            <v>0</v>
          </cell>
          <cell r="AZ1846">
            <v>0</v>
          </cell>
          <cell r="BA1846">
            <v>0</v>
          </cell>
          <cell r="BB1846">
            <v>0</v>
          </cell>
          <cell r="BC1846">
            <v>0</v>
          </cell>
        </row>
        <row r="1847">
          <cell r="AQ1847">
            <v>0</v>
          </cell>
          <cell r="AZ1847">
            <v>0</v>
          </cell>
          <cell r="BA1847">
            <v>0</v>
          </cell>
          <cell r="BB1847">
            <v>0</v>
          </cell>
          <cell r="BC1847">
            <v>0</v>
          </cell>
        </row>
        <row r="1848">
          <cell r="AQ1848">
            <v>0</v>
          </cell>
          <cell r="AZ1848">
            <v>0</v>
          </cell>
          <cell r="BA1848">
            <v>0</v>
          </cell>
          <cell r="BB1848">
            <v>0</v>
          </cell>
          <cell r="BC1848">
            <v>0</v>
          </cell>
        </row>
        <row r="1849">
          <cell r="AQ1849">
            <v>0</v>
          </cell>
          <cell r="AZ1849">
            <v>0</v>
          </cell>
          <cell r="BA1849">
            <v>0</v>
          </cell>
          <cell r="BB1849">
            <v>0</v>
          </cell>
          <cell r="BC1849">
            <v>0</v>
          </cell>
        </row>
        <row r="1850">
          <cell r="AQ1850">
            <v>0</v>
          </cell>
          <cell r="AZ1850">
            <v>0</v>
          </cell>
          <cell r="BA1850">
            <v>0</v>
          </cell>
          <cell r="BB1850">
            <v>0</v>
          </cell>
          <cell r="BC1850">
            <v>0</v>
          </cell>
        </row>
        <row r="1851">
          <cell r="AQ1851">
            <v>0</v>
          </cell>
          <cell r="AZ1851">
            <v>0</v>
          </cell>
          <cell r="BA1851">
            <v>0</v>
          </cell>
          <cell r="BB1851">
            <v>0</v>
          </cell>
          <cell r="BC1851">
            <v>0</v>
          </cell>
        </row>
        <row r="1852">
          <cell r="AQ1852">
            <v>0</v>
          </cell>
          <cell r="AZ1852">
            <v>0</v>
          </cell>
          <cell r="BA1852">
            <v>0</v>
          </cell>
          <cell r="BB1852">
            <v>0</v>
          </cell>
          <cell r="BC1852">
            <v>0</v>
          </cell>
        </row>
        <row r="1853">
          <cell r="AQ1853">
            <v>0</v>
          </cell>
          <cell r="AZ1853">
            <v>0</v>
          </cell>
          <cell r="BA1853">
            <v>0</v>
          </cell>
          <cell r="BB1853">
            <v>0</v>
          </cell>
          <cell r="BC1853">
            <v>0</v>
          </cell>
        </row>
        <row r="1854">
          <cell r="AQ1854">
            <v>0</v>
          </cell>
          <cell r="AZ1854">
            <v>0</v>
          </cell>
          <cell r="BA1854">
            <v>0</v>
          </cell>
          <cell r="BB1854">
            <v>0</v>
          </cell>
          <cell r="BC1854">
            <v>0</v>
          </cell>
        </row>
        <row r="1855">
          <cell r="AQ1855">
            <v>0</v>
          </cell>
          <cell r="AZ1855">
            <v>0</v>
          </cell>
          <cell r="BA1855">
            <v>0</v>
          </cell>
          <cell r="BB1855">
            <v>0</v>
          </cell>
          <cell r="BC1855">
            <v>0</v>
          </cell>
        </row>
        <row r="1856">
          <cell r="AQ1856">
            <v>0</v>
          </cell>
          <cell r="AZ1856">
            <v>0</v>
          </cell>
          <cell r="BA1856">
            <v>0</v>
          </cell>
          <cell r="BB1856">
            <v>0</v>
          </cell>
          <cell r="BC1856">
            <v>0</v>
          </cell>
        </row>
        <row r="1857">
          <cell r="AQ1857">
            <v>0</v>
          </cell>
          <cell r="AZ1857">
            <v>0</v>
          </cell>
          <cell r="BA1857">
            <v>0</v>
          </cell>
          <cell r="BB1857">
            <v>0</v>
          </cell>
          <cell r="BC1857">
            <v>0</v>
          </cell>
        </row>
        <row r="1858">
          <cell r="AQ1858">
            <v>0</v>
          </cell>
          <cell r="AZ1858">
            <v>0</v>
          </cell>
          <cell r="BA1858">
            <v>0</v>
          </cell>
          <cell r="BB1858">
            <v>0</v>
          </cell>
          <cell r="BC1858">
            <v>0</v>
          </cell>
        </row>
        <row r="1859">
          <cell r="AQ1859">
            <v>0</v>
          </cell>
          <cell r="AZ1859">
            <v>0</v>
          </cell>
          <cell r="BA1859">
            <v>0</v>
          </cell>
          <cell r="BB1859">
            <v>0</v>
          </cell>
          <cell r="BC1859">
            <v>0</v>
          </cell>
        </row>
        <row r="1860">
          <cell r="AQ1860">
            <v>0</v>
          </cell>
          <cell r="AZ1860">
            <v>0</v>
          </cell>
          <cell r="BA1860">
            <v>0</v>
          </cell>
          <cell r="BB1860">
            <v>0</v>
          </cell>
          <cell r="BC1860">
            <v>0</v>
          </cell>
        </row>
        <row r="1861">
          <cell r="AQ1861">
            <v>0</v>
          </cell>
          <cell r="AZ1861">
            <v>0</v>
          </cell>
          <cell r="BA1861">
            <v>0</v>
          </cell>
          <cell r="BB1861">
            <v>0</v>
          </cell>
          <cell r="BC1861">
            <v>0</v>
          </cell>
        </row>
        <row r="1862">
          <cell r="AQ1862">
            <v>0</v>
          </cell>
          <cell r="AZ1862">
            <v>0</v>
          </cell>
          <cell r="BA1862">
            <v>0</v>
          </cell>
          <cell r="BB1862">
            <v>0</v>
          </cell>
          <cell r="BC1862">
            <v>0</v>
          </cell>
        </row>
        <row r="1863">
          <cell r="AQ1863">
            <v>0</v>
          </cell>
          <cell r="AZ1863">
            <v>0</v>
          </cell>
          <cell r="BA1863">
            <v>0</v>
          </cell>
          <cell r="BB1863">
            <v>0</v>
          </cell>
          <cell r="BC1863">
            <v>0</v>
          </cell>
        </row>
        <row r="1864">
          <cell r="AQ1864">
            <v>0</v>
          </cell>
          <cell r="AZ1864">
            <v>0</v>
          </cell>
          <cell r="BA1864">
            <v>0</v>
          </cell>
          <cell r="BB1864">
            <v>0</v>
          </cell>
          <cell r="BC1864">
            <v>0</v>
          </cell>
        </row>
        <row r="1865">
          <cell r="AQ1865">
            <v>0</v>
          </cell>
          <cell r="AZ1865">
            <v>0</v>
          </cell>
          <cell r="BA1865">
            <v>0</v>
          </cell>
          <cell r="BB1865">
            <v>0</v>
          </cell>
          <cell r="BC1865">
            <v>0</v>
          </cell>
        </row>
        <row r="1866">
          <cell r="AQ1866">
            <v>0</v>
          </cell>
          <cell r="AZ1866">
            <v>0</v>
          </cell>
          <cell r="BA1866">
            <v>0</v>
          </cell>
          <cell r="BB1866">
            <v>0</v>
          </cell>
          <cell r="BC1866">
            <v>0</v>
          </cell>
        </row>
        <row r="1867">
          <cell r="AQ1867">
            <v>0</v>
          </cell>
          <cell r="AZ1867">
            <v>0</v>
          </cell>
          <cell r="BA1867">
            <v>0</v>
          </cell>
          <cell r="BB1867">
            <v>0</v>
          </cell>
          <cell r="BC1867">
            <v>0</v>
          </cell>
        </row>
        <row r="1868">
          <cell r="AQ1868">
            <v>0</v>
          </cell>
          <cell r="AZ1868">
            <v>0</v>
          </cell>
          <cell r="BA1868">
            <v>0</v>
          </cell>
          <cell r="BB1868">
            <v>0</v>
          </cell>
          <cell r="BC1868">
            <v>0</v>
          </cell>
        </row>
        <row r="1869">
          <cell r="AQ1869">
            <v>0</v>
          </cell>
          <cell r="AZ1869">
            <v>0</v>
          </cell>
          <cell r="BA1869">
            <v>0</v>
          </cell>
          <cell r="BB1869">
            <v>0</v>
          </cell>
          <cell r="BC1869">
            <v>0</v>
          </cell>
        </row>
        <row r="1870">
          <cell r="AQ1870">
            <v>0</v>
          </cell>
          <cell r="AZ1870">
            <v>0</v>
          </cell>
          <cell r="BA1870">
            <v>0</v>
          </cell>
          <cell r="BB1870">
            <v>0</v>
          </cell>
          <cell r="BC1870">
            <v>0</v>
          </cell>
        </row>
        <row r="1871">
          <cell r="AQ1871">
            <v>0</v>
          </cell>
          <cell r="AZ1871">
            <v>0</v>
          </cell>
          <cell r="BA1871">
            <v>0</v>
          </cell>
          <cell r="BB1871">
            <v>0</v>
          </cell>
          <cell r="BC1871">
            <v>0</v>
          </cell>
        </row>
        <row r="1872">
          <cell r="AQ1872">
            <v>0</v>
          </cell>
          <cell r="AZ1872">
            <v>0</v>
          </cell>
          <cell r="BA1872">
            <v>0</v>
          </cell>
          <cell r="BB1872">
            <v>0</v>
          </cell>
          <cell r="BC1872">
            <v>0</v>
          </cell>
        </row>
        <row r="1873">
          <cell r="AQ1873">
            <v>0</v>
          </cell>
          <cell r="AZ1873">
            <v>0</v>
          </cell>
          <cell r="BA1873">
            <v>0</v>
          </cell>
          <cell r="BB1873">
            <v>0</v>
          </cell>
          <cell r="BC1873">
            <v>0</v>
          </cell>
        </row>
        <row r="1874">
          <cell r="AQ1874">
            <v>0</v>
          </cell>
          <cell r="AZ1874">
            <v>0</v>
          </cell>
          <cell r="BA1874">
            <v>0</v>
          </cell>
          <cell r="BB1874">
            <v>0</v>
          </cell>
          <cell r="BC1874">
            <v>0</v>
          </cell>
        </row>
        <row r="1875">
          <cell r="AQ1875">
            <v>0</v>
          </cell>
          <cell r="AZ1875">
            <v>0</v>
          </cell>
          <cell r="BA1875">
            <v>0</v>
          </cell>
          <cell r="BB1875">
            <v>0</v>
          </cell>
          <cell r="BC1875">
            <v>0</v>
          </cell>
        </row>
        <row r="1876">
          <cell r="AQ1876">
            <v>0</v>
          </cell>
          <cell r="AZ1876">
            <v>0</v>
          </cell>
          <cell r="BA1876">
            <v>0</v>
          </cell>
          <cell r="BB1876">
            <v>0</v>
          </cell>
          <cell r="BC1876">
            <v>0</v>
          </cell>
        </row>
        <row r="1877">
          <cell r="AQ1877">
            <v>0</v>
          </cell>
          <cell r="AZ1877">
            <v>0</v>
          </cell>
          <cell r="BA1877">
            <v>0</v>
          </cell>
          <cell r="BB1877">
            <v>0</v>
          </cell>
          <cell r="BC1877">
            <v>0</v>
          </cell>
        </row>
        <row r="1878">
          <cell r="AQ1878">
            <v>0</v>
          </cell>
          <cell r="AZ1878">
            <v>0</v>
          </cell>
          <cell r="BA1878">
            <v>0</v>
          </cell>
          <cell r="BB1878">
            <v>0</v>
          </cell>
          <cell r="BC1878">
            <v>0</v>
          </cell>
        </row>
        <row r="1879">
          <cell r="AQ1879">
            <v>0</v>
          </cell>
          <cell r="AZ1879">
            <v>0</v>
          </cell>
          <cell r="BA1879">
            <v>0</v>
          </cell>
          <cell r="BB1879">
            <v>0</v>
          </cell>
          <cell r="BC1879">
            <v>0</v>
          </cell>
        </row>
        <row r="1880">
          <cell r="AQ1880">
            <v>0</v>
          </cell>
          <cell r="AZ1880">
            <v>0</v>
          </cell>
          <cell r="BA1880">
            <v>0</v>
          </cell>
          <cell r="BB1880">
            <v>0</v>
          </cell>
          <cell r="BC1880">
            <v>0</v>
          </cell>
        </row>
        <row r="1881">
          <cell r="AQ1881">
            <v>0</v>
          </cell>
          <cell r="AZ1881">
            <v>0</v>
          </cell>
          <cell r="BA1881">
            <v>0</v>
          </cell>
          <cell r="BB1881">
            <v>0</v>
          </cell>
          <cell r="BC1881">
            <v>0</v>
          </cell>
        </row>
        <row r="1882">
          <cell r="AQ1882">
            <v>0</v>
          </cell>
          <cell r="AZ1882">
            <v>0</v>
          </cell>
          <cell r="BA1882">
            <v>0</v>
          </cell>
          <cell r="BB1882">
            <v>0</v>
          </cell>
          <cell r="BC1882">
            <v>0</v>
          </cell>
        </row>
        <row r="1883">
          <cell r="AQ1883">
            <v>0</v>
          </cell>
          <cell r="AZ1883">
            <v>0</v>
          </cell>
          <cell r="BA1883">
            <v>0</v>
          </cell>
          <cell r="BB1883">
            <v>0</v>
          </cell>
          <cell r="BC1883">
            <v>0</v>
          </cell>
        </row>
        <row r="1884">
          <cell r="AQ1884">
            <v>0</v>
          </cell>
          <cell r="AZ1884">
            <v>0</v>
          </cell>
          <cell r="BA1884">
            <v>0</v>
          </cell>
          <cell r="BB1884">
            <v>0</v>
          </cell>
          <cell r="BC1884">
            <v>0</v>
          </cell>
        </row>
        <row r="1885">
          <cell r="AQ1885">
            <v>0</v>
          </cell>
          <cell r="AZ1885">
            <v>0</v>
          </cell>
          <cell r="BA1885">
            <v>0</v>
          </cell>
          <cell r="BB1885">
            <v>0</v>
          </cell>
          <cell r="BC1885">
            <v>0</v>
          </cell>
        </row>
        <row r="1886">
          <cell r="AQ1886">
            <v>0</v>
          </cell>
          <cell r="AZ1886">
            <v>0</v>
          </cell>
          <cell r="BA1886">
            <v>0</v>
          </cell>
          <cell r="BB1886">
            <v>0</v>
          </cell>
          <cell r="BC1886">
            <v>0</v>
          </cell>
        </row>
        <row r="1887">
          <cell r="AQ1887">
            <v>0</v>
          </cell>
          <cell r="AZ1887">
            <v>0</v>
          </cell>
          <cell r="BA1887">
            <v>0</v>
          </cell>
          <cell r="BB1887">
            <v>0</v>
          </cell>
          <cell r="BC1887">
            <v>0</v>
          </cell>
        </row>
        <row r="1888">
          <cell r="AQ1888">
            <v>0</v>
          </cell>
          <cell r="AZ1888">
            <v>0</v>
          </cell>
          <cell r="BA1888">
            <v>0</v>
          </cell>
          <cell r="BB1888">
            <v>0</v>
          </cell>
          <cell r="BC1888">
            <v>0</v>
          </cell>
        </row>
        <row r="1889">
          <cell r="AQ1889">
            <v>0</v>
          </cell>
          <cell r="AZ1889">
            <v>0</v>
          </cell>
          <cell r="BA1889">
            <v>0</v>
          </cell>
          <cell r="BB1889">
            <v>0</v>
          </cell>
          <cell r="BC1889">
            <v>0</v>
          </cell>
        </row>
        <row r="1890">
          <cell r="AQ1890">
            <v>0</v>
          </cell>
          <cell r="AZ1890">
            <v>0</v>
          </cell>
          <cell r="BA1890">
            <v>0</v>
          </cell>
          <cell r="BB1890">
            <v>0</v>
          </cell>
          <cell r="BC1890">
            <v>0</v>
          </cell>
        </row>
        <row r="1891">
          <cell r="AQ1891">
            <v>0</v>
          </cell>
          <cell r="AZ1891">
            <v>0</v>
          </cell>
          <cell r="BA1891">
            <v>0</v>
          </cell>
          <cell r="BB1891">
            <v>0</v>
          </cell>
          <cell r="BC1891">
            <v>0</v>
          </cell>
        </row>
        <row r="1892">
          <cell r="AQ1892">
            <v>0</v>
          </cell>
          <cell r="AZ1892">
            <v>0</v>
          </cell>
          <cell r="BA1892">
            <v>0</v>
          </cell>
          <cell r="BB1892">
            <v>0</v>
          </cell>
          <cell r="BC1892">
            <v>0</v>
          </cell>
        </row>
        <row r="1893">
          <cell r="AQ1893">
            <v>0</v>
          </cell>
          <cell r="AZ1893">
            <v>0</v>
          </cell>
          <cell r="BA1893">
            <v>0</v>
          </cell>
          <cell r="BB1893">
            <v>0</v>
          </cell>
          <cell r="BC1893">
            <v>0</v>
          </cell>
        </row>
        <row r="1894">
          <cell r="AQ1894">
            <v>0</v>
          </cell>
          <cell r="AZ1894">
            <v>0</v>
          </cell>
          <cell r="BA1894">
            <v>0</v>
          </cell>
          <cell r="BB1894">
            <v>0</v>
          </cell>
          <cell r="BC1894">
            <v>0</v>
          </cell>
        </row>
        <row r="1895">
          <cell r="AQ1895">
            <v>0</v>
          </cell>
          <cell r="AZ1895">
            <v>0</v>
          </cell>
          <cell r="BA1895">
            <v>0</v>
          </cell>
          <cell r="BB1895">
            <v>0</v>
          </cell>
          <cell r="BC1895">
            <v>0</v>
          </cell>
        </row>
        <row r="1896">
          <cell r="AQ1896">
            <v>0</v>
          </cell>
          <cell r="AZ1896">
            <v>0</v>
          </cell>
          <cell r="BA1896">
            <v>0</v>
          </cell>
          <cell r="BB1896">
            <v>0</v>
          </cell>
          <cell r="BC1896">
            <v>0</v>
          </cell>
        </row>
        <row r="1897">
          <cell r="AQ1897">
            <v>0</v>
          </cell>
          <cell r="AZ1897">
            <v>0</v>
          </cell>
          <cell r="BA1897">
            <v>0</v>
          </cell>
          <cell r="BB1897">
            <v>0</v>
          </cell>
          <cell r="BC1897">
            <v>0</v>
          </cell>
        </row>
        <row r="1898">
          <cell r="AQ1898">
            <v>0</v>
          </cell>
          <cell r="AZ1898">
            <v>0</v>
          </cell>
          <cell r="BA1898">
            <v>0</v>
          </cell>
          <cell r="BB1898">
            <v>0</v>
          </cell>
          <cell r="BC1898">
            <v>0</v>
          </cell>
        </row>
        <row r="1899">
          <cell r="AQ1899">
            <v>0</v>
          </cell>
          <cell r="AZ1899">
            <v>0</v>
          </cell>
          <cell r="BA1899">
            <v>0</v>
          </cell>
          <cell r="BB1899">
            <v>0</v>
          </cell>
          <cell r="BC1899">
            <v>0</v>
          </cell>
        </row>
        <row r="1900">
          <cell r="AQ1900">
            <v>0</v>
          </cell>
          <cell r="AZ1900">
            <v>0</v>
          </cell>
          <cell r="BA1900">
            <v>0</v>
          </cell>
          <cell r="BB1900">
            <v>0</v>
          </cell>
          <cell r="BC1900">
            <v>0</v>
          </cell>
        </row>
        <row r="1901">
          <cell r="AQ1901">
            <v>0</v>
          </cell>
          <cell r="AZ1901">
            <v>0</v>
          </cell>
          <cell r="BA1901">
            <v>0</v>
          </cell>
          <cell r="BB1901">
            <v>0</v>
          </cell>
          <cell r="BC1901">
            <v>0</v>
          </cell>
        </row>
        <row r="1902">
          <cell r="AQ1902">
            <v>0</v>
          </cell>
          <cell r="AZ1902">
            <v>0</v>
          </cell>
          <cell r="BA1902">
            <v>0</v>
          </cell>
          <cell r="BB1902">
            <v>0</v>
          </cell>
          <cell r="BC1902">
            <v>0</v>
          </cell>
        </row>
        <row r="1903">
          <cell r="AQ1903">
            <v>0</v>
          </cell>
          <cell r="AZ1903">
            <v>0</v>
          </cell>
          <cell r="BA1903">
            <v>0</v>
          </cell>
          <cell r="BB1903">
            <v>0</v>
          </cell>
          <cell r="BC1903">
            <v>0</v>
          </cell>
        </row>
        <row r="1904">
          <cell r="AQ1904">
            <v>0</v>
          </cell>
          <cell r="AZ1904">
            <v>0</v>
          </cell>
          <cell r="BA1904">
            <v>0</v>
          </cell>
          <cell r="BB1904">
            <v>0</v>
          </cell>
          <cell r="BC1904">
            <v>0</v>
          </cell>
        </row>
        <row r="1905">
          <cell r="AQ1905">
            <v>0</v>
          </cell>
          <cell r="AZ1905">
            <v>0</v>
          </cell>
          <cell r="BA1905">
            <v>0</v>
          </cell>
          <cell r="BB1905">
            <v>0</v>
          </cell>
          <cell r="BC1905">
            <v>0</v>
          </cell>
        </row>
        <row r="1906">
          <cell r="AQ1906">
            <v>0</v>
          </cell>
          <cell r="AZ1906">
            <v>0</v>
          </cell>
          <cell r="BA1906">
            <v>0</v>
          </cell>
          <cell r="BB1906">
            <v>0</v>
          </cell>
          <cell r="BC1906">
            <v>0</v>
          </cell>
        </row>
        <row r="1907">
          <cell r="AQ1907">
            <v>0</v>
          </cell>
          <cell r="AZ1907">
            <v>0</v>
          </cell>
          <cell r="BA1907">
            <v>0</v>
          </cell>
          <cell r="BB1907">
            <v>0</v>
          </cell>
          <cell r="BC1907">
            <v>0</v>
          </cell>
        </row>
        <row r="1908">
          <cell r="AQ1908">
            <v>0</v>
          </cell>
          <cell r="AZ1908">
            <v>0</v>
          </cell>
          <cell r="BA1908">
            <v>0</v>
          </cell>
          <cell r="BB1908">
            <v>0</v>
          </cell>
          <cell r="BC1908">
            <v>0</v>
          </cell>
        </row>
        <row r="1909">
          <cell r="AQ1909">
            <v>0</v>
          </cell>
          <cell r="AZ1909">
            <v>0</v>
          </cell>
          <cell r="BA1909">
            <v>0</v>
          </cell>
          <cell r="BB1909">
            <v>0</v>
          </cell>
          <cell r="BC1909">
            <v>0</v>
          </cell>
        </row>
        <row r="1910">
          <cell r="AQ1910">
            <v>0</v>
          </cell>
          <cell r="AZ1910">
            <v>0</v>
          </cell>
          <cell r="BA1910">
            <v>0</v>
          </cell>
          <cell r="BB1910">
            <v>0</v>
          </cell>
          <cell r="BC1910">
            <v>0</v>
          </cell>
        </row>
        <row r="1911">
          <cell r="AQ1911">
            <v>0</v>
          </cell>
          <cell r="AZ1911">
            <v>0</v>
          </cell>
          <cell r="BA1911">
            <v>0</v>
          </cell>
          <cell r="BB1911">
            <v>0</v>
          </cell>
          <cell r="BC1911">
            <v>0</v>
          </cell>
        </row>
        <row r="1912">
          <cell r="AQ1912">
            <v>0</v>
          </cell>
          <cell r="AZ1912">
            <v>0</v>
          </cell>
          <cell r="BA1912">
            <v>0</v>
          </cell>
          <cell r="BB1912">
            <v>0</v>
          </cell>
          <cell r="BC1912">
            <v>0</v>
          </cell>
        </row>
        <row r="1913">
          <cell r="AQ1913">
            <v>0</v>
          </cell>
          <cell r="AZ1913">
            <v>0</v>
          </cell>
          <cell r="BA1913">
            <v>0</v>
          </cell>
          <cell r="BB1913">
            <v>0</v>
          </cell>
          <cell r="BC1913">
            <v>0</v>
          </cell>
        </row>
        <row r="1914">
          <cell r="AQ1914">
            <v>0</v>
          </cell>
          <cell r="AZ1914">
            <v>0</v>
          </cell>
          <cell r="BA1914">
            <v>0</v>
          </cell>
          <cell r="BB1914">
            <v>0</v>
          </cell>
          <cell r="BC1914">
            <v>0</v>
          </cell>
        </row>
        <row r="1915">
          <cell r="AQ1915">
            <v>0</v>
          </cell>
          <cell r="AZ1915">
            <v>0</v>
          </cell>
          <cell r="BA1915">
            <v>0</v>
          </cell>
          <cell r="BB1915">
            <v>0</v>
          </cell>
          <cell r="BC1915">
            <v>0</v>
          </cell>
        </row>
        <row r="1916">
          <cell r="AQ1916">
            <v>0</v>
          </cell>
          <cell r="AZ1916">
            <v>0</v>
          </cell>
          <cell r="BA1916">
            <v>0</v>
          </cell>
          <cell r="BB1916">
            <v>0</v>
          </cell>
          <cell r="BC1916">
            <v>0</v>
          </cell>
        </row>
        <row r="1917">
          <cell r="AQ1917">
            <v>0</v>
          </cell>
          <cell r="AZ1917">
            <v>0</v>
          </cell>
          <cell r="BA1917">
            <v>0</v>
          </cell>
          <cell r="BB1917">
            <v>0</v>
          </cell>
          <cell r="BC1917">
            <v>0</v>
          </cell>
        </row>
        <row r="1918">
          <cell r="AQ1918">
            <v>0</v>
          </cell>
          <cell r="AZ1918">
            <v>0</v>
          </cell>
          <cell r="BA1918">
            <v>0</v>
          </cell>
          <cell r="BB1918">
            <v>0</v>
          </cell>
          <cell r="BC1918">
            <v>0</v>
          </cell>
        </row>
        <row r="1919">
          <cell r="AQ1919">
            <v>0</v>
          </cell>
          <cell r="AZ1919">
            <v>0</v>
          </cell>
          <cell r="BA1919">
            <v>0</v>
          </cell>
          <cell r="BB1919">
            <v>0</v>
          </cell>
          <cell r="BC1919">
            <v>0</v>
          </cell>
        </row>
        <row r="1920">
          <cell r="AQ1920">
            <v>0</v>
          </cell>
          <cell r="AZ1920">
            <v>0</v>
          </cell>
          <cell r="BA1920">
            <v>0</v>
          </cell>
          <cell r="BB1920">
            <v>0</v>
          </cell>
          <cell r="BC1920">
            <v>0</v>
          </cell>
        </row>
        <row r="1921">
          <cell r="AQ1921">
            <v>0</v>
          </cell>
          <cell r="AZ1921">
            <v>0</v>
          </cell>
          <cell r="BA1921">
            <v>0</v>
          </cell>
          <cell r="BB1921">
            <v>0</v>
          </cell>
          <cell r="BC1921">
            <v>0</v>
          </cell>
        </row>
        <row r="1922">
          <cell r="AQ1922">
            <v>0</v>
          </cell>
          <cell r="AZ1922">
            <v>0</v>
          </cell>
          <cell r="BA1922">
            <v>0</v>
          </cell>
          <cell r="BB1922">
            <v>0</v>
          </cell>
          <cell r="BC1922">
            <v>0</v>
          </cell>
        </row>
        <row r="1923">
          <cell r="AQ1923">
            <v>0</v>
          </cell>
          <cell r="AZ1923">
            <v>0</v>
          </cell>
          <cell r="BA1923">
            <v>0</v>
          </cell>
          <cell r="BB1923">
            <v>0</v>
          </cell>
          <cell r="BC1923">
            <v>0</v>
          </cell>
        </row>
        <row r="1924">
          <cell r="AQ1924">
            <v>0</v>
          </cell>
          <cell r="AZ1924">
            <v>0</v>
          </cell>
          <cell r="BA1924">
            <v>0</v>
          </cell>
          <cell r="BB1924">
            <v>0</v>
          </cell>
          <cell r="BC1924">
            <v>0</v>
          </cell>
        </row>
        <row r="1925">
          <cell r="AQ1925">
            <v>0</v>
          </cell>
          <cell r="AZ1925">
            <v>0</v>
          </cell>
          <cell r="BA1925">
            <v>0</v>
          </cell>
          <cell r="BB1925">
            <v>0</v>
          </cell>
          <cell r="BC1925">
            <v>0</v>
          </cell>
        </row>
        <row r="1926">
          <cell r="AQ1926">
            <v>0</v>
          </cell>
          <cell r="AZ1926">
            <v>0</v>
          </cell>
          <cell r="BA1926">
            <v>0</v>
          </cell>
          <cell r="BB1926">
            <v>0</v>
          </cell>
          <cell r="BC1926">
            <v>0</v>
          </cell>
        </row>
        <row r="1927">
          <cell r="AQ1927">
            <v>0</v>
          </cell>
          <cell r="AZ1927">
            <v>0</v>
          </cell>
          <cell r="BA1927">
            <v>0</v>
          </cell>
          <cell r="BB1927">
            <v>0</v>
          </cell>
          <cell r="BC1927">
            <v>0</v>
          </cell>
        </row>
        <row r="1928">
          <cell r="AQ1928">
            <v>0</v>
          </cell>
          <cell r="AZ1928">
            <v>0</v>
          </cell>
          <cell r="BA1928">
            <v>0</v>
          </cell>
          <cell r="BB1928">
            <v>0</v>
          </cell>
          <cell r="BC1928">
            <v>0</v>
          </cell>
        </row>
        <row r="1929">
          <cell r="AQ1929">
            <v>0</v>
          </cell>
          <cell r="AZ1929">
            <v>0</v>
          </cell>
          <cell r="BA1929">
            <v>0</v>
          </cell>
          <cell r="BB1929">
            <v>0</v>
          </cell>
          <cell r="BC1929">
            <v>0</v>
          </cell>
        </row>
        <row r="1930">
          <cell r="AQ1930">
            <v>0</v>
          </cell>
          <cell r="AZ1930">
            <v>0</v>
          </cell>
          <cell r="BA1930">
            <v>0</v>
          </cell>
          <cell r="BB1930">
            <v>0</v>
          </cell>
          <cell r="BC1930">
            <v>0</v>
          </cell>
        </row>
        <row r="1931">
          <cell r="AQ1931">
            <v>0</v>
          </cell>
          <cell r="AZ1931">
            <v>0</v>
          </cell>
          <cell r="BA1931">
            <v>0</v>
          </cell>
          <cell r="BB1931">
            <v>0</v>
          </cell>
          <cell r="BC1931">
            <v>0</v>
          </cell>
        </row>
        <row r="1932">
          <cell r="AQ1932">
            <v>0</v>
          </cell>
          <cell r="AZ1932">
            <v>0</v>
          </cell>
          <cell r="BA1932">
            <v>0</v>
          </cell>
          <cell r="BB1932">
            <v>0</v>
          </cell>
          <cell r="BC1932">
            <v>0</v>
          </cell>
        </row>
        <row r="1933">
          <cell r="AQ1933">
            <v>0</v>
          </cell>
          <cell r="AZ1933">
            <v>0</v>
          </cell>
          <cell r="BA1933">
            <v>0</v>
          </cell>
          <cell r="BB1933">
            <v>0</v>
          </cell>
          <cell r="BC1933">
            <v>0</v>
          </cell>
        </row>
        <row r="1934">
          <cell r="AQ1934">
            <v>0</v>
          </cell>
          <cell r="AZ1934">
            <v>0</v>
          </cell>
          <cell r="BA1934">
            <v>0</v>
          </cell>
          <cell r="BB1934">
            <v>0</v>
          </cell>
          <cell r="BC1934">
            <v>0</v>
          </cell>
        </row>
        <row r="1935">
          <cell r="AQ1935">
            <v>0</v>
          </cell>
          <cell r="AZ1935">
            <v>0</v>
          </cell>
          <cell r="BA1935">
            <v>0</v>
          </cell>
          <cell r="BB1935">
            <v>0</v>
          </cell>
          <cell r="BC1935">
            <v>0</v>
          </cell>
        </row>
        <row r="1936">
          <cell r="AQ1936">
            <v>0</v>
          </cell>
          <cell r="AZ1936">
            <v>0</v>
          </cell>
          <cell r="BA1936">
            <v>0</v>
          </cell>
          <cell r="BB1936">
            <v>0</v>
          </cell>
          <cell r="BC1936">
            <v>0</v>
          </cell>
        </row>
        <row r="1937">
          <cell r="AQ1937">
            <v>0</v>
          </cell>
          <cell r="AZ1937">
            <v>0</v>
          </cell>
          <cell r="BA1937">
            <v>0</v>
          </cell>
          <cell r="BB1937">
            <v>0</v>
          </cell>
          <cell r="BC1937">
            <v>0</v>
          </cell>
        </row>
        <row r="1938">
          <cell r="AQ1938">
            <v>0</v>
          </cell>
          <cell r="AZ1938">
            <v>0</v>
          </cell>
          <cell r="BA1938">
            <v>0</v>
          </cell>
          <cell r="BB1938">
            <v>0</v>
          </cell>
          <cell r="BC1938">
            <v>0</v>
          </cell>
        </row>
        <row r="1939">
          <cell r="AQ1939">
            <v>0</v>
          </cell>
          <cell r="AZ1939">
            <v>0</v>
          </cell>
          <cell r="BA1939">
            <v>0</v>
          </cell>
          <cell r="BB1939">
            <v>0</v>
          </cell>
          <cell r="BC1939">
            <v>0</v>
          </cell>
        </row>
        <row r="1940">
          <cell r="AQ1940">
            <v>0</v>
          </cell>
          <cell r="AZ1940">
            <v>0</v>
          </cell>
          <cell r="BA1940">
            <v>0</v>
          </cell>
          <cell r="BB1940">
            <v>0</v>
          </cell>
          <cell r="BC1940">
            <v>0</v>
          </cell>
        </row>
        <row r="1941">
          <cell r="AQ1941">
            <v>0</v>
          </cell>
          <cell r="AZ1941">
            <v>0</v>
          </cell>
          <cell r="BA1941">
            <v>0</v>
          </cell>
          <cell r="BB1941">
            <v>0</v>
          </cell>
          <cell r="BC1941">
            <v>0</v>
          </cell>
        </row>
        <row r="1942">
          <cell r="AQ1942">
            <v>0</v>
          </cell>
          <cell r="AZ1942">
            <v>0</v>
          </cell>
          <cell r="BA1942">
            <v>0</v>
          </cell>
          <cell r="BB1942">
            <v>0</v>
          </cell>
          <cell r="BC1942">
            <v>0</v>
          </cell>
        </row>
        <row r="1943">
          <cell r="AQ1943">
            <v>0</v>
          </cell>
          <cell r="AZ1943">
            <v>0</v>
          </cell>
          <cell r="BA1943">
            <v>0</v>
          </cell>
          <cell r="BB1943">
            <v>0</v>
          </cell>
          <cell r="BC1943">
            <v>0</v>
          </cell>
        </row>
        <row r="1944">
          <cell r="AQ1944">
            <v>0</v>
          </cell>
          <cell r="AZ1944">
            <v>0</v>
          </cell>
          <cell r="BA1944">
            <v>0</v>
          </cell>
          <cell r="BB1944">
            <v>0</v>
          </cell>
          <cell r="BC1944">
            <v>0</v>
          </cell>
        </row>
        <row r="1945">
          <cell r="AQ1945">
            <v>0</v>
          </cell>
          <cell r="AZ1945">
            <v>0</v>
          </cell>
          <cell r="BA1945">
            <v>0</v>
          </cell>
          <cell r="BB1945">
            <v>0</v>
          </cell>
          <cell r="BC1945">
            <v>0</v>
          </cell>
        </row>
        <row r="1946">
          <cell r="AQ1946">
            <v>0</v>
          </cell>
          <cell r="AZ1946">
            <v>0</v>
          </cell>
          <cell r="BA1946">
            <v>0</v>
          </cell>
          <cell r="BB1946">
            <v>0</v>
          </cell>
          <cell r="BC1946">
            <v>0</v>
          </cell>
        </row>
        <row r="1947">
          <cell r="AQ1947">
            <v>0</v>
          </cell>
          <cell r="AZ1947">
            <v>0</v>
          </cell>
          <cell r="BA1947">
            <v>0</v>
          </cell>
          <cell r="BB1947">
            <v>0</v>
          </cell>
          <cell r="BC1947">
            <v>0</v>
          </cell>
        </row>
        <row r="1948">
          <cell r="AQ1948">
            <v>0</v>
          </cell>
          <cell r="AZ1948">
            <v>0</v>
          </cell>
          <cell r="BA1948">
            <v>0</v>
          </cell>
          <cell r="BB1948">
            <v>0</v>
          </cell>
          <cell r="BC1948">
            <v>0</v>
          </cell>
        </row>
        <row r="1949">
          <cell r="AQ1949">
            <v>0</v>
          </cell>
          <cell r="AZ1949">
            <v>0</v>
          </cell>
          <cell r="BA1949">
            <v>0</v>
          </cell>
          <cell r="BB1949">
            <v>0</v>
          </cell>
          <cell r="BC1949">
            <v>0</v>
          </cell>
        </row>
        <row r="1950">
          <cell r="AQ1950">
            <v>0</v>
          </cell>
          <cell r="AZ1950">
            <v>0</v>
          </cell>
          <cell r="BA1950">
            <v>0</v>
          </cell>
          <cell r="BB1950">
            <v>0</v>
          </cell>
          <cell r="BC1950">
            <v>0</v>
          </cell>
        </row>
        <row r="1951">
          <cell r="AQ1951">
            <v>0</v>
          </cell>
          <cell r="AZ1951">
            <v>0</v>
          </cell>
          <cell r="BA1951">
            <v>0</v>
          </cell>
          <cell r="BB1951">
            <v>0</v>
          </cell>
          <cell r="BC1951">
            <v>0</v>
          </cell>
        </row>
        <row r="1952">
          <cell r="AQ1952">
            <v>0</v>
          </cell>
          <cell r="AZ1952">
            <v>0</v>
          </cell>
          <cell r="BA1952">
            <v>0</v>
          </cell>
          <cell r="BB1952">
            <v>0</v>
          </cell>
          <cell r="BC1952">
            <v>0</v>
          </cell>
        </row>
        <row r="1953">
          <cell r="AQ1953">
            <v>0</v>
          </cell>
          <cell r="AZ1953">
            <v>0</v>
          </cell>
          <cell r="BA1953">
            <v>0</v>
          </cell>
          <cell r="BB1953">
            <v>0</v>
          </cell>
          <cell r="BC1953">
            <v>0</v>
          </cell>
        </row>
        <row r="1954">
          <cell r="AQ1954">
            <v>0</v>
          </cell>
          <cell r="AZ1954">
            <v>0</v>
          </cell>
          <cell r="BA1954">
            <v>0</v>
          </cell>
          <cell r="BB1954">
            <v>0</v>
          </cell>
          <cell r="BC1954">
            <v>0</v>
          </cell>
        </row>
        <row r="1955">
          <cell r="AQ1955">
            <v>0</v>
          </cell>
          <cell r="AZ1955">
            <v>0</v>
          </cell>
          <cell r="BA1955">
            <v>0</v>
          </cell>
          <cell r="BB1955">
            <v>0</v>
          </cell>
          <cell r="BC1955">
            <v>0</v>
          </cell>
        </row>
        <row r="1956">
          <cell r="AQ1956">
            <v>0</v>
          </cell>
          <cell r="AZ1956">
            <v>0</v>
          </cell>
          <cell r="BA1956">
            <v>0</v>
          </cell>
          <cell r="BB1956">
            <v>0</v>
          </cell>
          <cell r="BC1956">
            <v>0</v>
          </cell>
        </row>
        <row r="1957">
          <cell r="AQ1957">
            <v>0</v>
          </cell>
          <cell r="AZ1957">
            <v>0</v>
          </cell>
          <cell r="BA1957">
            <v>0</v>
          </cell>
          <cell r="BB1957">
            <v>0</v>
          </cell>
          <cell r="BC1957">
            <v>0</v>
          </cell>
        </row>
        <row r="1958">
          <cell r="AQ1958">
            <v>0</v>
          </cell>
          <cell r="AZ1958">
            <v>0</v>
          </cell>
          <cell r="BA1958">
            <v>0</v>
          </cell>
          <cell r="BB1958">
            <v>0</v>
          </cell>
          <cell r="BC1958">
            <v>0</v>
          </cell>
        </row>
        <row r="1959">
          <cell r="AQ1959">
            <v>0</v>
          </cell>
          <cell r="AZ1959">
            <v>0</v>
          </cell>
          <cell r="BA1959">
            <v>0</v>
          </cell>
          <cell r="BB1959">
            <v>0</v>
          </cell>
          <cell r="BC1959">
            <v>0</v>
          </cell>
        </row>
        <row r="1960">
          <cell r="AQ1960">
            <v>0</v>
          </cell>
          <cell r="AZ1960">
            <v>0</v>
          </cell>
          <cell r="BA1960">
            <v>0</v>
          </cell>
          <cell r="BB1960">
            <v>0</v>
          </cell>
          <cell r="BC1960">
            <v>0</v>
          </cell>
        </row>
        <row r="1961">
          <cell r="AQ1961">
            <v>0</v>
          </cell>
          <cell r="AZ1961">
            <v>0</v>
          </cell>
          <cell r="BA1961">
            <v>0</v>
          </cell>
          <cell r="BB1961">
            <v>0</v>
          </cell>
          <cell r="BC1961">
            <v>0</v>
          </cell>
        </row>
        <row r="1962">
          <cell r="AQ1962">
            <v>0</v>
          </cell>
          <cell r="AZ1962">
            <v>0</v>
          </cell>
          <cell r="BA1962">
            <v>0</v>
          </cell>
          <cell r="BB1962">
            <v>0</v>
          </cell>
          <cell r="BC1962">
            <v>0</v>
          </cell>
        </row>
        <row r="1963">
          <cell r="AQ1963">
            <v>0</v>
          </cell>
          <cell r="AZ1963">
            <v>0</v>
          </cell>
          <cell r="BA1963">
            <v>0</v>
          </cell>
          <cell r="BB1963">
            <v>0</v>
          </cell>
          <cell r="BC1963">
            <v>0</v>
          </cell>
        </row>
        <row r="1964">
          <cell r="AQ1964">
            <v>0</v>
          </cell>
          <cell r="AZ1964">
            <v>0</v>
          </cell>
          <cell r="BA1964">
            <v>0</v>
          </cell>
          <cell r="BB1964">
            <v>0</v>
          </cell>
          <cell r="BC1964">
            <v>0</v>
          </cell>
        </row>
        <row r="1965">
          <cell r="AQ1965">
            <v>0</v>
          </cell>
          <cell r="AZ1965">
            <v>0</v>
          </cell>
          <cell r="BA1965">
            <v>0</v>
          </cell>
          <cell r="BB1965">
            <v>0</v>
          </cell>
          <cell r="BC1965">
            <v>0</v>
          </cell>
        </row>
        <row r="1966">
          <cell r="AQ1966">
            <v>0</v>
          </cell>
          <cell r="AZ1966">
            <v>0</v>
          </cell>
          <cell r="BA1966">
            <v>0</v>
          </cell>
          <cell r="BB1966">
            <v>0</v>
          </cell>
          <cell r="BC1966">
            <v>0</v>
          </cell>
        </row>
        <row r="1967">
          <cell r="AQ1967">
            <v>0</v>
          </cell>
          <cell r="AZ1967">
            <v>0</v>
          </cell>
          <cell r="BA1967">
            <v>0</v>
          </cell>
          <cell r="BB1967">
            <v>0</v>
          </cell>
          <cell r="BC1967">
            <v>0</v>
          </cell>
        </row>
        <row r="1968">
          <cell r="AQ1968">
            <v>0</v>
          </cell>
          <cell r="AZ1968">
            <v>0</v>
          </cell>
          <cell r="BA1968">
            <v>0</v>
          </cell>
          <cell r="BB1968">
            <v>0</v>
          </cell>
          <cell r="BC1968">
            <v>0</v>
          </cell>
        </row>
        <row r="1969">
          <cell r="AQ1969">
            <v>0</v>
          </cell>
          <cell r="AZ1969">
            <v>0</v>
          </cell>
          <cell r="BA1969">
            <v>0</v>
          </cell>
          <cell r="BB1969">
            <v>0</v>
          </cell>
          <cell r="BC1969">
            <v>0</v>
          </cell>
        </row>
        <row r="1970">
          <cell r="AQ1970">
            <v>0</v>
          </cell>
          <cell r="AZ1970">
            <v>0</v>
          </cell>
          <cell r="BA1970">
            <v>0</v>
          </cell>
          <cell r="BB1970">
            <v>0</v>
          </cell>
          <cell r="BC1970">
            <v>0</v>
          </cell>
        </row>
        <row r="1971">
          <cell r="AQ1971">
            <v>0</v>
          </cell>
          <cell r="AZ1971">
            <v>0</v>
          </cell>
          <cell r="BA1971">
            <v>0</v>
          </cell>
          <cell r="BB1971">
            <v>0</v>
          </cell>
          <cell r="BC1971">
            <v>0</v>
          </cell>
        </row>
        <row r="1972">
          <cell r="AQ1972">
            <v>0</v>
          </cell>
          <cell r="AZ1972">
            <v>0</v>
          </cell>
          <cell r="BA1972">
            <v>0</v>
          </cell>
          <cell r="BB1972">
            <v>0</v>
          </cell>
          <cell r="BC1972">
            <v>0</v>
          </cell>
        </row>
        <row r="1973">
          <cell r="AQ1973">
            <v>0</v>
          </cell>
          <cell r="AZ1973">
            <v>0</v>
          </cell>
          <cell r="BA1973">
            <v>0</v>
          </cell>
          <cell r="BB1973">
            <v>0</v>
          </cell>
          <cell r="BC1973">
            <v>0</v>
          </cell>
        </row>
        <row r="1974">
          <cell r="AQ1974">
            <v>0</v>
          </cell>
          <cell r="AZ1974">
            <v>0</v>
          </cell>
          <cell r="BA1974">
            <v>0</v>
          </cell>
          <cell r="BB1974">
            <v>0</v>
          </cell>
          <cell r="BC1974">
            <v>0</v>
          </cell>
        </row>
        <row r="1975">
          <cell r="AQ1975">
            <v>0</v>
          </cell>
          <cell r="AZ1975">
            <v>0</v>
          </cell>
          <cell r="BA1975">
            <v>0</v>
          </cell>
          <cell r="BB1975">
            <v>0</v>
          </cell>
          <cell r="BC1975">
            <v>0</v>
          </cell>
        </row>
        <row r="1976">
          <cell r="AQ1976">
            <v>0</v>
          </cell>
          <cell r="AZ1976">
            <v>0</v>
          </cell>
          <cell r="BA1976">
            <v>0</v>
          </cell>
          <cell r="BB1976">
            <v>0</v>
          </cell>
          <cell r="BC1976">
            <v>0</v>
          </cell>
        </row>
        <row r="1977">
          <cell r="AQ1977">
            <v>0</v>
          </cell>
          <cell r="AZ1977">
            <v>0</v>
          </cell>
          <cell r="BA1977">
            <v>0</v>
          </cell>
          <cell r="BB1977">
            <v>0</v>
          </cell>
          <cell r="BC1977">
            <v>0</v>
          </cell>
        </row>
        <row r="1978">
          <cell r="AQ1978">
            <v>0</v>
          </cell>
          <cell r="AZ1978">
            <v>0</v>
          </cell>
          <cell r="BA1978">
            <v>0</v>
          </cell>
          <cell r="BB1978">
            <v>0</v>
          </cell>
          <cell r="BC1978">
            <v>0</v>
          </cell>
        </row>
        <row r="1979">
          <cell r="AQ1979">
            <v>0</v>
          </cell>
          <cell r="AZ1979">
            <v>0</v>
          </cell>
          <cell r="BA1979">
            <v>0</v>
          </cell>
          <cell r="BB1979">
            <v>0</v>
          </cell>
          <cell r="BC1979">
            <v>0</v>
          </cell>
        </row>
        <row r="1980">
          <cell r="AQ1980">
            <v>0</v>
          </cell>
          <cell r="AZ1980">
            <v>0</v>
          </cell>
          <cell r="BA1980">
            <v>0</v>
          </cell>
          <cell r="BB1980">
            <v>0</v>
          </cell>
          <cell r="BC1980">
            <v>0</v>
          </cell>
        </row>
        <row r="1981">
          <cell r="AQ1981">
            <v>0</v>
          </cell>
          <cell r="AZ1981">
            <v>0</v>
          </cell>
          <cell r="BA1981">
            <v>0</v>
          </cell>
          <cell r="BB1981">
            <v>0</v>
          </cell>
          <cell r="BC1981">
            <v>0</v>
          </cell>
        </row>
        <row r="1982">
          <cell r="AQ1982">
            <v>0</v>
          </cell>
          <cell r="AZ1982">
            <v>0</v>
          </cell>
          <cell r="BA1982">
            <v>0</v>
          </cell>
          <cell r="BB1982">
            <v>0</v>
          </cell>
          <cell r="BC1982">
            <v>0</v>
          </cell>
        </row>
        <row r="1983">
          <cell r="AQ1983">
            <v>0</v>
          </cell>
          <cell r="AZ1983">
            <v>0</v>
          </cell>
          <cell r="BA1983">
            <v>0</v>
          </cell>
          <cell r="BB1983">
            <v>0</v>
          </cell>
          <cell r="BC1983">
            <v>0</v>
          </cell>
        </row>
        <row r="1984">
          <cell r="AQ1984">
            <v>0</v>
          </cell>
          <cell r="AZ1984">
            <v>0</v>
          </cell>
          <cell r="BA1984">
            <v>0</v>
          </cell>
          <cell r="BB1984">
            <v>0</v>
          </cell>
          <cell r="BC1984">
            <v>0</v>
          </cell>
        </row>
        <row r="1985">
          <cell r="AQ1985">
            <v>0</v>
          </cell>
          <cell r="AZ1985">
            <v>0</v>
          </cell>
          <cell r="BA1985">
            <v>0</v>
          </cell>
          <cell r="BB1985">
            <v>0</v>
          </cell>
          <cell r="BC1985">
            <v>0</v>
          </cell>
        </row>
        <row r="1986">
          <cell r="AQ1986">
            <v>0</v>
          </cell>
          <cell r="AZ1986">
            <v>0</v>
          </cell>
          <cell r="BA1986">
            <v>0</v>
          </cell>
          <cell r="BB1986">
            <v>0</v>
          </cell>
          <cell r="BC1986">
            <v>0</v>
          </cell>
        </row>
        <row r="1987">
          <cell r="AQ1987">
            <v>0</v>
          </cell>
          <cell r="AZ1987">
            <v>0</v>
          </cell>
          <cell r="BA1987">
            <v>0</v>
          </cell>
          <cell r="BB1987">
            <v>0</v>
          </cell>
          <cell r="BC1987">
            <v>0</v>
          </cell>
        </row>
        <row r="1988">
          <cell r="AQ1988">
            <v>0</v>
          </cell>
          <cell r="AZ1988">
            <v>0</v>
          </cell>
          <cell r="BA1988">
            <v>0</v>
          </cell>
          <cell r="BB1988">
            <v>0</v>
          </cell>
          <cell r="BC1988">
            <v>0</v>
          </cell>
        </row>
        <row r="1989">
          <cell r="AQ1989">
            <v>0</v>
          </cell>
          <cell r="AZ1989">
            <v>0</v>
          </cell>
          <cell r="BA1989">
            <v>0</v>
          </cell>
          <cell r="BB1989">
            <v>0</v>
          </cell>
          <cell r="BC1989">
            <v>0</v>
          </cell>
        </row>
        <row r="1990">
          <cell r="AQ1990">
            <v>0</v>
          </cell>
          <cell r="AZ1990">
            <v>0</v>
          </cell>
          <cell r="BA1990">
            <v>0</v>
          </cell>
          <cell r="BB1990">
            <v>0</v>
          </cell>
          <cell r="BC1990">
            <v>0</v>
          </cell>
        </row>
        <row r="1991">
          <cell r="AQ1991">
            <v>0</v>
          </cell>
          <cell r="AZ1991">
            <v>0</v>
          </cell>
          <cell r="BA1991">
            <v>0</v>
          </cell>
          <cell r="BB1991">
            <v>0</v>
          </cell>
          <cell r="BC1991">
            <v>0</v>
          </cell>
        </row>
        <row r="1992">
          <cell r="AQ1992">
            <v>0</v>
          </cell>
          <cell r="AZ1992">
            <v>0</v>
          </cell>
          <cell r="BA1992">
            <v>0</v>
          </cell>
          <cell r="BB1992">
            <v>0</v>
          </cell>
          <cell r="BC1992">
            <v>0</v>
          </cell>
        </row>
        <row r="1993">
          <cell r="AQ1993">
            <v>0</v>
          </cell>
          <cell r="AZ1993">
            <v>0</v>
          </cell>
          <cell r="BA1993">
            <v>0</v>
          </cell>
          <cell r="BB1993">
            <v>0</v>
          </cell>
          <cell r="BC1993">
            <v>0</v>
          </cell>
        </row>
        <row r="1994">
          <cell r="AQ1994">
            <v>0</v>
          </cell>
          <cell r="AZ1994">
            <v>0</v>
          </cell>
          <cell r="BA1994">
            <v>0</v>
          </cell>
          <cell r="BB1994">
            <v>0</v>
          </cell>
          <cell r="BC1994">
            <v>0</v>
          </cell>
        </row>
        <row r="1995">
          <cell r="AQ1995">
            <v>0</v>
          </cell>
          <cell r="AZ1995">
            <v>0</v>
          </cell>
          <cell r="BA1995">
            <v>0</v>
          </cell>
          <cell r="BB1995">
            <v>0</v>
          </cell>
          <cell r="BC1995">
            <v>0</v>
          </cell>
        </row>
        <row r="1996">
          <cell r="AQ1996">
            <v>0</v>
          </cell>
          <cell r="AZ1996">
            <v>0</v>
          </cell>
          <cell r="BA1996">
            <v>0</v>
          </cell>
          <cell r="BB1996">
            <v>0</v>
          </cell>
          <cell r="BC1996">
            <v>0</v>
          </cell>
        </row>
        <row r="1997">
          <cell r="AQ1997">
            <v>0</v>
          </cell>
          <cell r="AZ1997">
            <v>0</v>
          </cell>
          <cell r="BA1997">
            <v>0</v>
          </cell>
          <cell r="BB1997">
            <v>0</v>
          </cell>
          <cell r="BC1997">
            <v>0</v>
          </cell>
        </row>
        <row r="1998">
          <cell r="AQ1998">
            <v>0</v>
          </cell>
          <cell r="AZ1998">
            <v>0</v>
          </cell>
          <cell r="BA1998">
            <v>0</v>
          </cell>
          <cell r="BB1998">
            <v>0</v>
          </cell>
          <cell r="BC1998">
            <v>0</v>
          </cell>
        </row>
        <row r="1999">
          <cell r="AQ1999">
            <v>0</v>
          </cell>
          <cell r="AZ1999">
            <v>0</v>
          </cell>
          <cell r="BA1999">
            <v>0</v>
          </cell>
          <cell r="BB1999">
            <v>0</v>
          </cell>
          <cell r="BC1999">
            <v>0</v>
          </cell>
        </row>
        <row r="2000">
          <cell r="AQ2000">
            <v>0</v>
          </cell>
          <cell r="AZ2000">
            <v>0</v>
          </cell>
          <cell r="BA2000">
            <v>0</v>
          </cell>
          <cell r="BB2000">
            <v>0</v>
          </cell>
          <cell r="BC2000">
            <v>0</v>
          </cell>
        </row>
        <row r="2001">
          <cell r="AQ2001">
            <v>0</v>
          </cell>
          <cell r="AZ2001">
            <v>0</v>
          </cell>
          <cell r="BA2001">
            <v>0</v>
          </cell>
          <cell r="BB2001">
            <v>0</v>
          </cell>
          <cell r="BC2001">
            <v>0</v>
          </cell>
        </row>
        <row r="2002">
          <cell r="AQ2002">
            <v>0</v>
          </cell>
          <cell r="AZ2002">
            <v>0</v>
          </cell>
          <cell r="BA2002">
            <v>0</v>
          </cell>
          <cell r="BB2002">
            <v>0</v>
          </cell>
          <cell r="BC2002">
            <v>0</v>
          </cell>
        </row>
        <row r="2003">
          <cell r="AQ2003">
            <v>0</v>
          </cell>
          <cell r="AZ2003">
            <v>0</v>
          </cell>
          <cell r="BA2003">
            <v>0</v>
          </cell>
          <cell r="BB2003">
            <v>0</v>
          </cell>
          <cell r="BC2003">
            <v>0</v>
          </cell>
        </row>
        <row r="2004">
          <cell r="AQ2004">
            <v>0</v>
          </cell>
          <cell r="AZ2004">
            <v>0</v>
          </cell>
          <cell r="BA2004">
            <v>0</v>
          </cell>
          <cell r="BB2004">
            <v>0</v>
          </cell>
          <cell r="BC2004">
            <v>0</v>
          </cell>
        </row>
        <row r="2005">
          <cell r="AQ2005">
            <v>0</v>
          </cell>
          <cell r="AZ2005">
            <v>0</v>
          </cell>
          <cell r="BA2005">
            <v>0</v>
          </cell>
          <cell r="BB2005">
            <v>0</v>
          </cell>
          <cell r="BC2005">
            <v>0</v>
          </cell>
        </row>
        <row r="2006">
          <cell r="AQ2006">
            <v>0</v>
          </cell>
          <cell r="AZ2006">
            <v>0</v>
          </cell>
          <cell r="BA2006">
            <v>0</v>
          </cell>
          <cell r="BB2006">
            <v>0</v>
          </cell>
          <cell r="BC2006">
            <v>0</v>
          </cell>
        </row>
        <row r="2007">
          <cell r="AQ2007">
            <v>0</v>
          </cell>
          <cell r="AZ2007">
            <v>0</v>
          </cell>
          <cell r="BA2007">
            <v>0</v>
          </cell>
          <cell r="BB2007">
            <v>0</v>
          </cell>
          <cell r="BC2007">
            <v>0</v>
          </cell>
        </row>
        <row r="2008">
          <cell r="AQ2008">
            <v>0</v>
          </cell>
          <cell r="AZ2008">
            <v>0</v>
          </cell>
          <cell r="BA2008">
            <v>0</v>
          </cell>
          <cell r="BB2008">
            <v>0</v>
          </cell>
          <cell r="BC2008">
            <v>0</v>
          </cell>
        </row>
        <row r="2009">
          <cell r="AQ2009">
            <v>0</v>
          </cell>
          <cell r="AZ2009">
            <v>0</v>
          </cell>
          <cell r="BA2009">
            <v>0</v>
          </cell>
          <cell r="BB2009">
            <v>0</v>
          </cell>
          <cell r="BC2009">
            <v>0</v>
          </cell>
        </row>
        <row r="2010">
          <cell r="AQ2010">
            <v>0</v>
          </cell>
          <cell r="AZ2010">
            <v>0</v>
          </cell>
          <cell r="BA2010">
            <v>0</v>
          </cell>
          <cell r="BB2010">
            <v>0</v>
          </cell>
          <cell r="BC2010">
            <v>0</v>
          </cell>
        </row>
        <row r="2011">
          <cell r="AQ2011">
            <v>0</v>
          </cell>
          <cell r="AZ2011">
            <v>0</v>
          </cell>
          <cell r="BA2011">
            <v>0</v>
          </cell>
          <cell r="BB2011">
            <v>0</v>
          </cell>
          <cell r="BC2011">
            <v>0</v>
          </cell>
        </row>
        <row r="2012">
          <cell r="AQ2012">
            <v>0</v>
          </cell>
          <cell r="AZ2012">
            <v>0</v>
          </cell>
          <cell r="BA2012">
            <v>0</v>
          </cell>
          <cell r="BB2012">
            <v>0</v>
          </cell>
          <cell r="BC2012">
            <v>0</v>
          </cell>
        </row>
        <row r="2013">
          <cell r="AQ2013">
            <v>0</v>
          </cell>
          <cell r="AZ2013">
            <v>0</v>
          </cell>
          <cell r="BA2013">
            <v>0</v>
          </cell>
          <cell r="BB2013">
            <v>0</v>
          </cell>
          <cell r="BC2013">
            <v>0</v>
          </cell>
        </row>
        <row r="2014">
          <cell r="AQ2014">
            <v>0</v>
          </cell>
          <cell r="AZ2014">
            <v>0</v>
          </cell>
          <cell r="BA2014">
            <v>0</v>
          </cell>
          <cell r="BB2014">
            <v>0</v>
          </cell>
          <cell r="BC2014">
            <v>0</v>
          </cell>
        </row>
        <row r="2015">
          <cell r="AQ2015">
            <v>0</v>
          </cell>
          <cell r="AZ2015">
            <v>0</v>
          </cell>
          <cell r="BA2015">
            <v>0</v>
          </cell>
          <cell r="BB2015">
            <v>0</v>
          </cell>
          <cell r="BC2015">
            <v>0</v>
          </cell>
        </row>
        <row r="2016">
          <cell r="AQ2016">
            <v>0</v>
          </cell>
          <cell r="AZ2016">
            <v>0</v>
          </cell>
          <cell r="BA2016">
            <v>0</v>
          </cell>
          <cell r="BB2016">
            <v>0</v>
          </cell>
          <cell r="BC2016">
            <v>0</v>
          </cell>
        </row>
        <row r="2017">
          <cell r="AQ2017">
            <v>0</v>
          </cell>
          <cell r="AZ2017">
            <v>0</v>
          </cell>
          <cell r="BA2017">
            <v>0</v>
          </cell>
          <cell r="BB2017">
            <v>0</v>
          </cell>
          <cell r="BC2017">
            <v>0</v>
          </cell>
        </row>
        <row r="2018">
          <cell r="AQ2018">
            <v>0</v>
          </cell>
          <cell r="AZ2018">
            <v>0</v>
          </cell>
          <cell r="BA2018">
            <v>0</v>
          </cell>
          <cell r="BB2018">
            <v>0</v>
          </cell>
          <cell r="BC2018">
            <v>0</v>
          </cell>
        </row>
        <row r="2019">
          <cell r="AQ2019">
            <v>0</v>
          </cell>
          <cell r="AZ2019">
            <v>0</v>
          </cell>
          <cell r="BA2019">
            <v>0</v>
          </cell>
          <cell r="BB2019">
            <v>0</v>
          </cell>
          <cell r="BC2019">
            <v>0</v>
          </cell>
        </row>
        <row r="2020">
          <cell r="AQ2020">
            <v>0</v>
          </cell>
          <cell r="AZ2020">
            <v>0</v>
          </cell>
          <cell r="BA2020">
            <v>0</v>
          </cell>
          <cell r="BB2020">
            <v>0</v>
          </cell>
          <cell r="BC2020">
            <v>0</v>
          </cell>
        </row>
        <row r="2021">
          <cell r="AQ2021">
            <v>0</v>
          </cell>
          <cell r="AZ2021">
            <v>0</v>
          </cell>
          <cell r="BA2021">
            <v>0</v>
          </cell>
          <cell r="BB2021">
            <v>0</v>
          </cell>
          <cell r="BC2021">
            <v>0</v>
          </cell>
        </row>
        <row r="2022">
          <cell r="AQ2022">
            <v>0</v>
          </cell>
          <cell r="AZ2022">
            <v>0</v>
          </cell>
          <cell r="BA2022">
            <v>0</v>
          </cell>
          <cell r="BB2022">
            <v>0</v>
          </cell>
          <cell r="BC2022">
            <v>0</v>
          </cell>
        </row>
        <row r="2023">
          <cell r="AQ2023">
            <v>0</v>
          </cell>
          <cell r="AZ2023">
            <v>0</v>
          </cell>
          <cell r="BA2023">
            <v>0</v>
          </cell>
          <cell r="BB2023">
            <v>0</v>
          </cell>
          <cell r="BC2023">
            <v>0</v>
          </cell>
        </row>
        <row r="2024">
          <cell r="AQ2024">
            <v>0</v>
          </cell>
          <cell r="AZ2024">
            <v>0</v>
          </cell>
          <cell r="BA2024">
            <v>0</v>
          </cell>
          <cell r="BB2024">
            <v>0</v>
          </cell>
          <cell r="BC2024">
            <v>0</v>
          </cell>
        </row>
        <row r="2025">
          <cell r="AQ2025">
            <v>0</v>
          </cell>
          <cell r="AZ2025">
            <v>0</v>
          </cell>
          <cell r="BA2025">
            <v>0</v>
          </cell>
          <cell r="BB2025">
            <v>0</v>
          </cell>
          <cell r="BC2025">
            <v>0</v>
          </cell>
        </row>
        <row r="2026">
          <cell r="AQ2026">
            <v>0</v>
          </cell>
          <cell r="AZ2026">
            <v>0</v>
          </cell>
          <cell r="BA2026">
            <v>0</v>
          </cell>
          <cell r="BB2026">
            <v>0</v>
          </cell>
          <cell r="BC2026">
            <v>0</v>
          </cell>
        </row>
        <row r="2027">
          <cell r="AQ2027">
            <v>0</v>
          </cell>
          <cell r="AZ2027">
            <v>0</v>
          </cell>
          <cell r="BA2027">
            <v>0</v>
          </cell>
          <cell r="BB2027">
            <v>0</v>
          </cell>
          <cell r="BC2027">
            <v>0</v>
          </cell>
        </row>
        <row r="2028">
          <cell r="AQ2028">
            <v>0</v>
          </cell>
          <cell r="AZ2028">
            <v>0</v>
          </cell>
          <cell r="BA2028">
            <v>0</v>
          </cell>
          <cell r="BB2028">
            <v>0</v>
          </cell>
          <cell r="BC2028">
            <v>0</v>
          </cell>
        </row>
        <row r="2029">
          <cell r="AQ2029">
            <v>0</v>
          </cell>
          <cell r="AZ2029">
            <v>0</v>
          </cell>
          <cell r="BA2029">
            <v>0</v>
          </cell>
          <cell r="BB2029">
            <v>0</v>
          </cell>
          <cell r="BC2029">
            <v>0</v>
          </cell>
        </row>
        <row r="2030">
          <cell r="AQ2030">
            <v>0</v>
          </cell>
          <cell r="AZ2030">
            <v>0</v>
          </cell>
          <cell r="BA2030">
            <v>0</v>
          </cell>
          <cell r="BB2030">
            <v>0</v>
          </cell>
          <cell r="BC2030">
            <v>0</v>
          </cell>
        </row>
        <row r="2031">
          <cell r="AQ2031">
            <v>0</v>
          </cell>
          <cell r="AZ2031">
            <v>0</v>
          </cell>
          <cell r="BA2031">
            <v>0</v>
          </cell>
          <cell r="BB2031">
            <v>0</v>
          </cell>
          <cell r="BC2031">
            <v>0</v>
          </cell>
        </row>
        <row r="2032">
          <cell r="AQ2032">
            <v>0</v>
          </cell>
          <cell r="AZ2032">
            <v>0</v>
          </cell>
          <cell r="BA2032">
            <v>0</v>
          </cell>
          <cell r="BB2032">
            <v>0</v>
          </cell>
          <cell r="BC2032">
            <v>0</v>
          </cell>
        </row>
        <row r="2033">
          <cell r="AQ2033">
            <v>0</v>
          </cell>
          <cell r="AZ2033">
            <v>0</v>
          </cell>
          <cell r="BA2033">
            <v>0</v>
          </cell>
          <cell r="BB2033">
            <v>0</v>
          </cell>
          <cell r="BC2033">
            <v>0</v>
          </cell>
        </row>
        <row r="2034">
          <cell r="AQ2034">
            <v>0</v>
          </cell>
          <cell r="AZ2034">
            <v>0</v>
          </cell>
          <cell r="BA2034">
            <v>0</v>
          </cell>
          <cell r="BB2034">
            <v>0</v>
          </cell>
          <cell r="BC2034">
            <v>0</v>
          </cell>
        </row>
        <row r="2035">
          <cell r="AQ2035">
            <v>0</v>
          </cell>
          <cell r="AZ2035">
            <v>0</v>
          </cell>
          <cell r="BA2035">
            <v>0</v>
          </cell>
          <cell r="BB2035">
            <v>0</v>
          </cell>
          <cell r="BC2035">
            <v>0</v>
          </cell>
        </row>
        <row r="2036">
          <cell r="AQ2036">
            <v>0</v>
          </cell>
          <cell r="AZ2036">
            <v>0</v>
          </cell>
          <cell r="BA2036">
            <v>0</v>
          </cell>
          <cell r="BB2036">
            <v>0</v>
          </cell>
          <cell r="BC2036">
            <v>0</v>
          </cell>
        </row>
        <row r="2037">
          <cell r="AQ2037">
            <v>0</v>
          </cell>
          <cell r="AZ2037">
            <v>0</v>
          </cell>
          <cell r="BA2037">
            <v>0</v>
          </cell>
          <cell r="BB2037">
            <v>0</v>
          </cell>
          <cell r="BC2037">
            <v>0</v>
          </cell>
        </row>
        <row r="2038">
          <cell r="AQ2038">
            <v>0</v>
          </cell>
          <cell r="AZ2038">
            <v>0</v>
          </cell>
          <cell r="BA2038">
            <v>0</v>
          </cell>
          <cell r="BB2038">
            <v>0</v>
          </cell>
          <cell r="BC2038">
            <v>0</v>
          </cell>
        </row>
        <row r="2039">
          <cell r="AQ2039">
            <v>0</v>
          </cell>
          <cell r="AZ2039">
            <v>0</v>
          </cell>
          <cell r="BA2039">
            <v>0</v>
          </cell>
          <cell r="BB2039">
            <v>0</v>
          </cell>
          <cell r="BC2039">
            <v>0</v>
          </cell>
        </row>
        <row r="2040">
          <cell r="AQ2040">
            <v>0</v>
          </cell>
          <cell r="AZ2040">
            <v>0</v>
          </cell>
          <cell r="BA2040">
            <v>0</v>
          </cell>
          <cell r="BB2040">
            <v>0</v>
          </cell>
          <cell r="BC2040">
            <v>0</v>
          </cell>
        </row>
        <row r="2041">
          <cell r="AQ2041">
            <v>0</v>
          </cell>
          <cell r="AZ2041">
            <v>0</v>
          </cell>
          <cell r="BA2041">
            <v>0</v>
          </cell>
          <cell r="BB2041">
            <v>0</v>
          </cell>
          <cell r="BC2041">
            <v>0</v>
          </cell>
        </row>
        <row r="2042">
          <cell r="AQ2042">
            <v>0</v>
          </cell>
          <cell r="AZ2042">
            <v>0</v>
          </cell>
          <cell r="BA2042">
            <v>0</v>
          </cell>
          <cell r="BB2042">
            <v>0</v>
          </cell>
          <cell r="BC2042">
            <v>0</v>
          </cell>
        </row>
        <row r="2043">
          <cell r="AQ2043">
            <v>0</v>
          </cell>
          <cell r="AZ2043">
            <v>0</v>
          </cell>
          <cell r="BA2043">
            <v>0</v>
          </cell>
          <cell r="BB2043">
            <v>0</v>
          </cell>
          <cell r="BC2043">
            <v>0</v>
          </cell>
        </row>
        <row r="2044">
          <cell r="AQ2044">
            <v>0</v>
          </cell>
          <cell r="AZ2044">
            <v>0</v>
          </cell>
          <cell r="BA2044">
            <v>0</v>
          </cell>
          <cell r="BB2044">
            <v>0</v>
          </cell>
          <cell r="BC2044">
            <v>0</v>
          </cell>
        </row>
        <row r="2045">
          <cell r="AQ2045">
            <v>0</v>
          </cell>
          <cell r="AZ2045">
            <v>0</v>
          </cell>
          <cell r="BA2045">
            <v>0</v>
          </cell>
          <cell r="BB2045">
            <v>0</v>
          </cell>
          <cell r="BC2045">
            <v>0</v>
          </cell>
        </row>
        <row r="2046">
          <cell r="AQ2046">
            <v>0</v>
          </cell>
          <cell r="AZ2046">
            <v>0</v>
          </cell>
          <cell r="BA2046">
            <v>0</v>
          </cell>
          <cell r="BB2046">
            <v>0</v>
          </cell>
          <cell r="BC2046">
            <v>0</v>
          </cell>
        </row>
        <row r="2047">
          <cell r="AQ2047">
            <v>0</v>
          </cell>
          <cell r="AZ2047">
            <v>0</v>
          </cell>
          <cell r="BA2047">
            <v>0</v>
          </cell>
          <cell r="BB2047">
            <v>0</v>
          </cell>
          <cell r="BC2047">
            <v>0</v>
          </cell>
        </row>
        <row r="2048">
          <cell r="AQ2048">
            <v>0</v>
          </cell>
          <cell r="AZ2048">
            <v>0</v>
          </cell>
          <cell r="BA2048">
            <v>0</v>
          </cell>
          <cell r="BB2048">
            <v>0</v>
          </cell>
          <cell r="BC2048">
            <v>0</v>
          </cell>
        </row>
        <row r="2049">
          <cell r="AQ2049">
            <v>0</v>
          </cell>
          <cell r="AZ2049">
            <v>0</v>
          </cell>
          <cell r="BA2049">
            <v>0</v>
          </cell>
          <cell r="BB2049">
            <v>0</v>
          </cell>
          <cell r="BC2049">
            <v>0</v>
          </cell>
        </row>
        <row r="2050">
          <cell r="AQ2050">
            <v>0</v>
          </cell>
          <cell r="AZ2050">
            <v>0</v>
          </cell>
          <cell r="BA2050">
            <v>0</v>
          </cell>
          <cell r="BB2050">
            <v>0</v>
          </cell>
          <cell r="BC2050">
            <v>0</v>
          </cell>
        </row>
        <row r="2051">
          <cell r="AQ2051">
            <v>0</v>
          </cell>
          <cell r="AZ2051">
            <v>0</v>
          </cell>
          <cell r="BA2051">
            <v>0</v>
          </cell>
          <cell r="BB2051">
            <v>0</v>
          </cell>
          <cell r="BC2051">
            <v>0</v>
          </cell>
        </row>
        <row r="2052">
          <cell r="AQ2052">
            <v>0</v>
          </cell>
          <cell r="AZ2052">
            <v>0</v>
          </cell>
          <cell r="BA2052">
            <v>0</v>
          </cell>
          <cell r="BB2052">
            <v>0</v>
          </cell>
          <cell r="BC2052">
            <v>0</v>
          </cell>
        </row>
        <row r="2053">
          <cell r="AQ2053">
            <v>0</v>
          </cell>
          <cell r="AZ2053">
            <v>0</v>
          </cell>
          <cell r="BA2053">
            <v>0</v>
          </cell>
          <cell r="BB2053">
            <v>0</v>
          </cell>
          <cell r="BC2053">
            <v>0</v>
          </cell>
        </row>
        <row r="2054">
          <cell r="AQ2054">
            <v>0</v>
          </cell>
          <cell r="AZ2054">
            <v>0</v>
          </cell>
          <cell r="BA2054">
            <v>0</v>
          </cell>
          <cell r="BB2054">
            <v>0</v>
          </cell>
          <cell r="BC2054">
            <v>0</v>
          </cell>
        </row>
        <row r="2055">
          <cell r="AQ2055">
            <v>0</v>
          </cell>
          <cell r="AZ2055">
            <v>0</v>
          </cell>
          <cell r="BA2055">
            <v>0</v>
          </cell>
          <cell r="BB2055">
            <v>0</v>
          </cell>
          <cell r="BC2055">
            <v>0</v>
          </cell>
        </row>
        <row r="2056">
          <cell r="AQ2056">
            <v>0</v>
          </cell>
          <cell r="AZ2056">
            <v>0</v>
          </cell>
          <cell r="BA2056">
            <v>0</v>
          </cell>
          <cell r="BB2056">
            <v>0</v>
          </cell>
          <cell r="BC2056">
            <v>0</v>
          </cell>
        </row>
        <row r="2057">
          <cell r="AQ2057">
            <v>0</v>
          </cell>
          <cell r="AZ2057">
            <v>0</v>
          </cell>
          <cell r="BA2057">
            <v>0</v>
          </cell>
          <cell r="BB2057">
            <v>0</v>
          </cell>
          <cell r="BC2057">
            <v>0</v>
          </cell>
        </row>
        <row r="2058">
          <cell r="AQ2058">
            <v>0</v>
          </cell>
          <cell r="AZ2058">
            <v>0</v>
          </cell>
          <cell r="BA2058">
            <v>0</v>
          </cell>
          <cell r="BB2058">
            <v>0</v>
          </cell>
          <cell r="BC2058">
            <v>0</v>
          </cell>
        </row>
        <row r="2059">
          <cell r="AQ2059">
            <v>0</v>
          </cell>
          <cell r="AZ2059">
            <v>0</v>
          </cell>
          <cell r="BA2059">
            <v>0</v>
          </cell>
          <cell r="BB2059">
            <v>0</v>
          </cell>
          <cell r="BC2059">
            <v>0</v>
          </cell>
        </row>
        <row r="2060">
          <cell r="AQ2060">
            <v>0</v>
          </cell>
          <cell r="AZ2060">
            <v>0</v>
          </cell>
          <cell r="BA2060">
            <v>0</v>
          </cell>
          <cell r="BB2060">
            <v>0</v>
          </cell>
          <cell r="BC2060">
            <v>0</v>
          </cell>
        </row>
        <row r="2061">
          <cell r="AQ2061">
            <v>0</v>
          </cell>
          <cell r="AZ2061">
            <v>0</v>
          </cell>
          <cell r="BA2061">
            <v>0</v>
          </cell>
          <cell r="BB2061">
            <v>0</v>
          </cell>
          <cell r="BC2061">
            <v>0</v>
          </cell>
        </row>
        <row r="2062">
          <cell r="AQ2062">
            <v>0</v>
          </cell>
          <cell r="AZ2062">
            <v>0</v>
          </cell>
          <cell r="BA2062">
            <v>0</v>
          </cell>
          <cell r="BB2062">
            <v>0</v>
          </cell>
          <cell r="BC2062">
            <v>0</v>
          </cell>
        </row>
        <row r="2063">
          <cell r="AQ2063">
            <v>0</v>
          </cell>
          <cell r="AZ2063">
            <v>0</v>
          </cell>
          <cell r="BA2063">
            <v>0</v>
          </cell>
          <cell r="BB2063">
            <v>0</v>
          </cell>
          <cell r="BC2063">
            <v>0</v>
          </cell>
        </row>
        <row r="2064">
          <cell r="AQ2064">
            <v>0</v>
          </cell>
          <cell r="AZ2064">
            <v>0</v>
          </cell>
          <cell r="BA2064">
            <v>0</v>
          </cell>
          <cell r="BB2064">
            <v>0</v>
          </cell>
          <cell r="BC2064">
            <v>0</v>
          </cell>
        </row>
        <row r="2065">
          <cell r="AQ2065">
            <v>0</v>
          </cell>
          <cell r="AZ2065">
            <v>0</v>
          </cell>
          <cell r="BA2065">
            <v>0</v>
          </cell>
          <cell r="BB2065">
            <v>0</v>
          </cell>
          <cell r="BC2065">
            <v>0</v>
          </cell>
        </row>
        <row r="2066">
          <cell r="AQ2066">
            <v>0</v>
          </cell>
          <cell r="AZ2066">
            <v>0</v>
          </cell>
          <cell r="BA2066">
            <v>0</v>
          </cell>
          <cell r="BB2066">
            <v>0</v>
          </cell>
          <cell r="BC2066">
            <v>0</v>
          </cell>
        </row>
        <row r="2067">
          <cell r="AQ2067">
            <v>0</v>
          </cell>
          <cell r="AZ2067">
            <v>0</v>
          </cell>
          <cell r="BA2067">
            <v>0</v>
          </cell>
          <cell r="BB2067">
            <v>0</v>
          </cell>
          <cell r="BC2067">
            <v>0</v>
          </cell>
        </row>
        <row r="2068">
          <cell r="AQ2068">
            <v>0</v>
          </cell>
          <cell r="AZ2068">
            <v>0</v>
          </cell>
          <cell r="BA2068">
            <v>0</v>
          </cell>
          <cell r="BB2068">
            <v>0</v>
          </cell>
          <cell r="BC2068">
            <v>0</v>
          </cell>
        </row>
        <row r="2069">
          <cell r="AQ2069">
            <v>0</v>
          </cell>
          <cell r="AZ2069">
            <v>0</v>
          </cell>
          <cell r="BA2069">
            <v>0</v>
          </cell>
          <cell r="BB2069">
            <v>0</v>
          </cell>
          <cell r="BC2069">
            <v>0</v>
          </cell>
        </row>
        <row r="2070">
          <cell r="AQ2070">
            <v>0</v>
          </cell>
          <cell r="AZ2070">
            <v>0</v>
          </cell>
          <cell r="BA2070">
            <v>0</v>
          </cell>
          <cell r="BB2070">
            <v>0</v>
          </cell>
          <cell r="BC2070">
            <v>0</v>
          </cell>
        </row>
        <row r="2071">
          <cell r="AQ2071">
            <v>0</v>
          </cell>
          <cell r="AZ2071">
            <v>0</v>
          </cell>
          <cell r="BA2071">
            <v>0</v>
          </cell>
          <cell r="BB2071">
            <v>0</v>
          </cell>
          <cell r="BC2071">
            <v>0</v>
          </cell>
        </row>
        <row r="2072">
          <cell r="AQ2072">
            <v>0</v>
          </cell>
          <cell r="AZ2072">
            <v>0</v>
          </cell>
          <cell r="BA2072">
            <v>0</v>
          </cell>
          <cell r="BB2072">
            <v>0</v>
          </cell>
          <cell r="BC2072">
            <v>0</v>
          </cell>
        </row>
        <row r="2073">
          <cell r="AQ2073">
            <v>0</v>
          </cell>
          <cell r="AZ2073">
            <v>0</v>
          </cell>
          <cell r="BA2073">
            <v>0</v>
          </cell>
          <cell r="BB2073">
            <v>0</v>
          </cell>
          <cell r="BC2073">
            <v>0</v>
          </cell>
        </row>
        <row r="2074">
          <cell r="AQ2074">
            <v>0</v>
          </cell>
          <cell r="AZ2074">
            <v>0</v>
          </cell>
          <cell r="BA2074">
            <v>0</v>
          </cell>
          <cell r="BB2074">
            <v>0</v>
          </cell>
          <cell r="BC2074">
            <v>0</v>
          </cell>
        </row>
        <row r="2075">
          <cell r="AQ2075">
            <v>0</v>
          </cell>
          <cell r="AZ2075">
            <v>0</v>
          </cell>
          <cell r="BA2075">
            <v>0</v>
          </cell>
          <cell r="BB2075">
            <v>0</v>
          </cell>
          <cell r="BC2075">
            <v>0</v>
          </cell>
        </row>
        <row r="2076">
          <cell r="AQ2076">
            <v>0</v>
          </cell>
          <cell r="AZ2076">
            <v>0</v>
          </cell>
          <cell r="BA2076">
            <v>0</v>
          </cell>
          <cell r="BB2076">
            <v>0</v>
          </cell>
          <cell r="BC2076">
            <v>0</v>
          </cell>
        </row>
        <row r="2077">
          <cell r="AQ2077">
            <v>0</v>
          </cell>
          <cell r="AZ2077">
            <v>0</v>
          </cell>
          <cell r="BA2077">
            <v>0</v>
          </cell>
          <cell r="BB2077">
            <v>0</v>
          </cell>
          <cell r="BC2077">
            <v>0</v>
          </cell>
        </row>
        <row r="2078">
          <cell r="AQ2078">
            <v>0</v>
          </cell>
          <cell r="AZ2078">
            <v>0</v>
          </cell>
          <cell r="BA2078">
            <v>0</v>
          </cell>
          <cell r="BB2078">
            <v>0</v>
          </cell>
          <cell r="BC2078">
            <v>0</v>
          </cell>
        </row>
        <row r="2079">
          <cell r="AQ2079">
            <v>0</v>
          </cell>
          <cell r="AZ2079">
            <v>0</v>
          </cell>
          <cell r="BA2079">
            <v>0</v>
          </cell>
          <cell r="BB2079">
            <v>0</v>
          </cell>
          <cell r="BC2079">
            <v>0</v>
          </cell>
        </row>
        <row r="2080">
          <cell r="AQ2080">
            <v>0</v>
          </cell>
          <cell r="AZ2080">
            <v>0</v>
          </cell>
          <cell r="BA2080">
            <v>0</v>
          </cell>
          <cell r="BB2080">
            <v>0</v>
          </cell>
          <cell r="BC2080">
            <v>0</v>
          </cell>
        </row>
        <row r="2081">
          <cell r="AQ2081">
            <v>0</v>
          </cell>
          <cell r="AZ2081">
            <v>0</v>
          </cell>
          <cell r="BA2081">
            <v>0</v>
          </cell>
          <cell r="BB2081">
            <v>0</v>
          </cell>
          <cell r="BC2081">
            <v>0</v>
          </cell>
        </row>
        <row r="2082">
          <cell r="AQ2082">
            <v>0</v>
          </cell>
          <cell r="AZ2082">
            <v>0</v>
          </cell>
          <cell r="BA2082">
            <v>0</v>
          </cell>
          <cell r="BB2082">
            <v>0</v>
          </cell>
          <cell r="BC2082">
            <v>0</v>
          </cell>
        </row>
        <row r="2083">
          <cell r="AQ2083">
            <v>0</v>
          </cell>
          <cell r="AZ2083">
            <v>0</v>
          </cell>
          <cell r="BA2083">
            <v>0</v>
          </cell>
          <cell r="BB2083">
            <v>0</v>
          </cell>
          <cell r="BC2083">
            <v>0</v>
          </cell>
        </row>
        <row r="2084">
          <cell r="AQ2084">
            <v>0</v>
          </cell>
          <cell r="AZ2084">
            <v>0</v>
          </cell>
          <cell r="BA2084">
            <v>0</v>
          </cell>
          <cell r="BB2084">
            <v>0</v>
          </cell>
          <cell r="BC2084">
            <v>0</v>
          </cell>
        </row>
        <row r="2085">
          <cell r="AQ2085">
            <v>0</v>
          </cell>
          <cell r="AZ2085">
            <v>0</v>
          </cell>
          <cell r="BA2085">
            <v>0</v>
          </cell>
          <cell r="BB2085">
            <v>0</v>
          </cell>
          <cell r="BC2085">
            <v>0</v>
          </cell>
        </row>
        <row r="2086">
          <cell r="AQ2086">
            <v>0</v>
          </cell>
          <cell r="AZ2086">
            <v>0</v>
          </cell>
          <cell r="BA2086">
            <v>0</v>
          </cell>
          <cell r="BB2086">
            <v>0</v>
          </cell>
          <cell r="BC2086">
            <v>0</v>
          </cell>
        </row>
        <row r="2087">
          <cell r="AQ2087">
            <v>0</v>
          </cell>
          <cell r="AZ2087">
            <v>0</v>
          </cell>
          <cell r="BA2087">
            <v>0</v>
          </cell>
          <cell r="BB2087">
            <v>0</v>
          </cell>
          <cell r="BC2087">
            <v>0</v>
          </cell>
        </row>
        <row r="2088">
          <cell r="AQ2088">
            <v>0</v>
          </cell>
          <cell r="AZ2088">
            <v>0</v>
          </cell>
          <cell r="BA2088">
            <v>0</v>
          </cell>
          <cell r="BB2088">
            <v>0</v>
          </cell>
          <cell r="BC2088">
            <v>0</v>
          </cell>
        </row>
        <row r="2089">
          <cell r="AQ2089">
            <v>0</v>
          </cell>
          <cell r="AZ2089">
            <v>0</v>
          </cell>
          <cell r="BA2089">
            <v>0</v>
          </cell>
          <cell r="BB2089">
            <v>0</v>
          </cell>
          <cell r="BC2089">
            <v>0</v>
          </cell>
        </row>
        <row r="2090">
          <cell r="AQ2090">
            <v>0</v>
          </cell>
          <cell r="AZ2090">
            <v>0</v>
          </cell>
          <cell r="BA2090">
            <v>0</v>
          </cell>
          <cell r="BB2090">
            <v>0</v>
          </cell>
          <cell r="BC2090">
            <v>0</v>
          </cell>
        </row>
        <row r="2091">
          <cell r="AQ2091">
            <v>0</v>
          </cell>
          <cell r="AZ2091">
            <v>0</v>
          </cell>
          <cell r="BA2091">
            <v>0</v>
          </cell>
          <cell r="BB2091">
            <v>0</v>
          </cell>
          <cell r="BC2091">
            <v>0</v>
          </cell>
        </row>
        <row r="2092">
          <cell r="AQ2092">
            <v>0</v>
          </cell>
          <cell r="AZ2092">
            <v>0</v>
          </cell>
          <cell r="BA2092">
            <v>0</v>
          </cell>
          <cell r="BB2092">
            <v>0</v>
          </cell>
          <cell r="BC2092">
            <v>0</v>
          </cell>
        </row>
        <row r="2093">
          <cell r="AQ2093">
            <v>0</v>
          </cell>
          <cell r="AZ2093">
            <v>0</v>
          </cell>
          <cell r="BA2093">
            <v>0</v>
          </cell>
          <cell r="BB2093">
            <v>0</v>
          </cell>
          <cell r="BC2093">
            <v>0</v>
          </cell>
        </row>
        <row r="2094">
          <cell r="AQ2094">
            <v>0</v>
          </cell>
          <cell r="AZ2094">
            <v>0</v>
          </cell>
          <cell r="BA2094">
            <v>0</v>
          </cell>
          <cell r="BB2094">
            <v>0</v>
          </cell>
          <cell r="BC2094">
            <v>0</v>
          </cell>
        </row>
        <row r="2095">
          <cell r="AQ2095">
            <v>0</v>
          </cell>
          <cell r="AZ2095">
            <v>0</v>
          </cell>
          <cell r="BA2095">
            <v>0</v>
          </cell>
          <cell r="BB2095">
            <v>0</v>
          </cell>
          <cell r="BC2095">
            <v>0</v>
          </cell>
        </row>
        <row r="2096">
          <cell r="AQ2096">
            <v>0</v>
          </cell>
          <cell r="AZ2096">
            <v>0</v>
          </cell>
          <cell r="BA2096">
            <v>0</v>
          </cell>
          <cell r="BB2096">
            <v>0</v>
          </cell>
          <cell r="BC2096">
            <v>0</v>
          </cell>
        </row>
        <row r="2097">
          <cell r="AQ2097">
            <v>0</v>
          </cell>
          <cell r="AZ2097">
            <v>0</v>
          </cell>
          <cell r="BA2097">
            <v>0</v>
          </cell>
          <cell r="BB2097">
            <v>0</v>
          </cell>
          <cell r="BC2097">
            <v>0</v>
          </cell>
        </row>
        <row r="2098">
          <cell r="AQ2098">
            <v>0</v>
          </cell>
          <cell r="AZ2098">
            <v>0</v>
          </cell>
          <cell r="BA2098">
            <v>0</v>
          </cell>
          <cell r="BB2098">
            <v>0</v>
          </cell>
          <cell r="BC2098">
            <v>0</v>
          </cell>
        </row>
        <row r="2099">
          <cell r="AQ2099">
            <v>0</v>
          </cell>
          <cell r="AZ2099">
            <v>0</v>
          </cell>
          <cell r="BA2099">
            <v>0</v>
          </cell>
          <cell r="BB2099">
            <v>0</v>
          </cell>
          <cell r="BC2099">
            <v>0</v>
          </cell>
        </row>
        <row r="2100">
          <cell r="AQ2100">
            <v>0</v>
          </cell>
          <cell r="AZ2100">
            <v>0</v>
          </cell>
          <cell r="BA2100">
            <v>0</v>
          </cell>
          <cell r="BB2100">
            <v>0</v>
          </cell>
          <cell r="BC2100">
            <v>0</v>
          </cell>
        </row>
        <row r="2101">
          <cell r="AQ2101">
            <v>0</v>
          </cell>
          <cell r="AZ2101">
            <v>0</v>
          </cell>
          <cell r="BA2101">
            <v>0</v>
          </cell>
          <cell r="BB2101">
            <v>0</v>
          </cell>
          <cell r="BC2101">
            <v>0</v>
          </cell>
        </row>
        <row r="2102">
          <cell r="AQ2102">
            <v>0</v>
          </cell>
          <cell r="AZ2102">
            <v>0</v>
          </cell>
          <cell r="BA2102">
            <v>0</v>
          </cell>
          <cell r="BB2102">
            <v>0</v>
          </cell>
          <cell r="BC2102">
            <v>0</v>
          </cell>
        </row>
        <row r="2103">
          <cell r="AQ2103">
            <v>0</v>
          </cell>
          <cell r="AZ2103">
            <v>0</v>
          </cell>
          <cell r="BA2103">
            <v>0</v>
          </cell>
          <cell r="BB2103">
            <v>0</v>
          </cell>
          <cell r="BC2103">
            <v>0</v>
          </cell>
        </row>
        <row r="2104">
          <cell r="AQ2104">
            <v>0</v>
          </cell>
          <cell r="AZ2104">
            <v>0</v>
          </cell>
          <cell r="BA2104">
            <v>0</v>
          </cell>
          <cell r="BB2104">
            <v>0</v>
          </cell>
          <cell r="BC2104">
            <v>0</v>
          </cell>
        </row>
        <row r="2105">
          <cell r="AQ2105">
            <v>0</v>
          </cell>
          <cell r="AZ2105">
            <v>0</v>
          </cell>
          <cell r="BA2105">
            <v>0</v>
          </cell>
          <cell r="BB2105">
            <v>0</v>
          </cell>
          <cell r="BC2105">
            <v>0</v>
          </cell>
        </row>
        <row r="2106">
          <cell r="AQ2106">
            <v>0</v>
          </cell>
          <cell r="AZ2106">
            <v>0</v>
          </cell>
          <cell r="BA2106">
            <v>0</v>
          </cell>
          <cell r="BB2106">
            <v>0</v>
          </cell>
          <cell r="BC2106">
            <v>0</v>
          </cell>
        </row>
        <row r="2107">
          <cell r="AQ2107">
            <v>0</v>
          </cell>
          <cell r="AZ2107">
            <v>0</v>
          </cell>
          <cell r="BA2107">
            <v>0</v>
          </cell>
          <cell r="BB2107">
            <v>0</v>
          </cell>
          <cell r="BC2107">
            <v>0</v>
          </cell>
        </row>
        <row r="2108">
          <cell r="AQ2108">
            <v>0</v>
          </cell>
          <cell r="AZ2108">
            <v>0</v>
          </cell>
          <cell r="BA2108">
            <v>0</v>
          </cell>
          <cell r="BB2108">
            <v>0</v>
          </cell>
          <cell r="BC2108">
            <v>0</v>
          </cell>
        </row>
        <row r="2109">
          <cell r="AQ2109">
            <v>0</v>
          </cell>
          <cell r="AZ2109">
            <v>0</v>
          </cell>
          <cell r="BA2109">
            <v>0</v>
          </cell>
          <cell r="BB2109">
            <v>0</v>
          </cell>
          <cell r="BC2109">
            <v>0</v>
          </cell>
        </row>
        <row r="2110">
          <cell r="AQ2110">
            <v>0</v>
          </cell>
          <cell r="AZ2110">
            <v>0</v>
          </cell>
          <cell r="BA2110">
            <v>0</v>
          </cell>
          <cell r="BB2110">
            <v>0</v>
          </cell>
          <cell r="BC2110">
            <v>0</v>
          </cell>
        </row>
        <row r="2111">
          <cell r="AQ2111">
            <v>0</v>
          </cell>
          <cell r="AZ2111">
            <v>0</v>
          </cell>
          <cell r="BA2111">
            <v>0</v>
          </cell>
          <cell r="BB2111">
            <v>0</v>
          </cell>
          <cell r="BC2111">
            <v>0</v>
          </cell>
        </row>
        <row r="2112">
          <cell r="AQ2112">
            <v>0</v>
          </cell>
          <cell r="AZ2112">
            <v>0</v>
          </cell>
          <cell r="BA2112">
            <v>0</v>
          </cell>
          <cell r="BB2112">
            <v>0</v>
          </cell>
          <cell r="BC2112">
            <v>0</v>
          </cell>
        </row>
        <row r="2113">
          <cell r="AQ2113">
            <v>0</v>
          </cell>
          <cell r="AZ2113">
            <v>0</v>
          </cell>
          <cell r="BA2113">
            <v>0</v>
          </cell>
          <cell r="BB2113">
            <v>0</v>
          </cell>
          <cell r="BC2113">
            <v>0</v>
          </cell>
        </row>
        <row r="2114">
          <cell r="AQ2114">
            <v>0</v>
          </cell>
          <cell r="AZ2114">
            <v>0</v>
          </cell>
          <cell r="BA2114">
            <v>0</v>
          </cell>
          <cell r="BB2114">
            <v>0</v>
          </cell>
          <cell r="BC2114">
            <v>0</v>
          </cell>
        </row>
        <row r="2115">
          <cell r="AQ2115">
            <v>0</v>
          </cell>
          <cell r="AZ2115">
            <v>0</v>
          </cell>
          <cell r="BA2115">
            <v>0</v>
          </cell>
          <cell r="BB2115">
            <v>0</v>
          </cell>
          <cell r="BC2115">
            <v>0</v>
          </cell>
        </row>
        <row r="2116">
          <cell r="AQ2116">
            <v>0</v>
          </cell>
          <cell r="AZ2116">
            <v>0</v>
          </cell>
          <cell r="BA2116">
            <v>0</v>
          </cell>
          <cell r="BB2116">
            <v>0</v>
          </cell>
          <cell r="BC2116">
            <v>0</v>
          </cell>
        </row>
        <row r="2117">
          <cell r="AQ2117">
            <v>0</v>
          </cell>
          <cell r="AZ2117">
            <v>0</v>
          </cell>
          <cell r="BA2117">
            <v>0</v>
          </cell>
          <cell r="BB2117">
            <v>0</v>
          </cell>
          <cell r="BC2117">
            <v>0</v>
          </cell>
        </row>
        <row r="2118">
          <cell r="AQ2118">
            <v>0</v>
          </cell>
          <cell r="AZ2118">
            <v>0</v>
          </cell>
          <cell r="BA2118">
            <v>0</v>
          </cell>
          <cell r="BB2118">
            <v>0</v>
          </cell>
          <cell r="BC2118">
            <v>0</v>
          </cell>
        </row>
        <row r="2119">
          <cell r="AQ2119">
            <v>0</v>
          </cell>
          <cell r="AZ2119">
            <v>0</v>
          </cell>
          <cell r="BA2119">
            <v>0</v>
          </cell>
          <cell r="BB2119">
            <v>0</v>
          </cell>
          <cell r="BC2119">
            <v>0</v>
          </cell>
        </row>
        <row r="2120">
          <cell r="AQ2120">
            <v>0</v>
          </cell>
          <cell r="AZ2120">
            <v>0</v>
          </cell>
          <cell r="BA2120">
            <v>0</v>
          </cell>
          <cell r="BB2120">
            <v>0</v>
          </cell>
          <cell r="BC2120">
            <v>0</v>
          </cell>
        </row>
        <row r="2121">
          <cell r="AQ2121">
            <v>0</v>
          </cell>
          <cell r="AZ2121">
            <v>0</v>
          </cell>
          <cell r="BA2121">
            <v>0</v>
          </cell>
          <cell r="BB2121">
            <v>0</v>
          </cell>
          <cell r="BC2121">
            <v>0</v>
          </cell>
        </row>
        <row r="2122">
          <cell r="AQ2122">
            <v>0</v>
          </cell>
          <cell r="AZ2122">
            <v>0</v>
          </cell>
          <cell r="BA2122">
            <v>0</v>
          </cell>
          <cell r="BB2122">
            <v>0</v>
          </cell>
          <cell r="BC2122">
            <v>0</v>
          </cell>
        </row>
        <row r="2123">
          <cell r="AQ2123">
            <v>0</v>
          </cell>
          <cell r="AZ2123">
            <v>0</v>
          </cell>
          <cell r="BA2123">
            <v>0</v>
          </cell>
          <cell r="BB2123">
            <v>0</v>
          </cell>
          <cell r="BC2123">
            <v>0</v>
          </cell>
        </row>
        <row r="2124">
          <cell r="AQ2124">
            <v>0</v>
          </cell>
          <cell r="AZ2124">
            <v>0</v>
          </cell>
          <cell r="BA2124">
            <v>0</v>
          </cell>
          <cell r="BB2124">
            <v>0</v>
          </cell>
          <cell r="BC2124">
            <v>0</v>
          </cell>
        </row>
        <row r="2125">
          <cell r="AQ2125">
            <v>0</v>
          </cell>
          <cell r="AZ2125">
            <v>0</v>
          </cell>
          <cell r="BA2125">
            <v>0</v>
          </cell>
          <cell r="BB2125">
            <v>0</v>
          </cell>
          <cell r="BC2125">
            <v>0</v>
          </cell>
        </row>
        <row r="2126">
          <cell r="AQ2126">
            <v>0</v>
          </cell>
          <cell r="AZ2126">
            <v>0</v>
          </cell>
          <cell r="BA2126">
            <v>0</v>
          </cell>
          <cell r="BB2126">
            <v>0</v>
          </cell>
          <cell r="BC2126">
            <v>0</v>
          </cell>
        </row>
        <row r="2127">
          <cell r="AQ2127">
            <v>0</v>
          </cell>
          <cell r="AZ2127">
            <v>0</v>
          </cell>
          <cell r="BA2127">
            <v>0</v>
          </cell>
          <cell r="BB2127">
            <v>0</v>
          </cell>
          <cell r="BC2127">
            <v>0</v>
          </cell>
        </row>
        <row r="2128">
          <cell r="AQ2128">
            <v>0</v>
          </cell>
          <cell r="AZ2128">
            <v>0</v>
          </cell>
          <cell r="BA2128">
            <v>0</v>
          </cell>
          <cell r="BB2128">
            <v>0</v>
          </cell>
          <cell r="BC2128">
            <v>0</v>
          </cell>
        </row>
        <row r="2129">
          <cell r="AQ2129">
            <v>0</v>
          </cell>
          <cell r="AZ2129">
            <v>0</v>
          </cell>
          <cell r="BA2129">
            <v>0</v>
          </cell>
          <cell r="BB2129">
            <v>0</v>
          </cell>
          <cell r="BC2129">
            <v>0</v>
          </cell>
        </row>
        <row r="2130">
          <cell r="AQ2130">
            <v>0</v>
          </cell>
          <cell r="AZ2130">
            <v>0</v>
          </cell>
          <cell r="BA2130">
            <v>0</v>
          </cell>
          <cell r="BB2130">
            <v>0</v>
          </cell>
          <cell r="BC2130">
            <v>0</v>
          </cell>
        </row>
        <row r="2131">
          <cell r="AQ2131">
            <v>0</v>
          </cell>
          <cell r="AZ2131">
            <v>0</v>
          </cell>
          <cell r="BA2131">
            <v>0</v>
          </cell>
          <cell r="BB2131">
            <v>0</v>
          </cell>
          <cell r="BC2131">
            <v>0</v>
          </cell>
        </row>
        <row r="2132">
          <cell r="AQ2132">
            <v>0</v>
          </cell>
          <cell r="AZ2132">
            <v>0</v>
          </cell>
          <cell r="BA2132">
            <v>0</v>
          </cell>
          <cell r="BB2132">
            <v>0</v>
          </cell>
          <cell r="BC2132">
            <v>0</v>
          </cell>
        </row>
        <row r="2133">
          <cell r="AQ2133">
            <v>0</v>
          </cell>
          <cell r="AZ2133">
            <v>0</v>
          </cell>
          <cell r="BA2133">
            <v>0</v>
          </cell>
          <cell r="BB2133">
            <v>0</v>
          </cell>
          <cell r="BC2133">
            <v>0</v>
          </cell>
        </row>
        <row r="2134">
          <cell r="AQ2134">
            <v>0</v>
          </cell>
          <cell r="AZ2134">
            <v>0</v>
          </cell>
          <cell r="BA2134">
            <v>0</v>
          </cell>
          <cell r="BB2134">
            <v>0</v>
          </cell>
          <cell r="BC2134">
            <v>0</v>
          </cell>
        </row>
        <row r="2135">
          <cell r="AQ2135">
            <v>0</v>
          </cell>
          <cell r="AZ2135">
            <v>0</v>
          </cell>
          <cell r="BA2135">
            <v>0</v>
          </cell>
          <cell r="BB2135">
            <v>0</v>
          </cell>
          <cell r="BC2135">
            <v>0</v>
          </cell>
        </row>
        <row r="2136">
          <cell r="AQ2136">
            <v>0</v>
          </cell>
          <cell r="AZ2136">
            <v>0</v>
          </cell>
          <cell r="BA2136">
            <v>0</v>
          </cell>
          <cell r="BB2136">
            <v>0</v>
          </cell>
          <cell r="BC2136">
            <v>0</v>
          </cell>
        </row>
        <row r="2137">
          <cell r="AQ2137">
            <v>0</v>
          </cell>
          <cell r="AZ2137">
            <v>0</v>
          </cell>
          <cell r="BA2137">
            <v>0</v>
          </cell>
          <cell r="BB2137">
            <v>0</v>
          </cell>
          <cell r="BC2137">
            <v>0</v>
          </cell>
        </row>
        <row r="2138">
          <cell r="AQ2138">
            <v>0</v>
          </cell>
          <cell r="AZ2138">
            <v>0</v>
          </cell>
          <cell r="BA2138">
            <v>0</v>
          </cell>
          <cell r="BB2138">
            <v>0</v>
          </cell>
          <cell r="BC2138">
            <v>0</v>
          </cell>
        </row>
        <row r="2139">
          <cell r="AQ2139">
            <v>0</v>
          </cell>
          <cell r="AZ2139">
            <v>0</v>
          </cell>
          <cell r="BA2139">
            <v>0</v>
          </cell>
          <cell r="BB2139">
            <v>0</v>
          </cell>
          <cell r="BC2139">
            <v>0</v>
          </cell>
        </row>
        <row r="2140">
          <cell r="AQ2140">
            <v>0</v>
          </cell>
          <cell r="AZ2140">
            <v>0</v>
          </cell>
          <cell r="BA2140">
            <v>0</v>
          </cell>
          <cell r="BB2140">
            <v>0</v>
          </cell>
          <cell r="BC2140">
            <v>0</v>
          </cell>
        </row>
        <row r="2141">
          <cell r="AQ2141">
            <v>0</v>
          </cell>
          <cell r="AZ2141">
            <v>0</v>
          </cell>
          <cell r="BA2141">
            <v>0</v>
          </cell>
          <cell r="BB2141">
            <v>0</v>
          </cell>
          <cell r="BC2141">
            <v>0</v>
          </cell>
        </row>
        <row r="2142">
          <cell r="AQ2142">
            <v>0</v>
          </cell>
          <cell r="AZ2142">
            <v>0</v>
          </cell>
          <cell r="BA2142">
            <v>0</v>
          </cell>
          <cell r="BB2142">
            <v>0</v>
          </cell>
          <cell r="BC2142">
            <v>0</v>
          </cell>
        </row>
        <row r="2143">
          <cell r="AQ2143">
            <v>0</v>
          </cell>
          <cell r="AZ2143">
            <v>0</v>
          </cell>
          <cell r="BA2143">
            <v>0</v>
          </cell>
          <cell r="BB2143">
            <v>0</v>
          </cell>
          <cell r="BC2143">
            <v>0</v>
          </cell>
        </row>
        <row r="2144">
          <cell r="AQ2144">
            <v>0</v>
          </cell>
          <cell r="AZ2144">
            <v>0</v>
          </cell>
          <cell r="BA2144">
            <v>0</v>
          </cell>
          <cell r="BB2144">
            <v>0</v>
          </cell>
          <cell r="BC2144">
            <v>0</v>
          </cell>
        </row>
        <row r="2145">
          <cell r="AQ2145">
            <v>0</v>
          </cell>
          <cell r="AZ2145">
            <v>0</v>
          </cell>
          <cell r="BA2145">
            <v>0</v>
          </cell>
          <cell r="BB2145">
            <v>0</v>
          </cell>
          <cell r="BC2145">
            <v>0</v>
          </cell>
        </row>
        <row r="2146">
          <cell r="AQ2146">
            <v>0</v>
          </cell>
          <cell r="AZ2146">
            <v>0</v>
          </cell>
          <cell r="BA2146">
            <v>0</v>
          </cell>
          <cell r="BB2146">
            <v>0</v>
          </cell>
          <cell r="BC2146">
            <v>0</v>
          </cell>
        </row>
        <row r="2147">
          <cell r="AQ2147">
            <v>0</v>
          </cell>
          <cell r="AZ2147">
            <v>0</v>
          </cell>
          <cell r="BA2147">
            <v>0</v>
          </cell>
          <cell r="BB2147">
            <v>0</v>
          </cell>
          <cell r="BC2147">
            <v>0</v>
          </cell>
        </row>
        <row r="2148">
          <cell r="AQ2148">
            <v>0</v>
          </cell>
          <cell r="AZ2148">
            <v>0</v>
          </cell>
          <cell r="BA2148">
            <v>0</v>
          </cell>
          <cell r="BB2148">
            <v>0</v>
          </cell>
          <cell r="BC2148">
            <v>0</v>
          </cell>
        </row>
        <row r="2149">
          <cell r="AQ2149">
            <v>0</v>
          </cell>
          <cell r="AZ2149">
            <v>0</v>
          </cell>
          <cell r="BA2149">
            <v>0</v>
          </cell>
          <cell r="BB2149">
            <v>0</v>
          </cell>
          <cell r="BC2149">
            <v>0</v>
          </cell>
        </row>
        <row r="2150">
          <cell r="AQ2150">
            <v>0</v>
          </cell>
          <cell r="AZ2150">
            <v>0</v>
          </cell>
          <cell r="BA2150">
            <v>0</v>
          </cell>
          <cell r="BB2150">
            <v>0</v>
          </cell>
          <cell r="BC2150">
            <v>0</v>
          </cell>
        </row>
        <row r="2151">
          <cell r="AQ2151">
            <v>0</v>
          </cell>
          <cell r="AZ2151">
            <v>0</v>
          </cell>
          <cell r="BA2151">
            <v>0</v>
          </cell>
          <cell r="BB2151">
            <v>0</v>
          </cell>
          <cell r="BC2151">
            <v>0</v>
          </cell>
        </row>
        <row r="2152">
          <cell r="AQ2152">
            <v>0</v>
          </cell>
          <cell r="AZ2152">
            <v>0</v>
          </cell>
          <cell r="BA2152">
            <v>0</v>
          </cell>
          <cell r="BB2152">
            <v>0</v>
          </cell>
          <cell r="BC2152">
            <v>0</v>
          </cell>
        </row>
        <row r="2153">
          <cell r="AQ2153">
            <v>0</v>
          </cell>
          <cell r="AZ2153">
            <v>0</v>
          </cell>
          <cell r="BA2153">
            <v>0</v>
          </cell>
          <cell r="BB2153">
            <v>0</v>
          </cell>
          <cell r="BC2153">
            <v>0</v>
          </cell>
        </row>
        <row r="2154">
          <cell r="AQ2154">
            <v>0</v>
          </cell>
          <cell r="AZ2154">
            <v>0</v>
          </cell>
          <cell r="BA2154">
            <v>0</v>
          </cell>
          <cell r="BB2154">
            <v>0</v>
          </cell>
          <cell r="BC2154">
            <v>0</v>
          </cell>
        </row>
        <row r="2155">
          <cell r="AQ2155">
            <v>0</v>
          </cell>
          <cell r="AZ2155">
            <v>0</v>
          </cell>
          <cell r="BA2155">
            <v>0</v>
          </cell>
          <cell r="BB2155">
            <v>0</v>
          </cell>
          <cell r="BC2155">
            <v>0</v>
          </cell>
        </row>
        <row r="2156">
          <cell r="AQ2156">
            <v>0</v>
          </cell>
          <cell r="AZ2156">
            <v>0</v>
          </cell>
          <cell r="BA2156">
            <v>0</v>
          </cell>
          <cell r="BB2156">
            <v>0</v>
          </cell>
          <cell r="BC2156">
            <v>0</v>
          </cell>
        </row>
        <row r="2157">
          <cell r="AQ2157">
            <v>0</v>
          </cell>
          <cell r="AZ2157">
            <v>0</v>
          </cell>
          <cell r="BA2157">
            <v>0</v>
          </cell>
          <cell r="BB2157">
            <v>0</v>
          </cell>
          <cell r="BC2157">
            <v>0</v>
          </cell>
        </row>
        <row r="2158">
          <cell r="AQ2158">
            <v>0</v>
          </cell>
          <cell r="AZ2158">
            <v>0</v>
          </cell>
          <cell r="BA2158">
            <v>0</v>
          </cell>
          <cell r="BB2158">
            <v>0</v>
          </cell>
          <cell r="BC2158">
            <v>0</v>
          </cell>
        </row>
        <row r="2159">
          <cell r="AQ2159">
            <v>0</v>
          </cell>
          <cell r="AZ2159">
            <v>0</v>
          </cell>
          <cell r="BA2159">
            <v>0</v>
          </cell>
          <cell r="BB2159">
            <v>0</v>
          </cell>
          <cell r="BC2159">
            <v>0</v>
          </cell>
        </row>
        <row r="2160">
          <cell r="AQ2160">
            <v>0</v>
          </cell>
          <cell r="AZ2160">
            <v>0</v>
          </cell>
          <cell r="BA2160">
            <v>0</v>
          </cell>
          <cell r="BB2160">
            <v>0</v>
          </cell>
          <cell r="BC2160">
            <v>0</v>
          </cell>
        </row>
        <row r="2161">
          <cell r="AQ2161">
            <v>0</v>
          </cell>
          <cell r="AZ2161">
            <v>0</v>
          </cell>
          <cell r="BA2161">
            <v>0</v>
          </cell>
          <cell r="BB2161">
            <v>0</v>
          </cell>
          <cell r="BC2161">
            <v>0</v>
          </cell>
        </row>
        <row r="2162">
          <cell r="AQ2162">
            <v>0</v>
          </cell>
          <cell r="AZ2162">
            <v>0</v>
          </cell>
          <cell r="BA2162">
            <v>0</v>
          </cell>
          <cell r="BB2162">
            <v>0</v>
          </cell>
          <cell r="BC2162">
            <v>0</v>
          </cell>
        </row>
        <row r="2163">
          <cell r="AQ2163">
            <v>0</v>
          </cell>
          <cell r="AZ2163">
            <v>0</v>
          </cell>
          <cell r="BA2163">
            <v>0</v>
          </cell>
          <cell r="BB2163">
            <v>0</v>
          </cell>
          <cell r="BC2163">
            <v>0</v>
          </cell>
        </row>
        <row r="2164">
          <cell r="AQ2164">
            <v>0</v>
          </cell>
          <cell r="AZ2164">
            <v>0</v>
          </cell>
          <cell r="BA2164">
            <v>0</v>
          </cell>
          <cell r="BB2164">
            <v>0</v>
          </cell>
          <cell r="BC2164">
            <v>0</v>
          </cell>
        </row>
        <row r="2165">
          <cell r="AQ2165">
            <v>0</v>
          </cell>
          <cell r="AZ2165">
            <v>0</v>
          </cell>
          <cell r="BA2165">
            <v>0</v>
          </cell>
          <cell r="BB2165">
            <v>0</v>
          </cell>
          <cell r="BC2165">
            <v>0</v>
          </cell>
        </row>
        <row r="2166">
          <cell r="AQ2166">
            <v>0</v>
          </cell>
          <cell r="AZ2166">
            <v>0</v>
          </cell>
          <cell r="BA2166">
            <v>0</v>
          </cell>
          <cell r="BB2166">
            <v>0</v>
          </cell>
          <cell r="BC2166">
            <v>0</v>
          </cell>
        </row>
        <row r="2167">
          <cell r="AQ2167">
            <v>0</v>
          </cell>
          <cell r="AZ2167">
            <v>0</v>
          </cell>
          <cell r="BA2167">
            <v>0</v>
          </cell>
          <cell r="BB2167">
            <v>0</v>
          </cell>
          <cell r="BC2167">
            <v>0</v>
          </cell>
        </row>
        <row r="2168">
          <cell r="AQ2168">
            <v>0</v>
          </cell>
          <cell r="AZ2168">
            <v>0</v>
          </cell>
          <cell r="BA2168">
            <v>0</v>
          </cell>
          <cell r="BB2168">
            <v>0</v>
          </cell>
          <cell r="BC2168">
            <v>0</v>
          </cell>
        </row>
        <row r="2169">
          <cell r="AQ2169">
            <v>0</v>
          </cell>
          <cell r="AZ2169">
            <v>0</v>
          </cell>
          <cell r="BA2169">
            <v>0</v>
          </cell>
          <cell r="BB2169">
            <v>0</v>
          </cell>
          <cell r="BC2169">
            <v>0</v>
          </cell>
        </row>
        <row r="2170">
          <cell r="AQ2170">
            <v>0</v>
          </cell>
          <cell r="AZ2170">
            <v>0</v>
          </cell>
          <cell r="BA2170">
            <v>0</v>
          </cell>
          <cell r="BB2170">
            <v>0</v>
          </cell>
          <cell r="BC2170">
            <v>0</v>
          </cell>
        </row>
        <row r="2171">
          <cell r="AQ2171">
            <v>0</v>
          </cell>
          <cell r="AZ2171">
            <v>0</v>
          </cell>
          <cell r="BA2171">
            <v>0</v>
          </cell>
          <cell r="BB2171">
            <v>0</v>
          </cell>
          <cell r="BC2171">
            <v>0</v>
          </cell>
        </row>
        <row r="2172">
          <cell r="AQ2172">
            <v>0</v>
          </cell>
          <cell r="AZ2172">
            <v>0</v>
          </cell>
          <cell r="BA2172">
            <v>0</v>
          </cell>
          <cell r="BB2172">
            <v>0</v>
          </cell>
          <cell r="BC2172">
            <v>0</v>
          </cell>
        </row>
        <row r="2173">
          <cell r="AQ2173">
            <v>0</v>
          </cell>
          <cell r="AZ2173">
            <v>0</v>
          </cell>
          <cell r="BA2173">
            <v>0</v>
          </cell>
          <cell r="BB2173">
            <v>0</v>
          </cell>
          <cell r="BC2173">
            <v>0</v>
          </cell>
        </row>
        <row r="2174">
          <cell r="AQ2174">
            <v>0</v>
          </cell>
          <cell r="AZ2174">
            <v>0</v>
          </cell>
          <cell r="BA2174">
            <v>0</v>
          </cell>
          <cell r="BB2174">
            <v>0</v>
          </cell>
          <cell r="BC2174">
            <v>0</v>
          </cell>
        </row>
        <row r="2175">
          <cell r="AQ2175">
            <v>0</v>
          </cell>
          <cell r="AZ2175">
            <v>0</v>
          </cell>
          <cell r="BA2175">
            <v>0</v>
          </cell>
          <cell r="BB2175">
            <v>0</v>
          </cell>
          <cell r="BC2175">
            <v>0</v>
          </cell>
        </row>
        <row r="2176">
          <cell r="AQ2176">
            <v>0</v>
          </cell>
          <cell r="AZ2176">
            <v>0</v>
          </cell>
          <cell r="BA2176">
            <v>0</v>
          </cell>
          <cell r="BB2176">
            <v>0</v>
          </cell>
          <cell r="BC2176">
            <v>0</v>
          </cell>
        </row>
        <row r="2177">
          <cell r="AQ2177">
            <v>0</v>
          </cell>
          <cell r="AZ2177">
            <v>0</v>
          </cell>
          <cell r="BA2177">
            <v>0</v>
          </cell>
          <cell r="BB2177">
            <v>0</v>
          </cell>
          <cell r="BC2177">
            <v>0</v>
          </cell>
        </row>
        <row r="2178">
          <cell r="AQ2178">
            <v>0</v>
          </cell>
          <cell r="AZ2178">
            <v>0</v>
          </cell>
          <cell r="BA2178">
            <v>0</v>
          </cell>
          <cell r="BB2178">
            <v>0</v>
          </cell>
          <cell r="BC2178">
            <v>0</v>
          </cell>
        </row>
        <row r="2179">
          <cell r="AQ2179">
            <v>0</v>
          </cell>
          <cell r="AZ2179">
            <v>0</v>
          </cell>
          <cell r="BA2179">
            <v>0</v>
          </cell>
          <cell r="BB2179">
            <v>0</v>
          </cell>
          <cell r="BC2179">
            <v>0</v>
          </cell>
        </row>
        <row r="2180">
          <cell r="AQ2180">
            <v>0</v>
          </cell>
          <cell r="AZ2180">
            <v>0</v>
          </cell>
          <cell r="BA2180">
            <v>0</v>
          </cell>
          <cell r="BB2180">
            <v>0</v>
          </cell>
          <cell r="BC2180">
            <v>0</v>
          </cell>
        </row>
        <row r="2181">
          <cell r="AQ2181">
            <v>0</v>
          </cell>
          <cell r="AZ2181">
            <v>0</v>
          </cell>
          <cell r="BA2181">
            <v>0</v>
          </cell>
          <cell r="BB2181">
            <v>0</v>
          </cell>
          <cell r="BC2181">
            <v>0</v>
          </cell>
        </row>
        <row r="2182">
          <cell r="AQ2182">
            <v>0</v>
          </cell>
          <cell r="AZ2182">
            <v>0</v>
          </cell>
          <cell r="BA2182">
            <v>0</v>
          </cell>
          <cell r="BB2182">
            <v>0</v>
          </cell>
          <cell r="BC2182">
            <v>0</v>
          </cell>
        </row>
        <row r="2183">
          <cell r="AQ2183">
            <v>0</v>
          </cell>
          <cell r="AZ2183">
            <v>0</v>
          </cell>
          <cell r="BA2183">
            <v>0</v>
          </cell>
          <cell r="BB2183">
            <v>0</v>
          </cell>
          <cell r="BC2183">
            <v>0</v>
          </cell>
        </row>
        <row r="2184">
          <cell r="AQ2184">
            <v>0</v>
          </cell>
          <cell r="AZ2184">
            <v>0</v>
          </cell>
          <cell r="BA2184">
            <v>0</v>
          </cell>
          <cell r="BB2184">
            <v>0</v>
          </cell>
          <cell r="BC2184">
            <v>0</v>
          </cell>
        </row>
        <row r="2185">
          <cell r="AQ2185">
            <v>0</v>
          </cell>
          <cell r="AZ2185">
            <v>0</v>
          </cell>
          <cell r="BA2185">
            <v>0</v>
          </cell>
          <cell r="BB2185">
            <v>0</v>
          </cell>
          <cell r="BC2185">
            <v>0</v>
          </cell>
        </row>
        <row r="2186">
          <cell r="AQ2186">
            <v>0</v>
          </cell>
          <cell r="AZ2186">
            <v>0</v>
          </cell>
          <cell r="BA2186">
            <v>0</v>
          </cell>
          <cell r="BB2186">
            <v>0</v>
          </cell>
          <cell r="BC2186">
            <v>0</v>
          </cell>
        </row>
        <row r="2187">
          <cell r="AQ2187">
            <v>0</v>
          </cell>
          <cell r="AZ2187">
            <v>0</v>
          </cell>
          <cell r="BA2187">
            <v>0</v>
          </cell>
          <cell r="BB2187">
            <v>0</v>
          </cell>
          <cell r="BC2187">
            <v>0</v>
          </cell>
        </row>
        <row r="2188">
          <cell r="AQ2188">
            <v>0</v>
          </cell>
          <cell r="AZ2188">
            <v>0</v>
          </cell>
          <cell r="BA2188">
            <v>0</v>
          </cell>
          <cell r="BB2188">
            <v>0</v>
          </cell>
          <cell r="BC2188">
            <v>0</v>
          </cell>
        </row>
        <row r="2189">
          <cell r="AQ2189">
            <v>0</v>
          </cell>
          <cell r="AZ2189">
            <v>0</v>
          </cell>
          <cell r="BA2189">
            <v>0</v>
          </cell>
          <cell r="BB2189">
            <v>0</v>
          </cell>
          <cell r="BC2189">
            <v>0</v>
          </cell>
        </row>
        <row r="2190">
          <cell r="AQ2190">
            <v>0</v>
          </cell>
          <cell r="AZ2190">
            <v>0</v>
          </cell>
          <cell r="BA2190">
            <v>0</v>
          </cell>
          <cell r="BB2190">
            <v>0</v>
          </cell>
          <cell r="BC2190">
            <v>0</v>
          </cell>
        </row>
        <row r="2191">
          <cell r="AQ2191">
            <v>0</v>
          </cell>
          <cell r="AZ2191">
            <v>0</v>
          </cell>
          <cell r="BA2191">
            <v>0</v>
          </cell>
          <cell r="BB2191">
            <v>0</v>
          </cell>
          <cell r="BC2191">
            <v>0</v>
          </cell>
        </row>
        <row r="2192">
          <cell r="AQ2192">
            <v>0</v>
          </cell>
          <cell r="AZ2192">
            <v>0</v>
          </cell>
          <cell r="BA2192">
            <v>0</v>
          </cell>
          <cell r="BB2192">
            <v>0</v>
          </cell>
          <cell r="BC2192">
            <v>0</v>
          </cell>
        </row>
        <row r="2193">
          <cell r="AQ2193">
            <v>0</v>
          </cell>
          <cell r="AZ2193">
            <v>0</v>
          </cell>
          <cell r="BA2193">
            <v>0</v>
          </cell>
          <cell r="BB2193">
            <v>0</v>
          </cell>
          <cell r="BC2193">
            <v>0</v>
          </cell>
        </row>
        <row r="2194">
          <cell r="AQ2194">
            <v>0</v>
          </cell>
          <cell r="AZ2194">
            <v>0</v>
          </cell>
          <cell r="BA2194">
            <v>0</v>
          </cell>
          <cell r="BB2194">
            <v>0</v>
          </cell>
          <cell r="BC2194">
            <v>0</v>
          </cell>
        </row>
        <row r="2195">
          <cell r="AQ2195">
            <v>0</v>
          </cell>
          <cell r="AZ2195">
            <v>0</v>
          </cell>
          <cell r="BA2195">
            <v>0</v>
          </cell>
          <cell r="BB2195">
            <v>0</v>
          </cell>
          <cell r="BC2195">
            <v>0</v>
          </cell>
        </row>
        <row r="2196">
          <cell r="AQ2196">
            <v>0</v>
          </cell>
          <cell r="AZ2196">
            <v>0</v>
          </cell>
          <cell r="BA2196">
            <v>0</v>
          </cell>
          <cell r="BB2196">
            <v>0</v>
          </cell>
          <cell r="BC2196">
            <v>0</v>
          </cell>
        </row>
        <row r="2197">
          <cell r="AQ2197">
            <v>0</v>
          </cell>
          <cell r="AZ2197">
            <v>0</v>
          </cell>
          <cell r="BA2197">
            <v>0</v>
          </cell>
          <cell r="BB2197">
            <v>0</v>
          </cell>
          <cell r="BC2197">
            <v>0</v>
          </cell>
        </row>
        <row r="2198">
          <cell r="AQ2198">
            <v>0</v>
          </cell>
          <cell r="AZ2198">
            <v>0</v>
          </cell>
          <cell r="BA2198">
            <v>0</v>
          </cell>
          <cell r="BB2198">
            <v>0</v>
          </cell>
          <cell r="BC2198">
            <v>0</v>
          </cell>
        </row>
        <row r="2199">
          <cell r="AQ2199">
            <v>0</v>
          </cell>
          <cell r="AZ2199">
            <v>0</v>
          </cell>
          <cell r="BA2199">
            <v>0</v>
          </cell>
          <cell r="BB2199">
            <v>0</v>
          </cell>
          <cell r="BC2199">
            <v>0</v>
          </cell>
        </row>
        <row r="2200">
          <cell r="AQ2200">
            <v>0</v>
          </cell>
          <cell r="AZ2200">
            <v>0</v>
          </cell>
          <cell r="BA2200">
            <v>0</v>
          </cell>
          <cell r="BB2200">
            <v>0</v>
          </cell>
          <cell r="BC2200">
            <v>0</v>
          </cell>
        </row>
        <row r="2201">
          <cell r="AQ2201">
            <v>0</v>
          </cell>
          <cell r="AZ2201">
            <v>0</v>
          </cell>
          <cell r="BA2201">
            <v>0</v>
          </cell>
          <cell r="BB2201">
            <v>0</v>
          </cell>
          <cell r="BC2201">
            <v>0</v>
          </cell>
        </row>
        <row r="2202">
          <cell r="AQ2202">
            <v>0</v>
          </cell>
          <cell r="AZ2202">
            <v>0</v>
          </cell>
          <cell r="BA2202">
            <v>0</v>
          </cell>
          <cell r="BB2202">
            <v>0</v>
          </cell>
          <cell r="BC2202">
            <v>0</v>
          </cell>
        </row>
        <row r="2203">
          <cell r="AQ2203">
            <v>0</v>
          </cell>
          <cell r="AZ2203">
            <v>0</v>
          </cell>
          <cell r="BA2203">
            <v>0</v>
          </cell>
          <cell r="BB2203">
            <v>0</v>
          </cell>
          <cell r="BC2203">
            <v>0</v>
          </cell>
        </row>
        <row r="2204">
          <cell r="AQ2204">
            <v>0</v>
          </cell>
          <cell r="AZ2204">
            <v>0</v>
          </cell>
          <cell r="BA2204">
            <v>0</v>
          </cell>
          <cell r="BB2204">
            <v>0</v>
          </cell>
          <cell r="BC2204">
            <v>0</v>
          </cell>
        </row>
        <row r="2205">
          <cell r="AQ2205">
            <v>0</v>
          </cell>
          <cell r="AZ2205">
            <v>0</v>
          </cell>
          <cell r="BA2205">
            <v>0</v>
          </cell>
          <cell r="BB2205">
            <v>0</v>
          </cell>
          <cell r="BC2205">
            <v>0</v>
          </cell>
        </row>
        <row r="2206">
          <cell r="AQ2206">
            <v>0</v>
          </cell>
          <cell r="AZ2206">
            <v>0</v>
          </cell>
          <cell r="BA2206">
            <v>0</v>
          </cell>
          <cell r="BB2206">
            <v>0</v>
          </cell>
          <cell r="BC2206">
            <v>0</v>
          </cell>
        </row>
        <row r="2207">
          <cell r="AQ2207">
            <v>0</v>
          </cell>
          <cell r="AZ2207">
            <v>0</v>
          </cell>
          <cell r="BA2207">
            <v>0</v>
          </cell>
          <cell r="BB2207">
            <v>0</v>
          </cell>
          <cell r="BC2207">
            <v>0</v>
          </cell>
        </row>
        <row r="2208">
          <cell r="AQ2208">
            <v>0</v>
          </cell>
          <cell r="AZ2208">
            <v>0</v>
          </cell>
          <cell r="BA2208">
            <v>0</v>
          </cell>
          <cell r="BB2208">
            <v>0</v>
          </cell>
          <cell r="BC2208">
            <v>0</v>
          </cell>
        </row>
        <row r="2209">
          <cell r="AQ2209">
            <v>0</v>
          </cell>
          <cell r="AZ2209">
            <v>0</v>
          </cell>
          <cell r="BA2209">
            <v>0</v>
          </cell>
          <cell r="BB2209">
            <v>0</v>
          </cell>
          <cell r="BC2209">
            <v>0</v>
          </cell>
        </row>
        <row r="2210">
          <cell r="AQ2210">
            <v>0</v>
          </cell>
          <cell r="AZ2210">
            <v>0</v>
          </cell>
          <cell r="BA2210">
            <v>0</v>
          </cell>
          <cell r="BB2210">
            <v>0</v>
          </cell>
          <cell r="BC2210">
            <v>0</v>
          </cell>
        </row>
        <row r="2211">
          <cell r="AQ2211">
            <v>0</v>
          </cell>
          <cell r="AZ2211">
            <v>0</v>
          </cell>
          <cell r="BA2211">
            <v>0</v>
          </cell>
          <cell r="BB2211">
            <v>0</v>
          </cell>
          <cell r="BC2211">
            <v>0</v>
          </cell>
        </row>
        <row r="2212">
          <cell r="AQ2212">
            <v>0</v>
          </cell>
          <cell r="AZ2212">
            <v>0</v>
          </cell>
          <cell r="BA2212">
            <v>0</v>
          </cell>
          <cell r="BB2212">
            <v>0</v>
          </cell>
          <cell r="BC2212">
            <v>0</v>
          </cell>
        </row>
        <row r="2213">
          <cell r="AQ2213">
            <v>0</v>
          </cell>
          <cell r="AZ2213">
            <v>0</v>
          </cell>
          <cell r="BA2213">
            <v>0</v>
          </cell>
          <cell r="BB2213">
            <v>0</v>
          </cell>
          <cell r="BC2213">
            <v>0</v>
          </cell>
        </row>
        <row r="2214">
          <cell r="AQ2214">
            <v>0</v>
          </cell>
          <cell r="AZ2214">
            <v>0</v>
          </cell>
          <cell r="BA2214">
            <v>0</v>
          </cell>
          <cell r="BB2214">
            <v>0</v>
          </cell>
          <cell r="BC2214">
            <v>0</v>
          </cell>
        </row>
        <row r="2215">
          <cell r="AQ2215">
            <v>0</v>
          </cell>
          <cell r="AZ2215">
            <v>0</v>
          </cell>
          <cell r="BA2215">
            <v>0</v>
          </cell>
          <cell r="BB2215">
            <v>0</v>
          </cell>
          <cell r="BC2215">
            <v>0</v>
          </cell>
        </row>
        <row r="2216">
          <cell r="AQ2216">
            <v>0</v>
          </cell>
          <cell r="AZ2216">
            <v>0</v>
          </cell>
          <cell r="BA2216">
            <v>0</v>
          </cell>
          <cell r="BB2216">
            <v>0</v>
          </cell>
          <cell r="BC2216">
            <v>0</v>
          </cell>
        </row>
        <row r="2217">
          <cell r="AQ2217">
            <v>0</v>
          </cell>
          <cell r="AZ2217">
            <v>0</v>
          </cell>
          <cell r="BA2217">
            <v>0</v>
          </cell>
          <cell r="BB2217">
            <v>0</v>
          </cell>
          <cell r="BC2217">
            <v>0</v>
          </cell>
        </row>
        <row r="2218">
          <cell r="AQ2218">
            <v>0</v>
          </cell>
          <cell r="AZ2218">
            <v>0</v>
          </cell>
          <cell r="BA2218">
            <v>0</v>
          </cell>
          <cell r="BB2218">
            <v>0</v>
          </cell>
          <cell r="BC2218">
            <v>0</v>
          </cell>
        </row>
        <row r="2219">
          <cell r="AQ2219">
            <v>0</v>
          </cell>
          <cell r="AZ2219">
            <v>0</v>
          </cell>
          <cell r="BA2219">
            <v>0</v>
          </cell>
          <cell r="BB2219">
            <v>0</v>
          </cell>
          <cell r="BC2219">
            <v>0</v>
          </cell>
        </row>
        <row r="2220">
          <cell r="AQ2220">
            <v>0</v>
          </cell>
          <cell r="AZ2220">
            <v>0</v>
          </cell>
          <cell r="BA2220">
            <v>0</v>
          </cell>
          <cell r="BB2220">
            <v>0</v>
          </cell>
          <cell r="BC2220">
            <v>0</v>
          </cell>
        </row>
        <row r="2221">
          <cell r="AM2221">
            <v>0</v>
          </cell>
          <cell r="AQ2221">
            <v>0</v>
          </cell>
          <cell r="AT2221">
            <v>0</v>
          </cell>
          <cell r="AW2221">
            <v>0</v>
          </cell>
          <cell r="AZ2221">
            <v>0</v>
          </cell>
          <cell r="BA2221">
            <v>0</v>
          </cell>
          <cell r="BB2221">
            <v>0</v>
          </cell>
          <cell r="BC2221">
            <v>0</v>
          </cell>
        </row>
        <row r="2222">
          <cell r="AM2222">
            <v>0</v>
          </cell>
          <cell r="AQ2222">
            <v>0</v>
          </cell>
          <cell r="AT2222">
            <v>0</v>
          </cell>
          <cell r="AW2222">
            <v>0</v>
          </cell>
          <cell r="AZ2222">
            <v>0</v>
          </cell>
          <cell r="BA2222">
            <v>0</v>
          </cell>
          <cell r="BB2222">
            <v>0</v>
          </cell>
          <cell r="BC2222">
            <v>0</v>
          </cell>
        </row>
        <row r="2223">
          <cell r="AM2223">
            <v>0</v>
          </cell>
          <cell r="AQ2223">
            <v>0</v>
          </cell>
          <cell r="AT2223">
            <v>0</v>
          </cell>
          <cell r="AW2223">
            <v>0</v>
          </cell>
          <cell r="AZ2223">
            <v>0</v>
          </cell>
          <cell r="BA2223">
            <v>0</v>
          </cell>
          <cell r="BB2223">
            <v>0</v>
          </cell>
          <cell r="BC2223">
            <v>0</v>
          </cell>
        </row>
        <row r="2224">
          <cell r="AM2224">
            <v>0</v>
          </cell>
          <cell r="AQ2224">
            <v>0</v>
          </cell>
          <cell r="AT2224">
            <v>0</v>
          </cell>
          <cell r="AW2224">
            <v>0</v>
          </cell>
          <cell r="AZ2224">
            <v>0</v>
          </cell>
          <cell r="BA2224">
            <v>0</v>
          </cell>
          <cell r="BB2224">
            <v>0</v>
          </cell>
          <cell r="BC2224">
            <v>0</v>
          </cell>
        </row>
        <row r="2225">
          <cell r="AM2225">
            <v>0</v>
          </cell>
          <cell r="AQ2225">
            <v>0</v>
          </cell>
          <cell r="AT2225">
            <v>0</v>
          </cell>
          <cell r="AW2225">
            <v>0</v>
          </cell>
          <cell r="AZ2225">
            <v>0</v>
          </cell>
          <cell r="BA2225">
            <v>0</v>
          </cell>
          <cell r="BB2225">
            <v>0</v>
          </cell>
          <cell r="BC2225">
            <v>0</v>
          </cell>
        </row>
        <row r="2226">
          <cell r="AQ2226">
            <v>0</v>
          </cell>
          <cell r="AZ2226">
            <v>0</v>
          </cell>
          <cell r="BA2226">
            <v>0</v>
          </cell>
          <cell r="BB2226">
            <v>0</v>
          </cell>
          <cell r="BC2226">
            <v>0</v>
          </cell>
        </row>
        <row r="2227">
          <cell r="AQ2227">
            <v>0</v>
          </cell>
          <cell r="AZ2227">
            <v>0</v>
          </cell>
          <cell r="BA2227">
            <v>0</v>
          </cell>
          <cell r="BB2227">
            <v>0</v>
          </cell>
          <cell r="BC2227">
            <v>0</v>
          </cell>
        </row>
        <row r="2228">
          <cell r="AQ2228">
            <v>0</v>
          </cell>
          <cell r="AZ2228">
            <v>0</v>
          </cell>
          <cell r="BA2228">
            <v>0</v>
          </cell>
          <cell r="BB2228">
            <v>0</v>
          </cell>
          <cell r="BC2228">
            <v>0</v>
          </cell>
        </row>
        <row r="2229">
          <cell r="AQ2229">
            <v>0</v>
          </cell>
          <cell r="AZ2229">
            <v>0</v>
          </cell>
          <cell r="BA2229">
            <v>0</v>
          </cell>
          <cell r="BB2229">
            <v>0</v>
          </cell>
          <cell r="BC2229">
            <v>0</v>
          </cell>
        </row>
        <row r="2230">
          <cell r="AQ2230">
            <v>0</v>
          </cell>
          <cell r="AZ2230">
            <v>0</v>
          </cell>
          <cell r="BA2230">
            <v>0</v>
          </cell>
          <cell r="BB2230">
            <v>0</v>
          </cell>
          <cell r="BC2230">
            <v>0</v>
          </cell>
        </row>
        <row r="2231">
          <cell r="AQ2231">
            <v>0</v>
          </cell>
          <cell r="AZ2231">
            <v>0</v>
          </cell>
          <cell r="BA2231">
            <v>0</v>
          </cell>
          <cell r="BB2231">
            <v>0</v>
          </cell>
          <cell r="BC2231">
            <v>0</v>
          </cell>
        </row>
        <row r="2232">
          <cell r="AQ2232">
            <v>0</v>
          </cell>
          <cell r="AZ2232">
            <v>0</v>
          </cell>
          <cell r="BA2232">
            <v>0</v>
          </cell>
          <cell r="BB2232">
            <v>0</v>
          </cell>
          <cell r="BC2232">
            <v>0</v>
          </cell>
        </row>
        <row r="2233">
          <cell r="AQ2233">
            <v>0</v>
          </cell>
          <cell r="AZ2233">
            <v>0</v>
          </cell>
          <cell r="BA2233">
            <v>0</v>
          </cell>
          <cell r="BB2233">
            <v>0</v>
          </cell>
          <cell r="BC2233">
            <v>0</v>
          </cell>
        </row>
        <row r="2234">
          <cell r="AQ2234">
            <v>0</v>
          </cell>
          <cell r="AZ2234">
            <v>0</v>
          </cell>
          <cell r="BA2234">
            <v>0</v>
          </cell>
          <cell r="BB2234">
            <v>0</v>
          </cell>
          <cell r="BC2234">
            <v>0</v>
          </cell>
        </row>
        <row r="2235">
          <cell r="AQ2235">
            <v>0</v>
          </cell>
          <cell r="AZ2235">
            <v>0</v>
          </cell>
          <cell r="BA2235">
            <v>0</v>
          </cell>
          <cell r="BB2235">
            <v>0</v>
          </cell>
          <cell r="BC2235">
            <v>0</v>
          </cell>
        </row>
        <row r="2236">
          <cell r="AQ2236">
            <v>0</v>
          </cell>
          <cell r="AZ2236">
            <v>0</v>
          </cell>
          <cell r="BA2236">
            <v>0</v>
          </cell>
          <cell r="BB2236">
            <v>0</v>
          </cell>
          <cell r="BC2236">
            <v>0</v>
          </cell>
        </row>
        <row r="2237">
          <cell r="AQ2237">
            <v>0</v>
          </cell>
          <cell r="AZ2237">
            <v>0</v>
          </cell>
          <cell r="BA2237">
            <v>0</v>
          </cell>
          <cell r="BB2237">
            <v>0</v>
          </cell>
          <cell r="BC2237">
            <v>0</v>
          </cell>
        </row>
        <row r="2238">
          <cell r="AQ2238">
            <v>0</v>
          </cell>
          <cell r="AZ2238">
            <v>0</v>
          </cell>
          <cell r="BA2238">
            <v>0</v>
          </cell>
          <cell r="BB2238">
            <v>0</v>
          </cell>
          <cell r="BC2238">
            <v>0</v>
          </cell>
        </row>
        <row r="2239">
          <cell r="AQ2239">
            <v>0</v>
          </cell>
          <cell r="AZ2239">
            <v>0</v>
          </cell>
          <cell r="BA2239">
            <v>0</v>
          </cell>
          <cell r="BB2239">
            <v>0</v>
          </cell>
          <cell r="BC2239">
            <v>0</v>
          </cell>
        </row>
        <row r="2240">
          <cell r="AQ2240">
            <v>0</v>
          </cell>
          <cell r="AZ2240">
            <v>0</v>
          </cell>
          <cell r="BA2240">
            <v>0</v>
          </cell>
          <cell r="BB2240">
            <v>0</v>
          </cell>
          <cell r="BC2240">
            <v>0</v>
          </cell>
        </row>
        <row r="2241">
          <cell r="AQ2241">
            <v>0</v>
          </cell>
          <cell r="AZ2241">
            <v>0</v>
          </cell>
          <cell r="BA2241">
            <v>0</v>
          </cell>
          <cell r="BB2241">
            <v>0</v>
          </cell>
          <cell r="BC2241">
            <v>0</v>
          </cell>
        </row>
        <row r="2242">
          <cell r="AQ2242">
            <v>0</v>
          </cell>
          <cell r="AZ2242">
            <v>0</v>
          </cell>
          <cell r="BA2242">
            <v>0</v>
          </cell>
          <cell r="BB2242">
            <v>0</v>
          </cell>
          <cell r="BC2242">
            <v>0</v>
          </cell>
        </row>
        <row r="2243">
          <cell r="AQ2243">
            <v>0</v>
          </cell>
          <cell r="AZ2243">
            <v>0</v>
          </cell>
          <cell r="BA2243">
            <v>0</v>
          </cell>
          <cell r="BB2243">
            <v>0</v>
          </cell>
          <cell r="BC2243">
            <v>0</v>
          </cell>
        </row>
        <row r="2244">
          <cell r="AQ2244">
            <v>0</v>
          </cell>
          <cell r="AZ2244">
            <v>0</v>
          </cell>
          <cell r="BA2244">
            <v>0</v>
          </cell>
          <cell r="BB2244">
            <v>0</v>
          </cell>
          <cell r="BC2244">
            <v>0</v>
          </cell>
        </row>
        <row r="2245">
          <cell r="AQ2245">
            <v>0</v>
          </cell>
          <cell r="AZ2245">
            <v>0</v>
          </cell>
          <cell r="BA2245">
            <v>0</v>
          </cell>
          <cell r="BB2245">
            <v>0</v>
          </cell>
          <cell r="BC2245">
            <v>0</v>
          </cell>
        </row>
        <row r="2246">
          <cell r="AQ2246">
            <v>0</v>
          </cell>
          <cell r="AZ2246">
            <v>0</v>
          </cell>
          <cell r="BA2246">
            <v>0</v>
          </cell>
          <cell r="BB2246">
            <v>0</v>
          </cell>
          <cell r="BC2246">
            <v>0</v>
          </cell>
        </row>
        <row r="2247">
          <cell r="AQ2247">
            <v>0</v>
          </cell>
          <cell r="AZ2247">
            <v>0</v>
          </cell>
          <cell r="BA2247">
            <v>0</v>
          </cell>
          <cell r="BB2247">
            <v>0</v>
          </cell>
          <cell r="BC2247">
            <v>0</v>
          </cell>
        </row>
        <row r="2248">
          <cell r="AQ2248">
            <v>0</v>
          </cell>
          <cell r="AZ2248">
            <v>0</v>
          </cell>
          <cell r="BA2248">
            <v>0</v>
          </cell>
          <cell r="BB2248">
            <v>0</v>
          </cell>
          <cell r="BC2248">
            <v>0</v>
          </cell>
        </row>
        <row r="2249">
          <cell r="AQ2249">
            <v>0</v>
          </cell>
          <cell r="AZ2249">
            <v>0</v>
          </cell>
          <cell r="BA2249">
            <v>0</v>
          </cell>
          <cell r="BB2249">
            <v>0</v>
          </cell>
          <cell r="BC2249">
            <v>0</v>
          </cell>
        </row>
        <row r="2250">
          <cell r="AQ2250">
            <v>0</v>
          </cell>
          <cell r="AZ2250">
            <v>0</v>
          </cell>
          <cell r="BA2250">
            <v>0</v>
          </cell>
          <cell r="BB2250">
            <v>0</v>
          </cell>
          <cell r="BC2250">
            <v>0</v>
          </cell>
        </row>
        <row r="2251">
          <cell r="AQ2251">
            <v>0</v>
          </cell>
          <cell r="AZ2251">
            <v>0</v>
          </cell>
          <cell r="BA2251">
            <v>0</v>
          </cell>
          <cell r="BB2251">
            <v>0</v>
          </cell>
          <cell r="BC2251">
            <v>0</v>
          </cell>
        </row>
        <row r="2252">
          <cell r="AQ2252">
            <v>0</v>
          </cell>
          <cell r="AZ2252">
            <v>0</v>
          </cell>
          <cell r="BA2252">
            <v>0</v>
          </cell>
          <cell r="BB2252">
            <v>0</v>
          </cell>
          <cell r="BC2252">
            <v>0</v>
          </cell>
        </row>
        <row r="2253">
          <cell r="AQ2253">
            <v>0</v>
          </cell>
          <cell r="AZ2253">
            <v>0</v>
          </cell>
          <cell r="BA2253">
            <v>0</v>
          </cell>
          <cell r="BB2253">
            <v>0</v>
          </cell>
          <cell r="BC2253">
            <v>0</v>
          </cell>
        </row>
        <row r="2254">
          <cell r="AQ2254">
            <v>0</v>
          </cell>
          <cell r="AZ2254">
            <v>0</v>
          </cell>
          <cell r="BA2254">
            <v>0</v>
          </cell>
          <cell r="BB2254">
            <v>0</v>
          </cell>
          <cell r="BC2254">
            <v>0</v>
          </cell>
        </row>
        <row r="2255">
          <cell r="AQ2255">
            <v>0</v>
          </cell>
          <cell r="AZ2255">
            <v>0</v>
          </cell>
          <cell r="BA2255">
            <v>0</v>
          </cell>
          <cell r="BB2255">
            <v>0</v>
          </cell>
          <cell r="BC2255">
            <v>0</v>
          </cell>
        </row>
        <row r="2256">
          <cell r="AQ2256">
            <v>0</v>
          </cell>
          <cell r="AZ2256">
            <v>0</v>
          </cell>
          <cell r="BA2256">
            <v>0</v>
          </cell>
          <cell r="BB2256">
            <v>0</v>
          </cell>
          <cell r="BC2256">
            <v>0</v>
          </cell>
        </row>
        <row r="2257">
          <cell r="AQ2257">
            <v>0</v>
          </cell>
          <cell r="AZ2257">
            <v>0</v>
          </cell>
          <cell r="BA2257">
            <v>0</v>
          </cell>
          <cell r="BB2257">
            <v>0</v>
          </cell>
          <cell r="BC2257">
            <v>0</v>
          </cell>
        </row>
        <row r="2258">
          <cell r="AQ2258">
            <v>0</v>
          </cell>
          <cell r="AZ2258">
            <v>0</v>
          </cell>
          <cell r="BA2258">
            <v>0</v>
          </cell>
          <cell r="BB2258">
            <v>0</v>
          </cell>
          <cell r="BC2258">
            <v>0</v>
          </cell>
        </row>
        <row r="2259">
          <cell r="AQ2259">
            <v>0</v>
          </cell>
          <cell r="AZ2259">
            <v>0</v>
          </cell>
          <cell r="BA2259">
            <v>0</v>
          </cell>
          <cell r="BB2259">
            <v>0</v>
          </cell>
          <cell r="BC2259">
            <v>0</v>
          </cell>
        </row>
        <row r="2260">
          <cell r="AQ2260">
            <v>0</v>
          </cell>
          <cell r="AZ2260">
            <v>0</v>
          </cell>
          <cell r="BA2260">
            <v>0</v>
          </cell>
          <cell r="BB2260">
            <v>0</v>
          </cell>
          <cell r="BC2260">
            <v>0</v>
          </cell>
        </row>
        <row r="2261">
          <cell r="AQ2261">
            <v>0</v>
          </cell>
          <cell r="AZ2261">
            <v>0</v>
          </cell>
          <cell r="BA2261">
            <v>0</v>
          </cell>
          <cell r="BB2261">
            <v>0</v>
          </cell>
          <cell r="BC2261">
            <v>0</v>
          </cell>
        </row>
        <row r="2262">
          <cell r="AQ2262">
            <v>0</v>
          </cell>
          <cell r="AZ2262">
            <v>0</v>
          </cell>
          <cell r="BA2262">
            <v>0</v>
          </cell>
          <cell r="BB2262">
            <v>0</v>
          </cell>
          <cell r="BC2262">
            <v>0</v>
          </cell>
        </row>
        <row r="2263">
          <cell r="AQ2263">
            <v>0</v>
          </cell>
          <cell r="AZ2263">
            <v>0</v>
          </cell>
          <cell r="BA2263">
            <v>0</v>
          </cell>
          <cell r="BB2263">
            <v>0</v>
          </cell>
          <cell r="BC2263">
            <v>0</v>
          </cell>
        </row>
        <row r="2264">
          <cell r="AQ2264">
            <v>0</v>
          </cell>
          <cell r="AZ2264">
            <v>0</v>
          </cell>
          <cell r="BA2264">
            <v>0</v>
          </cell>
          <cell r="BB2264">
            <v>0</v>
          </cell>
          <cell r="BC2264">
            <v>0</v>
          </cell>
        </row>
        <row r="2265">
          <cell r="AM2265">
            <v>0</v>
          </cell>
          <cell r="AQ2265">
            <v>0</v>
          </cell>
          <cell r="AT2265">
            <v>0</v>
          </cell>
          <cell r="AW2265">
            <v>0</v>
          </cell>
          <cell r="AZ2265">
            <v>0</v>
          </cell>
          <cell r="BA2265">
            <v>0</v>
          </cell>
          <cell r="BB2265">
            <v>0</v>
          </cell>
          <cell r="BC2265">
            <v>0</v>
          </cell>
        </row>
        <row r="2266">
          <cell r="AM2266">
            <v>2213244</v>
          </cell>
          <cell r="AQ2266">
            <v>0</v>
          </cell>
          <cell r="AT2266" t="str">
            <v>Оборудование</v>
          </cell>
          <cell r="AW2266">
            <v>40708</v>
          </cell>
          <cell r="AZ2266" t="str">
            <v>6.2011</v>
          </cell>
          <cell r="BA2266" t="str">
            <v>6.2011</v>
          </cell>
          <cell r="BB2266" t="str">
            <v>6.2011</v>
          </cell>
          <cell r="BC2266" t="str">
            <v>2.2011</v>
          </cell>
        </row>
        <row r="2267">
          <cell r="AM2267">
            <v>2213244</v>
          </cell>
          <cell r="AQ2267">
            <v>0</v>
          </cell>
          <cell r="AT2267" t="str">
            <v>Оборудование</v>
          </cell>
          <cell r="AW2267">
            <v>40708</v>
          </cell>
          <cell r="AZ2267" t="str">
            <v>6.2011</v>
          </cell>
          <cell r="BA2267" t="str">
            <v>6.2011</v>
          </cell>
          <cell r="BB2267" t="str">
            <v>6.2011</v>
          </cell>
          <cell r="BC2267" t="str">
            <v>2.2011</v>
          </cell>
        </row>
        <row r="2268">
          <cell r="AM2268">
            <v>2213244</v>
          </cell>
          <cell r="AQ2268">
            <v>0</v>
          </cell>
          <cell r="AT2268" t="str">
            <v>Оборудование</v>
          </cell>
          <cell r="AW2268">
            <v>40708</v>
          </cell>
          <cell r="AZ2268" t="str">
            <v>6.2011</v>
          </cell>
          <cell r="BA2268" t="str">
            <v>6.2011</v>
          </cell>
          <cell r="BB2268" t="str">
            <v>6.2011</v>
          </cell>
          <cell r="BC2268" t="str">
            <v>2.2011</v>
          </cell>
        </row>
        <row r="2269">
          <cell r="AM2269">
            <v>2213244</v>
          </cell>
          <cell r="AQ2269">
            <v>0</v>
          </cell>
          <cell r="AT2269" t="str">
            <v>Оборудование</v>
          </cell>
          <cell r="AW2269">
            <v>40708</v>
          </cell>
          <cell r="AZ2269" t="str">
            <v>6.2011</v>
          </cell>
          <cell r="BA2269" t="str">
            <v>6.2011</v>
          </cell>
          <cell r="BB2269" t="str">
            <v>6.2011</v>
          </cell>
          <cell r="BC2269" t="str">
            <v>2.2011</v>
          </cell>
        </row>
        <row r="2270">
          <cell r="AM2270">
            <v>5573173.0800000001</v>
          </cell>
          <cell r="AQ2270">
            <v>0</v>
          </cell>
          <cell r="AT2270" t="str">
            <v>Оборудование</v>
          </cell>
          <cell r="AW2270">
            <v>40722</v>
          </cell>
          <cell r="AZ2270" t="str">
            <v>6.2011</v>
          </cell>
          <cell r="BA2270" t="str">
            <v>6.2011</v>
          </cell>
          <cell r="BB2270" t="str">
            <v>1.1900</v>
          </cell>
          <cell r="BC2270" t="str">
            <v>2.2011</v>
          </cell>
        </row>
        <row r="2271">
          <cell r="AM2271">
            <v>7656148.3200000003</v>
          </cell>
          <cell r="AQ2271">
            <v>0</v>
          </cell>
          <cell r="AT2271" t="str">
            <v>Оборудование</v>
          </cell>
          <cell r="AW2271">
            <v>40722</v>
          </cell>
          <cell r="AZ2271" t="str">
            <v>6.2011</v>
          </cell>
          <cell r="BA2271" t="str">
            <v>6.2011</v>
          </cell>
          <cell r="BB2271" t="str">
            <v>1.1900</v>
          </cell>
          <cell r="BC2271" t="str">
            <v>2.2011</v>
          </cell>
        </row>
        <row r="2272">
          <cell r="AM2272">
            <v>171485.4</v>
          </cell>
          <cell r="AQ2272">
            <v>0</v>
          </cell>
          <cell r="AT2272" t="str">
            <v>Оборудование</v>
          </cell>
          <cell r="AW2272">
            <v>40722</v>
          </cell>
          <cell r="AZ2272" t="str">
            <v>6.2011</v>
          </cell>
          <cell r="BA2272" t="str">
            <v>6.2011</v>
          </cell>
          <cell r="BB2272" t="str">
            <v>1.1900</v>
          </cell>
          <cell r="BC2272" t="str">
            <v>2.2011</v>
          </cell>
        </row>
        <row r="2273">
          <cell r="AM2273">
            <v>0</v>
          </cell>
          <cell r="AQ2273">
            <v>0</v>
          </cell>
          <cell r="AT2273">
            <v>0</v>
          </cell>
          <cell r="AW2273">
            <v>0</v>
          </cell>
          <cell r="AZ2273">
            <v>0</v>
          </cell>
          <cell r="BA2273">
            <v>0</v>
          </cell>
          <cell r="BB2273">
            <v>0</v>
          </cell>
          <cell r="BC2273">
            <v>0</v>
          </cell>
        </row>
        <row r="2274">
          <cell r="AM2274">
            <v>1523087.1</v>
          </cell>
          <cell r="AQ2274">
            <v>0</v>
          </cell>
          <cell r="AT2274" t="str">
            <v>Оборудование</v>
          </cell>
          <cell r="AW2274">
            <v>40708</v>
          </cell>
          <cell r="AZ2274" t="str">
            <v>6.2011</v>
          </cell>
          <cell r="BA2274" t="str">
            <v>6.2011</v>
          </cell>
          <cell r="BB2274" t="str">
            <v>6.2011</v>
          </cell>
          <cell r="BC2274" t="str">
            <v>2.2011</v>
          </cell>
        </row>
        <row r="2275">
          <cell r="AM2275">
            <v>1523087.1</v>
          </cell>
          <cell r="AQ2275">
            <v>0</v>
          </cell>
          <cell r="AT2275" t="str">
            <v>Оборудование</v>
          </cell>
          <cell r="AW2275">
            <v>40708</v>
          </cell>
          <cell r="AZ2275" t="str">
            <v>6.2011</v>
          </cell>
          <cell r="BA2275" t="str">
            <v>6.2011</v>
          </cell>
          <cell r="BB2275" t="str">
            <v>6.2011</v>
          </cell>
          <cell r="BC2275" t="str">
            <v>2.2011</v>
          </cell>
        </row>
        <row r="2276">
          <cell r="AM2276">
            <v>1523087.1</v>
          </cell>
          <cell r="AQ2276">
            <v>0</v>
          </cell>
          <cell r="AT2276" t="str">
            <v>Оборудование</v>
          </cell>
          <cell r="AW2276">
            <v>40708</v>
          </cell>
          <cell r="AZ2276" t="str">
            <v>6.2011</v>
          </cell>
          <cell r="BA2276" t="str">
            <v>6.2011</v>
          </cell>
          <cell r="BB2276" t="str">
            <v>6.2011</v>
          </cell>
          <cell r="BC2276" t="str">
            <v>2.2011</v>
          </cell>
        </row>
        <row r="2277">
          <cell r="AM2277">
            <v>1523087.1</v>
          </cell>
          <cell r="AQ2277">
            <v>0</v>
          </cell>
          <cell r="AT2277" t="str">
            <v>Оборудование</v>
          </cell>
          <cell r="AW2277">
            <v>40708</v>
          </cell>
          <cell r="AZ2277" t="str">
            <v>6.2011</v>
          </cell>
          <cell r="BA2277" t="str">
            <v>6.2011</v>
          </cell>
          <cell r="BB2277" t="str">
            <v>6.2011</v>
          </cell>
          <cell r="BC2277" t="str">
            <v>2.2011</v>
          </cell>
        </row>
        <row r="2278">
          <cell r="AM2278">
            <v>4229982</v>
          </cell>
          <cell r="AQ2278">
            <v>0</v>
          </cell>
          <cell r="AT2278" t="str">
            <v>Оборудование</v>
          </cell>
          <cell r="AW2278">
            <v>40708</v>
          </cell>
          <cell r="AZ2278" t="str">
            <v>6.2011</v>
          </cell>
          <cell r="BA2278" t="str">
            <v>6.2011</v>
          </cell>
          <cell r="BB2278" t="str">
            <v>6.2011</v>
          </cell>
          <cell r="BC2278" t="str">
            <v>2.2011</v>
          </cell>
        </row>
        <row r="2279">
          <cell r="AM2279">
            <v>3965532.15</v>
          </cell>
          <cell r="AQ2279">
            <v>0</v>
          </cell>
          <cell r="AT2279" t="str">
            <v>Оборудование</v>
          </cell>
          <cell r="AW2279">
            <v>40722</v>
          </cell>
          <cell r="AZ2279" t="str">
            <v>6.2011</v>
          </cell>
          <cell r="BA2279" t="str">
            <v>6.2011</v>
          </cell>
          <cell r="BB2279" t="str">
            <v>1.1900</v>
          </cell>
          <cell r="BC2279" t="str">
            <v>2.2011</v>
          </cell>
        </row>
        <row r="2280">
          <cell r="AM2280">
            <v>3646676.25</v>
          </cell>
          <cell r="AQ2280">
            <v>0</v>
          </cell>
          <cell r="AT2280" t="str">
            <v>Оборудование</v>
          </cell>
          <cell r="AW2280">
            <v>40722</v>
          </cell>
          <cell r="AZ2280" t="str">
            <v>6.2011</v>
          </cell>
          <cell r="BA2280" t="str">
            <v>6.2011</v>
          </cell>
          <cell r="BB2280" t="str">
            <v>1.1900</v>
          </cell>
          <cell r="BC2280" t="str">
            <v>2.2011</v>
          </cell>
        </row>
        <row r="2281">
          <cell r="AM2281">
            <v>214356.75</v>
          </cell>
          <cell r="AQ2281">
            <v>0</v>
          </cell>
          <cell r="AT2281" t="str">
            <v>Оборудование</v>
          </cell>
          <cell r="AW2281">
            <v>40722</v>
          </cell>
          <cell r="AZ2281" t="str">
            <v>6.2011</v>
          </cell>
          <cell r="BA2281" t="str">
            <v>6.2011</v>
          </cell>
          <cell r="BB2281" t="str">
            <v>1.1900</v>
          </cell>
          <cell r="BC2281" t="str">
            <v>2.2011</v>
          </cell>
        </row>
        <row r="2282">
          <cell r="AM2282">
            <v>0</v>
          </cell>
          <cell r="AQ2282">
            <v>0</v>
          </cell>
          <cell r="AT2282">
            <v>0</v>
          </cell>
          <cell r="AW2282">
            <v>0</v>
          </cell>
          <cell r="AZ2282">
            <v>0</v>
          </cell>
          <cell r="BA2282">
            <v>0</v>
          </cell>
          <cell r="BB2282">
            <v>0</v>
          </cell>
          <cell r="BC2282">
            <v>0</v>
          </cell>
        </row>
        <row r="2283">
          <cell r="AM2283">
            <v>0</v>
          </cell>
          <cell r="AQ2283">
            <v>0</v>
          </cell>
          <cell r="AT2283">
            <v>0</v>
          </cell>
          <cell r="AW2283">
            <v>0</v>
          </cell>
          <cell r="AZ2283">
            <v>0</v>
          </cell>
          <cell r="BA2283">
            <v>0</v>
          </cell>
          <cell r="BB2283">
            <v>0</v>
          </cell>
          <cell r="BC2283">
            <v>0</v>
          </cell>
        </row>
        <row r="2284">
          <cell r="AM2284">
            <v>0</v>
          </cell>
          <cell r="AQ2284">
            <v>0</v>
          </cell>
          <cell r="AT2284">
            <v>0</v>
          </cell>
          <cell r="AW2284">
            <v>0</v>
          </cell>
          <cell r="AZ2284">
            <v>0</v>
          </cell>
          <cell r="BA2284">
            <v>0</v>
          </cell>
          <cell r="BB2284">
            <v>0</v>
          </cell>
          <cell r="BC2284">
            <v>0</v>
          </cell>
        </row>
        <row r="2285">
          <cell r="AM2285">
            <v>1230059.3500000001</v>
          </cell>
          <cell r="AQ2285">
            <v>0</v>
          </cell>
          <cell r="AT2285" t="str">
            <v>Оборудование</v>
          </cell>
          <cell r="AW2285">
            <v>40724</v>
          </cell>
          <cell r="AZ2285" t="str">
            <v>6.2011</v>
          </cell>
          <cell r="BA2285" t="str">
            <v>6.2011</v>
          </cell>
          <cell r="BB2285" t="str">
            <v>1.1900</v>
          </cell>
          <cell r="BC2285" t="str">
            <v>2.2011</v>
          </cell>
        </row>
        <row r="2286">
          <cell r="AM2286">
            <v>0</v>
          </cell>
          <cell r="AQ2286">
            <v>0</v>
          </cell>
          <cell r="AT2286">
            <v>0</v>
          </cell>
          <cell r="AW2286">
            <v>0</v>
          </cell>
          <cell r="AZ2286">
            <v>0</v>
          </cell>
          <cell r="BA2286">
            <v>0</v>
          </cell>
          <cell r="BB2286">
            <v>0</v>
          </cell>
          <cell r="BC2286">
            <v>0</v>
          </cell>
        </row>
        <row r="2287">
          <cell r="AM2287">
            <v>0</v>
          </cell>
          <cell r="AQ2287">
            <v>0</v>
          </cell>
          <cell r="AT2287">
            <v>0</v>
          </cell>
          <cell r="AW2287">
            <v>0</v>
          </cell>
          <cell r="AZ2287">
            <v>0</v>
          </cell>
          <cell r="BA2287">
            <v>0</v>
          </cell>
          <cell r="BB2287">
            <v>0</v>
          </cell>
          <cell r="BC2287">
            <v>0</v>
          </cell>
        </row>
        <row r="2288">
          <cell r="AM2288">
            <v>0</v>
          </cell>
          <cell r="AQ2288">
            <v>0</v>
          </cell>
          <cell r="AT2288">
            <v>0</v>
          </cell>
          <cell r="AW2288">
            <v>0</v>
          </cell>
          <cell r="AZ2288">
            <v>0</v>
          </cell>
          <cell r="BA2288">
            <v>0</v>
          </cell>
          <cell r="BB2288">
            <v>0</v>
          </cell>
          <cell r="BC2288">
            <v>0</v>
          </cell>
        </row>
        <row r="2289">
          <cell r="AM2289">
            <v>0</v>
          </cell>
          <cell r="AQ2289">
            <v>0</v>
          </cell>
          <cell r="AT2289">
            <v>0</v>
          </cell>
          <cell r="AW2289">
            <v>0</v>
          </cell>
          <cell r="AZ2289">
            <v>0</v>
          </cell>
          <cell r="BA2289">
            <v>0</v>
          </cell>
          <cell r="BB2289">
            <v>0</v>
          </cell>
          <cell r="BC2289">
            <v>0</v>
          </cell>
        </row>
        <row r="2290">
          <cell r="AM2290">
            <v>0</v>
          </cell>
          <cell r="AQ2290">
            <v>0</v>
          </cell>
          <cell r="AT2290">
            <v>0</v>
          </cell>
          <cell r="AW2290">
            <v>0</v>
          </cell>
          <cell r="AZ2290">
            <v>0</v>
          </cell>
          <cell r="BA2290">
            <v>0</v>
          </cell>
          <cell r="BB2290">
            <v>0</v>
          </cell>
          <cell r="BC2290">
            <v>0</v>
          </cell>
        </row>
        <row r="2291">
          <cell r="AM2291">
            <v>0</v>
          </cell>
          <cell r="AQ2291">
            <v>0</v>
          </cell>
          <cell r="AT2291">
            <v>0</v>
          </cell>
          <cell r="AW2291">
            <v>0</v>
          </cell>
          <cell r="AZ2291">
            <v>0</v>
          </cell>
          <cell r="BA2291">
            <v>0</v>
          </cell>
          <cell r="BB2291">
            <v>0</v>
          </cell>
          <cell r="BC2291">
            <v>0</v>
          </cell>
        </row>
        <row r="2292">
          <cell r="AM2292">
            <v>0</v>
          </cell>
          <cell r="AQ2292">
            <v>0</v>
          </cell>
          <cell r="AT2292">
            <v>0</v>
          </cell>
          <cell r="AW2292">
            <v>0</v>
          </cell>
          <cell r="AZ2292">
            <v>0</v>
          </cell>
          <cell r="BA2292">
            <v>0</v>
          </cell>
          <cell r="BB2292">
            <v>0</v>
          </cell>
          <cell r="BC2292">
            <v>0</v>
          </cell>
        </row>
        <row r="2293">
          <cell r="AM2293">
            <v>0</v>
          </cell>
          <cell r="AQ2293">
            <v>0</v>
          </cell>
          <cell r="AT2293">
            <v>0</v>
          </cell>
          <cell r="AW2293">
            <v>0</v>
          </cell>
          <cell r="AZ2293">
            <v>0</v>
          </cell>
          <cell r="BA2293">
            <v>0</v>
          </cell>
          <cell r="BB2293">
            <v>0</v>
          </cell>
          <cell r="BC2293">
            <v>0</v>
          </cell>
        </row>
        <row r="2294">
          <cell r="AM2294">
            <v>0</v>
          </cell>
          <cell r="AQ2294">
            <v>0</v>
          </cell>
          <cell r="AT2294">
            <v>0</v>
          </cell>
          <cell r="AW2294">
            <v>0</v>
          </cell>
          <cell r="AZ2294">
            <v>0</v>
          </cell>
          <cell r="BA2294">
            <v>0</v>
          </cell>
          <cell r="BB2294">
            <v>0</v>
          </cell>
          <cell r="BC2294">
            <v>0</v>
          </cell>
        </row>
        <row r="2295">
          <cell r="AM2295">
            <v>0</v>
          </cell>
          <cell r="AQ2295">
            <v>0</v>
          </cell>
          <cell r="AT2295">
            <v>0</v>
          </cell>
          <cell r="AW2295">
            <v>0</v>
          </cell>
          <cell r="AZ2295">
            <v>0</v>
          </cell>
          <cell r="BA2295">
            <v>0</v>
          </cell>
          <cell r="BB2295">
            <v>0</v>
          </cell>
          <cell r="BC2295">
            <v>0</v>
          </cell>
        </row>
        <row r="2296">
          <cell r="AM2296">
            <v>0</v>
          </cell>
          <cell r="AQ2296">
            <v>0</v>
          </cell>
          <cell r="AT2296">
            <v>0</v>
          </cell>
          <cell r="AW2296">
            <v>0</v>
          </cell>
          <cell r="AZ2296">
            <v>0</v>
          </cell>
          <cell r="BA2296">
            <v>0</v>
          </cell>
          <cell r="BB2296">
            <v>0</v>
          </cell>
          <cell r="BC2296">
            <v>0</v>
          </cell>
        </row>
        <row r="2297">
          <cell r="AM2297">
            <v>0</v>
          </cell>
          <cell r="AQ2297">
            <v>0</v>
          </cell>
          <cell r="AT2297">
            <v>0</v>
          </cell>
          <cell r="AW2297">
            <v>0</v>
          </cell>
          <cell r="AZ2297">
            <v>0</v>
          </cell>
          <cell r="BA2297">
            <v>0</v>
          </cell>
          <cell r="BB2297">
            <v>0</v>
          </cell>
          <cell r="BC2297">
            <v>0</v>
          </cell>
        </row>
        <row r="2298">
          <cell r="AM2298">
            <v>0</v>
          </cell>
          <cell r="AQ2298">
            <v>0</v>
          </cell>
          <cell r="AT2298">
            <v>0</v>
          </cell>
          <cell r="AW2298">
            <v>0</v>
          </cell>
          <cell r="AZ2298">
            <v>0</v>
          </cell>
          <cell r="BA2298">
            <v>0</v>
          </cell>
          <cell r="BB2298">
            <v>0</v>
          </cell>
          <cell r="BC2298">
            <v>0</v>
          </cell>
        </row>
        <row r="2299">
          <cell r="AM2299">
            <v>0</v>
          </cell>
          <cell r="AQ2299">
            <v>0</v>
          </cell>
          <cell r="AT2299">
            <v>0</v>
          </cell>
          <cell r="AW2299">
            <v>0</v>
          </cell>
          <cell r="AZ2299">
            <v>0</v>
          </cell>
          <cell r="BA2299">
            <v>0</v>
          </cell>
          <cell r="BB2299">
            <v>0</v>
          </cell>
          <cell r="BC2299">
            <v>0</v>
          </cell>
        </row>
        <row r="2300">
          <cell r="AM2300">
            <v>0</v>
          </cell>
          <cell r="AQ2300">
            <v>0</v>
          </cell>
          <cell r="AT2300">
            <v>0</v>
          </cell>
          <cell r="AW2300">
            <v>0</v>
          </cell>
          <cell r="AZ2300">
            <v>0</v>
          </cell>
          <cell r="BA2300">
            <v>0</v>
          </cell>
          <cell r="BB2300">
            <v>0</v>
          </cell>
          <cell r="BC2300">
            <v>0</v>
          </cell>
        </row>
        <row r="2301">
          <cell r="AM2301">
            <v>0</v>
          </cell>
          <cell r="AQ2301">
            <v>0</v>
          </cell>
          <cell r="AT2301">
            <v>0</v>
          </cell>
          <cell r="AW2301">
            <v>0</v>
          </cell>
          <cell r="AZ2301">
            <v>0</v>
          </cell>
          <cell r="BA2301">
            <v>0</v>
          </cell>
          <cell r="BB2301">
            <v>0</v>
          </cell>
          <cell r="BC2301">
            <v>0</v>
          </cell>
        </row>
        <row r="2302">
          <cell r="AM2302">
            <v>0</v>
          </cell>
          <cell r="AQ2302">
            <v>0</v>
          </cell>
          <cell r="AT2302">
            <v>0</v>
          </cell>
          <cell r="AW2302">
            <v>0</v>
          </cell>
          <cell r="AZ2302">
            <v>0</v>
          </cell>
          <cell r="BA2302">
            <v>0</v>
          </cell>
          <cell r="BB2302">
            <v>0</v>
          </cell>
          <cell r="BC2302">
            <v>0</v>
          </cell>
        </row>
        <row r="2303">
          <cell r="AM2303">
            <v>0</v>
          </cell>
          <cell r="AQ2303">
            <v>0</v>
          </cell>
          <cell r="AT2303">
            <v>0</v>
          </cell>
          <cell r="AW2303">
            <v>0</v>
          </cell>
          <cell r="AZ2303">
            <v>0</v>
          </cell>
          <cell r="BA2303">
            <v>0</v>
          </cell>
          <cell r="BB2303">
            <v>0</v>
          </cell>
          <cell r="BC2303">
            <v>0</v>
          </cell>
        </row>
        <row r="2304">
          <cell r="AM2304">
            <v>0</v>
          </cell>
          <cell r="AQ2304">
            <v>0</v>
          </cell>
          <cell r="AT2304">
            <v>0</v>
          </cell>
          <cell r="AW2304">
            <v>0</v>
          </cell>
          <cell r="AZ2304">
            <v>0</v>
          </cell>
          <cell r="BA2304">
            <v>0</v>
          </cell>
          <cell r="BB2304">
            <v>0</v>
          </cell>
          <cell r="BC2304">
            <v>0</v>
          </cell>
        </row>
        <row r="2305">
          <cell r="AM2305">
            <v>0</v>
          </cell>
          <cell r="AQ2305">
            <v>0</v>
          </cell>
          <cell r="AT2305">
            <v>0</v>
          </cell>
          <cell r="AW2305">
            <v>0</v>
          </cell>
          <cell r="AZ2305">
            <v>0</v>
          </cell>
          <cell r="BA2305">
            <v>0</v>
          </cell>
          <cell r="BB2305">
            <v>0</v>
          </cell>
          <cell r="BC2305">
            <v>0</v>
          </cell>
        </row>
        <row r="2306">
          <cell r="AM2306">
            <v>0</v>
          </cell>
          <cell r="AQ2306">
            <v>0</v>
          </cell>
          <cell r="AT2306">
            <v>0</v>
          </cell>
          <cell r="AW2306">
            <v>0</v>
          </cell>
          <cell r="AZ2306">
            <v>0</v>
          </cell>
          <cell r="BA2306">
            <v>0</v>
          </cell>
          <cell r="BB2306">
            <v>0</v>
          </cell>
          <cell r="BC2306">
            <v>0</v>
          </cell>
        </row>
        <row r="2307">
          <cell r="AM2307">
            <v>0</v>
          </cell>
          <cell r="AQ2307">
            <v>0</v>
          </cell>
          <cell r="AT2307">
            <v>0</v>
          </cell>
          <cell r="AW2307">
            <v>0</v>
          </cell>
          <cell r="AZ2307">
            <v>0</v>
          </cell>
          <cell r="BA2307">
            <v>0</v>
          </cell>
          <cell r="BB2307">
            <v>0</v>
          </cell>
          <cell r="BC2307">
            <v>0</v>
          </cell>
        </row>
        <row r="2308">
          <cell r="AM2308">
            <v>0</v>
          </cell>
          <cell r="AQ2308">
            <v>0</v>
          </cell>
          <cell r="AT2308">
            <v>0</v>
          </cell>
          <cell r="AW2308">
            <v>0</v>
          </cell>
          <cell r="AZ2308">
            <v>0</v>
          </cell>
          <cell r="BA2308">
            <v>0</v>
          </cell>
          <cell r="BB2308">
            <v>0</v>
          </cell>
          <cell r="BC2308">
            <v>0</v>
          </cell>
        </row>
        <row r="2309">
          <cell r="AM2309">
            <v>0</v>
          </cell>
          <cell r="AQ2309">
            <v>0</v>
          </cell>
          <cell r="AT2309">
            <v>0</v>
          </cell>
          <cell r="AW2309">
            <v>0</v>
          </cell>
          <cell r="AZ2309">
            <v>0</v>
          </cell>
          <cell r="BA2309">
            <v>0</v>
          </cell>
          <cell r="BB2309">
            <v>0</v>
          </cell>
          <cell r="BC2309">
            <v>0</v>
          </cell>
        </row>
        <row r="2310">
          <cell r="AM2310">
            <v>0</v>
          </cell>
          <cell r="AQ2310">
            <v>0</v>
          </cell>
          <cell r="AT2310">
            <v>0</v>
          </cell>
          <cell r="AW2310">
            <v>0</v>
          </cell>
          <cell r="AZ2310">
            <v>0</v>
          </cell>
          <cell r="BA2310">
            <v>0</v>
          </cell>
          <cell r="BB2310">
            <v>0</v>
          </cell>
          <cell r="BC2310">
            <v>0</v>
          </cell>
        </row>
        <row r="2311">
          <cell r="AM2311">
            <v>0</v>
          </cell>
          <cell r="AQ2311">
            <v>0</v>
          </cell>
          <cell r="AT2311">
            <v>0</v>
          </cell>
          <cell r="AW2311">
            <v>0</v>
          </cell>
          <cell r="AZ2311">
            <v>0</v>
          </cell>
          <cell r="BA2311">
            <v>0</v>
          </cell>
          <cell r="BB2311">
            <v>0</v>
          </cell>
          <cell r="BC2311">
            <v>0</v>
          </cell>
        </row>
        <row r="2312">
          <cell r="AM2312">
            <v>0</v>
          </cell>
          <cell r="AQ2312">
            <v>0</v>
          </cell>
          <cell r="AT2312">
            <v>0</v>
          </cell>
          <cell r="AW2312">
            <v>0</v>
          </cell>
          <cell r="AZ2312">
            <v>0</v>
          </cell>
          <cell r="BA2312">
            <v>0</v>
          </cell>
          <cell r="BB2312">
            <v>0</v>
          </cell>
          <cell r="BC2312">
            <v>0</v>
          </cell>
        </row>
        <row r="2313">
          <cell r="AM2313">
            <v>0</v>
          </cell>
          <cell r="AQ2313">
            <v>0</v>
          </cell>
          <cell r="AT2313">
            <v>0</v>
          </cell>
          <cell r="AW2313">
            <v>0</v>
          </cell>
          <cell r="AZ2313">
            <v>0</v>
          </cell>
          <cell r="BA2313">
            <v>0</v>
          </cell>
          <cell r="BB2313">
            <v>0</v>
          </cell>
          <cell r="BC2313">
            <v>0</v>
          </cell>
        </row>
        <row r="2314">
          <cell r="AM2314">
            <v>0</v>
          </cell>
          <cell r="AQ2314">
            <v>0</v>
          </cell>
          <cell r="AT2314">
            <v>0</v>
          </cell>
          <cell r="AW2314">
            <v>0</v>
          </cell>
          <cell r="AZ2314">
            <v>0</v>
          </cell>
          <cell r="BA2314">
            <v>0</v>
          </cell>
          <cell r="BB2314">
            <v>0</v>
          </cell>
          <cell r="BC2314">
            <v>0</v>
          </cell>
        </row>
        <row r="2315">
          <cell r="AM2315">
            <v>0</v>
          </cell>
          <cell r="AQ2315">
            <v>0</v>
          </cell>
          <cell r="AT2315">
            <v>0</v>
          </cell>
          <cell r="AW2315">
            <v>0</v>
          </cell>
          <cell r="AZ2315">
            <v>0</v>
          </cell>
          <cell r="BA2315">
            <v>0</v>
          </cell>
          <cell r="BB2315">
            <v>0</v>
          </cell>
          <cell r="BC2315">
            <v>0</v>
          </cell>
        </row>
        <row r="2316">
          <cell r="AM2316">
            <v>0</v>
          </cell>
          <cell r="AQ2316">
            <v>0</v>
          </cell>
          <cell r="AT2316">
            <v>0</v>
          </cell>
          <cell r="AW2316">
            <v>0</v>
          </cell>
          <cell r="AZ2316">
            <v>0</v>
          </cell>
          <cell r="BA2316">
            <v>0</v>
          </cell>
          <cell r="BB2316">
            <v>0</v>
          </cell>
          <cell r="BC2316">
            <v>0</v>
          </cell>
        </row>
        <row r="2317">
          <cell r="AM2317">
            <v>0</v>
          </cell>
          <cell r="AQ2317">
            <v>0</v>
          </cell>
          <cell r="AT2317">
            <v>0</v>
          </cell>
          <cell r="AW2317">
            <v>0</v>
          </cell>
          <cell r="AZ2317">
            <v>0</v>
          </cell>
          <cell r="BA2317">
            <v>0</v>
          </cell>
          <cell r="BB2317">
            <v>0</v>
          </cell>
          <cell r="BC2317">
            <v>0</v>
          </cell>
        </row>
        <row r="2318">
          <cell r="AM2318">
            <v>0</v>
          </cell>
          <cell r="AQ2318">
            <v>0</v>
          </cell>
          <cell r="AT2318">
            <v>0</v>
          </cell>
          <cell r="AW2318">
            <v>0</v>
          </cell>
          <cell r="AZ2318">
            <v>0</v>
          </cell>
          <cell r="BA2318">
            <v>0</v>
          </cell>
          <cell r="BB2318">
            <v>0</v>
          </cell>
          <cell r="BC2318">
            <v>0</v>
          </cell>
        </row>
        <row r="2319">
          <cell r="AM2319">
            <v>0</v>
          </cell>
          <cell r="AQ2319">
            <v>0</v>
          </cell>
          <cell r="AT2319">
            <v>0</v>
          </cell>
          <cell r="AW2319">
            <v>0</v>
          </cell>
          <cell r="AZ2319">
            <v>0</v>
          </cell>
          <cell r="BA2319">
            <v>0</v>
          </cell>
          <cell r="BB2319">
            <v>0</v>
          </cell>
          <cell r="BC2319">
            <v>0</v>
          </cell>
        </row>
        <row r="2320">
          <cell r="AM2320">
            <v>0</v>
          </cell>
          <cell r="AQ2320">
            <v>0</v>
          </cell>
          <cell r="AT2320">
            <v>0</v>
          </cell>
          <cell r="AW2320">
            <v>0</v>
          </cell>
          <cell r="AZ2320">
            <v>0</v>
          </cell>
          <cell r="BA2320">
            <v>0</v>
          </cell>
          <cell r="BB2320">
            <v>0</v>
          </cell>
          <cell r="BC2320">
            <v>0</v>
          </cell>
        </row>
        <row r="2321">
          <cell r="AM2321">
            <v>0</v>
          </cell>
          <cell r="AQ2321">
            <v>0</v>
          </cell>
          <cell r="AT2321">
            <v>0</v>
          </cell>
          <cell r="AW2321">
            <v>0</v>
          </cell>
          <cell r="AZ2321">
            <v>0</v>
          </cell>
          <cell r="BA2321">
            <v>0</v>
          </cell>
          <cell r="BB2321">
            <v>0</v>
          </cell>
          <cell r="BC2321">
            <v>0</v>
          </cell>
        </row>
        <row r="2322">
          <cell r="AM2322">
            <v>0</v>
          </cell>
          <cell r="AQ2322">
            <v>0</v>
          </cell>
          <cell r="AT2322">
            <v>0</v>
          </cell>
          <cell r="AW2322">
            <v>0</v>
          </cell>
          <cell r="AZ2322">
            <v>0</v>
          </cell>
          <cell r="BA2322">
            <v>0</v>
          </cell>
          <cell r="BB2322">
            <v>0</v>
          </cell>
          <cell r="BC2322">
            <v>0</v>
          </cell>
        </row>
        <row r="2323">
          <cell r="AM2323">
            <v>0</v>
          </cell>
          <cell r="AQ2323">
            <v>0</v>
          </cell>
          <cell r="AT2323">
            <v>0</v>
          </cell>
          <cell r="AW2323">
            <v>0</v>
          </cell>
          <cell r="AZ2323">
            <v>0</v>
          </cell>
          <cell r="BA2323">
            <v>0</v>
          </cell>
          <cell r="BB2323">
            <v>0</v>
          </cell>
          <cell r="BC2323">
            <v>0</v>
          </cell>
        </row>
        <row r="2324">
          <cell r="AM2324">
            <v>0</v>
          </cell>
          <cell r="AQ2324">
            <v>0</v>
          </cell>
          <cell r="AT2324">
            <v>0</v>
          </cell>
          <cell r="AW2324">
            <v>0</v>
          </cell>
          <cell r="AZ2324">
            <v>0</v>
          </cell>
          <cell r="BA2324">
            <v>0</v>
          </cell>
          <cell r="BB2324">
            <v>0</v>
          </cell>
          <cell r="BC2324">
            <v>0</v>
          </cell>
        </row>
        <row r="2325">
          <cell r="AM2325">
            <v>0</v>
          </cell>
          <cell r="AQ2325">
            <v>0</v>
          </cell>
          <cell r="AT2325">
            <v>0</v>
          </cell>
          <cell r="AW2325">
            <v>0</v>
          </cell>
          <cell r="AZ2325">
            <v>0</v>
          </cell>
          <cell r="BA2325">
            <v>0</v>
          </cell>
          <cell r="BB2325">
            <v>0</v>
          </cell>
          <cell r="BC2325">
            <v>0</v>
          </cell>
        </row>
        <row r="2326">
          <cell r="AM2326">
            <v>0</v>
          </cell>
          <cell r="AQ2326">
            <v>0</v>
          </cell>
          <cell r="AT2326">
            <v>0</v>
          </cell>
          <cell r="AW2326">
            <v>0</v>
          </cell>
          <cell r="AZ2326">
            <v>0</v>
          </cell>
          <cell r="BA2326">
            <v>0</v>
          </cell>
          <cell r="BB2326">
            <v>0</v>
          </cell>
          <cell r="BC2326">
            <v>0</v>
          </cell>
        </row>
        <row r="2327">
          <cell r="AM2327">
            <v>0</v>
          </cell>
          <cell r="AQ2327">
            <v>0</v>
          </cell>
          <cell r="AT2327">
            <v>0</v>
          </cell>
          <cell r="AW2327">
            <v>0</v>
          </cell>
          <cell r="AZ2327">
            <v>0</v>
          </cell>
          <cell r="BA2327">
            <v>0</v>
          </cell>
          <cell r="BB2327">
            <v>0</v>
          </cell>
          <cell r="BC2327">
            <v>0</v>
          </cell>
        </row>
        <row r="2328">
          <cell r="AM2328">
            <v>0</v>
          </cell>
          <cell r="AQ2328">
            <v>0</v>
          </cell>
          <cell r="AT2328">
            <v>0</v>
          </cell>
          <cell r="AW2328">
            <v>0</v>
          </cell>
          <cell r="AZ2328">
            <v>0</v>
          </cell>
          <cell r="BA2328">
            <v>0</v>
          </cell>
          <cell r="BB2328">
            <v>0</v>
          </cell>
          <cell r="BC2328">
            <v>0</v>
          </cell>
        </row>
        <row r="2329">
          <cell r="AM2329">
            <v>0</v>
          </cell>
          <cell r="AQ2329">
            <v>0</v>
          </cell>
          <cell r="AT2329">
            <v>0</v>
          </cell>
          <cell r="AW2329">
            <v>0</v>
          </cell>
          <cell r="AZ2329">
            <v>0</v>
          </cell>
          <cell r="BA2329">
            <v>0</v>
          </cell>
          <cell r="BB2329">
            <v>0</v>
          </cell>
          <cell r="BC2329">
            <v>0</v>
          </cell>
        </row>
        <row r="2330">
          <cell r="AM2330">
            <v>0</v>
          </cell>
          <cell r="AQ2330">
            <v>0</v>
          </cell>
          <cell r="AT2330">
            <v>0</v>
          </cell>
          <cell r="AW2330">
            <v>0</v>
          </cell>
          <cell r="AZ2330">
            <v>0</v>
          </cell>
          <cell r="BA2330">
            <v>0</v>
          </cell>
          <cell r="BB2330">
            <v>0</v>
          </cell>
          <cell r="BC2330">
            <v>0</v>
          </cell>
        </row>
        <row r="2331">
          <cell r="AM2331">
            <v>0</v>
          </cell>
          <cell r="AQ2331">
            <v>0</v>
          </cell>
          <cell r="AT2331">
            <v>0</v>
          </cell>
          <cell r="AW2331">
            <v>0</v>
          </cell>
          <cell r="AZ2331">
            <v>0</v>
          </cell>
          <cell r="BA2331">
            <v>0</v>
          </cell>
          <cell r="BB2331">
            <v>0</v>
          </cell>
          <cell r="BC2331">
            <v>0</v>
          </cell>
        </row>
        <row r="2332">
          <cell r="AM2332">
            <v>0</v>
          </cell>
          <cell r="AQ2332">
            <v>0</v>
          </cell>
          <cell r="AT2332">
            <v>0</v>
          </cell>
          <cell r="AW2332">
            <v>0</v>
          </cell>
          <cell r="AZ2332">
            <v>0</v>
          </cell>
          <cell r="BA2332">
            <v>0</v>
          </cell>
          <cell r="BB2332">
            <v>0</v>
          </cell>
          <cell r="BC2332">
            <v>0</v>
          </cell>
        </row>
        <row r="2333">
          <cell r="AM2333">
            <v>0</v>
          </cell>
          <cell r="AQ2333">
            <v>0</v>
          </cell>
          <cell r="AT2333">
            <v>0</v>
          </cell>
          <cell r="AW2333">
            <v>0</v>
          </cell>
          <cell r="AZ2333">
            <v>0</v>
          </cell>
          <cell r="BA2333">
            <v>0</v>
          </cell>
          <cell r="BB2333">
            <v>0</v>
          </cell>
          <cell r="BC2333">
            <v>0</v>
          </cell>
        </row>
        <row r="2334">
          <cell r="AM2334">
            <v>0</v>
          </cell>
          <cell r="AQ2334">
            <v>0</v>
          </cell>
          <cell r="AT2334">
            <v>0</v>
          </cell>
          <cell r="AW2334">
            <v>0</v>
          </cell>
          <cell r="AZ2334">
            <v>0</v>
          </cell>
          <cell r="BA2334">
            <v>0</v>
          </cell>
          <cell r="BB2334">
            <v>0</v>
          </cell>
          <cell r="BC2334">
            <v>0</v>
          </cell>
        </row>
        <row r="2335">
          <cell r="AM2335">
            <v>0</v>
          </cell>
          <cell r="AQ2335">
            <v>0</v>
          </cell>
          <cell r="AT2335">
            <v>0</v>
          </cell>
          <cell r="AW2335">
            <v>0</v>
          </cell>
          <cell r="AZ2335">
            <v>0</v>
          </cell>
          <cell r="BA2335">
            <v>0</v>
          </cell>
          <cell r="BB2335">
            <v>0</v>
          </cell>
          <cell r="BC2335">
            <v>0</v>
          </cell>
        </row>
        <row r="2336">
          <cell r="AM2336">
            <v>0</v>
          </cell>
          <cell r="AQ2336">
            <v>0</v>
          </cell>
          <cell r="AT2336">
            <v>0</v>
          </cell>
          <cell r="AW2336">
            <v>0</v>
          </cell>
          <cell r="AZ2336">
            <v>0</v>
          </cell>
          <cell r="BA2336">
            <v>0</v>
          </cell>
          <cell r="BB2336">
            <v>0</v>
          </cell>
          <cell r="BC2336">
            <v>0</v>
          </cell>
        </row>
        <row r="2337">
          <cell r="AM2337">
            <v>0</v>
          </cell>
          <cell r="AQ2337">
            <v>0</v>
          </cell>
          <cell r="AT2337">
            <v>0</v>
          </cell>
          <cell r="AW2337">
            <v>0</v>
          </cell>
          <cell r="AZ2337">
            <v>0</v>
          </cell>
          <cell r="BA2337">
            <v>0</v>
          </cell>
          <cell r="BB2337">
            <v>0</v>
          </cell>
          <cell r="BC2337">
            <v>0</v>
          </cell>
        </row>
        <row r="2338">
          <cell r="AM2338">
            <v>0</v>
          </cell>
          <cell r="AQ2338">
            <v>0</v>
          </cell>
          <cell r="AT2338">
            <v>0</v>
          </cell>
          <cell r="AW2338">
            <v>0</v>
          </cell>
          <cell r="AZ2338">
            <v>0</v>
          </cell>
          <cell r="BA2338">
            <v>0</v>
          </cell>
          <cell r="BB2338">
            <v>0</v>
          </cell>
          <cell r="BC2338">
            <v>0</v>
          </cell>
        </row>
        <row r="2339">
          <cell r="AM2339">
            <v>0</v>
          </cell>
          <cell r="AQ2339">
            <v>0</v>
          </cell>
          <cell r="AT2339">
            <v>0</v>
          </cell>
          <cell r="AW2339">
            <v>0</v>
          </cell>
          <cell r="AZ2339">
            <v>0</v>
          </cell>
          <cell r="BA2339">
            <v>0</v>
          </cell>
          <cell r="BB2339">
            <v>0</v>
          </cell>
          <cell r="BC2339">
            <v>0</v>
          </cell>
        </row>
        <row r="2340">
          <cell r="AM2340">
            <v>0</v>
          </cell>
          <cell r="AQ2340">
            <v>0</v>
          </cell>
          <cell r="AT2340">
            <v>0</v>
          </cell>
          <cell r="AW2340">
            <v>0</v>
          </cell>
          <cell r="AZ2340">
            <v>0</v>
          </cell>
          <cell r="BA2340">
            <v>0</v>
          </cell>
          <cell r="BB2340">
            <v>0</v>
          </cell>
          <cell r="BC2340">
            <v>0</v>
          </cell>
        </row>
        <row r="2341">
          <cell r="AM2341">
            <v>0</v>
          </cell>
          <cell r="AQ2341">
            <v>0</v>
          </cell>
          <cell r="AT2341">
            <v>0</v>
          </cell>
          <cell r="AW2341">
            <v>0</v>
          </cell>
          <cell r="AZ2341">
            <v>0</v>
          </cell>
          <cell r="BA2341">
            <v>0</v>
          </cell>
          <cell r="BB2341">
            <v>0</v>
          </cell>
          <cell r="BC2341">
            <v>0</v>
          </cell>
        </row>
        <row r="2342">
          <cell r="AM2342">
            <v>0</v>
          </cell>
          <cell r="AQ2342">
            <v>0</v>
          </cell>
          <cell r="AT2342">
            <v>0</v>
          </cell>
          <cell r="AW2342">
            <v>0</v>
          </cell>
          <cell r="AZ2342">
            <v>0</v>
          </cell>
          <cell r="BA2342">
            <v>0</v>
          </cell>
          <cell r="BB2342">
            <v>0</v>
          </cell>
          <cell r="BC2342">
            <v>0</v>
          </cell>
        </row>
        <row r="2343">
          <cell r="AM2343">
            <v>0</v>
          </cell>
          <cell r="AQ2343">
            <v>0</v>
          </cell>
          <cell r="AT2343">
            <v>0</v>
          </cell>
          <cell r="AW2343">
            <v>0</v>
          </cell>
          <cell r="AZ2343">
            <v>0</v>
          </cell>
          <cell r="BA2343">
            <v>0</v>
          </cell>
          <cell r="BB2343">
            <v>0</v>
          </cell>
          <cell r="BC2343">
            <v>0</v>
          </cell>
        </row>
        <row r="2344">
          <cell r="AM2344">
            <v>0</v>
          </cell>
          <cell r="AQ2344">
            <v>0</v>
          </cell>
          <cell r="AT2344">
            <v>0</v>
          </cell>
          <cell r="AW2344">
            <v>0</v>
          </cell>
          <cell r="AZ2344">
            <v>0</v>
          </cell>
          <cell r="BA2344">
            <v>0</v>
          </cell>
          <cell r="BB2344">
            <v>0</v>
          </cell>
          <cell r="BC2344">
            <v>0</v>
          </cell>
        </row>
        <row r="2345">
          <cell r="AM2345">
            <v>0</v>
          </cell>
          <cell r="AQ2345">
            <v>0</v>
          </cell>
          <cell r="AT2345">
            <v>0</v>
          </cell>
          <cell r="AW2345">
            <v>0</v>
          </cell>
          <cell r="AZ2345">
            <v>0</v>
          </cell>
          <cell r="BA2345">
            <v>0</v>
          </cell>
          <cell r="BB2345">
            <v>0</v>
          </cell>
          <cell r="BC2345">
            <v>0</v>
          </cell>
        </row>
        <row r="2346">
          <cell r="AM2346">
            <v>0</v>
          </cell>
          <cell r="AQ2346">
            <v>0</v>
          </cell>
          <cell r="AT2346">
            <v>0</v>
          </cell>
          <cell r="AW2346">
            <v>0</v>
          </cell>
          <cell r="AZ2346">
            <v>0</v>
          </cell>
          <cell r="BA2346">
            <v>0</v>
          </cell>
          <cell r="BB2346">
            <v>0</v>
          </cell>
          <cell r="BC2346">
            <v>0</v>
          </cell>
        </row>
        <row r="2347">
          <cell r="AM2347">
            <v>0</v>
          </cell>
          <cell r="AQ2347">
            <v>0</v>
          </cell>
          <cell r="AT2347">
            <v>0</v>
          </cell>
          <cell r="AW2347">
            <v>0</v>
          </cell>
          <cell r="AZ2347">
            <v>0</v>
          </cell>
          <cell r="BA2347">
            <v>0</v>
          </cell>
          <cell r="BB2347">
            <v>0</v>
          </cell>
          <cell r="BC2347">
            <v>0</v>
          </cell>
        </row>
        <row r="2348">
          <cell r="AM2348">
            <v>0</v>
          </cell>
          <cell r="AQ2348">
            <v>0</v>
          </cell>
          <cell r="AT2348">
            <v>0</v>
          </cell>
          <cell r="AW2348">
            <v>0</v>
          </cell>
          <cell r="AZ2348">
            <v>0</v>
          </cell>
          <cell r="BA2348">
            <v>0</v>
          </cell>
          <cell r="BB2348">
            <v>0</v>
          </cell>
          <cell r="BC2348">
            <v>0</v>
          </cell>
        </row>
        <row r="2349">
          <cell r="AM2349">
            <v>0</v>
          </cell>
          <cell r="AQ2349">
            <v>0</v>
          </cell>
          <cell r="AT2349">
            <v>0</v>
          </cell>
          <cell r="AW2349">
            <v>0</v>
          </cell>
          <cell r="AZ2349">
            <v>0</v>
          </cell>
          <cell r="BA2349">
            <v>0</v>
          </cell>
          <cell r="BB2349">
            <v>0</v>
          </cell>
          <cell r="BC2349">
            <v>0</v>
          </cell>
        </row>
        <row r="2350">
          <cell r="AM2350">
            <v>0</v>
          </cell>
          <cell r="AQ2350">
            <v>0</v>
          </cell>
          <cell r="AT2350">
            <v>0</v>
          </cell>
          <cell r="AW2350">
            <v>0</v>
          </cell>
          <cell r="AZ2350">
            <v>0</v>
          </cell>
          <cell r="BA2350">
            <v>0</v>
          </cell>
          <cell r="BB2350">
            <v>0</v>
          </cell>
          <cell r="BC2350">
            <v>0</v>
          </cell>
        </row>
        <row r="2351">
          <cell r="AM2351">
            <v>0</v>
          </cell>
          <cell r="AQ2351">
            <v>0</v>
          </cell>
          <cell r="AT2351">
            <v>0</v>
          </cell>
          <cell r="AW2351">
            <v>0</v>
          </cell>
          <cell r="AZ2351">
            <v>0</v>
          </cell>
          <cell r="BA2351">
            <v>0</v>
          </cell>
          <cell r="BB2351">
            <v>0</v>
          </cell>
          <cell r="BC2351">
            <v>0</v>
          </cell>
        </row>
        <row r="2352">
          <cell r="AM2352">
            <v>0</v>
          </cell>
          <cell r="AQ2352">
            <v>0</v>
          </cell>
          <cell r="AT2352">
            <v>0</v>
          </cell>
          <cell r="AW2352">
            <v>0</v>
          </cell>
          <cell r="AZ2352">
            <v>0</v>
          </cell>
          <cell r="BA2352">
            <v>0</v>
          </cell>
          <cell r="BB2352">
            <v>0</v>
          </cell>
          <cell r="BC2352">
            <v>0</v>
          </cell>
        </row>
        <row r="2353">
          <cell r="AM2353">
            <v>0</v>
          </cell>
          <cell r="AQ2353">
            <v>0</v>
          </cell>
          <cell r="AT2353">
            <v>0</v>
          </cell>
          <cell r="AW2353">
            <v>0</v>
          </cell>
          <cell r="AZ2353">
            <v>0</v>
          </cell>
          <cell r="BA2353">
            <v>0</v>
          </cell>
          <cell r="BB2353">
            <v>0</v>
          </cell>
          <cell r="BC2353">
            <v>0</v>
          </cell>
        </row>
        <row r="2354">
          <cell r="AM2354">
            <v>0</v>
          </cell>
          <cell r="AQ2354">
            <v>0</v>
          </cell>
          <cell r="AT2354">
            <v>0</v>
          </cell>
          <cell r="AW2354">
            <v>0</v>
          </cell>
          <cell r="AZ2354">
            <v>0</v>
          </cell>
          <cell r="BA2354">
            <v>0</v>
          </cell>
          <cell r="BB2354">
            <v>0</v>
          </cell>
          <cell r="BC2354">
            <v>0</v>
          </cell>
        </row>
        <row r="2355">
          <cell r="AM2355">
            <v>0</v>
          </cell>
          <cell r="AQ2355">
            <v>0</v>
          </cell>
          <cell r="AT2355">
            <v>0</v>
          </cell>
          <cell r="AW2355">
            <v>0</v>
          </cell>
          <cell r="AZ2355">
            <v>0</v>
          </cell>
          <cell r="BA2355">
            <v>0</v>
          </cell>
          <cell r="BB2355">
            <v>0</v>
          </cell>
          <cell r="BC2355">
            <v>0</v>
          </cell>
        </row>
        <row r="2356">
          <cell r="AM2356">
            <v>0</v>
          </cell>
          <cell r="AQ2356">
            <v>0</v>
          </cell>
          <cell r="AT2356">
            <v>0</v>
          </cell>
          <cell r="AW2356">
            <v>0</v>
          </cell>
          <cell r="AZ2356">
            <v>0</v>
          </cell>
          <cell r="BA2356">
            <v>0</v>
          </cell>
          <cell r="BB2356">
            <v>0</v>
          </cell>
          <cell r="BC2356">
            <v>0</v>
          </cell>
        </row>
        <row r="2357">
          <cell r="AM2357">
            <v>0</v>
          </cell>
          <cell r="AQ2357">
            <v>0</v>
          </cell>
          <cell r="AT2357">
            <v>0</v>
          </cell>
          <cell r="AW2357">
            <v>0</v>
          </cell>
          <cell r="AZ2357">
            <v>0</v>
          </cell>
          <cell r="BA2357">
            <v>0</v>
          </cell>
          <cell r="BB2357">
            <v>0</v>
          </cell>
          <cell r="BC2357">
            <v>0</v>
          </cell>
        </row>
        <row r="2358">
          <cell r="AM2358">
            <v>0</v>
          </cell>
          <cell r="AQ2358">
            <v>0</v>
          </cell>
          <cell r="AT2358">
            <v>0</v>
          </cell>
          <cell r="AW2358">
            <v>0</v>
          </cell>
          <cell r="AZ2358">
            <v>0</v>
          </cell>
          <cell r="BA2358">
            <v>0</v>
          </cell>
          <cell r="BB2358">
            <v>0</v>
          </cell>
          <cell r="BC2358">
            <v>0</v>
          </cell>
        </row>
        <row r="2359">
          <cell r="AM2359">
            <v>0</v>
          </cell>
          <cell r="AQ2359">
            <v>0</v>
          </cell>
          <cell r="AT2359">
            <v>0</v>
          </cell>
          <cell r="AW2359">
            <v>0</v>
          </cell>
          <cell r="AZ2359">
            <v>0</v>
          </cell>
          <cell r="BA2359">
            <v>0</v>
          </cell>
          <cell r="BB2359">
            <v>0</v>
          </cell>
          <cell r="BC2359">
            <v>0</v>
          </cell>
        </row>
        <row r="2360">
          <cell r="AM2360">
            <v>0</v>
          </cell>
          <cell r="AQ2360">
            <v>0</v>
          </cell>
          <cell r="AT2360">
            <v>0</v>
          </cell>
          <cell r="AW2360">
            <v>0</v>
          </cell>
          <cell r="AZ2360">
            <v>0</v>
          </cell>
          <cell r="BA2360">
            <v>0</v>
          </cell>
          <cell r="BB2360">
            <v>0</v>
          </cell>
          <cell r="BC2360">
            <v>0</v>
          </cell>
        </row>
        <row r="2361">
          <cell r="AM2361">
            <v>0</v>
          </cell>
          <cell r="AQ2361">
            <v>0</v>
          </cell>
          <cell r="AT2361">
            <v>0</v>
          </cell>
          <cell r="AW2361">
            <v>0</v>
          </cell>
          <cell r="AZ2361">
            <v>0</v>
          </cell>
          <cell r="BA2361">
            <v>0</v>
          </cell>
          <cell r="BB2361">
            <v>0</v>
          </cell>
          <cell r="BC2361">
            <v>0</v>
          </cell>
        </row>
        <row r="2362">
          <cell r="AM2362">
            <v>0</v>
          </cell>
          <cell r="AQ2362">
            <v>0</v>
          </cell>
          <cell r="AT2362">
            <v>0</v>
          </cell>
          <cell r="AW2362">
            <v>0</v>
          </cell>
          <cell r="AZ2362">
            <v>0</v>
          </cell>
          <cell r="BA2362">
            <v>0</v>
          </cell>
          <cell r="BB2362">
            <v>0</v>
          </cell>
          <cell r="BC2362">
            <v>0</v>
          </cell>
        </row>
        <row r="2363">
          <cell r="AM2363">
            <v>0</v>
          </cell>
          <cell r="AQ2363">
            <v>0</v>
          </cell>
          <cell r="AT2363">
            <v>0</v>
          </cell>
          <cell r="AW2363">
            <v>0</v>
          </cell>
          <cell r="AZ2363">
            <v>0</v>
          </cell>
          <cell r="BA2363">
            <v>0</v>
          </cell>
          <cell r="BB2363">
            <v>0</v>
          </cell>
          <cell r="BC2363">
            <v>0</v>
          </cell>
        </row>
        <row r="2364">
          <cell r="AM2364">
            <v>0</v>
          </cell>
          <cell r="AQ2364">
            <v>0</v>
          </cell>
          <cell r="AT2364">
            <v>0</v>
          </cell>
          <cell r="AW2364">
            <v>0</v>
          </cell>
          <cell r="AZ2364">
            <v>0</v>
          </cell>
          <cell r="BA2364">
            <v>0</v>
          </cell>
          <cell r="BB2364">
            <v>0</v>
          </cell>
          <cell r="BC2364">
            <v>0</v>
          </cell>
        </row>
        <row r="2365">
          <cell r="AM2365">
            <v>0</v>
          </cell>
          <cell r="AQ2365">
            <v>0</v>
          </cell>
          <cell r="AT2365">
            <v>0</v>
          </cell>
          <cell r="AW2365">
            <v>0</v>
          </cell>
          <cell r="AZ2365">
            <v>0</v>
          </cell>
          <cell r="BA2365">
            <v>0</v>
          </cell>
          <cell r="BB2365">
            <v>0</v>
          </cell>
          <cell r="BC2365">
            <v>0</v>
          </cell>
        </row>
        <row r="2366">
          <cell r="AM2366">
            <v>0</v>
          </cell>
          <cell r="AQ2366">
            <v>0</v>
          </cell>
          <cell r="AT2366">
            <v>0</v>
          </cell>
          <cell r="AW2366">
            <v>0</v>
          </cell>
          <cell r="AZ2366">
            <v>0</v>
          </cell>
          <cell r="BA2366">
            <v>0</v>
          </cell>
          <cell r="BB2366">
            <v>0</v>
          </cell>
          <cell r="BC2366">
            <v>0</v>
          </cell>
        </row>
        <row r="2367">
          <cell r="AM2367">
            <v>0</v>
          </cell>
          <cell r="AQ2367">
            <v>0</v>
          </cell>
          <cell r="AT2367">
            <v>0</v>
          </cell>
          <cell r="AW2367">
            <v>0</v>
          </cell>
          <cell r="AZ2367">
            <v>0</v>
          </cell>
          <cell r="BA2367">
            <v>0</v>
          </cell>
          <cell r="BB2367">
            <v>0</v>
          </cell>
          <cell r="BC2367">
            <v>0</v>
          </cell>
        </row>
        <row r="2368">
          <cell r="AM2368">
            <v>0</v>
          </cell>
          <cell r="AQ2368">
            <v>0</v>
          </cell>
          <cell r="AT2368">
            <v>0</v>
          </cell>
          <cell r="AW2368">
            <v>0</v>
          </cell>
          <cell r="AZ2368">
            <v>0</v>
          </cell>
          <cell r="BA2368">
            <v>0</v>
          </cell>
          <cell r="BB2368">
            <v>0</v>
          </cell>
          <cell r="BC2368">
            <v>0</v>
          </cell>
        </row>
        <row r="2369">
          <cell r="AM2369">
            <v>0</v>
          </cell>
          <cell r="AQ2369">
            <v>0</v>
          </cell>
          <cell r="AT2369">
            <v>0</v>
          </cell>
          <cell r="AW2369">
            <v>0</v>
          </cell>
          <cell r="AZ2369">
            <v>0</v>
          </cell>
          <cell r="BA2369">
            <v>0</v>
          </cell>
          <cell r="BB2369">
            <v>0</v>
          </cell>
          <cell r="BC2369">
            <v>0</v>
          </cell>
        </row>
        <row r="2370">
          <cell r="AM2370">
            <v>0</v>
          </cell>
          <cell r="AQ2370">
            <v>0</v>
          </cell>
          <cell r="AT2370">
            <v>0</v>
          </cell>
          <cell r="AW2370">
            <v>0</v>
          </cell>
          <cell r="AZ2370">
            <v>0</v>
          </cell>
          <cell r="BA2370">
            <v>0</v>
          </cell>
          <cell r="BB2370">
            <v>0</v>
          </cell>
          <cell r="BC2370">
            <v>0</v>
          </cell>
        </row>
        <row r="2371">
          <cell r="AM2371">
            <v>0</v>
          </cell>
          <cell r="AQ2371">
            <v>0</v>
          </cell>
          <cell r="AT2371">
            <v>0</v>
          </cell>
          <cell r="AW2371">
            <v>0</v>
          </cell>
          <cell r="AZ2371">
            <v>0</v>
          </cell>
          <cell r="BA2371">
            <v>0</v>
          </cell>
          <cell r="BB2371">
            <v>0</v>
          </cell>
          <cell r="BC2371">
            <v>0</v>
          </cell>
        </row>
        <row r="2372">
          <cell r="AM2372">
            <v>0</v>
          </cell>
          <cell r="AQ2372">
            <v>0</v>
          </cell>
          <cell r="AT2372">
            <v>0</v>
          </cell>
          <cell r="AW2372">
            <v>0</v>
          </cell>
          <cell r="AZ2372">
            <v>0</v>
          </cell>
          <cell r="BA2372">
            <v>0</v>
          </cell>
          <cell r="BB2372">
            <v>0</v>
          </cell>
          <cell r="BC2372">
            <v>0</v>
          </cell>
        </row>
        <row r="2373">
          <cell r="AM2373">
            <v>0</v>
          </cell>
          <cell r="AQ2373">
            <v>0</v>
          </cell>
          <cell r="AT2373">
            <v>0</v>
          </cell>
          <cell r="AW2373">
            <v>0</v>
          </cell>
          <cell r="AZ2373">
            <v>0</v>
          </cell>
          <cell r="BA2373">
            <v>0</v>
          </cell>
          <cell r="BB2373">
            <v>0</v>
          </cell>
          <cell r="BC2373">
            <v>0</v>
          </cell>
        </row>
        <row r="2374">
          <cell r="AM2374">
            <v>0</v>
          </cell>
          <cell r="AQ2374">
            <v>0</v>
          </cell>
          <cell r="AT2374">
            <v>0</v>
          </cell>
          <cell r="AW2374">
            <v>0</v>
          </cell>
          <cell r="AZ2374">
            <v>0</v>
          </cell>
          <cell r="BA2374">
            <v>0</v>
          </cell>
          <cell r="BB2374">
            <v>0</v>
          </cell>
          <cell r="BC2374">
            <v>0</v>
          </cell>
        </row>
        <row r="2375">
          <cell r="AM2375">
            <v>0</v>
          </cell>
          <cell r="AQ2375">
            <v>0</v>
          </cell>
          <cell r="AT2375">
            <v>0</v>
          </cell>
          <cell r="AW2375">
            <v>0</v>
          </cell>
          <cell r="AZ2375">
            <v>0</v>
          </cell>
          <cell r="BA2375">
            <v>0</v>
          </cell>
          <cell r="BB2375">
            <v>0</v>
          </cell>
          <cell r="BC2375">
            <v>0</v>
          </cell>
        </row>
        <row r="2376">
          <cell r="AM2376">
            <v>0</v>
          </cell>
          <cell r="AQ2376">
            <v>0</v>
          </cell>
          <cell r="AT2376">
            <v>0</v>
          </cell>
          <cell r="AW2376">
            <v>0</v>
          </cell>
          <cell r="AZ2376">
            <v>0</v>
          </cell>
          <cell r="BA2376">
            <v>0</v>
          </cell>
          <cell r="BB2376">
            <v>0</v>
          </cell>
          <cell r="BC2376">
            <v>0</v>
          </cell>
        </row>
        <row r="2377">
          <cell r="AM2377">
            <v>0</v>
          </cell>
          <cell r="AQ2377">
            <v>0</v>
          </cell>
          <cell r="AT2377">
            <v>0</v>
          </cell>
          <cell r="AW2377">
            <v>0</v>
          </cell>
          <cell r="AZ2377">
            <v>0</v>
          </cell>
          <cell r="BA2377">
            <v>0</v>
          </cell>
          <cell r="BB2377">
            <v>0</v>
          </cell>
          <cell r="BC2377">
            <v>0</v>
          </cell>
        </row>
        <row r="2378">
          <cell r="AM2378">
            <v>0</v>
          </cell>
          <cell r="AQ2378">
            <v>0</v>
          </cell>
          <cell r="AT2378">
            <v>0</v>
          </cell>
          <cell r="AW2378">
            <v>0</v>
          </cell>
          <cell r="AZ2378">
            <v>0</v>
          </cell>
          <cell r="BA2378">
            <v>0</v>
          </cell>
          <cell r="BB2378">
            <v>0</v>
          </cell>
          <cell r="BC2378">
            <v>0</v>
          </cell>
        </row>
        <row r="2379">
          <cell r="AM2379">
            <v>0</v>
          </cell>
          <cell r="AQ2379">
            <v>0</v>
          </cell>
          <cell r="AT2379">
            <v>0</v>
          </cell>
          <cell r="AW2379">
            <v>0</v>
          </cell>
          <cell r="AZ2379">
            <v>0</v>
          </cell>
          <cell r="BA2379">
            <v>0</v>
          </cell>
          <cell r="BB2379">
            <v>0</v>
          </cell>
          <cell r="BC2379">
            <v>0</v>
          </cell>
        </row>
        <row r="2380">
          <cell r="AM2380">
            <v>0</v>
          </cell>
          <cell r="AQ2380">
            <v>0</v>
          </cell>
          <cell r="AT2380">
            <v>0</v>
          </cell>
          <cell r="AW2380">
            <v>0</v>
          </cell>
          <cell r="AZ2380">
            <v>0</v>
          </cell>
          <cell r="BA2380">
            <v>0</v>
          </cell>
          <cell r="BB2380">
            <v>0</v>
          </cell>
          <cell r="BC2380">
            <v>0</v>
          </cell>
        </row>
        <row r="2381">
          <cell r="AM2381">
            <v>0</v>
          </cell>
          <cell r="AQ2381">
            <v>0</v>
          </cell>
          <cell r="AT2381">
            <v>0</v>
          </cell>
          <cell r="AW2381">
            <v>0</v>
          </cell>
          <cell r="AZ2381">
            <v>0</v>
          </cell>
          <cell r="BA2381">
            <v>0</v>
          </cell>
          <cell r="BB2381">
            <v>0</v>
          </cell>
          <cell r="BC2381">
            <v>0</v>
          </cell>
        </row>
        <row r="2382">
          <cell r="AM2382">
            <v>0</v>
          </cell>
          <cell r="AQ2382">
            <v>0</v>
          </cell>
          <cell r="AT2382">
            <v>0</v>
          </cell>
          <cell r="AW2382">
            <v>0</v>
          </cell>
          <cell r="AZ2382">
            <v>0</v>
          </cell>
          <cell r="BA2382">
            <v>0</v>
          </cell>
          <cell r="BB2382">
            <v>0</v>
          </cell>
          <cell r="BC2382">
            <v>0</v>
          </cell>
        </row>
        <row r="2383">
          <cell r="AM2383">
            <v>0</v>
          </cell>
          <cell r="AQ2383">
            <v>0</v>
          </cell>
          <cell r="AT2383">
            <v>0</v>
          </cell>
          <cell r="AW2383">
            <v>0</v>
          </cell>
          <cell r="AZ2383">
            <v>0</v>
          </cell>
          <cell r="BA2383">
            <v>0</v>
          </cell>
          <cell r="BB2383">
            <v>0</v>
          </cell>
          <cell r="BC2383">
            <v>0</v>
          </cell>
        </row>
        <row r="2384">
          <cell r="AM2384">
            <v>0</v>
          </cell>
          <cell r="AQ2384">
            <v>0</v>
          </cell>
          <cell r="AT2384">
            <v>0</v>
          </cell>
          <cell r="AW2384">
            <v>0</v>
          </cell>
          <cell r="AZ2384">
            <v>0</v>
          </cell>
          <cell r="BA2384">
            <v>0</v>
          </cell>
          <cell r="BB2384">
            <v>0</v>
          </cell>
          <cell r="BC2384">
            <v>0</v>
          </cell>
        </row>
        <row r="2385">
          <cell r="AM2385">
            <v>0</v>
          </cell>
          <cell r="AQ2385">
            <v>0</v>
          </cell>
          <cell r="AT2385">
            <v>0</v>
          </cell>
          <cell r="AW2385">
            <v>0</v>
          </cell>
          <cell r="AZ2385">
            <v>0</v>
          </cell>
          <cell r="BA2385">
            <v>0</v>
          </cell>
          <cell r="BB2385">
            <v>0</v>
          </cell>
          <cell r="BC2385">
            <v>0</v>
          </cell>
        </row>
        <row r="2386">
          <cell r="AM2386">
            <v>0</v>
          </cell>
          <cell r="AQ2386">
            <v>0</v>
          </cell>
          <cell r="AT2386">
            <v>0</v>
          </cell>
          <cell r="AW2386">
            <v>0</v>
          </cell>
          <cell r="AZ2386">
            <v>0</v>
          </cell>
          <cell r="BA2386">
            <v>0</v>
          </cell>
          <cell r="BB2386">
            <v>0</v>
          </cell>
          <cell r="BC2386">
            <v>0</v>
          </cell>
        </row>
        <row r="2387">
          <cell r="AM2387">
            <v>0</v>
          </cell>
          <cell r="AQ2387">
            <v>0</v>
          </cell>
          <cell r="AT2387">
            <v>0</v>
          </cell>
          <cell r="AW2387">
            <v>0</v>
          </cell>
          <cell r="AZ2387">
            <v>0</v>
          </cell>
          <cell r="BA2387">
            <v>0</v>
          </cell>
          <cell r="BB2387">
            <v>0</v>
          </cell>
          <cell r="BC2387">
            <v>0</v>
          </cell>
        </row>
        <row r="2388">
          <cell r="AM2388">
            <v>0</v>
          </cell>
          <cell r="AQ2388">
            <v>0</v>
          </cell>
          <cell r="AT2388">
            <v>0</v>
          </cell>
          <cell r="AW2388">
            <v>0</v>
          </cell>
          <cell r="AZ2388">
            <v>0</v>
          </cell>
          <cell r="BA2388">
            <v>0</v>
          </cell>
          <cell r="BB2388">
            <v>0</v>
          </cell>
          <cell r="BC2388">
            <v>0</v>
          </cell>
        </row>
        <row r="2389">
          <cell r="AM2389">
            <v>0</v>
          </cell>
          <cell r="AQ2389">
            <v>0</v>
          </cell>
          <cell r="AT2389">
            <v>0</v>
          </cell>
          <cell r="AW2389">
            <v>0</v>
          </cell>
          <cell r="AZ2389">
            <v>0</v>
          </cell>
          <cell r="BA2389">
            <v>0</v>
          </cell>
          <cell r="BB2389">
            <v>0</v>
          </cell>
          <cell r="BC2389">
            <v>0</v>
          </cell>
        </row>
        <row r="2390">
          <cell r="AM2390">
            <v>0</v>
          </cell>
          <cell r="AQ2390">
            <v>0</v>
          </cell>
          <cell r="AT2390">
            <v>0</v>
          </cell>
          <cell r="AW2390">
            <v>0</v>
          </cell>
          <cell r="AZ2390">
            <v>0</v>
          </cell>
          <cell r="BA2390">
            <v>0</v>
          </cell>
          <cell r="BB2390">
            <v>0</v>
          </cell>
          <cell r="BC2390">
            <v>0</v>
          </cell>
        </row>
        <row r="2391">
          <cell r="AM2391">
            <v>0</v>
          </cell>
          <cell r="AQ2391">
            <v>0</v>
          </cell>
          <cell r="AT2391">
            <v>0</v>
          </cell>
          <cell r="AW2391">
            <v>0</v>
          </cell>
          <cell r="AZ2391">
            <v>0</v>
          </cell>
          <cell r="BA2391">
            <v>0</v>
          </cell>
          <cell r="BB2391">
            <v>0</v>
          </cell>
          <cell r="BC2391">
            <v>0</v>
          </cell>
        </row>
        <row r="2392">
          <cell r="AM2392">
            <v>0</v>
          </cell>
          <cell r="AQ2392">
            <v>0</v>
          </cell>
          <cell r="AT2392">
            <v>0</v>
          </cell>
          <cell r="AW2392">
            <v>0</v>
          </cell>
          <cell r="AZ2392">
            <v>0</v>
          </cell>
          <cell r="BA2392">
            <v>0</v>
          </cell>
          <cell r="BB2392">
            <v>0</v>
          </cell>
          <cell r="BC2392">
            <v>0</v>
          </cell>
        </row>
        <row r="2393">
          <cell r="AM2393">
            <v>0</v>
          </cell>
          <cell r="AQ2393">
            <v>0</v>
          </cell>
          <cell r="AT2393">
            <v>0</v>
          </cell>
          <cell r="AW2393">
            <v>0</v>
          </cell>
          <cell r="AZ2393">
            <v>0</v>
          </cell>
          <cell r="BA2393">
            <v>0</v>
          </cell>
          <cell r="BB2393">
            <v>0</v>
          </cell>
          <cell r="BC2393">
            <v>0</v>
          </cell>
        </row>
        <row r="2394">
          <cell r="AM2394">
            <v>0</v>
          </cell>
          <cell r="AQ2394">
            <v>0</v>
          </cell>
          <cell r="AT2394">
            <v>0</v>
          </cell>
          <cell r="AW2394">
            <v>0</v>
          </cell>
          <cell r="AZ2394">
            <v>0</v>
          </cell>
          <cell r="BA2394">
            <v>0</v>
          </cell>
          <cell r="BB2394">
            <v>0</v>
          </cell>
          <cell r="BC2394">
            <v>0</v>
          </cell>
        </row>
        <row r="2395">
          <cell r="AM2395">
            <v>0</v>
          </cell>
          <cell r="AQ2395">
            <v>0</v>
          </cell>
          <cell r="AT2395">
            <v>0</v>
          </cell>
          <cell r="AW2395">
            <v>0</v>
          </cell>
          <cell r="AZ2395">
            <v>0</v>
          </cell>
          <cell r="BA2395">
            <v>0</v>
          </cell>
          <cell r="BB2395">
            <v>0</v>
          </cell>
          <cell r="BC2395">
            <v>0</v>
          </cell>
        </row>
        <row r="2396">
          <cell r="AM2396">
            <v>0</v>
          </cell>
          <cell r="AQ2396">
            <v>0</v>
          </cell>
          <cell r="AT2396">
            <v>0</v>
          </cell>
          <cell r="AW2396">
            <v>0</v>
          </cell>
          <cell r="AZ2396">
            <v>0</v>
          </cell>
          <cell r="BA2396">
            <v>0</v>
          </cell>
          <cell r="BB2396">
            <v>0</v>
          </cell>
          <cell r="BC2396">
            <v>0</v>
          </cell>
        </row>
        <row r="2397">
          <cell r="AM2397">
            <v>0</v>
          </cell>
          <cell r="AQ2397">
            <v>0</v>
          </cell>
          <cell r="AT2397">
            <v>0</v>
          </cell>
          <cell r="AW2397">
            <v>0</v>
          </cell>
          <cell r="AZ2397">
            <v>0</v>
          </cell>
          <cell r="BA2397">
            <v>0</v>
          </cell>
          <cell r="BB2397">
            <v>0</v>
          </cell>
          <cell r="BC2397">
            <v>0</v>
          </cell>
        </row>
        <row r="2398">
          <cell r="AM2398">
            <v>0</v>
          </cell>
          <cell r="AQ2398">
            <v>0</v>
          </cell>
          <cell r="AT2398">
            <v>0</v>
          </cell>
          <cell r="AW2398">
            <v>0</v>
          </cell>
          <cell r="AZ2398">
            <v>0</v>
          </cell>
          <cell r="BA2398">
            <v>0</v>
          </cell>
          <cell r="BB2398">
            <v>0</v>
          </cell>
          <cell r="BC2398">
            <v>0</v>
          </cell>
        </row>
        <row r="2399">
          <cell r="AM2399">
            <v>0</v>
          </cell>
          <cell r="AQ2399">
            <v>0</v>
          </cell>
          <cell r="AT2399">
            <v>0</v>
          </cell>
          <cell r="AW2399">
            <v>0</v>
          </cell>
          <cell r="AZ2399">
            <v>0</v>
          </cell>
          <cell r="BA2399">
            <v>0</v>
          </cell>
          <cell r="BB2399">
            <v>0</v>
          </cell>
          <cell r="BC2399">
            <v>0</v>
          </cell>
        </row>
        <row r="2400">
          <cell r="AM2400">
            <v>0</v>
          </cell>
          <cell r="AQ2400">
            <v>0</v>
          </cell>
          <cell r="AT2400">
            <v>0</v>
          </cell>
          <cell r="AW2400">
            <v>0</v>
          </cell>
          <cell r="AZ2400">
            <v>0</v>
          </cell>
          <cell r="BA2400">
            <v>0</v>
          </cell>
          <cell r="BB2400">
            <v>0</v>
          </cell>
          <cell r="BC2400">
            <v>0</v>
          </cell>
        </row>
        <row r="2401">
          <cell r="AM2401">
            <v>0</v>
          </cell>
          <cell r="AQ2401">
            <v>0</v>
          </cell>
          <cell r="AT2401">
            <v>0</v>
          </cell>
          <cell r="AW2401">
            <v>0</v>
          </cell>
          <cell r="AZ2401">
            <v>0</v>
          </cell>
          <cell r="BA2401">
            <v>0</v>
          </cell>
          <cell r="BB2401">
            <v>0</v>
          </cell>
          <cell r="BC2401">
            <v>0</v>
          </cell>
        </row>
        <row r="2402">
          <cell r="AM2402">
            <v>0</v>
          </cell>
          <cell r="AQ2402">
            <v>0</v>
          </cell>
          <cell r="AT2402">
            <v>0</v>
          </cell>
          <cell r="AW2402">
            <v>0</v>
          </cell>
          <cell r="AZ2402">
            <v>0</v>
          </cell>
          <cell r="BA2402">
            <v>0</v>
          </cell>
          <cell r="BB2402">
            <v>0</v>
          </cell>
          <cell r="BC2402">
            <v>0</v>
          </cell>
        </row>
        <row r="2403">
          <cell r="AM2403">
            <v>0</v>
          </cell>
          <cell r="AQ2403">
            <v>0</v>
          </cell>
          <cell r="AT2403">
            <v>0</v>
          </cell>
          <cell r="AW2403">
            <v>0</v>
          </cell>
          <cell r="AZ2403">
            <v>0</v>
          </cell>
          <cell r="BA2403">
            <v>0</v>
          </cell>
          <cell r="BB2403">
            <v>0</v>
          </cell>
          <cell r="BC2403">
            <v>0</v>
          </cell>
        </row>
        <row r="2404">
          <cell r="AM2404">
            <v>0</v>
          </cell>
          <cell r="AQ2404">
            <v>0</v>
          </cell>
          <cell r="AT2404">
            <v>0</v>
          </cell>
          <cell r="AW2404">
            <v>0</v>
          </cell>
          <cell r="AZ2404">
            <v>0</v>
          </cell>
          <cell r="BA2404">
            <v>0</v>
          </cell>
          <cell r="BB2404">
            <v>0</v>
          </cell>
          <cell r="BC2404">
            <v>0</v>
          </cell>
        </row>
        <row r="2405">
          <cell r="AM2405">
            <v>0</v>
          </cell>
          <cell r="AQ2405">
            <v>0</v>
          </cell>
          <cell r="AT2405">
            <v>0</v>
          </cell>
          <cell r="AW2405">
            <v>0</v>
          </cell>
          <cell r="AZ2405">
            <v>0</v>
          </cell>
          <cell r="BA2405">
            <v>0</v>
          </cell>
          <cell r="BB2405">
            <v>0</v>
          </cell>
          <cell r="BC2405">
            <v>0</v>
          </cell>
        </row>
        <row r="2406">
          <cell r="AM2406">
            <v>0</v>
          </cell>
          <cell r="AQ2406">
            <v>0</v>
          </cell>
          <cell r="AT2406">
            <v>0</v>
          </cell>
          <cell r="AW2406">
            <v>0</v>
          </cell>
          <cell r="AZ2406">
            <v>0</v>
          </cell>
          <cell r="BA2406">
            <v>0</v>
          </cell>
          <cell r="BB2406">
            <v>0</v>
          </cell>
          <cell r="BC2406">
            <v>0</v>
          </cell>
        </row>
        <row r="2407">
          <cell r="AM2407">
            <v>0</v>
          </cell>
          <cell r="AQ2407">
            <v>0</v>
          </cell>
          <cell r="AT2407">
            <v>0</v>
          </cell>
          <cell r="AW2407">
            <v>0</v>
          </cell>
          <cell r="AZ2407">
            <v>0</v>
          </cell>
          <cell r="BA2407">
            <v>0</v>
          </cell>
          <cell r="BB2407">
            <v>0</v>
          </cell>
          <cell r="BC2407">
            <v>0</v>
          </cell>
        </row>
        <row r="2408">
          <cell r="AM2408">
            <v>0</v>
          </cell>
          <cell r="AQ2408">
            <v>0</v>
          </cell>
          <cell r="AT2408">
            <v>0</v>
          </cell>
          <cell r="AW2408">
            <v>0</v>
          </cell>
          <cell r="AZ2408">
            <v>0</v>
          </cell>
          <cell r="BA2408">
            <v>0</v>
          </cell>
          <cell r="BB2408">
            <v>0</v>
          </cell>
          <cell r="BC2408">
            <v>0</v>
          </cell>
        </row>
        <row r="2409">
          <cell r="AM2409">
            <v>0</v>
          </cell>
          <cell r="AQ2409">
            <v>0</v>
          </cell>
          <cell r="AT2409">
            <v>0</v>
          </cell>
          <cell r="AW2409">
            <v>0</v>
          </cell>
          <cell r="AZ2409">
            <v>0</v>
          </cell>
          <cell r="BA2409">
            <v>0</v>
          </cell>
          <cell r="BB2409">
            <v>0</v>
          </cell>
          <cell r="BC2409">
            <v>0</v>
          </cell>
        </row>
        <row r="2410">
          <cell r="AM2410">
            <v>0</v>
          </cell>
          <cell r="AQ2410">
            <v>0</v>
          </cell>
          <cell r="AT2410">
            <v>0</v>
          </cell>
          <cell r="AW2410">
            <v>0</v>
          </cell>
          <cell r="AZ2410">
            <v>0</v>
          </cell>
          <cell r="BA2410">
            <v>0</v>
          </cell>
          <cell r="BB2410">
            <v>0</v>
          </cell>
          <cell r="BC2410">
            <v>0</v>
          </cell>
        </row>
        <row r="2411">
          <cell r="AM2411">
            <v>0</v>
          </cell>
          <cell r="AQ2411">
            <v>0</v>
          </cell>
          <cell r="AT2411">
            <v>0</v>
          </cell>
          <cell r="AW2411">
            <v>0</v>
          </cell>
          <cell r="AZ2411">
            <v>0</v>
          </cell>
          <cell r="BA2411">
            <v>0</v>
          </cell>
          <cell r="BB2411">
            <v>0</v>
          </cell>
          <cell r="BC2411">
            <v>0</v>
          </cell>
        </row>
        <row r="2412">
          <cell r="AM2412">
            <v>0</v>
          </cell>
          <cell r="AQ2412">
            <v>0</v>
          </cell>
          <cell r="AT2412">
            <v>0</v>
          </cell>
          <cell r="AW2412">
            <v>0</v>
          </cell>
          <cell r="AZ2412">
            <v>0</v>
          </cell>
          <cell r="BA2412">
            <v>0</v>
          </cell>
          <cell r="BB2412">
            <v>0</v>
          </cell>
          <cell r="BC2412">
            <v>0</v>
          </cell>
        </row>
        <row r="2413">
          <cell r="AM2413">
            <v>0</v>
          </cell>
          <cell r="AQ2413">
            <v>0</v>
          </cell>
          <cell r="AT2413">
            <v>0</v>
          </cell>
          <cell r="AW2413">
            <v>0</v>
          </cell>
          <cell r="AZ2413">
            <v>0</v>
          </cell>
          <cell r="BA2413">
            <v>0</v>
          </cell>
          <cell r="BB2413">
            <v>0</v>
          </cell>
          <cell r="BC2413">
            <v>0</v>
          </cell>
        </row>
        <row r="2414">
          <cell r="AQ2414">
            <v>0</v>
          </cell>
          <cell r="AZ2414">
            <v>0</v>
          </cell>
          <cell r="BA2414">
            <v>0</v>
          </cell>
          <cell r="BB2414">
            <v>0</v>
          </cell>
          <cell r="BC2414">
            <v>0</v>
          </cell>
        </row>
        <row r="2415">
          <cell r="AQ2415">
            <v>0</v>
          </cell>
          <cell r="AZ2415">
            <v>0</v>
          </cell>
          <cell r="BA2415">
            <v>0</v>
          </cell>
          <cell r="BB2415">
            <v>0</v>
          </cell>
          <cell r="BC2415">
            <v>0</v>
          </cell>
        </row>
        <row r="2416">
          <cell r="AM2416">
            <v>0</v>
          </cell>
          <cell r="AQ2416">
            <v>0</v>
          </cell>
          <cell r="AT2416">
            <v>0</v>
          </cell>
          <cell r="AW2416">
            <v>0</v>
          </cell>
          <cell r="AZ2416">
            <v>0</v>
          </cell>
          <cell r="BA2416">
            <v>0</v>
          </cell>
          <cell r="BB2416">
            <v>0</v>
          </cell>
          <cell r="BC2416">
            <v>0</v>
          </cell>
        </row>
        <row r="2417">
          <cell r="AM2417">
            <v>876767.41</v>
          </cell>
          <cell r="AQ2417">
            <v>10</v>
          </cell>
          <cell r="AT2417" t="str">
            <v>Оборудование</v>
          </cell>
          <cell r="AZ2417" t="str">
            <v>7.2011</v>
          </cell>
          <cell r="BA2417">
            <v>0</v>
          </cell>
          <cell r="BB2417">
            <v>0</v>
          </cell>
          <cell r="BC2417">
            <v>0</v>
          </cell>
        </row>
        <row r="2418">
          <cell r="AM2418">
            <v>198883.22</v>
          </cell>
          <cell r="AQ2418">
            <v>10</v>
          </cell>
          <cell r="AT2418" t="str">
            <v>Оборудование</v>
          </cell>
          <cell r="AW2418">
            <v>40686</v>
          </cell>
          <cell r="AZ2418" t="str">
            <v>4.2011</v>
          </cell>
          <cell r="BA2418" t="str">
            <v>5.2011</v>
          </cell>
          <cell r="BB2418" t="str">
            <v>6.2011</v>
          </cell>
          <cell r="BC2418" t="str">
            <v>2.2011</v>
          </cell>
        </row>
        <row r="2419">
          <cell r="AM2419">
            <v>31129.29</v>
          </cell>
          <cell r="AQ2419">
            <v>10</v>
          </cell>
          <cell r="AT2419" t="str">
            <v>Оборудование</v>
          </cell>
          <cell r="AW2419">
            <v>40681</v>
          </cell>
          <cell r="AZ2419" t="str">
            <v>4.2011</v>
          </cell>
          <cell r="BA2419" t="str">
            <v>5.2011</v>
          </cell>
          <cell r="BB2419" t="str">
            <v>5.2011</v>
          </cell>
          <cell r="BC2419" t="str">
            <v>2.2011</v>
          </cell>
        </row>
        <row r="2420">
          <cell r="AM2420">
            <v>1079484.78</v>
          </cell>
          <cell r="AQ2420">
            <v>10</v>
          </cell>
          <cell r="AT2420" t="str">
            <v>Оборудование</v>
          </cell>
          <cell r="AZ2420" t="str">
            <v>7.2011</v>
          </cell>
          <cell r="BA2420">
            <v>0</v>
          </cell>
          <cell r="BB2420">
            <v>0</v>
          </cell>
          <cell r="BC2420">
            <v>0</v>
          </cell>
        </row>
        <row r="2421">
          <cell r="AM2421">
            <v>198883.22</v>
          </cell>
          <cell r="AQ2421">
            <v>10</v>
          </cell>
          <cell r="AT2421" t="str">
            <v>Оборудование</v>
          </cell>
          <cell r="AW2421">
            <v>40686</v>
          </cell>
          <cell r="AZ2421" t="str">
            <v>4.2011</v>
          </cell>
          <cell r="BA2421" t="str">
            <v>5.2011</v>
          </cell>
          <cell r="BB2421" t="str">
            <v>6.2011</v>
          </cell>
          <cell r="BC2421" t="str">
            <v>2.2011</v>
          </cell>
        </row>
        <row r="2422">
          <cell r="AM2422">
            <v>31129.29</v>
          </cell>
          <cell r="AQ2422">
            <v>10</v>
          </cell>
          <cell r="AT2422" t="str">
            <v>Оборудование</v>
          </cell>
          <cell r="AW2422">
            <v>40681</v>
          </cell>
          <cell r="AZ2422" t="str">
            <v>4.2011</v>
          </cell>
          <cell r="BA2422" t="str">
            <v>5.2011</v>
          </cell>
          <cell r="BB2422" t="str">
            <v>5.2011</v>
          </cell>
          <cell r="BC2422" t="str">
            <v>2.2011</v>
          </cell>
        </row>
        <row r="2423">
          <cell r="AM2423">
            <v>0</v>
          </cell>
          <cell r="AQ2423">
            <v>0</v>
          </cell>
          <cell r="AT2423">
            <v>0</v>
          </cell>
          <cell r="AW2423">
            <v>0</v>
          </cell>
          <cell r="AZ2423">
            <v>0</v>
          </cell>
          <cell r="BA2423">
            <v>0</v>
          </cell>
          <cell r="BB2423">
            <v>0</v>
          </cell>
          <cell r="BC2423">
            <v>0</v>
          </cell>
        </row>
        <row r="2424">
          <cell r="AM2424">
            <v>0</v>
          </cell>
          <cell r="AQ2424">
            <v>0</v>
          </cell>
          <cell r="AT2424">
            <v>0</v>
          </cell>
          <cell r="AW2424">
            <v>0</v>
          </cell>
          <cell r="AZ2424">
            <v>0</v>
          </cell>
          <cell r="BA2424">
            <v>0</v>
          </cell>
          <cell r="BB2424">
            <v>0</v>
          </cell>
          <cell r="BC2424">
            <v>0</v>
          </cell>
        </row>
        <row r="2425">
          <cell r="AM2425">
            <v>62258.58</v>
          </cell>
          <cell r="AQ2425">
            <v>10</v>
          </cell>
          <cell r="AT2425" t="str">
            <v>Оборудование</v>
          </cell>
          <cell r="AW2425">
            <v>40681</v>
          </cell>
          <cell r="AZ2425" t="str">
            <v>4.2011</v>
          </cell>
          <cell r="BA2425" t="str">
            <v>5.2011</v>
          </cell>
          <cell r="BB2425" t="str">
            <v>5.2011</v>
          </cell>
          <cell r="BC2425" t="str">
            <v>2.2011</v>
          </cell>
        </row>
        <row r="2426">
          <cell r="AM2426">
            <v>0</v>
          </cell>
          <cell r="AQ2426">
            <v>0</v>
          </cell>
          <cell r="AT2426">
            <v>0</v>
          </cell>
          <cell r="AW2426">
            <v>0</v>
          </cell>
          <cell r="AZ2426">
            <v>0</v>
          </cell>
          <cell r="BA2426">
            <v>0</v>
          </cell>
          <cell r="BB2426">
            <v>0</v>
          </cell>
          <cell r="BC2426">
            <v>0</v>
          </cell>
        </row>
        <row r="2427">
          <cell r="AM2427">
            <v>0</v>
          </cell>
          <cell r="AQ2427">
            <v>0</v>
          </cell>
          <cell r="AT2427">
            <v>0</v>
          </cell>
          <cell r="AW2427">
            <v>0</v>
          </cell>
          <cell r="AZ2427">
            <v>0</v>
          </cell>
          <cell r="BA2427">
            <v>0</v>
          </cell>
          <cell r="BB2427">
            <v>0</v>
          </cell>
          <cell r="BC2427">
            <v>0</v>
          </cell>
        </row>
        <row r="2428">
          <cell r="AM2428">
            <v>0</v>
          </cell>
          <cell r="AQ2428">
            <v>10</v>
          </cell>
          <cell r="AT2428">
            <v>0</v>
          </cell>
          <cell r="AW2428">
            <v>0</v>
          </cell>
          <cell r="AZ2428">
            <v>0</v>
          </cell>
          <cell r="BA2428">
            <v>0</v>
          </cell>
          <cell r="BB2428">
            <v>0</v>
          </cell>
          <cell r="BC2428">
            <v>0</v>
          </cell>
        </row>
        <row r="2429">
          <cell r="AM2429">
            <v>0</v>
          </cell>
          <cell r="AQ2429">
            <v>0</v>
          </cell>
          <cell r="AT2429">
            <v>0</v>
          </cell>
          <cell r="AW2429">
            <v>0</v>
          </cell>
          <cell r="AZ2429">
            <v>0</v>
          </cell>
          <cell r="BA2429">
            <v>0</v>
          </cell>
          <cell r="BB2429">
            <v>0</v>
          </cell>
          <cell r="BC2429">
            <v>0</v>
          </cell>
        </row>
        <row r="2430">
          <cell r="AQ2430">
            <v>0</v>
          </cell>
          <cell r="AZ2430">
            <v>0</v>
          </cell>
          <cell r="BA2430">
            <v>0</v>
          </cell>
          <cell r="BB2430">
            <v>0</v>
          </cell>
          <cell r="BC2430">
            <v>0</v>
          </cell>
        </row>
        <row r="2431">
          <cell r="AM2431">
            <v>0</v>
          </cell>
          <cell r="AQ2431">
            <v>0</v>
          </cell>
          <cell r="AT2431">
            <v>0</v>
          </cell>
          <cell r="AW2431">
            <v>0</v>
          </cell>
          <cell r="AZ2431">
            <v>0</v>
          </cell>
          <cell r="BA2431">
            <v>0</v>
          </cell>
          <cell r="BB2431">
            <v>0</v>
          </cell>
          <cell r="BC2431">
            <v>0</v>
          </cell>
        </row>
        <row r="2432">
          <cell r="AM2432">
            <v>0</v>
          </cell>
          <cell r="AQ2432">
            <v>0</v>
          </cell>
          <cell r="AT2432">
            <v>0</v>
          </cell>
          <cell r="AW2432">
            <v>0</v>
          </cell>
          <cell r="AZ2432">
            <v>0</v>
          </cell>
          <cell r="BA2432">
            <v>0</v>
          </cell>
          <cell r="BB2432">
            <v>0</v>
          </cell>
          <cell r="BC2432">
            <v>0</v>
          </cell>
        </row>
        <row r="2433">
          <cell r="AM2433">
            <v>0</v>
          </cell>
          <cell r="AQ2433">
            <v>0</v>
          </cell>
          <cell r="AT2433">
            <v>0</v>
          </cell>
          <cell r="AW2433">
            <v>0</v>
          </cell>
          <cell r="AZ2433">
            <v>0</v>
          </cell>
          <cell r="BA2433">
            <v>0</v>
          </cell>
          <cell r="BB2433">
            <v>0</v>
          </cell>
          <cell r="BC2433">
            <v>0</v>
          </cell>
        </row>
        <row r="2434">
          <cell r="AM2434">
            <v>0</v>
          </cell>
          <cell r="AQ2434">
            <v>0</v>
          </cell>
          <cell r="AT2434">
            <v>0</v>
          </cell>
          <cell r="AW2434">
            <v>0</v>
          </cell>
          <cell r="AZ2434">
            <v>0</v>
          </cell>
          <cell r="BA2434">
            <v>0</v>
          </cell>
          <cell r="BB2434">
            <v>0</v>
          </cell>
          <cell r="BC2434">
            <v>0</v>
          </cell>
        </row>
        <row r="2435">
          <cell r="AM2435">
            <v>0</v>
          </cell>
          <cell r="AQ2435">
            <v>0</v>
          </cell>
          <cell r="AT2435">
            <v>0</v>
          </cell>
          <cell r="AW2435">
            <v>0</v>
          </cell>
          <cell r="AZ2435">
            <v>0</v>
          </cell>
          <cell r="BA2435">
            <v>0</v>
          </cell>
          <cell r="BB2435">
            <v>0</v>
          </cell>
          <cell r="BC2435">
            <v>0</v>
          </cell>
        </row>
        <row r="2436">
          <cell r="AM2436">
            <v>0</v>
          </cell>
          <cell r="AQ2436">
            <v>0</v>
          </cell>
          <cell r="AT2436">
            <v>0</v>
          </cell>
          <cell r="AW2436">
            <v>0</v>
          </cell>
          <cell r="AZ2436">
            <v>0</v>
          </cell>
          <cell r="BA2436">
            <v>0</v>
          </cell>
          <cell r="BB2436">
            <v>0</v>
          </cell>
          <cell r="BC2436">
            <v>0</v>
          </cell>
        </row>
        <row r="2437">
          <cell r="AM2437">
            <v>0</v>
          </cell>
          <cell r="AQ2437">
            <v>0</v>
          </cell>
          <cell r="AT2437">
            <v>0</v>
          </cell>
          <cell r="AW2437">
            <v>0</v>
          </cell>
          <cell r="AZ2437">
            <v>0</v>
          </cell>
          <cell r="BA2437">
            <v>0</v>
          </cell>
          <cell r="BB2437">
            <v>0</v>
          </cell>
          <cell r="BC2437">
            <v>0</v>
          </cell>
        </row>
        <row r="2438">
          <cell r="AM2438">
            <v>0</v>
          </cell>
          <cell r="AQ2438">
            <v>0</v>
          </cell>
          <cell r="AT2438">
            <v>0</v>
          </cell>
          <cell r="AW2438">
            <v>0</v>
          </cell>
          <cell r="AZ2438">
            <v>0</v>
          </cell>
          <cell r="BA2438">
            <v>0</v>
          </cell>
          <cell r="BB2438">
            <v>0</v>
          </cell>
          <cell r="BC2438">
            <v>0</v>
          </cell>
        </row>
        <row r="2439">
          <cell r="AM2439">
            <v>0</v>
          </cell>
          <cell r="AQ2439">
            <v>0</v>
          </cell>
          <cell r="AT2439">
            <v>0</v>
          </cell>
          <cell r="AW2439">
            <v>0</v>
          </cell>
          <cell r="AZ2439">
            <v>0</v>
          </cell>
          <cell r="BA2439">
            <v>0</v>
          </cell>
          <cell r="BB2439">
            <v>0</v>
          </cell>
          <cell r="BC2439">
            <v>0</v>
          </cell>
        </row>
        <row r="2440">
          <cell r="AM2440">
            <v>0</v>
          </cell>
          <cell r="AQ2440">
            <v>0</v>
          </cell>
          <cell r="AT2440">
            <v>0</v>
          </cell>
          <cell r="AW2440">
            <v>0</v>
          </cell>
          <cell r="AZ2440">
            <v>0</v>
          </cell>
          <cell r="BA2440">
            <v>0</v>
          </cell>
          <cell r="BB2440">
            <v>0</v>
          </cell>
          <cell r="BC2440">
            <v>0</v>
          </cell>
        </row>
        <row r="2441">
          <cell r="AM2441">
            <v>0</v>
          </cell>
          <cell r="AQ2441">
            <v>0</v>
          </cell>
          <cell r="AT2441">
            <v>0</v>
          </cell>
          <cell r="AW2441">
            <v>0</v>
          </cell>
          <cell r="AZ2441">
            <v>0</v>
          </cell>
          <cell r="BA2441">
            <v>0</v>
          </cell>
          <cell r="BB2441">
            <v>0</v>
          </cell>
          <cell r="BC2441">
            <v>0</v>
          </cell>
        </row>
        <row r="2442">
          <cell r="AM2442">
            <v>0</v>
          </cell>
          <cell r="AQ2442">
            <v>0</v>
          </cell>
          <cell r="AT2442">
            <v>0</v>
          </cell>
          <cell r="AW2442">
            <v>0</v>
          </cell>
          <cell r="AZ2442">
            <v>0</v>
          </cell>
          <cell r="BA2442">
            <v>0</v>
          </cell>
          <cell r="BB2442">
            <v>0</v>
          </cell>
          <cell r="BC2442">
            <v>0</v>
          </cell>
        </row>
        <row r="2443">
          <cell r="AM2443">
            <v>0</v>
          </cell>
          <cell r="AQ2443">
            <v>0</v>
          </cell>
          <cell r="AT2443">
            <v>0</v>
          </cell>
          <cell r="AW2443">
            <v>0</v>
          </cell>
          <cell r="AZ2443">
            <v>0</v>
          </cell>
          <cell r="BA2443">
            <v>0</v>
          </cell>
          <cell r="BB2443">
            <v>0</v>
          </cell>
          <cell r="BC2443">
            <v>0</v>
          </cell>
        </row>
        <row r="2444">
          <cell r="AM2444">
            <v>0</v>
          </cell>
          <cell r="AQ2444">
            <v>0</v>
          </cell>
          <cell r="AT2444">
            <v>0</v>
          </cell>
          <cell r="AW2444">
            <v>0</v>
          </cell>
          <cell r="AZ2444">
            <v>0</v>
          </cell>
          <cell r="BA2444">
            <v>0</v>
          </cell>
          <cell r="BB2444">
            <v>0</v>
          </cell>
          <cell r="BC2444">
            <v>0</v>
          </cell>
        </row>
        <row r="2445">
          <cell r="AM2445">
            <v>0</v>
          </cell>
          <cell r="AQ2445">
            <v>0</v>
          </cell>
          <cell r="AT2445">
            <v>0</v>
          </cell>
          <cell r="AW2445">
            <v>0</v>
          </cell>
          <cell r="AZ2445">
            <v>0</v>
          </cell>
          <cell r="BA2445">
            <v>0</v>
          </cell>
          <cell r="BB2445">
            <v>0</v>
          </cell>
          <cell r="BC2445">
            <v>0</v>
          </cell>
        </row>
        <row r="2446">
          <cell r="AM2446">
            <v>0</v>
          </cell>
          <cell r="AQ2446">
            <v>0</v>
          </cell>
          <cell r="AT2446">
            <v>0</v>
          </cell>
          <cell r="AW2446">
            <v>0</v>
          </cell>
          <cell r="AZ2446">
            <v>0</v>
          </cell>
          <cell r="BA2446">
            <v>0</v>
          </cell>
          <cell r="BB2446">
            <v>0</v>
          </cell>
          <cell r="BC2446">
            <v>0</v>
          </cell>
        </row>
        <row r="2447">
          <cell r="AM2447">
            <v>0</v>
          </cell>
          <cell r="AQ2447">
            <v>0</v>
          </cell>
          <cell r="AT2447">
            <v>0</v>
          </cell>
          <cell r="AW2447">
            <v>0</v>
          </cell>
          <cell r="AZ2447">
            <v>0</v>
          </cell>
          <cell r="BA2447">
            <v>0</v>
          </cell>
          <cell r="BB2447">
            <v>0</v>
          </cell>
          <cell r="BC2447">
            <v>0</v>
          </cell>
        </row>
        <row r="2448">
          <cell r="AM2448">
            <v>0</v>
          </cell>
          <cell r="AQ2448">
            <v>0</v>
          </cell>
          <cell r="AT2448">
            <v>0</v>
          </cell>
          <cell r="AW2448">
            <v>0</v>
          </cell>
          <cell r="AZ2448">
            <v>0</v>
          </cell>
          <cell r="BA2448">
            <v>0</v>
          </cell>
          <cell r="BB2448">
            <v>0</v>
          </cell>
          <cell r="BC2448">
            <v>0</v>
          </cell>
        </row>
        <row r="2449">
          <cell r="AM2449">
            <v>0</v>
          </cell>
          <cell r="AQ2449">
            <v>0</v>
          </cell>
          <cell r="AT2449">
            <v>0</v>
          </cell>
          <cell r="AW2449">
            <v>0</v>
          </cell>
          <cell r="AZ2449">
            <v>0</v>
          </cell>
          <cell r="BA2449">
            <v>0</v>
          </cell>
          <cell r="BB2449">
            <v>0</v>
          </cell>
          <cell r="BC2449">
            <v>0</v>
          </cell>
        </row>
        <row r="2450">
          <cell r="AM2450">
            <v>0</v>
          </cell>
          <cell r="AQ2450">
            <v>0</v>
          </cell>
          <cell r="AT2450">
            <v>0</v>
          </cell>
          <cell r="AW2450">
            <v>0</v>
          </cell>
          <cell r="AZ2450">
            <v>0</v>
          </cell>
          <cell r="BA2450">
            <v>0</v>
          </cell>
          <cell r="BB2450">
            <v>0</v>
          </cell>
          <cell r="BC2450">
            <v>0</v>
          </cell>
        </row>
        <row r="2451">
          <cell r="AM2451">
            <v>0</v>
          </cell>
          <cell r="AQ2451">
            <v>0</v>
          </cell>
          <cell r="AT2451">
            <v>0</v>
          </cell>
          <cell r="AW2451">
            <v>0</v>
          </cell>
          <cell r="AZ2451">
            <v>0</v>
          </cell>
          <cell r="BA2451">
            <v>0</v>
          </cell>
          <cell r="BB2451">
            <v>0</v>
          </cell>
          <cell r="BC2451">
            <v>0</v>
          </cell>
        </row>
        <row r="2452">
          <cell r="AM2452">
            <v>0</v>
          </cell>
          <cell r="AQ2452">
            <v>0</v>
          </cell>
          <cell r="AT2452">
            <v>0</v>
          </cell>
          <cell r="AW2452">
            <v>0</v>
          </cell>
          <cell r="AZ2452">
            <v>0</v>
          </cell>
          <cell r="BA2452">
            <v>0</v>
          </cell>
          <cell r="BB2452">
            <v>0</v>
          </cell>
          <cell r="BC2452">
            <v>0</v>
          </cell>
        </row>
        <row r="2453">
          <cell r="AM2453">
            <v>0</v>
          </cell>
          <cell r="AQ2453">
            <v>0</v>
          </cell>
          <cell r="AT2453">
            <v>0</v>
          </cell>
          <cell r="AW2453">
            <v>0</v>
          </cell>
          <cell r="AZ2453">
            <v>0</v>
          </cell>
          <cell r="BA2453">
            <v>0</v>
          </cell>
          <cell r="BB2453">
            <v>0</v>
          </cell>
          <cell r="BC2453">
            <v>0</v>
          </cell>
        </row>
        <row r="2454">
          <cell r="AM2454">
            <v>0</v>
          </cell>
          <cell r="AQ2454">
            <v>0</v>
          </cell>
          <cell r="AT2454">
            <v>0</v>
          </cell>
          <cell r="AW2454">
            <v>0</v>
          </cell>
          <cell r="AZ2454">
            <v>0</v>
          </cell>
          <cell r="BA2454">
            <v>0</v>
          </cell>
          <cell r="BB2454">
            <v>0</v>
          </cell>
          <cell r="BC2454">
            <v>0</v>
          </cell>
        </row>
        <row r="2455">
          <cell r="AM2455">
            <v>0</v>
          </cell>
          <cell r="AQ2455">
            <v>0</v>
          </cell>
          <cell r="AT2455">
            <v>0</v>
          </cell>
          <cell r="AW2455">
            <v>0</v>
          </cell>
          <cell r="AZ2455">
            <v>0</v>
          </cell>
          <cell r="BA2455">
            <v>0</v>
          </cell>
          <cell r="BB2455">
            <v>0</v>
          </cell>
          <cell r="BC2455">
            <v>0</v>
          </cell>
        </row>
        <row r="2456">
          <cell r="AM2456">
            <v>0</v>
          </cell>
          <cell r="AQ2456">
            <v>0</v>
          </cell>
          <cell r="AT2456">
            <v>0</v>
          </cell>
          <cell r="AW2456">
            <v>0</v>
          </cell>
          <cell r="AZ2456">
            <v>0</v>
          </cell>
          <cell r="BA2456">
            <v>0</v>
          </cell>
          <cell r="BB2456">
            <v>0</v>
          </cell>
          <cell r="BC2456">
            <v>0</v>
          </cell>
        </row>
        <row r="2457">
          <cell r="AM2457">
            <v>0</v>
          </cell>
          <cell r="AQ2457">
            <v>0</v>
          </cell>
          <cell r="AT2457">
            <v>0</v>
          </cell>
          <cell r="AW2457">
            <v>0</v>
          </cell>
          <cell r="AZ2457">
            <v>0</v>
          </cell>
          <cell r="BA2457">
            <v>0</v>
          </cell>
          <cell r="BB2457">
            <v>0</v>
          </cell>
          <cell r="BC2457">
            <v>0</v>
          </cell>
        </row>
        <row r="2458">
          <cell r="AM2458">
            <v>0</v>
          </cell>
          <cell r="AQ2458">
            <v>0</v>
          </cell>
          <cell r="AT2458">
            <v>0</v>
          </cell>
          <cell r="AW2458">
            <v>0</v>
          </cell>
          <cell r="AZ2458">
            <v>0</v>
          </cell>
          <cell r="BA2458">
            <v>0</v>
          </cell>
          <cell r="BB2458">
            <v>0</v>
          </cell>
          <cell r="BC2458">
            <v>0</v>
          </cell>
        </row>
        <row r="2459">
          <cell r="AM2459">
            <v>0</v>
          </cell>
          <cell r="AQ2459">
            <v>0</v>
          </cell>
          <cell r="AT2459">
            <v>0</v>
          </cell>
          <cell r="AW2459">
            <v>0</v>
          </cell>
          <cell r="AZ2459">
            <v>0</v>
          </cell>
          <cell r="BA2459">
            <v>0</v>
          </cell>
          <cell r="BB2459">
            <v>0</v>
          </cell>
          <cell r="BC2459">
            <v>0</v>
          </cell>
        </row>
        <row r="2460">
          <cell r="AM2460">
            <v>0</v>
          </cell>
          <cell r="AQ2460">
            <v>0</v>
          </cell>
          <cell r="AT2460">
            <v>0</v>
          </cell>
          <cell r="AW2460">
            <v>0</v>
          </cell>
          <cell r="AZ2460">
            <v>0</v>
          </cell>
          <cell r="BA2460">
            <v>0</v>
          </cell>
          <cell r="BB2460">
            <v>0</v>
          </cell>
          <cell r="BC2460">
            <v>0</v>
          </cell>
        </row>
        <row r="2461">
          <cell r="AM2461">
            <v>0</v>
          </cell>
          <cell r="AQ2461">
            <v>0</v>
          </cell>
          <cell r="AT2461">
            <v>0</v>
          </cell>
          <cell r="AW2461">
            <v>0</v>
          </cell>
          <cell r="AZ2461">
            <v>0</v>
          </cell>
          <cell r="BA2461">
            <v>0</v>
          </cell>
          <cell r="BB2461">
            <v>0</v>
          </cell>
          <cell r="BC2461">
            <v>0</v>
          </cell>
        </row>
        <row r="2462">
          <cell r="AM2462">
            <v>0</v>
          </cell>
          <cell r="AQ2462">
            <v>0</v>
          </cell>
          <cell r="AT2462">
            <v>0</v>
          </cell>
          <cell r="AW2462">
            <v>0</v>
          </cell>
          <cell r="AZ2462">
            <v>0</v>
          </cell>
          <cell r="BA2462">
            <v>0</v>
          </cell>
          <cell r="BB2462">
            <v>0</v>
          </cell>
          <cell r="BC2462">
            <v>0</v>
          </cell>
        </row>
        <row r="2463">
          <cell r="AM2463">
            <v>0</v>
          </cell>
          <cell r="AQ2463">
            <v>0</v>
          </cell>
          <cell r="AT2463">
            <v>0</v>
          </cell>
          <cell r="AW2463">
            <v>0</v>
          </cell>
          <cell r="AZ2463">
            <v>0</v>
          </cell>
          <cell r="BA2463">
            <v>0</v>
          </cell>
          <cell r="BB2463">
            <v>0</v>
          </cell>
          <cell r="BC2463">
            <v>0</v>
          </cell>
        </row>
        <row r="2464">
          <cell r="AM2464">
            <v>0</v>
          </cell>
          <cell r="AQ2464">
            <v>0</v>
          </cell>
          <cell r="AT2464">
            <v>0</v>
          </cell>
          <cell r="AW2464">
            <v>0</v>
          </cell>
          <cell r="AZ2464">
            <v>0</v>
          </cell>
          <cell r="BA2464">
            <v>0</v>
          </cell>
          <cell r="BB2464">
            <v>0</v>
          </cell>
          <cell r="BC2464">
            <v>0</v>
          </cell>
        </row>
        <row r="2465">
          <cell r="AM2465">
            <v>0</v>
          </cell>
          <cell r="AQ2465">
            <v>0</v>
          </cell>
          <cell r="AT2465">
            <v>0</v>
          </cell>
          <cell r="AW2465">
            <v>0</v>
          </cell>
          <cell r="AZ2465">
            <v>0</v>
          </cell>
          <cell r="BA2465">
            <v>0</v>
          </cell>
          <cell r="BB2465">
            <v>0</v>
          </cell>
          <cell r="BC2465">
            <v>0</v>
          </cell>
        </row>
        <row r="2466">
          <cell r="AM2466">
            <v>0</v>
          </cell>
          <cell r="AQ2466">
            <v>0</v>
          </cell>
          <cell r="AT2466">
            <v>0</v>
          </cell>
          <cell r="AW2466">
            <v>0</v>
          </cell>
          <cell r="AZ2466">
            <v>0</v>
          </cell>
          <cell r="BA2466">
            <v>0</v>
          </cell>
          <cell r="BB2466">
            <v>0</v>
          </cell>
          <cell r="BC2466">
            <v>0</v>
          </cell>
        </row>
        <row r="2467">
          <cell r="AM2467">
            <v>0</v>
          </cell>
          <cell r="AQ2467">
            <v>0</v>
          </cell>
          <cell r="AT2467">
            <v>0</v>
          </cell>
          <cell r="AW2467">
            <v>0</v>
          </cell>
          <cell r="AZ2467">
            <v>0</v>
          </cell>
          <cell r="BA2467">
            <v>0</v>
          </cell>
          <cell r="BB2467">
            <v>0</v>
          </cell>
          <cell r="BC2467">
            <v>0</v>
          </cell>
        </row>
        <row r="2468">
          <cell r="AM2468">
            <v>0</v>
          </cell>
          <cell r="AQ2468">
            <v>0</v>
          </cell>
          <cell r="AT2468">
            <v>0</v>
          </cell>
          <cell r="AW2468">
            <v>0</v>
          </cell>
          <cell r="AZ2468">
            <v>0</v>
          </cell>
          <cell r="BA2468">
            <v>0</v>
          </cell>
          <cell r="BB2468">
            <v>0</v>
          </cell>
          <cell r="BC2468">
            <v>0</v>
          </cell>
        </row>
        <row r="2469">
          <cell r="AM2469">
            <v>0</v>
          </cell>
          <cell r="AQ2469">
            <v>0</v>
          </cell>
          <cell r="AT2469">
            <v>0</v>
          </cell>
          <cell r="AW2469">
            <v>0</v>
          </cell>
          <cell r="AZ2469">
            <v>0</v>
          </cell>
          <cell r="BA2469">
            <v>0</v>
          </cell>
          <cell r="BB2469">
            <v>0</v>
          </cell>
          <cell r="BC2469">
            <v>0</v>
          </cell>
        </row>
        <row r="2470">
          <cell r="AM2470">
            <v>0</v>
          </cell>
          <cell r="AQ2470">
            <v>0</v>
          </cell>
          <cell r="AT2470">
            <v>0</v>
          </cell>
          <cell r="AW2470">
            <v>0</v>
          </cell>
          <cell r="AZ2470">
            <v>0</v>
          </cell>
          <cell r="BA2470">
            <v>0</v>
          </cell>
          <cell r="BB2470">
            <v>0</v>
          </cell>
          <cell r="BC2470">
            <v>0</v>
          </cell>
        </row>
        <row r="2471">
          <cell r="AM2471">
            <v>0</v>
          </cell>
          <cell r="AQ2471">
            <v>0</v>
          </cell>
          <cell r="AT2471">
            <v>0</v>
          </cell>
          <cell r="AW2471">
            <v>0</v>
          </cell>
          <cell r="AZ2471">
            <v>0</v>
          </cell>
          <cell r="BA2471">
            <v>0</v>
          </cell>
          <cell r="BB2471">
            <v>0</v>
          </cell>
          <cell r="BC2471">
            <v>0</v>
          </cell>
        </row>
        <row r="2472">
          <cell r="AM2472">
            <v>0</v>
          </cell>
          <cell r="AQ2472">
            <v>0</v>
          </cell>
          <cell r="AT2472">
            <v>0</v>
          </cell>
          <cell r="AW2472">
            <v>0</v>
          </cell>
          <cell r="AZ2472">
            <v>0</v>
          </cell>
          <cell r="BA2472">
            <v>0</v>
          </cell>
          <cell r="BB2472">
            <v>0</v>
          </cell>
          <cell r="BC2472">
            <v>0</v>
          </cell>
        </row>
        <row r="2473">
          <cell r="AM2473">
            <v>0</v>
          </cell>
          <cell r="AQ2473">
            <v>0</v>
          </cell>
          <cell r="AT2473">
            <v>0</v>
          </cell>
          <cell r="AW2473">
            <v>0</v>
          </cell>
          <cell r="AZ2473">
            <v>0</v>
          </cell>
          <cell r="BA2473">
            <v>0</v>
          </cell>
          <cell r="BB2473">
            <v>0</v>
          </cell>
          <cell r="BC2473">
            <v>0</v>
          </cell>
        </row>
        <row r="2474">
          <cell r="AM2474">
            <v>0</v>
          </cell>
          <cell r="AQ2474">
            <v>0</v>
          </cell>
          <cell r="AT2474">
            <v>0</v>
          </cell>
          <cell r="AW2474">
            <v>0</v>
          </cell>
          <cell r="AZ2474">
            <v>0</v>
          </cell>
          <cell r="BA2474">
            <v>0</v>
          </cell>
          <cell r="BB2474">
            <v>0</v>
          </cell>
          <cell r="BC2474">
            <v>0</v>
          </cell>
        </row>
        <row r="2475">
          <cell r="AM2475">
            <v>0</v>
          </cell>
          <cell r="AQ2475">
            <v>0</v>
          </cell>
          <cell r="AT2475">
            <v>0</v>
          </cell>
          <cell r="AW2475">
            <v>0</v>
          </cell>
          <cell r="AZ2475">
            <v>0</v>
          </cell>
          <cell r="BA2475">
            <v>0</v>
          </cell>
          <cell r="BB2475">
            <v>0</v>
          </cell>
          <cell r="BC2475">
            <v>0</v>
          </cell>
        </row>
        <row r="2476">
          <cell r="AM2476">
            <v>0</v>
          </cell>
          <cell r="AQ2476">
            <v>0</v>
          </cell>
          <cell r="AT2476">
            <v>0</v>
          </cell>
          <cell r="AW2476">
            <v>0</v>
          </cell>
          <cell r="AZ2476">
            <v>0</v>
          </cell>
          <cell r="BA2476">
            <v>0</v>
          </cell>
          <cell r="BB2476">
            <v>0</v>
          </cell>
          <cell r="BC2476">
            <v>0</v>
          </cell>
        </row>
        <row r="2477">
          <cell r="AM2477">
            <v>0</v>
          </cell>
          <cell r="AQ2477">
            <v>0</v>
          </cell>
          <cell r="AT2477">
            <v>0</v>
          </cell>
          <cell r="AW2477">
            <v>0</v>
          </cell>
          <cell r="AZ2477">
            <v>0</v>
          </cell>
          <cell r="BA2477">
            <v>0</v>
          </cell>
          <cell r="BB2477">
            <v>0</v>
          </cell>
          <cell r="BC2477">
            <v>0</v>
          </cell>
        </row>
        <row r="2478">
          <cell r="AM2478">
            <v>0</v>
          </cell>
          <cell r="AQ2478">
            <v>0</v>
          </cell>
          <cell r="AT2478">
            <v>0</v>
          </cell>
          <cell r="AW2478">
            <v>0</v>
          </cell>
          <cell r="AZ2478">
            <v>0</v>
          </cell>
          <cell r="BA2478">
            <v>0</v>
          </cell>
          <cell r="BB2478">
            <v>0</v>
          </cell>
          <cell r="BC2478">
            <v>0</v>
          </cell>
        </row>
        <row r="2479">
          <cell r="AM2479">
            <v>0</v>
          </cell>
          <cell r="AQ2479">
            <v>0</v>
          </cell>
          <cell r="AT2479">
            <v>0</v>
          </cell>
          <cell r="AW2479">
            <v>0</v>
          </cell>
          <cell r="AZ2479">
            <v>0</v>
          </cell>
          <cell r="BA2479">
            <v>0</v>
          </cell>
          <cell r="BB2479">
            <v>0</v>
          </cell>
          <cell r="BC2479">
            <v>0</v>
          </cell>
        </row>
        <row r="2480">
          <cell r="AM2480">
            <v>0</v>
          </cell>
          <cell r="AQ2480">
            <v>0</v>
          </cell>
          <cell r="AT2480">
            <v>0</v>
          </cell>
          <cell r="AW2480">
            <v>0</v>
          </cell>
          <cell r="AZ2480">
            <v>0</v>
          </cell>
          <cell r="BA2480">
            <v>0</v>
          </cell>
          <cell r="BB2480">
            <v>0</v>
          </cell>
          <cell r="BC2480">
            <v>0</v>
          </cell>
        </row>
        <row r="2481">
          <cell r="AM2481">
            <v>0</v>
          </cell>
          <cell r="AQ2481">
            <v>0</v>
          </cell>
          <cell r="AT2481">
            <v>0</v>
          </cell>
          <cell r="AW2481">
            <v>0</v>
          </cell>
          <cell r="AZ2481">
            <v>0</v>
          </cell>
          <cell r="BA2481">
            <v>0</v>
          </cell>
          <cell r="BB2481">
            <v>0</v>
          </cell>
          <cell r="BC2481">
            <v>0</v>
          </cell>
        </row>
        <row r="2482">
          <cell r="AM2482">
            <v>0</v>
          </cell>
          <cell r="AQ2482">
            <v>0</v>
          </cell>
          <cell r="AT2482">
            <v>0</v>
          </cell>
          <cell r="AW2482">
            <v>0</v>
          </cell>
          <cell r="AZ2482">
            <v>0</v>
          </cell>
          <cell r="BA2482">
            <v>0</v>
          </cell>
          <cell r="BB2482">
            <v>0</v>
          </cell>
          <cell r="BC2482">
            <v>0</v>
          </cell>
        </row>
        <row r="2483">
          <cell r="AM2483">
            <v>0</v>
          </cell>
          <cell r="AQ2483">
            <v>0</v>
          </cell>
          <cell r="AT2483">
            <v>0</v>
          </cell>
          <cell r="AW2483">
            <v>0</v>
          </cell>
          <cell r="AZ2483">
            <v>0</v>
          </cell>
          <cell r="BA2483">
            <v>0</v>
          </cell>
          <cell r="BB2483">
            <v>0</v>
          </cell>
          <cell r="BC2483">
            <v>0</v>
          </cell>
        </row>
        <row r="2484">
          <cell r="AM2484">
            <v>0</v>
          </cell>
          <cell r="AQ2484">
            <v>0</v>
          </cell>
          <cell r="AT2484">
            <v>0</v>
          </cell>
          <cell r="AW2484">
            <v>0</v>
          </cell>
          <cell r="AZ2484">
            <v>0</v>
          </cell>
          <cell r="BA2484">
            <v>0</v>
          </cell>
          <cell r="BB2484">
            <v>0</v>
          </cell>
          <cell r="BC2484">
            <v>0</v>
          </cell>
        </row>
        <row r="2485">
          <cell r="AM2485">
            <v>0</v>
          </cell>
          <cell r="AQ2485">
            <v>0</v>
          </cell>
          <cell r="AT2485">
            <v>0</v>
          </cell>
          <cell r="AW2485">
            <v>0</v>
          </cell>
          <cell r="AZ2485">
            <v>0</v>
          </cell>
          <cell r="BA2485">
            <v>0</v>
          </cell>
          <cell r="BB2485">
            <v>0</v>
          </cell>
          <cell r="BC2485">
            <v>0</v>
          </cell>
        </row>
        <row r="2486">
          <cell r="AM2486">
            <v>0</v>
          </cell>
          <cell r="AQ2486">
            <v>0</v>
          </cell>
          <cell r="AT2486">
            <v>0</v>
          </cell>
          <cell r="AW2486">
            <v>0</v>
          </cell>
          <cell r="AZ2486">
            <v>0</v>
          </cell>
          <cell r="BA2486">
            <v>0</v>
          </cell>
          <cell r="BB2486">
            <v>0</v>
          </cell>
          <cell r="BC2486">
            <v>0</v>
          </cell>
        </row>
        <row r="2487">
          <cell r="AM2487">
            <v>0</v>
          </cell>
          <cell r="AQ2487">
            <v>0</v>
          </cell>
          <cell r="AT2487">
            <v>0</v>
          </cell>
          <cell r="AW2487">
            <v>0</v>
          </cell>
          <cell r="AZ2487">
            <v>0</v>
          </cell>
          <cell r="BA2487">
            <v>0</v>
          </cell>
          <cell r="BB2487">
            <v>0</v>
          </cell>
          <cell r="BC2487">
            <v>0</v>
          </cell>
        </row>
        <row r="2488">
          <cell r="AM2488">
            <v>0</v>
          </cell>
          <cell r="AQ2488">
            <v>0</v>
          </cell>
          <cell r="AT2488">
            <v>0</v>
          </cell>
          <cell r="AW2488">
            <v>0</v>
          </cell>
          <cell r="AZ2488">
            <v>0</v>
          </cell>
          <cell r="BA2488">
            <v>0</v>
          </cell>
          <cell r="BB2488">
            <v>0</v>
          </cell>
          <cell r="BC2488">
            <v>0</v>
          </cell>
        </row>
        <row r="2489">
          <cell r="AM2489">
            <v>0</v>
          </cell>
          <cell r="AQ2489">
            <v>0</v>
          </cell>
          <cell r="AT2489">
            <v>0</v>
          </cell>
          <cell r="AW2489">
            <v>0</v>
          </cell>
          <cell r="AZ2489">
            <v>0</v>
          </cell>
          <cell r="BA2489">
            <v>0</v>
          </cell>
          <cell r="BB2489">
            <v>0</v>
          </cell>
          <cell r="BC2489">
            <v>0</v>
          </cell>
        </row>
        <row r="2490">
          <cell r="AM2490">
            <v>0</v>
          </cell>
          <cell r="AQ2490">
            <v>0</v>
          </cell>
          <cell r="AT2490">
            <v>0</v>
          </cell>
          <cell r="AW2490">
            <v>0</v>
          </cell>
          <cell r="AZ2490">
            <v>0</v>
          </cell>
          <cell r="BA2490">
            <v>0</v>
          </cell>
          <cell r="BB2490">
            <v>0</v>
          </cell>
          <cell r="BC2490">
            <v>0</v>
          </cell>
        </row>
        <row r="2491">
          <cell r="AM2491">
            <v>0</v>
          </cell>
          <cell r="AQ2491">
            <v>0</v>
          </cell>
          <cell r="AT2491">
            <v>0</v>
          </cell>
          <cell r="AW2491">
            <v>0</v>
          </cell>
          <cell r="AZ2491">
            <v>0</v>
          </cell>
          <cell r="BA2491">
            <v>0</v>
          </cell>
          <cell r="BB2491">
            <v>0</v>
          </cell>
          <cell r="BC2491">
            <v>0</v>
          </cell>
        </row>
        <row r="2492">
          <cell r="AM2492">
            <v>0</v>
          </cell>
          <cell r="AQ2492">
            <v>0</v>
          </cell>
          <cell r="AT2492">
            <v>0</v>
          </cell>
          <cell r="AW2492">
            <v>0</v>
          </cell>
          <cell r="AZ2492">
            <v>0</v>
          </cell>
          <cell r="BA2492">
            <v>0</v>
          </cell>
          <cell r="BB2492">
            <v>0</v>
          </cell>
          <cell r="BC2492">
            <v>0</v>
          </cell>
        </row>
        <row r="2493">
          <cell r="AM2493">
            <v>0</v>
          </cell>
          <cell r="AQ2493">
            <v>0</v>
          </cell>
          <cell r="AT2493">
            <v>0</v>
          </cell>
          <cell r="AW2493">
            <v>0</v>
          </cell>
          <cell r="AZ2493">
            <v>0</v>
          </cell>
          <cell r="BA2493">
            <v>0</v>
          </cell>
          <cell r="BB2493">
            <v>0</v>
          </cell>
          <cell r="BC2493">
            <v>0</v>
          </cell>
        </row>
        <row r="2494">
          <cell r="AM2494">
            <v>0</v>
          </cell>
          <cell r="AQ2494">
            <v>0</v>
          </cell>
          <cell r="AT2494">
            <v>0</v>
          </cell>
          <cell r="AW2494">
            <v>0</v>
          </cell>
          <cell r="AZ2494">
            <v>0</v>
          </cell>
          <cell r="BA2494">
            <v>0</v>
          </cell>
          <cell r="BB2494">
            <v>0</v>
          </cell>
          <cell r="BC2494">
            <v>0</v>
          </cell>
        </row>
        <row r="2495">
          <cell r="AM2495">
            <v>0</v>
          </cell>
          <cell r="AQ2495">
            <v>0</v>
          </cell>
          <cell r="AT2495">
            <v>0</v>
          </cell>
          <cell r="AW2495">
            <v>0</v>
          </cell>
          <cell r="AZ2495">
            <v>0</v>
          </cell>
          <cell r="BA2495">
            <v>0</v>
          </cell>
          <cell r="BB2495">
            <v>0</v>
          </cell>
          <cell r="BC2495">
            <v>0</v>
          </cell>
        </row>
        <row r="2496">
          <cell r="AM2496">
            <v>0</v>
          </cell>
          <cell r="AQ2496">
            <v>0</v>
          </cell>
          <cell r="AT2496">
            <v>0</v>
          </cell>
          <cell r="AW2496">
            <v>0</v>
          </cell>
          <cell r="AZ2496">
            <v>0</v>
          </cell>
          <cell r="BA2496">
            <v>0</v>
          </cell>
          <cell r="BB2496">
            <v>0</v>
          </cell>
          <cell r="BC2496">
            <v>0</v>
          </cell>
        </row>
        <row r="2497">
          <cell r="AM2497">
            <v>0</v>
          </cell>
          <cell r="AQ2497">
            <v>0</v>
          </cell>
          <cell r="AT2497">
            <v>0</v>
          </cell>
          <cell r="AW2497">
            <v>0</v>
          </cell>
          <cell r="AZ2497">
            <v>0</v>
          </cell>
          <cell r="BA2497">
            <v>0</v>
          </cell>
          <cell r="BB2497">
            <v>0</v>
          </cell>
          <cell r="BC2497">
            <v>0</v>
          </cell>
        </row>
        <row r="2498">
          <cell r="AM2498">
            <v>0</v>
          </cell>
          <cell r="AQ2498">
            <v>0</v>
          </cell>
          <cell r="AT2498">
            <v>0</v>
          </cell>
          <cell r="AW2498">
            <v>0</v>
          </cell>
          <cell r="AZ2498">
            <v>0</v>
          </cell>
          <cell r="BA2498">
            <v>0</v>
          </cell>
          <cell r="BB2498">
            <v>0</v>
          </cell>
          <cell r="BC2498">
            <v>0</v>
          </cell>
        </row>
        <row r="2499">
          <cell r="AM2499">
            <v>0</v>
          </cell>
          <cell r="AQ2499">
            <v>0</v>
          </cell>
          <cell r="AT2499">
            <v>0</v>
          </cell>
          <cell r="AW2499">
            <v>0</v>
          </cell>
          <cell r="AZ2499">
            <v>0</v>
          </cell>
          <cell r="BA2499">
            <v>0</v>
          </cell>
          <cell r="BB2499">
            <v>0</v>
          </cell>
          <cell r="BC2499">
            <v>0</v>
          </cell>
        </row>
        <row r="2500">
          <cell r="AM2500">
            <v>0</v>
          </cell>
          <cell r="AQ2500">
            <v>0</v>
          </cell>
          <cell r="AT2500">
            <v>0</v>
          </cell>
          <cell r="AW2500">
            <v>0</v>
          </cell>
          <cell r="AZ2500">
            <v>0</v>
          </cell>
          <cell r="BA2500">
            <v>0</v>
          </cell>
          <cell r="BB2500">
            <v>0</v>
          </cell>
          <cell r="BC2500">
            <v>0</v>
          </cell>
        </row>
        <row r="2501">
          <cell r="AM2501">
            <v>0</v>
          </cell>
          <cell r="AQ2501">
            <v>0</v>
          </cell>
          <cell r="AT2501">
            <v>0</v>
          </cell>
          <cell r="AW2501">
            <v>0</v>
          </cell>
          <cell r="AZ2501">
            <v>0</v>
          </cell>
          <cell r="BA2501">
            <v>0</v>
          </cell>
          <cell r="BB2501">
            <v>0</v>
          </cell>
          <cell r="BC2501">
            <v>0</v>
          </cell>
        </row>
        <row r="2502">
          <cell r="AM2502">
            <v>0</v>
          </cell>
          <cell r="AQ2502">
            <v>0</v>
          </cell>
          <cell r="AT2502">
            <v>0</v>
          </cell>
          <cell r="AW2502">
            <v>0</v>
          </cell>
          <cell r="AZ2502">
            <v>0</v>
          </cell>
          <cell r="BA2502">
            <v>0</v>
          </cell>
          <cell r="BB2502">
            <v>0</v>
          </cell>
          <cell r="BC2502">
            <v>0</v>
          </cell>
        </row>
        <row r="2503">
          <cell r="AM2503">
            <v>0</v>
          </cell>
          <cell r="AQ2503">
            <v>0</v>
          </cell>
          <cell r="AT2503">
            <v>0</v>
          </cell>
          <cell r="AW2503">
            <v>0</v>
          </cell>
          <cell r="AZ2503">
            <v>0</v>
          </cell>
          <cell r="BA2503">
            <v>0</v>
          </cell>
          <cell r="BB2503">
            <v>0</v>
          </cell>
          <cell r="BC2503">
            <v>0</v>
          </cell>
        </row>
        <row r="2504">
          <cell r="AM2504">
            <v>0</v>
          </cell>
          <cell r="AQ2504">
            <v>0</v>
          </cell>
          <cell r="AT2504">
            <v>0</v>
          </cell>
          <cell r="AW2504">
            <v>0</v>
          </cell>
          <cell r="AZ2504">
            <v>0</v>
          </cell>
          <cell r="BA2504">
            <v>0</v>
          </cell>
          <cell r="BB2504">
            <v>0</v>
          </cell>
          <cell r="BC2504">
            <v>0</v>
          </cell>
        </row>
        <row r="2505">
          <cell r="AM2505">
            <v>0</v>
          </cell>
          <cell r="AQ2505">
            <v>0</v>
          </cell>
          <cell r="AT2505">
            <v>0</v>
          </cell>
          <cell r="AW2505">
            <v>0</v>
          </cell>
          <cell r="AZ2505">
            <v>0</v>
          </cell>
          <cell r="BA2505">
            <v>0</v>
          </cell>
          <cell r="BB2505">
            <v>0</v>
          </cell>
          <cell r="BC2505">
            <v>0</v>
          </cell>
        </row>
        <row r="2506">
          <cell r="AM2506">
            <v>0</v>
          </cell>
          <cell r="AQ2506">
            <v>0</v>
          </cell>
          <cell r="AT2506">
            <v>0</v>
          </cell>
          <cell r="AW2506">
            <v>0</v>
          </cell>
          <cell r="AZ2506">
            <v>0</v>
          </cell>
          <cell r="BA2506">
            <v>0</v>
          </cell>
          <cell r="BB2506">
            <v>0</v>
          </cell>
          <cell r="BC2506">
            <v>0</v>
          </cell>
        </row>
        <row r="2507">
          <cell r="AM2507">
            <v>0</v>
          </cell>
          <cell r="AQ2507">
            <v>0</v>
          </cell>
          <cell r="AT2507">
            <v>0</v>
          </cell>
          <cell r="AW2507">
            <v>0</v>
          </cell>
          <cell r="AZ2507">
            <v>0</v>
          </cell>
          <cell r="BA2507">
            <v>0</v>
          </cell>
          <cell r="BB2507">
            <v>0</v>
          </cell>
          <cell r="BC2507">
            <v>0</v>
          </cell>
        </row>
        <row r="2508">
          <cell r="AM2508">
            <v>0</v>
          </cell>
          <cell r="AQ2508">
            <v>0</v>
          </cell>
          <cell r="AT2508">
            <v>0</v>
          </cell>
          <cell r="AW2508">
            <v>0</v>
          </cell>
          <cell r="AZ2508">
            <v>0</v>
          </cell>
          <cell r="BA2508">
            <v>0</v>
          </cell>
          <cell r="BB2508">
            <v>0</v>
          </cell>
          <cell r="BC2508">
            <v>0</v>
          </cell>
        </row>
        <row r="2509">
          <cell r="AM2509">
            <v>0</v>
          </cell>
          <cell r="AQ2509">
            <v>0</v>
          </cell>
          <cell r="AT2509">
            <v>0</v>
          </cell>
          <cell r="AW2509">
            <v>0</v>
          </cell>
          <cell r="AZ2509">
            <v>0</v>
          </cell>
          <cell r="BA2509">
            <v>0</v>
          </cell>
          <cell r="BB2509">
            <v>0</v>
          </cell>
          <cell r="BC2509">
            <v>0</v>
          </cell>
        </row>
        <row r="2510">
          <cell r="AM2510">
            <v>0</v>
          </cell>
          <cell r="AQ2510">
            <v>0</v>
          </cell>
          <cell r="AT2510">
            <v>0</v>
          </cell>
          <cell r="AW2510">
            <v>0</v>
          </cell>
          <cell r="AZ2510">
            <v>0</v>
          </cell>
          <cell r="BA2510">
            <v>0</v>
          </cell>
          <cell r="BB2510">
            <v>0</v>
          </cell>
          <cell r="BC2510">
            <v>0</v>
          </cell>
        </row>
        <row r="2511">
          <cell r="AM2511">
            <v>0</v>
          </cell>
          <cell r="AQ2511">
            <v>0</v>
          </cell>
          <cell r="AT2511">
            <v>0</v>
          </cell>
          <cell r="AW2511">
            <v>0</v>
          </cell>
          <cell r="AZ2511">
            <v>0</v>
          </cell>
          <cell r="BA2511">
            <v>0</v>
          </cell>
          <cell r="BB2511">
            <v>0</v>
          </cell>
          <cell r="BC2511">
            <v>0</v>
          </cell>
        </row>
        <row r="2512">
          <cell r="AM2512">
            <v>0</v>
          </cell>
          <cell r="AQ2512">
            <v>0</v>
          </cell>
          <cell r="AT2512">
            <v>0</v>
          </cell>
          <cell r="AW2512">
            <v>0</v>
          </cell>
          <cell r="AZ2512">
            <v>0</v>
          </cell>
          <cell r="BA2512">
            <v>0</v>
          </cell>
          <cell r="BB2512">
            <v>0</v>
          </cell>
          <cell r="BC2512">
            <v>0</v>
          </cell>
        </row>
        <row r="2513">
          <cell r="AM2513">
            <v>0</v>
          </cell>
          <cell r="AQ2513">
            <v>0</v>
          </cell>
          <cell r="AT2513">
            <v>0</v>
          </cell>
          <cell r="AW2513">
            <v>0</v>
          </cell>
          <cell r="AZ2513">
            <v>0</v>
          </cell>
          <cell r="BA2513">
            <v>0</v>
          </cell>
          <cell r="BB2513">
            <v>0</v>
          </cell>
          <cell r="BC2513">
            <v>0</v>
          </cell>
        </row>
        <row r="2514">
          <cell r="AM2514">
            <v>0</v>
          </cell>
          <cell r="AQ2514">
            <v>0</v>
          </cell>
          <cell r="AT2514">
            <v>0</v>
          </cell>
          <cell r="AW2514">
            <v>0</v>
          </cell>
          <cell r="AZ2514">
            <v>0</v>
          </cell>
          <cell r="BA2514">
            <v>0</v>
          </cell>
          <cell r="BB2514">
            <v>0</v>
          </cell>
          <cell r="BC2514">
            <v>0</v>
          </cell>
        </row>
        <row r="2515">
          <cell r="AM2515">
            <v>0</v>
          </cell>
          <cell r="AQ2515">
            <v>0</v>
          </cell>
          <cell r="AT2515">
            <v>0</v>
          </cell>
          <cell r="AW2515">
            <v>0</v>
          </cell>
          <cell r="AZ2515">
            <v>0</v>
          </cell>
          <cell r="BA2515">
            <v>0</v>
          </cell>
          <cell r="BB2515">
            <v>0</v>
          </cell>
          <cell r="BC2515">
            <v>0</v>
          </cell>
        </row>
        <row r="2516">
          <cell r="AM2516">
            <v>0</v>
          </cell>
          <cell r="AQ2516">
            <v>0</v>
          </cell>
          <cell r="AT2516">
            <v>0</v>
          </cell>
          <cell r="AW2516">
            <v>0</v>
          </cell>
          <cell r="AZ2516">
            <v>0</v>
          </cell>
          <cell r="BA2516">
            <v>0</v>
          </cell>
          <cell r="BB2516">
            <v>0</v>
          </cell>
          <cell r="BC2516">
            <v>0</v>
          </cell>
        </row>
        <row r="2517">
          <cell r="AM2517">
            <v>0</v>
          </cell>
          <cell r="AQ2517">
            <v>0</v>
          </cell>
          <cell r="AT2517">
            <v>0</v>
          </cell>
          <cell r="AW2517">
            <v>0</v>
          </cell>
          <cell r="AZ2517">
            <v>0</v>
          </cell>
          <cell r="BA2517">
            <v>0</v>
          </cell>
          <cell r="BB2517">
            <v>0</v>
          </cell>
          <cell r="BC2517">
            <v>0</v>
          </cell>
        </row>
        <row r="2518">
          <cell r="AM2518">
            <v>0</v>
          </cell>
          <cell r="AQ2518">
            <v>0</v>
          </cell>
          <cell r="AT2518">
            <v>0</v>
          </cell>
          <cell r="AW2518">
            <v>0</v>
          </cell>
          <cell r="AZ2518">
            <v>0</v>
          </cell>
          <cell r="BA2518">
            <v>0</v>
          </cell>
          <cell r="BB2518">
            <v>0</v>
          </cell>
          <cell r="BC2518">
            <v>0</v>
          </cell>
        </row>
        <row r="2519">
          <cell r="AM2519">
            <v>0</v>
          </cell>
          <cell r="AQ2519">
            <v>0</v>
          </cell>
          <cell r="AT2519">
            <v>0</v>
          </cell>
          <cell r="AW2519">
            <v>0</v>
          </cell>
          <cell r="AZ2519">
            <v>0</v>
          </cell>
          <cell r="BA2519">
            <v>0</v>
          </cell>
          <cell r="BB2519">
            <v>0</v>
          </cell>
          <cell r="BC2519">
            <v>0</v>
          </cell>
        </row>
        <row r="2520">
          <cell r="AM2520">
            <v>0</v>
          </cell>
          <cell r="AQ2520">
            <v>0</v>
          </cell>
          <cell r="AT2520">
            <v>0</v>
          </cell>
          <cell r="AW2520">
            <v>0</v>
          </cell>
          <cell r="AZ2520">
            <v>0</v>
          </cell>
          <cell r="BA2520">
            <v>0</v>
          </cell>
          <cell r="BB2520">
            <v>0</v>
          </cell>
          <cell r="BC2520">
            <v>0</v>
          </cell>
        </row>
        <row r="2521">
          <cell r="AM2521">
            <v>0</v>
          </cell>
          <cell r="AQ2521">
            <v>0</v>
          </cell>
          <cell r="AT2521">
            <v>0</v>
          </cell>
          <cell r="AW2521">
            <v>0</v>
          </cell>
          <cell r="AZ2521">
            <v>0</v>
          </cell>
          <cell r="BA2521">
            <v>0</v>
          </cell>
          <cell r="BB2521">
            <v>0</v>
          </cell>
          <cell r="BC2521">
            <v>0</v>
          </cell>
        </row>
        <row r="2522">
          <cell r="AM2522">
            <v>0</v>
          </cell>
          <cell r="AQ2522">
            <v>0</v>
          </cell>
          <cell r="AT2522">
            <v>0</v>
          </cell>
          <cell r="AW2522">
            <v>0</v>
          </cell>
          <cell r="AZ2522">
            <v>0</v>
          </cell>
          <cell r="BA2522">
            <v>0</v>
          </cell>
          <cell r="BB2522">
            <v>0</v>
          </cell>
          <cell r="BC2522">
            <v>0</v>
          </cell>
        </row>
        <row r="2523">
          <cell r="AM2523">
            <v>0</v>
          </cell>
          <cell r="AQ2523">
            <v>0</v>
          </cell>
          <cell r="AT2523">
            <v>0</v>
          </cell>
          <cell r="AW2523">
            <v>0</v>
          </cell>
          <cell r="AZ2523">
            <v>0</v>
          </cell>
          <cell r="BA2523">
            <v>0</v>
          </cell>
          <cell r="BB2523">
            <v>0</v>
          </cell>
          <cell r="BC2523">
            <v>0</v>
          </cell>
        </row>
        <row r="2524">
          <cell r="AM2524">
            <v>1869316.94</v>
          </cell>
          <cell r="AQ2524">
            <v>0</v>
          </cell>
          <cell r="AT2524" t="str">
            <v>УУП</v>
          </cell>
          <cell r="AW2524">
            <v>40359</v>
          </cell>
          <cell r="AZ2524" t="str">
            <v>6.2010</v>
          </cell>
          <cell r="BA2524" t="str">
            <v>6.2010</v>
          </cell>
          <cell r="BB2524">
            <v>0</v>
          </cell>
          <cell r="BC2524" t="str">
            <v>2.2010</v>
          </cell>
        </row>
        <row r="2525">
          <cell r="AM2525">
            <v>10934091.08</v>
          </cell>
          <cell r="AQ2525">
            <v>0</v>
          </cell>
          <cell r="AT2525" t="str">
            <v>УУП</v>
          </cell>
          <cell r="AW2525">
            <v>40390</v>
          </cell>
          <cell r="AZ2525" t="str">
            <v>7.2010</v>
          </cell>
          <cell r="BA2525" t="str">
            <v>7.2010</v>
          </cell>
          <cell r="BB2525">
            <v>0</v>
          </cell>
          <cell r="BC2525" t="str">
            <v>3.2010</v>
          </cell>
        </row>
        <row r="2526">
          <cell r="AM2526">
            <v>0</v>
          </cell>
          <cell r="AQ2526">
            <v>0</v>
          </cell>
          <cell r="AT2526">
            <v>0</v>
          </cell>
          <cell r="AW2526">
            <v>0</v>
          </cell>
          <cell r="AZ2526">
            <v>0</v>
          </cell>
          <cell r="BA2526">
            <v>0</v>
          </cell>
          <cell r="BB2526">
            <v>0</v>
          </cell>
          <cell r="BC2526">
            <v>0</v>
          </cell>
        </row>
        <row r="2527">
          <cell r="AM2527">
            <v>0</v>
          </cell>
          <cell r="AQ2527">
            <v>0</v>
          </cell>
          <cell r="AT2527">
            <v>0</v>
          </cell>
          <cell r="AW2527">
            <v>0</v>
          </cell>
          <cell r="AZ2527">
            <v>0</v>
          </cell>
          <cell r="BA2527">
            <v>0</v>
          </cell>
          <cell r="BB2527">
            <v>0</v>
          </cell>
          <cell r="BC2527">
            <v>0</v>
          </cell>
        </row>
        <row r="2528">
          <cell r="AM2528">
            <v>74416.34</v>
          </cell>
          <cell r="AQ2528">
            <v>11</v>
          </cell>
          <cell r="AT2528" t="str">
            <v>СМР</v>
          </cell>
          <cell r="AW2528">
            <v>40442</v>
          </cell>
          <cell r="AZ2528" t="str">
            <v>8.2010</v>
          </cell>
          <cell r="BA2528" t="str">
            <v>9.2010</v>
          </cell>
          <cell r="BB2528">
            <v>0</v>
          </cell>
          <cell r="BC2528" t="str">
            <v>3.2010</v>
          </cell>
        </row>
        <row r="2529">
          <cell r="AM2529">
            <v>0</v>
          </cell>
          <cell r="AQ2529">
            <v>0</v>
          </cell>
          <cell r="AT2529">
            <v>0</v>
          </cell>
          <cell r="AW2529">
            <v>0</v>
          </cell>
          <cell r="AZ2529">
            <v>0</v>
          </cell>
          <cell r="BA2529">
            <v>0</v>
          </cell>
          <cell r="BB2529">
            <v>0</v>
          </cell>
          <cell r="BC2529">
            <v>0</v>
          </cell>
        </row>
        <row r="2530">
          <cell r="AM2530">
            <v>0</v>
          </cell>
          <cell r="AQ2530">
            <v>0</v>
          </cell>
          <cell r="AT2530">
            <v>0</v>
          </cell>
          <cell r="AW2530">
            <v>0</v>
          </cell>
          <cell r="AZ2530">
            <v>0</v>
          </cell>
          <cell r="BA2530">
            <v>0</v>
          </cell>
          <cell r="BB2530">
            <v>0</v>
          </cell>
          <cell r="BC2530">
            <v>0</v>
          </cell>
        </row>
        <row r="2531">
          <cell r="AM2531">
            <v>0</v>
          </cell>
          <cell r="AQ2531">
            <v>0</v>
          </cell>
          <cell r="AT2531">
            <v>0</v>
          </cell>
          <cell r="AW2531">
            <v>0</v>
          </cell>
          <cell r="AZ2531">
            <v>0</v>
          </cell>
          <cell r="BA2531">
            <v>0</v>
          </cell>
          <cell r="BB2531">
            <v>0</v>
          </cell>
          <cell r="BC2531">
            <v>0</v>
          </cell>
        </row>
        <row r="2532">
          <cell r="AM2532">
            <v>0</v>
          </cell>
          <cell r="AQ2532">
            <v>0</v>
          </cell>
          <cell r="AT2532">
            <v>0</v>
          </cell>
          <cell r="AW2532">
            <v>0</v>
          </cell>
          <cell r="AZ2532">
            <v>0</v>
          </cell>
          <cell r="BA2532">
            <v>0</v>
          </cell>
          <cell r="BB2532">
            <v>0</v>
          </cell>
          <cell r="BC2532">
            <v>0</v>
          </cell>
        </row>
        <row r="2533">
          <cell r="AM2533">
            <v>0</v>
          </cell>
          <cell r="AQ2533">
            <v>0</v>
          </cell>
          <cell r="AT2533">
            <v>0</v>
          </cell>
          <cell r="AW2533">
            <v>0</v>
          </cell>
          <cell r="AZ2533">
            <v>0</v>
          </cell>
          <cell r="BA2533">
            <v>0</v>
          </cell>
          <cell r="BB2533">
            <v>0</v>
          </cell>
          <cell r="BC2533">
            <v>0</v>
          </cell>
        </row>
        <row r="2534">
          <cell r="AM2534">
            <v>545546.05000000005</v>
          </cell>
          <cell r="AQ2534">
            <v>11</v>
          </cell>
          <cell r="AT2534" t="str">
            <v>СМР</v>
          </cell>
          <cell r="AW2534">
            <v>40464</v>
          </cell>
          <cell r="AZ2534" t="str">
            <v>9.2010</v>
          </cell>
          <cell r="BA2534" t="str">
            <v>10.2010</v>
          </cell>
          <cell r="BB2534">
            <v>0</v>
          </cell>
          <cell r="BC2534" t="str">
            <v>4.2010</v>
          </cell>
        </row>
        <row r="2535">
          <cell r="AM2535">
            <v>357169.32</v>
          </cell>
          <cell r="AQ2535">
            <v>11</v>
          </cell>
          <cell r="AT2535" t="str">
            <v>СМР</v>
          </cell>
          <cell r="AW2535">
            <v>40602</v>
          </cell>
          <cell r="AZ2535" t="str">
            <v>2.2011</v>
          </cell>
          <cell r="BA2535" t="str">
            <v>2.2011</v>
          </cell>
          <cell r="BB2535" t="str">
            <v>2.2011</v>
          </cell>
          <cell r="BC2535" t="str">
            <v>1.2011</v>
          </cell>
        </row>
        <row r="2536">
          <cell r="AM2536">
            <v>1055808.0900000001</v>
          </cell>
          <cell r="AQ2536">
            <v>11</v>
          </cell>
          <cell r="AT2536" t="str">
            <v>СМР</v>
          </cell>
          <cell r="AW2536">
            <v>40535</v>
          </cell>
          <cell r="AZ2536" t="str">
            <v>12.2010</v>
          </cell>
          <cell r="BA2536" t="str">
            <v>12.2010</v>
          </cell>
          <cell r="BB2536">
            <v>0</v>
          </cell>
          <cell r="BC2536" t="str">
            <v>4.2010</v>
          </cell>
        </row>
        <row r="2537">
          <cell r="AM2537">
            <v>1150188.3400000001</v>
          </cell>
          <cell r="AQ2537">
            <v>11</v>
          </cell>
          <cell r="AT2537" t="str">
            <v>СМР</v>
          </cell>
          <cell r="AW2537">
            <v>40535</v>
          </cell>
          <cell r="AZ2537" t="str">
            <v>12.2010</v>
          </cell>
          <cell r="BA2537" t="str">
            <v>12.2010</v>
          </cell>
          <cell r="BB2537">
            <v>0</v>
          </cell>
          <cell r="BC2537" t="str">
            <v>4.2010</v>
          </cell>
        </row>
        <row r="2538">
          <cell r="AM2538">
            <v>514899.45</v>
          </cell>
          <cell r="AQ2538">
            <v>11</v>
          </cell>
          <cell r="AT2538" t="str">
            <v>СМР</v>
          </cell>
          <cell r="AW2538">
            <v>40464</v>
          </cell>
          <cell r="AZ2538" t="str">
            <v>9.2010</v>
          </cell>
          <cell r="BA2538" t="str">
            <v>10.2010</v>
          </cell>
          <cell r="BB2538">
            <v>0</v>
          </cell>
          <cell r="BC2538" t="str">
            <v>4.2010</v>
          </cell>
        </row>
        <row r="2539">
          <cell r="AM2539">
            <v>332666.5</v>
          </cell>
          <cell r="AQ2539">
            <v>11</v>
          </cell>
          <cell r="AT2539" t="str">
            <v>СМР</v>
          </cell>
          <cell r="AW2539">
            <v>40535</v>
          </cell>
          <cell r="AZ2539" t="str">
            <v>12.2010</v>
          </cell>
          <cell r="BA2539" t="str">
            <v>12.2010</v>
          </cell>
          <cell r="BB2539">
            <v>0</v>
          </cell>
          <cell r="BC2539" t="str">
            <v>4.2010</v>
          </cell>
        </row>
        <row r="2540">
          <cell r="AM2540">
            <v>589596.59</v>
          </cell>
          <cell r="AQ2540">
            <v>11</v>
          </cell>
          <cell r="AT2540" t="str">
            <v>СМР</v>
          </cell>
          <cell r="AW2540">
            <v>40535</v>
          </cell>
          <cell r="AZ2540" t="str">
            <v>12.2010</v>
          </cell>
          <cell r="BA2540" t="str">
            <v>12.2010</v>
          </cell>
          <cell r="BB2540">
            <v>0</v>
          </cell>
          <cell r="BC2540" t="str">
            <v>4.2010</v>
          </cell>
        </row>
        <row r="2541">
          <cell r="AM2541">
            <v>0</v>
          </cell>
          <cell r="AQ2541">
            <v>0</v>
          </cell>
          <cell r="AT2541">
            <v>0</v>
          </cell>
          <cell r="AW2541">
            <v>0</v>
          </cell>
          <cell r="AZ2541">
            <v>0</v>
          </cell>
          <cell r="BA2541">
            <v>0</v>
          </cell>
          <cell r="BB2541">
            <v>0</v>
          </cell>
          <cell r="BC2541">
            <v>0</v>
          </cell>
        </row>
        <row r="2542">
          <cell r="AM2542">
            <v>363354.35</v>
          </cell>
          <cell r="AQ2542">
            <v>11</v>
          </cell>
          <cell r="AT2542" t="str">
            <v>СМР</v>
          </cell>
          <cell r="AW2542">
            <v>40633</v>
          </cell>
          <cell r="AZ2542" t="str">
            <v>3.2011</v>
          </cell>
          <cell r="BA2542" t="str">
            <v>3.2011</v>
          </cell>
          <cell r="BB2542" t="str">
            <v>4.2011</v>
          </cell>
          <cell r="BC2542" t="str">
            <v>1.2011</v>
          </cell>
        </row>
        <row r="2543">
          <cell r="AM2543">
            <v>0</v>
          </cell>
          <cell r="AQ2543">
            <v>0</v>
          </cell>
          <cell r="AT2543">
            <v>0</v>
          </cell>
          <cell r="AW2543">
            <v>0</v>
          </cell>
          <cell r="AZ2543">
            <v>0</v>
          </cell>
          <cell r="BA2543">
            <v>0</v>
          </cell>
          <cell r="BB2543">
            <v>0</v>
          </cell>
          <cell r="BC2543">
            <v>0</v>
          </cell>
        </row>
        <row r="2544">
          <cell r="AM2544">
            <v>0</v>
          </cell>
          <cell r="AQ2544">
            <v>0</v>
          </cell>
          <cell r="AT2544">
            <v>0</v>
          </cell>
          <cell r="AW2544">
            <v>0</v>
          </cell>
          <cell r="AZ2544">
            <v>0</v>
          </cell>
          <cell r="BA2544">
            <v>0</v>
          </cell>
          <cell r="BB2544">
            <v>0</v>
          </cell>
          <cell r="BC2544">
            <v>0</v>
          </cell>
        </row>
        <row r="2545">
          <cell r="AM2545">
            <v>0</v>
          </cell>
          <cell r="AQ2545">
            <v>0</v>
          </cell>
          <cell r="AT2545">
            <v>0</v>
          </cell>
          <cell r="AW2545">
            <v>0</v>
          </cell>
          <cell r="AZ2545">
            <v>0</v>
          </cell>
          <cell r="BA2545">
            <v>0</v>
          </cell>
          <cell r="BB2545">
            <v>0</v>
          </cell>
          <cell r="BC2545">
            <v>0</v>
          </cell>
        </row>
        <row r="2546">
          <cell r="AM2546">
            <v>363354.35</v>
          </cell>
          <cell r="AQ2546">
            <v>11</v>
          </cell>
          <cell r="AT2546" t="str">
            <v>СМР</v>
          </cell>
          <cell r="AW2546">
            <v>40602</v>
          </cell>
          <cell r="AZ2546" t="str">
            <v>2.2011</v>
          </cell>
          <cell r="BA2546" t="str">
            <v>2.2011</v>
          </cell>
          <cell r="BB2546" t="str">
            <v>2.2011</v>
          </cell>
          <cell r="BC2546" t="str">
            <v>1.2011</v>
          </cell>
        </row>
        <row r="2547">
          <cell r="AM2547">
            <v>0</v>
          </cell>
          <cell r="AQ2547">
            <v>0</v>
          </cell>
          <cell r="AT2547">
            <v>0</v>
          </cell>
          <cell r="AW2547">
            <v>0</v>
          </cell>
          <cell r="AZ2547">
            <v>0</v>
          </cell>
          <cell r="BA2547">
            <v>0</v>
          </cell>
          <cell r="BB2547">
            <v>0</v>
          </cell>
          <cell r="BC2547">
            <v>0</v>
          </cell>
        </row>
        <row r="2548">
          <cell r="AM2548">
            <v>0</v>
          </cell>
          <cell r="AQ2548">
            <v>0</v>
          </cell>
          <cell r="AT2548">
            <v>0</v>
          </cell>
          <cell r="AW2548">
            <v>0</v>
          </cell>
          <cell r="AZ2548">
            <v>0</v>
          </cell>
          <cell r="BA2548">
            <v>0</v>
          </cell>
          <cell r="BB2548">
            <v>0</v>
          </cell>
          <cell r="BC2548">
            <v>0</v>
          </cell>
        </row>
        <row r="2549">
          <cell r="AM2549">
            <v>0</v>
          </cell>
          <cell r="AQ2549">
            <v>0</v>
          </cell>
          <cell r="AT2549">
            <v>0</v>
          </cell>
          <cell r="AW2549">
            <v>0</v>
          </cell>
          <cell r="AZ2549">
            <v>0</v>
          </cell>
          <cell r="BA2549">
            <v>0</v>
          </cell>
          <cell r="BB2549">
            <v>0</v>
          </cell>
          <cell r="BC2549">
            <v>0</v>
          </cell>
        </row>
        <row r="2550">
          <cell r="AM2550">
            <v>365465.3</v>
          </cell>
          <cell r="AQ2550">
            <v>11</v>
          </cell>
          <cell r="AT2550" t="str">
            <v>СМР</v>
          </cell>
          <cell r="AW2550">
            <v>40633</v>
          </cell>
          <cell r="AZ2550" t="str">
            <v>3.2011</v>
          </cell>
          <cell r="BA2550" t="str">
            <v>3.2011</v>
          </cell>
          <cell r="BB2550" t="str">
            <v>4.2011</v>
          </cell>
          <cell r="BC2550" t="str">
            <v>1.2011</v>
          </cell>
        </row>
        <row r="2551">
          <cell r="AM2551">
            <v>0</v>
          </cell>
          <cell r="AQ2551">
            <v>0</v>
          </cell>
          <cell r="AT2551">
            <v>0</v>
          </cell>
          <cell r="AW2551">
            <v>0</v>
          </cell>
          <cell r="AZ2551">
            <v>0</v>
          </cell>
          <cell r="BA2551">
            <v>0</v>
          </cell>
          <cell r="BB2551">
            <v>0</v>
          </cell>
          <cell r="BC2551">
            <v>0</v>
          </cell>
        </row>
        <row r="2552">
          <cell r="AM2552">
            <v>0</v>
          </cell>
          <cell r="AQ2552">
            <v>0</v>
          </cell>
          <cell r="AT2552">
            <v>0</v>
          </cell>
          <cell r="AW2552">
            <v>0</v>
          </cell>
          <cell r="AZ2552">
            <v>0</v>
          </cell>
          <cell r="BA2552">
            <v>0</v>
          </cell>
          <cell r="BB2552">
            <v>0</v>
          </cell>
          <cell r="BC2552">
            <v>0</v>
          </cell>
        </row>
        <row r="2553">
          <cell r="AM2553">
            <v>0</v>
          </cell>
          <cell r="AQ2553">
            <v>0</v>
          </cell>
          <cell r="AT2553">
            <v>0</v>
          </cell>
          <cell r="AW2553">
            <v>0</v>
          </cell>
          <cell r="AZ2553">
            <v>0</v>
          </cell>
          <cell r="BA2553">
            <v>0</v>
          </cell>
          <cell r="BB2553">
            <v>0</v>
          </cell>
          <cell r="BC2553">
            <v>0</v>
          </cell>
        </row>
        <row r="2554">
          <cell r="AM2554">
            <v>472413.22</v>
          </cell>
          <cell r="AQ2554">
            <v>11</v>
          </cell>
          <cell r="AT2554" t="str">
            <v>СМР</v>
          </cell>
          <cell r="AW2554">
            <v>40540</v>
          </cell>
          <cell r="AZ2554" t="str">
            <v>12.2010</v>
          </cell>
          <cell r="BA2554" t="str">
            <v>12.2010</v>
          </cell>
          <cell r="BB2554">
            <v>0</v>
          </cell>
          <cell r="BC2554" t="str">
            <v>4.2010</v>
          </cell>
        </row>
        <row r="2555">
          <cell r="AM2555">
            <v>471128.04</v>
          </cell>
          <cell r="AQ2555">
            <v>11</v>
          </cell>
          <cell r="AT2555" t="str">
            <v>СМР</v>
          </cell>
          <cell r="AW2555">
            <v>40540</v>
          </cell>
          <cell r="AZ2555" t="str">
            <v>12.2010</v>
          </cell>
          <cell r="BA2555" t="str">
            <v>12.2010</v>
          </cell>
          <cell r="BB2555">
            <v>0</v>
          </cell>
          <cell r="BC2555" t="str">
            <v>4.2010</v>
          </cell>
        </row>
        <row r="2556">
          <cell r="AM2556">
            <v>420111.7</v>
          </cell>
          <cell r="AQ2556">
            <v>11</v>
          </cell>
          <cell r="AT2556" t="str">
            <v>СМР</v>
          </cell>
          <cell r="AW2556">
            <v>40602</v>
          </cell>
          <cell r="AZ2556" t="str">
            <v>2.2011</v>
          </cell>
          <cell r="BA2556" t="str">
            <v>2.2011</v>
          </cell>
          <cell r="BB2556" t="str">
            <v>2.2011</v>
          </cell>
          <cell r="BC2556" t="str">
            <v>1.2011</v>
          </cell>
        </row>
        <row r="2557">
          <cell r="AM2557">
            <v>0</v>
          </cell>
          <cell r="AQ2557">
            <v>0</v>
          </cell>
          <cell r="AT2557">
            <v>0</v>
          </cell>
          <cell r="AW2557">
            <v>0</v>
          </cell>
          <cell r="AZ2557">
            <v>0</v>
          </cell>
          <cell r="BA2557">
            <v>0</v>
          </cell>
          <cell r="BB2557">
            <v>0</v>
          </cell>
          <cell r="BC2557">
            <v>0</v>
          </cell>
        </row>
        <row r="2558">
          <cell r="AM2558">
            <v>0</v>
          </cell>
          <cell r="AQ2558">
            <v>0</v>
          </cell>
          <cell r="AT2558">
            <v>0</v>
          </cell>
          <cell r="AW2558">
            <v>0</v>
          </cell>
          <cell r="AZ2558">
            <v>0</v>
          </cell>
          <cell r="BA2558">
            <v>0</v>
          </cell>
          <cell r="BB2558">
            <v>0</v>
          </cell>
          <cell r="BC2558">
            <v>0</v>
          </cell>
        </row>
        <row r="2559">
          <cell r="AM2559">
            <v>0</v>
          </cell>
          <cell r="AQ2559">
            <v>0</v>
          </cell>
          <cell r="AT2559">
            <v>0</v>
          </cell>
          <cell r="AW2559">
            <v>0</v>
          </cell>
          <cell r="AZ2559">
            <v>0</v>
          </cell>
          <cell r="BA2559">
            <v>0</v>
          </cell>
          <cell r="BB2559">
            <v>0</v>
          </cell>
          <cell r="BC2559">
            <v>0</v>
          </cell>
        </row>
        <row r="2560">
          <cell r="AM2560">
            <v>328095.86</v>
          </cell>
          <cell r="AQ2560">
            <v>11</v>
          </cell>
          <cell r="AT2560" t="str">
            <v>СМР</v>
          </cell>
          <cell r="AW2560">
            <v>40633</v>
          </cell>
          <cell r="AZ2560" t="str">
            <v>3.2011</v>
          </cell>
          <cell r="BA2560" t="str">
            <v>3.2011</v>
          </cell>
          <cell r="BB2560" t="str">
            <v>4.2011</v>
          </cell>
          <cell r="BC2560" t="str">
            <v>1.2011</v>
          </cell>
        </row>
        <row r="2561">
          <cell r="AM2561">
            <v>0</v>
          </cell>
          <cell r="AQ2561">
            <v>0</v>
          </cell>
          <cell r="AT2561">
            <v>0</v>
          </cell>
          <cell r="AW2561">
            <v>0</v>
          </cell>
          <cell r="AZ2561">
            <v>0</v>
          </cell>
          <cell r="BA2561">
            <v>0</v>
          </cell>
          <cell r="BB2561">
            <v>0</v>
          </cell>
          <cell r="BC2561">
            <v>0</v>
          </cell>
        </row>
        <row r="2562">
          <cell r="AM2562">
            <v>0</v>
          </cell>
          <cell r="AQ2562">
            <v>0</v>
          </cell>
          <cell r="AT2562">
            <v>0</v>
          </cell>
          <cell r="AW2562">
            <v>0</v>
          </cell>
          <cell r="AZ2562">
            <v>0</v>
          </cell>
          <cell r="BA2562">
            <v>0</v>
          </cell>
          <cell r="BB2562">
            <v>0</v>
          </cell>
          <cell r="BC2562">
            <v>0</v>
          </cell>
        </row>
        <row r="2563">
          <cell r="AM2563">
            <v>0</v>
          </cell>
          <cell r="AQ2563">
            <v>0</v>
          </cell>
          <cell r="AT2563">
            <v>0</v>
          </cell>
          <cell r="AW2563">
            <v>0</v>
          </cell>
          <cell r="AZ2563">
            <v>0</v>
          </cell>
          <cell r="BA2563">
            <v>0</v>
          </cell>
          <cell r="BB2563">
            <v>0</v>
          </cell>
          <cell r="BC2563">
            <v>0</v>
          </cell>
        </row>
        <row r="2564">
          <cell r="AM2564">
            <v>371568.61</v>
          </cell>
          <cell r="AQ2564">
            <v>11</v>
          </cell>
          <cell r="AT2564" t="str">
            <v>СМР</v>
          </cell>
          <cell r="AW2564">
            <v>40540</v>
          </cell>
          <cell r="AZ2564" t="str">
            <v>12.2010</v>
          </cell>
          <cell r="BA2564" t="str">
            <v>12.2010</v>
          </cell>
          <cell r="BB2564">
            <v>0</v>
          </cell>
          <cell r="BC2564" t="str">
            <v>4.2010</v>
          </cell>
        </row>
        <row r="2565">
          <cell r="AM2565">
            <v>345708.9</v>
          </cell>
          <cell r="AQ2565">
            <v>11</v>
          </cell>
          <cell r="AT2565" t="str">
            <v>СМР</v>
          </cell>
          <cell r="AW2565">
            <v>40540</v>
          </cell>
          <cell r="AZ2565" t="str">
            <v>12.2010</v>
          </cell>
          <cell r="BA2565" t="str">
            <v>12.2010</v>
          </cell>
          <cell r="BB2565">
            <v>0</v>
          </cell>
          <cell r="BC2565" t="str">
            <v>4.2010</v>
          </cell>
        </row>
        <row r="2566">
          <cell r="AM2566">
            <v>321627.26</v>
          </cell>
          <cell r="AQ2566">
            <v>11</v>
          </cell>
          <cell r="AT2566" t="str">
            <v>СМР</v>
          </cell>
          <cell r="AW2566">
            <v>40633</v>
          </cell>
          <cell r="AZ2566" t="str">
            <v>3.2011</v>
          </cell>
          <cell r="BA2566" t="str">
            <v>3.2011</v>
          </cell>
          <cell r="BB2566" t="str">
            <v>4.2011</v>
          </cell>
          <cell r="BC2566" t="str">
            <v>1.2011</v>
          </cell>
        </row>
        <row r="2567">
          <cell r="AM2567">
            <v>0</v>
          </cell>
          <cell r="AQ2567">
            <v>0</v>
          </cell>
          <cell r="AT2567">
            <v>0</v>
          </cell>
          <cell r="AW2567">
            <v>0</v>
          </cell>
          <cell r="AZ2567">
            <v>0</v>
          </cell>
          <cell r="BA2567">
            <v>0</v>
          </cell>
          <cell r="BB2567">
            <v>0</v>
          </cell>
          <cell r="BC2567">
            <v>0</v>
          </cell>
        </row>
        <row r="2568">
          <cell r="AM2568">
            <v>0</v>
          </cell>
          <cell r="AQ2568">
            <v>0</v>
          </cell>
          <cell r="AT2568">
            <v>0</v>
          </cell>
          <cell r="AW2568">
            <v>0</v>
          </cell>
          <cell r="AZ2568">
            <v>0</v>
          </cell>
          <cell r="BA2568">
            <v>0</v>
          </cell>
          <cell r="BB2568">
            <v>0</v>
          </cell>
          <cell r="BC2568">
            <v>0</v>
          </cell>
        </row>
        <row r="2569">
          <cell r="AM2569">
            <v>0</v>
          </cell>
          <cell r="AQ2569">
            <v>0</v>
          </cell>
          <cell r="AT2569">
            <v>0</v>
          </cell>
          <cell r="AW2569">
            <v>0</v>
          </cell>
          <cell r="AZ2569">
            <v>0</v>
          </cell>
          <cell r="BA2569">
            <v>0</v>
          </cell>
          <cell r="BB2569">
            <v>0</v>
          </cell>
          <cell r="BC2569">
            <v>0</v>
          </cell>
        </row>
        <row r="2570">
          <cell r="AM2570">
            <v>359977.97</v>
          </cell>
          <cell r="AQ2570">
            <v>11</v>
          </cell>
          <cell r="AT2570" t="str">
            <v>СМР</v>
          </cell>
          <cell r="AW2570">
            <v>40540</v>
          </cell>
          <cell r="AZ2570" t="str">
            <v>12.2010</v>
          </cell>
          <cell r="BA2570" t="str">
            <v>12.2010</v>
          </cell>
          <cell r="BB2570">
            <v>0</v>
          </cell>
          <cell r="BC2570" t="str">
            <v>4.2010</v>
          </cell>
        </row>
        <row r="2571">
          <cell r="AM2571">
            <v>597516.69999999995</v>
          </cell>
          <cell r="AQ2571">
            <v>11</v>
          </cell>
          <cell r="AT2571" t="str">
            <v>СМР</v>
          </cell>
          <cell r="AW2571">
            <v>40540</v>
          </cell>
          <cell r="AZ2571" t="str">
            <v>12.2010</v>
          </cell>
          <cell r="BA2571" t="str">
            <v>12.2010</v>
          </cell>
          <cell r="BB2571">
            <v>0</v>
          </cell>
          <cell r="BC2571" t="str">
            <v>4.2010</v>
          </cell>
        </row>
        <row r="2572">
          <cell r="AM2572">
            <v>443258.92</v>
          </cell>
          <cell r="AQ2572">
            <v>11</v>
          </cell>
          <cell r="AT2572" t="str">
            <v>СМР</v>
          </cell>
          <cell r="AW2572">
            <v>40592</v>
          </cell>
          <cell r="AZ2572" t="str">
            <v>2.2011</v>
          </cell>
          <cell r="BA2572" t="str">
            <v>2.2011</v>
          </cell>
          <cell r="BB2572" t="str">
            <v>3.2011</v>
          </cell>
          <cell r="BC2572" t="str">
            <v>1.2011</v>
          </cell>
        </row>
        <row r="2573">
          <cell r="AM2573">
            <v>536003.19999999995</v>
          </cell>
          <cell r="AQ2573">
            <v>11</v>
          </cell>
          <cell r="AT2573" t="str">
            <v>СМР</v>
          </cell>
          <cell r="AW2573">
            <v>40592</v>
          </cell>
          <cell r="AZ2573" t="str">
            <v>2.2011</v>
          </cell>
          <cell r="BA2573" t="str">
            <v>2.2011</v>
          </cell>
          <cell r="BB2573" t="str">
            <v>3.2011</v>
          </cell>
          <cell r="BC2573" t="str">
            <v>1.2011</v>
          </cell>
        </row>
        <row r="2574">
          <cell r="AM2574">
            <v>593885.11</v>
          </cell>
          <cell r="AQ2574">
            <v>11</v>
          </cell>
          <cell r="AT2574" t="str">
            <v>СМР</v>
          </cell>
          <cell r="AW2574">
            <v>40540</v>
          </cell>
          <cell r="AZ2574" t="str">
            <v>12.2010</v>
          </cell>
          <cell r="BA2574" t="str">
            <v>12.2010</v>
          </cell>
          <cell r="BB2574">
            <v>0</v>
          </cell>
          <cell r="BC2574" t="str">
            <v>4.2010</v>
          </cell>
        </row>
        <row r="2575">
          <cell r="AM2575">
            <v>861823.52</v>
          </cell>
          <cell r="AQ2575">
            <v>11</v>
          </cell>
          <cell r="AT2575" t="str">
            <v>СМР</v>
          </cell>
          <cell r="AW2575">
            <v>40633</v>
          </cell>
          <cell r="AZ2575" t="str">
            <v>3.2011</v>
          </cell>
          <cell r="BA2575" t="str">
            <v>3.2011</v>
          </cell>
          <cell r="BB2575" t="str">
            <v>4.2011</v>
          </cell>
          <cell r="BC2575" t="str">
            <v>1.2011</v>
          </cell>
        </row>
        <row r="2576">
          <cell r="AM2576">
            <v>1199975.55</v>
          </cell>
          <cell r="AQ2576">
            <v>11</v>
          </cell>
          <cell r="AT2576" t="str">
            <v>СМР</v>
          </cell>
          <cell r="AW2576">
            <v>40535</v>
          </cell>
          <cell r="AZ2576" t="str">
            <v>12.2010</v>
          </cell>
          <cell r="BA2576" t="str">
            <v>12.2010</v>
          </cell>
          <cell r="BB2576">
            <v>0</v>
          </cell>
          <cell r="BC2576" t="str">
            <v>4.2010</v>
          </cell>
        </row>
        <row r="2577">
          <cell r="AM2577">
            <v>837539.93</v>
          </cell>
          <cell r="AQ2577">
            <v>11</v>
          </cell>
          <cell r="AT2577" t="str">
            <v>СМР</v>
          </cell>
          <cell r="AW2577">
            <v>40592</v>
          </cell>
          <cell r="AZ2577" t="str">
            <v>2.2011</v>
          </cell>
          <cell r="BA2577" t="str">
            <v>2.2011</v>
          </cell>
          <cell r="BB2577" t="str">
            <v>3.2011</v>
          </cell>
          <cell r="BC2577" t="str">
            <v>1.2011</v>
          </cell>
        </row>
        <row r="2578">
          <cell r="AM2578">
            <v>383292.4</v>
          </cell>
          <cell r="AQ2578">
            <v>11</v>
          </cell>
          <cell r="AT2578" t="str">
            <v>СМР</v>
          </cell>
          <cell r="AW2578">
            <v>40540</v>
          </cell>
          <cell r="AZ2578" t="str">
            <v>12.2010</v>
          </cell>
          <cell r="BA2578" t="str">
            <v>12.2010</v>
          </cell>
          <cell r="BB2578">
            <v>0</v>
          </cell>
          <cell r="BC2578" t="str">
            <v>4.2010</v>
          </cell>
        </row>
        <row r="2579">
          <cell r="AM2579">
            <v>431543.62</v>
          </cell>
          <cell r="AQ2579">
            <v>11</v>
          </cell>
          <cell r="AT2579" t="str">
            <v>СМР</v>
          </cell>
          <cell r="AW2579">
            <v>40540</v>
          </cell>
          <cell r="AZ2579" t="str">
            <v>12.2010</v>
          </cell>
          <cell r="BA2579" t="str">
            <v>12.2010</v>
          </cell>
          <cell r="BB2579">
            <v>0</v>
          </cell>
          <cell r="BC2579" t="str">
            <v>4.2010</v>
          </cell>
        </row>
        <row r="2580">
          <cell r="AM2580">
            <v>822156.42</v>
          </cell>
          <cell r="AQ2580">
            <v>11</v>
          </cell>
          <cell r="AT2580" t="str">
            <v>СМР</v>
          </cell>
          <cell r="AW2580">
            <v>40464</v>
          </cell>
          <cell r="AZ2580" t="str">
            <v>9.2010</v>
          </cell>
          <cell r="BA2580" t="str">
            <v>10.2010</v>
          </cell>
          <cell r="BB2580">
            <v>0</v>
          </cell>
          <cell r="BC2580" t="str">
            <v>4.2010</v>
          </cell>
        </row>
        <row r="2581">
          <cell r="AM2581">
            <v>919897.4</v>
          </cell>
          <cell r="AQ2581">
            <v>11</v>
          </cell>
          <cell r="AT2581" t="str">
            <v>СМР</v>
          </cell>
          <cell r="AW2581">
            <v>40535</v>
          </cell>
          <cell r="AZ2581" t="str">
            <v>12.2010</v>
          </cell>
          <cell r="BA2581" t="str">
            <v>12.2010</v>
          </cell>
          <cell r="BB2581">
            <v>0</v>
          </cell>
          <cell r="BC2581" t="str">
            <v>4.2010</v>
          </cell>
        </row>
        <row r="2582">
          <cell r="AM2582">
            <v>1493986.6</v>
          </cell>
          <cell r="AQ2582">
            <v>11</v>
          </cell>
          <cell r="AT2582" t="str">
            <v>СМР</v>
          </cell>
          <cell r="AW2582">
            <v>40540</v>
          </cell>
          <cell r="AZ2582" t="str">
            <v>12.2010</v>
          </cell>
          <cell r="BA2582" t="str">
            <v>12.2010</v>
          </cell>
          <cell r="BB2582">
            <v>0</v>
          </cell>
          <cell r="BC2582" t="str">
            <v>4.2010</v>
          </cell>
        </row>
        <row r="2583">
          <cell r="AM2583">
            <v>1749435.22</v>
          </cell>
          <cell r="AQ2583">
            <v>11</v>
          </cell>
          <cell r="AT2583" t="str">
            <v>СМР</v>
          </cell>
          <cell r="AW2583">
            <v>40602</v>
          </cell>
          <cell r="AZ2583" t="str">
            <v>2.2011</v>
          </cell>
          <cell r="BA2583" t="str">
            <v>2.2011</v>
          </cell>
          <cell r="BB2583" t="str">
            <v>2.2011</v>
          </cell>
          <cell r="BC2583" t="str">
            <v>1.2011</v>
          </cell>
        </row>
        <row r="2584">
          <cell r="AM2584">
            <v>0</v>
          </cell>
          <cell r="AQ2584">
            <v>11</v>
          </cell>
          <cell r="AT2584">
            <v>0</v>
          </cell>
          <cell r="AW2584">
            <v>0</v>
          </cell>
          <cell r="AZ2584">
            <v>0</v>
          </cell>
          <cell r="BA2584">
            <v>0</v>
          </cell>
          <cell r="BB2584">
            <v>0</v>
          </cell>
          <cell r="BC2584">
            <v>0</v>
          </cell>
        </row>
        <row r="2585">
          <cell r="AM2585">
            <v>4552.6099999999997</v>
          </cell>
          <cell r="AQ2585">
            <v>11</v>
          </cell>
          <cell r="AT2585" t="str">
            <v>СМР</v>
          </cell>
          <cell r="AW2585">
            <v>40633</v>
          </cell>
          <cell r="AZ2585" t="str">
            <v>3.2011</v>
          </cell>
          <cell r="BA2585" t="str">
            <v>3.2011</v>
          </cell>
          <cell r="BB2585" t="str">
            <v>4.2011</v>
          </cell>
          <cell r="BC2585" t="str">
            <v>1.2011</v>
          </cell>
        </row>
        <row r="2586">
          <cell r="AM2586">
            <v>1596.56</v>
          </cell>
          <cell r="AQ2586">
            <v>11</v>
          </cell>
          <cell r="AT2586" t="str">
            <v>СМР</v>
          </cell>
          <cell r="AW2586">
            <v>40633</v>
          </cell>
          <cell r="AZ2586" t="str">
            <v>3.2011</v>
          </cell>
          <cell r="BA2586" t="str">
            <v>3.2011</v>
          </cell>
          <cell r="BB2586" t="str">
            <v>4.2011</v>
          </cell>
          <cell r="BC2586" t="str">
            <v>1.2011</v>
          </cell>
        </row>
        <row r="2587">
          <cell r="AM2587">
            <v>12973.02</v>
          </cell>
          <cell r="AQ2587">
            <v>11</v>
          </cell>
          <cell r="AT2587" t="str">
            <v>СМР</v>
          </cell>
          <cell r="AW2587">
            <v>40633</v>
          </cell>
          <cell r="AZ2587" t="str">
            <v>3.2011</v>
          </cell>
          <cell r="BA2587" t="str">
            <v>3.2011</v>
          </cell>
          <cell r="BB2587" t="str">
            <v>4.2011</v>
          </cell>
          <cell r="BC2587" t="str">
            <v>1.2011</v>
          </cell>
        </row>
        <row r="2588">
          <cell r="AM2588">
            <v>245654.84</v>
          </cell>
          <cell r="AQ2588">
            <v>11</v>
          </cell>
          <cell r="AT2588" t="str">
            <v>СМР</v>
          </cell>
          <cell r="AW2588">
            <v>40633</v>
          </cell>
          <cell r="AZ2588" t="str">
            <v>3.2011</v>
          </cell>
          <cell r="BA2588" t="str">
            <v>3.2011</v>
          </cell>
          <cell r="BB2588" t="str">
            <v>4.2011</v>
          </cell>
          <cell r="BC2588" t="str">
            <v>1.2011</v>
          </cell>
        </row>
        <row r="2589">
          <cell r="AM2589">
            <v>93154.97</v>
          </cell>
          <cell r="AQ2589">
            <v>11</v>
          </cell>
          <cell r="AT2589" t="str">
            <v>СМР</v>
          </cell>
          <cell r="AW2589">
            <v>40633</v>
          </cell>
          <cell r="AZ2589" t="str">
            <v>3.2011</v>
          </cell>
          <cell r="BA2589" t="str">
            <v>3.2011</v>
          </cell>
          <cell r="BB2589" t="str">
            <v>4.2011</v>
          </cell>
          <cell r="BC2589" t="str">
            <v>1.2011</v>
          </cell>
        </row>
        <row r="2590">
          <cell r="AM2590">
            <v>202391.69</v>
          </cell>
          <cell r="AQ2590">
            <v>11</v>
          </cell>
          <cell r="AT2590" t="str">
            <v>СМР</v>
          </cell>
          <cell r="AW2590">
            <v>40633</v>
          </cell>
          <cell r="AZ2590" t="str">
            <v>3.2011</v>
          </cell>
          <cell r="BA2590" t="str">
            <v>3.2011</v>
          </cell>
          <cell r="BB2590" t="str">
            <v>4.2011</v>
          </cell>
          <cell r="BC2590" t="str">
            <v>1.2011</v>
          </cell>
        </row>
        <row r="2591">
          <cell r="AM2591">
            <v>112075.2</v>
          </cell>
          <cell r="AQ2591">
            <v>11</v>
          </cell>
          <cell r="AT2591" t="str">
            <v>СМР</v>
          </cell>
          <cell r="AW2591">
            <v>40540</v>
          </cell>
          <cell r="AZ2591" t="str">
            <v>12.2010</v>
          </cell>
          <cell r="BA2591" t="str">
            <v>12.2010</v>
          </cell>
          <cell r="BB2591">
            <v>0</v>
          </cell>
          <cell r="BC2591" t="str">
            <v>4.2010</v>
          </cell>
        </row>
        <row r="2592">
          <cell r="AM2592">
            <v>112075.2</v>
          </cell>
          <cell r="AQ2592">
            <v>11</v>
          </cell>
          <cell r="AT2592" t="str">
            <v>СМР</v>
          </cell>
          <cell r="AW2592">
            <v>40540</v>
          </cell>
          <cell r="AZ2592" t="str">
            <v>12.2010</v>
          </cell>
          <cell r="BA2592" t="str">
            <v>12.2010</v>
          </cell>
          <cell r="BB2592">
            <v>0</v>
          </cell>
          <cell r="BC2592" t="str">
            <v>4.2010</v>
          </cell>
        </row>
        <row r="2593">
          <cell r="AM2593">
            <v>15871.2</v>
          </cell>
          <cell r="AQ2593">
            <v>11</v>
          </cell>
          <cell r="AT2593" t="str">
            <v>СМР</v>
          </cell>
          <cell r="AW2593">
            <v>40633</v>
          </cell>
          <cell r="AZ2593" t="str">
            <v>3.2011</v>
          </cell>
          <cell r="BA2593" t="str">
            <v>3.2011</v>
          </cell>
          <cell r="BB2593" t="str">
            <v>4.2011</v>
          </cell>
          <cell r="BC2593" t="str">
            <v>1.2011</v>
          </cell>
        </row>
        <row r="2594">
          <cell r="AM2594">
            <v>0</v>
          </cell>
          <cell r="AQ2594">
            <v>11</v>
          </cell>
          <cell r="AT2594">
            <v>0</v>
          </cell>
          <cell r="AW2594">
            <v>0</v>
          </cell>
          <cell r="AZ2594">
            <v>0</v>
          </cell>
          <cell r="BA2594">
            <v>0</v>
          </cell>
          <cell r="BB2594">
            <v>0</v>
          </cell>
          <cell r="BC2594">
            <v>0</v>
          </cell>
        </row>
        <row r="2595">
          <cell r="AM2595">
            <v>4211.1400000000003</v>
          </cell>
          <cell r="AQ2595">
            <v>11</v>
          </cell>
          <cell r="AT2595" t="str">
            <v>СМР</v>
          </cell>
          <cell r="AW2595">
            <v>40633</v>
          </cell>
          <cell r="AZ2595" t="str">
            <v>3.2011</v>
          </cell>
          <cell r="BA2595" t="str">
            <v>3.2011</v>
          </cell>
          <cell r="BB2595" t="str">
            <v>4.2011</v>
          </cell>
          <cell r="BC2595" t="str">
            <v>1.2011</v>
          </cell>
        </row>
        <row r="2596">
          <cell r="AM2596">
            <v>33728.449999999997</v>
          </cell>
          <cell r="AQ2596">
            <v>11</v>
          </cell>
          <cell r="AT2596" t="str">
            <v>СМР</v>
          </cell>
          <cell r="AW2596">
            <v>40633</v>
          </cell>
          <cell r="AZ2596" t="str">
            <v>3.2011</v>
          </cell>
          <cell r="BA2596" t="str">
            <v>3.2011</v>
          </cell>
          <cell r="BB2596" t="str">
            <v>4.2011</v>
          </cell>
          <cell r="BC2596" t="str">
            <v>1.2011</v>
          </cell>
        </row>
        <row r="2597">
          <cell r="AM2597">
            <v>0</v>
          </cell>
          <cell r="AQ2597">
            <v>0</v>
          </cell>
          <cell r="AT2597">
            <v>0</v>
          </cell>
          <cell r="AW2597">
            <v>0</v>
          </cell>
          <cell r="AZ2597">
            <v>0</v>
          </cell>
          <cell r="BA2597">
            <v>0</v>
          </cell>
          <cell r="BB2597">
            <v>0</v>
          </cell>
          <cell r="BC2597">
            <v>0</v>
          </cell>
        </row>
        <row r="2598">
          <cell r="AM2598">
            <v>231574.36</v>
          </cell>
          <cell r="AQ2598">
            <v>11</v>
          </cell>
          <cell r="AT2598" t="str">
            <v>СМР</v>
          </cell>
          <cell r="AW2598">
            <v>40633</v>
          </cell>
          <cell r="AZ2598" t="str">
            <v>3.2011</v>
          </cell>
          <cell r="BA2598" t="str">
            <v>3.2011</v>
          </cell>
          <cell r="BB2598" t="str">
            <v>4.2011</v>
          </cell>
          <cell r="BC2598" t="str">
            <v>1.2011</v>
          </cell>
        </row>
        <row r="2599">
          <cell r="AM2599">
            <v>0</v>
          </cell>
          <cell r="AQ2599">
            <v>0</v>
          </cell>
          <cell r="AT2599">
            <v>0</v>
          </cell>
          <cell r="AW2599">
            <v>0</v>
          </cell>
          <cell r="AZ2599">
            <v>0</v>
          </cell>
          <cell r="BA2599">
            <v>0</v>
          </cell>
          <cell r="BB2599">
            <v>0</v>
          </cell>
          <cell r="BC2599">
            <v>0</v>
          </cell>
        </row>
        <row r="2600">
          <cell r="AM2600">
            <v>297072.5</v>
          </cell>
          <cell r="AQ2600">
            <v>11</v>
          </cell>
          <cell r="AT2600" t="str">
            <v>СМР</v>
          </cell>
          <cell r="AW2600">
            <v>40633</v>
          </cell>
          <cell r="AZ2600" t="str">
            <v>3.2011</v>
          </cell>
          <cell r="BA2600" t="str">
            <v>3.2011</v>
          </cell>
          <cell r="BB2600" t="str">
            <v>4.2011</v>
          </cell>
          <cell r="BC2600" t="str">
            <v>1.2011</v>
          </cell>
        </row>
        <row r="2601">
          <cell r="AM2601">
            <v>254625.77</v>
          </cell>
          <cell r="AQ2601">
            <v>11</v>
          </cell>
          <cell r="AT2601" t="str">
            <v>СМР</v>
          </cell>
          <cell r="AW2601">
            <v>40633</v>
          </cell>
          <cell r="AZ2601" t="str">
            <v>3.2011</v>
          </cell>
          <cell r="BA2601" t="str">
            <v>3.2011</v>
          </cell>
          <cell r="BB2601" t="str">
            <v>4.2011</v>
          </cell>
          <cell r="BC2601" t="str">
            <v>1.2011</v>
          </cell>
        </row>
        <row r="2602">
          <cell r="AM2602">
            <v>52406.3</v>
          </cell>
          <cell r="AQ2602">
            <v>11</v>
          </cell>
          <cell r="AT2602" t="str">
            <v>СМР</v>
          </cell>
          <cell r="AW2602">
            <v>40633</v>
          </cell>
          <cell r="AZ2602" t="str">
            <v>3.2011</v>
          </cell>
          <cell r="BA2602" t="str">
            <v>3.2011</v>
          </cell>
          <cell r="BB2602" t="str">
            <v>4.2011</v>
          </cell>
          <cell r="BC2602" t="str">
            <v>1.2011</v>
          </cell>
        </row>
        <row r="2603">
          <cell r="AM2603">
            <v>56669.919999999998</v>
          </cell>
          <cell r="AQ2603">
            <v>11</v>
          </cell>
          <cell r="AT2603" t="str">
            <v>СМР</v>
          </cell>
          <cell r="AW2603">
            <v>40633</v>
          </cell>
          <cell r="AZ2603" t="str">
            <v>3.2011</v>
          </cell>
          <cell r="BA2603" t="str">
            <v>3.2011</v>
          </cell>
          <cell r="BB2603" t="str">
            <v>4.2011</v>
          </cell>
          <cell r="BC2603" t="str">
            <v>1.2011</v>
          </cell>
        </row>
        <row r="2604">
          <cell r="AM2604">
            <v>140864.01</v>
          </cell>
          <cell r="AQ2604">
            <v>11</v>
          </cell>
          <cell r="AT2604" t="str">
            <v>СМР</v>
          </cell>
          <cell r="AW2604">
            <v>40633</v>
          </cell>
          <cell r="AZ2604" t="str">
            <v>3.2011</v>
          </cell>
          <cell r="BA2604" t="str">
            <v>3.2011</v>
          </cell>
          <cell r="BB2604" t="str">
            <v>4.2011</v>
          </cell>
          <cell r="BC2604" t="str">
            <v>1.2011</v>
          </cell>
        </row>
        <row r="2605">
          <cell r="AM2605">
            <v>140864.01</v>
          </cell>
          <cell r="AQ2605">
            <v>11</v>
          </cell>
          <cell r="AT2605" t="str">
            <v>СМР</v>
          </cell>
          <cell r="AW2605">
            <v>40633</v>
          </cell>
          <cell r="AZ2605" t="str">
            <v>3.2011</v>
          </cell>
          <cell r="BA2605" t="str">
            <v>3.2011</v>
          </cell>
          <cell r="BB2605" t="str">
            <v>4.2011</v>
          </cell>
          <cell r="BC2605" t="str">
            <v>1.2011</v>
          </cell>
        </row>
        <row r="2606">
          <cell r="AM2606">
            <v>49448.15</v>
          </cell>
          <cell r="AQ2606">
            <v>11</v>
          </cell>
          <cell r="AT2606" t="str">
            <v>СМР</v>
          </cell>
          <cell r="AW2606">
            <v>40540</v>
          </cell>
          <cell r="AZ2606" t="str">
            <v>12.2010</v>
          </cell>
          <cell r="BA2606" t="str">
            <v>12.2010</v>
          </cell>
          <cell r="BB2606">
            <v>0</v>
          </cell>
          <cell r="BC2606" t="str">
            <v>4.2010</v>
          </cell>
        </row>
        <row r="2607">
          <cell r="AM2607">
            <v>52397.27</v>
          </cell>
          <cell r="AQ2607">
            <v>11</v>
          </cell>
          <cell r="AT2607" t="str">
            <v>СМР</v>
          </cell>
          <cell r="AW2607">
            <v>40633</v>
          </cell>
          <cell r="AZ2607" t="str">
            <v>3.2011</v>
          </cell>
          <cell r="BA2607" t="str">
            <v>3.2011</v>
          </cell>
          <cell r="BB2607" t="str">
            <v>4.2011</v>
          </cell>
          <cell r="BC2607" t="str">
            <v>1.2011</v>
          </cell>
        </row>
        <row r="2608">
          <cell r="AM2608">
            <v>0</v>
          </cell>
          <cell r="AQ2608">
            <v>11</v>
          </cell>
          <cell r="AT2608">
            <v>0</v>
          </cell>
          <cell r="AW2608">
            <v>0</v>
          </cell>
          <cell r="AZ2608">
            <v>0</v>
          </cell>
          <cell r="BA2608">
            <v>0</v>
          </cell>
          <cell r="BB2608">
            <v>0</v>
          </cell>
          <cell r="BC2608">
            <v>0</v>
          </cell>
        </row>
        <row r="2609">
          <cell r="AM2609">
            <v>519099.22</v>
          </cell>
          <cell r="AQ2609">
            <v>11</v>
          </cell>
          <cell r="AT2609" t="str">
            <v>СМР</v>
          </cell>
          <cell r="AW2609">
            <v>40633</v>
          </cell>
          <cell r="AZ2609" t="str">
            <v>3.2011</v>
          </cell>
          <cell r="BA2609" t="str">
            <v>3.2011</v>
          </cell>
          <cell r="BB2609" t="str">
            <v>4.2011</v>
          </cell>
          <cell r="BC2609" t="str">
            <v>1.2011</v>
          </cell>
        </row>
        <row r="2610">
          <cell r="AM2610">
            <v>610588.43000000005</v>
          </cell>
          <cell r="AQ2610">
            <v>11</v>
          </cell>
          <cell r="AT2610" t="str">
            <v>СМР</v>
          </cell>
          <cell r="AW2610">
            <v>40540</v>
          </cell>
          <cell r="AZ2610" t="str">
            <v>12.2010</v>
          </cell>
          <cell r="BA2610" t="str">
            <v>12.2010</v>
          </cell>
          <cell r="BB2610">
            <v>0</v>
          </cell>
          <cell r="BC2610" t="str">
            <v>4.2010</v>
          </cell>
        </row>
        <row r="2611">
          <cell r="AM2611">
            <v>123254.33</v>
          </cell>
          <cell r="AQ2611">
            <v>11</v>
          </cell>
          <cell r="AT2611" t="str">
            <v>СМР</v>
          </cell>
          <cell r="AW2611">
            <v>40633</v>
          </cell>
          <cell r="AZ2611" t="str">
            <v>3.2011</v>
          </cell>
          <cell r="BA2611" t="str">
            <v>3.2011</v>
          </cell>
          <cell r="BB2611" t="str">
            <v>4.2011</v>
          </cell>
          <cell r="BC2611" t="str">
            <v>1.2011</v>
          </cell>
        </row>
        <row r="2612">
          <cell r="AM2612">
            <v>153575.53</v>
          </cell>
          <cell r="AQ2612">
            <v>11</v>
          </cell>
          <cell r="AT2612" t="str">
            <v>СМР</v>
          </cell>
          <cell r="AW2612">
            <v>40540</v>
          </cell>
          <cell r="AZ2612" t="str">
            <v>12.2010</v>
          </cell>
          <cell r="BA2612" t="str">
            <v>12.2010</v>
          </cell>
          <cell r="BB2612">
            <v>0</v>
          </cell>
          <cell r="BC2612" t="str">
            <v>4.2010</v>
          </cell>
        </row>
        <row r="2613">
          <cell r="AM2613">
            <v>146634.9</v>
          </cell>
          <cell r="AQ2613">
            <v>11</v>
          </cell>
          <cell r="AT2613" t="str">
            <v>СМР</v>
          </cell>
          <cell r="AW2613">
            <v>40633</v>
          </cell>
          <cell r="AZ2613" t="str">
            <v>3.2011</v>
          </cell>
          <cell r="BA2613" t="str">
            <v>3.2011</v>
          </cell>
          <cell r="BB2613" t="str">
            <v>4.2011</v>
          </cell>
          <cell r="BC2613" t="str">
            <v>1.2011</v>
          </cell>
        </row>
        <row r="2614">
          <cell r="AM2614">
            <v>103292.81</v>
          </cell>
          <cell r="AQ2614">
            <v>11</v>
          </cell>
          <cell r="AT2614" t="str">
            <v>СМР</v>
          </cell>
          <cell r="AW2614">
            <v>40540</v>
          </cell>
          <cell r="AZ2614" t="str">
            <v>12.2010</v>
          </cell>
          <cell r="BA2614" t="str">
            <v>12.2010</v>
          </cell>
          <cell r="BB2614">
            <v>0</v>
          </cell>
          <cell r="BC2614" t="str">
            <v>4.2010</v>
          </cell>
        </row>
        <row r="2615">
          <cell r="AM2615">
            <v>127936.05</v>
          </cell>
          <cell r="AQ2615">
            <v>11</v>
          </cell>
          <cell r="AT2615" t="str">
            <v>СМР</v>
          </cell>
          <cell r="AW2615">
            <v>40540</v>
          </cell>
          <cell r="AZ2615" t="str">
            <v>12.2010</v>
          </cell>
          <cell r="BA2615" t="str">
            <v>12.2010</v>
          </cell>
          <cell r="BB2615">
            <v>0</v>
          </cell>
          <cell r="BC2615" t="str">
            <v>4.2010</v>
          </cell>
        </row>
        <row r="2616">
          <cell r="AM2616">
            <v>182000.04</v>
          </cell>
          <cell r="AQ2616">
            <v>11</v>
          </cell>
          <cell r="AT2616" t="str">
            <v>СМР</v>
          </cell>
          <cell r="AW2616">
            <v>40633</v>
          </cell>
          <cell r="AZ2616" t="str">
            <v>3.2011</v>
          </cell>
          <cell r="BA2616" t="str">
            <v>3.2011</v>
          </cell>
          <cell r="BB2616" t="str">
            <v>4.2011</v>
          </cell>
          <cell r="BC2616" t="str">
            <v>1.2011</v>
          </cell>
        </row>
        <row r="2617">
          <cell r="AM2617">
            <v>21263.46</v>
          </cell>
          <cell r="AQ2617">
            <v>11</v>
          </cell>
          <cell r="AT2617" t="str">
            <v>СМР</v>
          </cell>
          <cell r="AW2617">
            <v>40633</v>
          </cell>
          <cell r="AZ2617" t="str">
            <v>3.2011</v>
          </cell>
          <cell r="BA2617" t="str">
            <v>3.2011</v>
          </cell>
          <cell r="BB2617" t="str">
            <v>4.2011</v>
          </cell>
          <cell r="BC2617" t="str">
            <v>1.2011</v>
          </cell>
        </row>
        <row r="2618">
          <cell r="AM2618">
            <v>42996.44</v>
          </cell>
          <cell r="AQ2618">
            <v>11</v>
          </cell>
          <cell r="AT2618" t="str">
            <v>СМР</v>
          </cell>
          <cell r="AW2618">
            <v>40540</v>
          </cell>
          <cell r="AZ2618" t="str">
            <v>12.2010</v>
          </cell>
          <cell r="BA2618" t="str">
            <v>12.2010</v>
          </cell>
          <cell r="BB2618">
            <v>0</v>
          </cell>
          <cell r="BC2618" t="str">
            <v>4.2010</v>
          </cell>
        </row>
        <row r="2619">
          <cell r="AM2619">
            <v>82491.850000000006</v>
          </cell>
          <cell r="AQ2619">
            <v>11</v>
          </cell>
          <cell r="AT2619" t="str">
            <v>СМР</v>
          </cell>
          <cell r="AW2619">
            <v>40633</v>
          </cell>
          <cell r="AZ2619" t="str">
            <v>3.2011</v>
          </cell>
          <cell r="BA2619" t="str">
            <v>3.2011</v>
          </cell>
          <cell r="BB2619" t="str">
            <v>4.2011</v>
          </cell>
          <cell r="BC2619" t="str">
            <v>1.2011</v>
          </cell>
        </row>
        <row r="2620">
          <cell r="AM2620">
            <v>0</v>
          </cell>
          <cell r="AQ2620">
            <v>0</v>
          </cell>
          <cell r="AT2620">
            <v>0</v>
          </cell>
          <cell r="AW2620">
            <v>0</v>
          </cell>
          <cell r="AZ2620">
            <v>0</v>
          </cell>
          <cell r="BA2620">
            <v>0</v>
          </cell>
          <cell r="BB2620">
            <v>0</v>
          </cell>
          <cell r="BC2620">
            <v>0</v>
          </cell>
        </row>
        <row r="2621">
          <cell r="AM2621">
            <v>38764.870000000003</v>
          </cell>
          <cell r="AQ2621">
            <v>11</v>
          </cell>
          <cell r="AT2621" t="str">
            <v>СМР</v>
          </cell>
          <cell r="AW2621">
            <v>40633</v>
          </cell>
          <cell r="AZ2621" t="str">
            <v>3.2011</v>
          </cell>
          <cell r="BA2621" t="str">
            <v>3.2011</v>
          </cell>
          <cell r="BB2621" t="str">
            <v>4.2011</v>
          </cell>
          <cell r="BC2621" t="str">
            <v>1.2011</v>
          </cell>
        </row>
        <row r="2622">
          <cell r="AM2622">
            <v>35917.480000000003</v>
          </cell>
          <cell r="AQ2622">
            <v>11</v>
          </cell>
          <cell r="AT2622" t="str">
            <v>СМР</v>
          </cell>
          <cell r="AW2622">
            <v>40633</v>
          </cell>
          <cell r="AZ2622" t="str">
            <v>3.2011</v>
          </cell>
          <cell r="BA2622" t="str">
            <v>3.2011</v>
          </cell>
          <cell r="BB2622" t="str">
            <v>4.2011</v>
          </cell>
          <cell r="BC2622" t="str">
            <v>1.2011</v>
          </cell>
        </row>
        <row r="2623">
          <cell r="AM2623">
            <v>13665.05</v>
          </cell>
          <cell r="AQ2623">
            <v>11</v>
          </cell>
          <cell r="AT2623" t="str">
            <v>СМР</v>
          </cell>
          <cell r="AW2623">
            <v>40633</v>
          </cell>
          <cell r="AZ2623" t="str">
            <v>3.2011</v>
          </cell>
          <cell r="BA2623" t="str">
            <v>3.2011</v>
          </cell>
          <cell r="BB2623" t="str">
            <v>4.2011</v>
          </cell>
          <cell r="BC2623" t="str">
            <v>1.2011</v>
          </cell>
        </row>
        <row r="2624">
          <cell r="AM2624">
            <v>0</v>
          </cell>
          <cell r="AQ2624">
            <v>0</v>
          </cell>
          <cell r="AT2624">
            <v>0</v>
          </cell>
          <cell r="AW2624">
            <v>0</v>
          </cell>
          <cell r="AZ2624">
            <v>0</v>
          </cell>
          <cell r="BA2624">
            <v>0</v>
          </cell>
          <cell r="BB2624">
            <v>0</v>
          </cell>
          <cell r="BC2624">
            <v>0</v>
          </cell>
        </row>
        <row r="2625">
          <cell r="AM2625">
            <v>37265.01</v>
          </cell>
          <cell r="AQ2625">
            <v>11</v>
          </cell>
          <cell r="AT2625" t="str">
            <v>СМР</v>
          </cell>
          <cell r="AW2625">
            <v>40633</v>
          </cell>
          <cell r="AZ2625" t="str">
            <v>3.2011</v>
          </cell>
          <cell r="BA2625" t="str">
            <v>3.2011</v>
          </cell>
          <cell r="BB2625" t="str">
            <v>4.2011</v>
          </cell>
          <cell r="BC2625" t="str">
            <v>1.2011</v>
          </cell>
        </row>
        <row r="2626">
          <cell r="AM2626">
            <v>14058.93</v>
          </cell>
          <cell r="AQ2626">
            <v>11</v>
          </cell>
          <cell r="AT2626" t="str">
            <v>СМР</v>
          </cell>
          <cell r="AW2626">
            <v>40633</v>
          </cell>
          <cell r="AZ2626" t="str">
            <v>3.2011</v>
          </cell>
          <cell r="BA2626" t="str">
            <v>3.2011</v>
          </cell>
          <cell r="BB2626" t="str">
            <v>4.2011</v>
          </cell>
          <cell r="BC2626" t="str">
            <v>1.2011</v>
          </cell>
        </row>
        <row r="2627">
          <cell r="AM2627">
            <v>0</v>
          </cell>
          <cell r="AQ2627">
            <v>0</v>
          </cell>
          <cell r="AT2627">
            <v>0</v>
          </cell>
          <cell r="AW2627">
            <v>0</v>
          </cell>
          <cell r="AZ2627">
            <v>0</v>
          </cell>
          <cell r="BA2627">
            <v>0</v>
          </cell>
          <cell r="BB2627">
            <v>0</v>
          </cell>
          <cell r="BC2627">
            <v>0</v>
          </cell>
        </row>
        <row r="2628">
          <cell r="AM2628">
            <v>0</v>
          </cell>
          <cell r="AQ2628">
            <v>0</v>
          </cell>
          <cell r="AT2628">
            <v>0</v>
          </cell>
          <cell r="AW2628">
            <v>0</v>
          </cell>
          <cell r="AZ2628">
            <v>0</v>
          </cell>
          <cell r="BA2628">
            <v>0</v>
          </cell>
          <cell r="BB2628">
            <v>0</v>
          </cell>
          <cell r="BC2628">
            <v>0</v>
          </cell>
        </row>
        <row r="2629">
          <cell r="AM2629">
            <v>0</v>
          </cell>
          <cell r="AQ2629">
            <v>0</v>
          </cell>
          <cell r="AT2629">
            <v>0</v>
          </cell>
          <cell r="AW2629">
            <v>0</v>
          </cell>
          <cell r="AZ2629">
            <v>0</v>
          </cell>
          <cell r="BA2629">
            <v>0</v>
          </cell>
          <cell r="BB2629">
            <v>0</v>
          </cell>
          <cell r="BC2629">
            <v>0</v>
          </cell>
        </row>
        <row r="2630">
          <cell r="AM2630">
            <v>0</v>
          </cell>
          <cell r="AQ2630">
            <v>0</v>
          </cell>
          <cell r="AT2630">
            <v>0</v>
          </cell>
          <cell r="AW2630">
            <v>0</v>
          </cell>
          <cell r="AZ2630">
            <v>0</v>
          </cell>
          <cell r="BA2630">
            <v>0</v>
          </cell>
          <cell r="BB2630">
            <v>0</v>
          </cell>
          <cell r="BC2630">
            <v>0</v>
          </cell>
        </row>
        <row r="2631">
          <cell r="AM2631">
            <v>0</v>
          </cell>
          <cell r="AQ2631">
            <v>0</v>
          </cell>
          <cell r="AT2631">
            <v>0</v>
          </cell>
          <cell r="AW2631">
            <v>0</v>
          </cell>
          <cell r="AZ2631">
            <v>0</v>
          </cell>
          <cell r="BA2631">
            <v>0</v>
          </cell>
          <cell r="BB2631">
            <v>0</v>
          </cell>
          <cell r="BC2631">
            <v>0</v>
          </cell>
        </row>
        <row r="2632">
          <cell r="AM2632">
            <v>0</v>
          </cell>
          <cell r="AQ2632">
            <v>0</v>
          </cell>
          <cell r="AT2632">
            <v>0</v>
          </cell>
          <cell r="AW2632">
            <v>0</v>
          </cell>
          <cell r="AZ2632">
            <v>0</v>
          </cell>
          <cell r="BA2632">
            <v>0</v>
          </cell>
          <cell r="BB2632">
            <v>0</v>
          </cell>
          <cell r="BC2632">
            <v>0</v>
          </cell>
        </row>
        <row r="2633">
          <cell r="AM2633">
            <v>0</v>
          </cell>
          <cell r="AQ2633">
            <v>0</v>
          </cell>
          <cell r="AT2633">
            <v>0</v>
          </cell>
          <cell r="AW2633">
            <v>0</v>
          </cell>
          <cell r="AZ2633">
            <v>0</v>
          </cell>
          <cell r="BA2633">
            <v>0</v>
          </cell>
          <cell r="BB2633">
            <v>0</v>
          </cell>
          <cell r="BC2633">
            <v>0</v>
          </cell>
        </row>
        <row r="2634">
          <cell r="AM2634">
            <v>0</v>
          </cell>
          <cell r="AQ2634">
            <v>0</v>
          </cell>
          <cell r="AT2634">
            <v>0</v>
          </cell>
          <cell r="AW2634">
            <v>0</v>
          </cell>
          <cell r="AZ2634">
            <v>0</v>
          </cell>
          <cell r="BA2634">
            <v>0</v>
          </cell>
          <cell r="BB2634">
            <v>0</v>
          </cell>
          <cell r="BC2634">
            <v>0</v>
          </cell>
        </row>
        <row r="2635">
          <cell r="AM2635">
            <v>0</v>
          </cell>
          <cell r="AQ2635">
            <v>0</v>
          </cell>
          <cell r="AT2635">
            <v>0</v>
          </cell>
          <cell r="AW2635">
            <v>0</v>
          </cell>
          <cell r="AZ2635">
            <v>0</v>
          </cell>
          <cell r="BA2635">
            <v>0</v>
          </cell>
          <cell r="BB2635">
            <v>0</v>
          </cell>
          <cell r="BC2635">
            <v>0</v>
          </cell>
        </row>
        <row r="2636">
          <cell r="AM2636">
            <v>0</v>
          </cell>
          <cell r="AQ2636">
            <v>0</v>
          </cell>
          <cell r="AT2636">
            <v>0</v>
          </cell>
          <cell r="AW2636">
            <v>0</v>
          </cell>
          <cell r="AZ2636">
            <v>0</v>
          </cell>
          <cell r="BA2636">
            <v>0</v>
          </cell>
          <cell r="BB2636">
            <v>0</v>
          </cell>
          <cell r="BC2636">
            <v>0</v>
          </cell>
        </row>
        <row r="2637">
          <cell r="AQ2637">
            <v>0</v>
          </cell>
          <cell r="AZ2637">
            <v>0</v>
          </cell>
          <cell r="BA2637">
            <v>0</v>
          </cell>
          <cell r="BB2637">
            <v>0</v>
          </cell>
          <cell r="BC2637">
            <v>0</v>
          </cell>
        </row>
        <row r="2638">
          <cell r="AQ2638">
            <v>0</v>
          </cell>
          <cell r="AZ2638">
            <v>0</v>
          </cell>
          <cell r="BA2638">
            <v>0</v>
          </cell>
          <cell r="BB2638">
            <v>0</v>
          </cell>
          <cell r="BC2638">
            <v>0</v>
          </cell>
        </row>
        <row r="2639">
          <cell r="AQ2639">
            <v>0</v>
          </cell>
          <cell r="AZ2639">
            <v>0</v>
          </cell>
          <cell r="BA2639">
            <v>0</v>
          </cell>
          <cell r="BB2639">
            <v>0</v>
          </cell>
          <cell r="BC2639">
            <v>0</v>
          </cell>
        </row>
        <row r="2640">
          <cell r="AM2640">
            <v>0</v>
          </cell>
          <cell r="AQ2640">
            <v>0</v>
          </cell>
          <cell r="AT2640">
            <v>0</v>
          </cell>
          <cell r="AW2640">
            <v>0</v>
          </cell>
          <cell r="AZ2640">
            <v>0</v>
          </cell>
          <cell r="BA2640">
            <v>0</v>
          </cell>
          <cell r="BB2640">
            <v>0</v>
          </cell>
          <cell r="BC2640">
            <v>0</v>
          </cell>
        </row>
        <row r="2641">
          <cell r="AM2641">
            <v>0</v>
          </cell>
          <cell r="AQ2641">
            <v>0</v>
          </cell>
          <cell r="AT2641">
            <v>0</v>
          </cell>
          <cell r="AW2641">
            <v>0</v>
          </cell>
          <cell r="AZ2641">
            <v>0</v>
          </cell>
          <cell r="BA2641">
            <v>0</v>
          </cell>
          <cell r="BB2641">
            <v>0</v>
          </cell>
          <cell r="BC2641">
            <v>0</v>
          </cell>
        </row>
        <row r="2642">
          <cell r="AM2642">
            <v>0</v>
          </cell>
          <cell r="AQ2642">
            <v>0</v>
          </cell>
          <cell r="AT2642">
            <v>0</v>
          </cell>
          <cell r="AW2642">
            <v>0</v>
          </cell>
          <cell r="AZ2642">
            <v>0</v>
          </cell>
          <cell r="BA2642">
            <v>0</v>
          </cell>
          <cell r="BB2642">
            <v>0</v>
          </cell>
          <cell r="BC2642">
            <v>0</v>
          </cell>
        </row>
        <row r="2643">
          <cell r="AM2643">
            <v>0</v>
          </cell>
          <cell r="AQ2643">
            <v>0</v>
          </cell>
          <cell r="AT2643">
            <v>0</v>
          </cell>
          <cell r="AW2643">
            <v>0</v>
          </cell>
          <cell r="AZ2643">
            <v>0</v>
          </cell>
          <cell r="BA2643">
            <v>0</v>
          </cell>
          <cell r="BB2643">
            <v>0</v>
          </cell>
          <cell r="BC2643">
            <v>0</v>
          </cell>
        </row>
        <row r="2644">
          <cell r="AM2644">
            <v>0</v>
          </cell>
          <cell r="AQ2644">
            <v>0</v>
          </cell>
          <cell r="AT2644">
            <v>0</v>
          </cell>
          <cell r="AW2644">
            <v>0</v>
          </cell>
          <cell r="AZ2644">
            <v>0</v>
          </cell>
          <cell r="BA2644">
            <v>0</v>
          </cell>
          <cell r="BB2644">
            <v>0</v>
          </cell>
          <cell r="BC2644">
            <v>0</v>
          </cell>
        </row>
        <row r="2645">
          <cell r="AM2645">
            <v>33509000</v>
          </cell>
          <cell r="AQ2645">
            <v>0</v>
          </cell>
          <cell r="AT2645" t="str">
            <v>Оборудование</v>
          </cell>
          <cell r="AW2645">
            <v>40602</v>
          </cell>
          <cell r="AZ2645" t="str">
            <v>2.2011</v>
          </cell>
          <cell r="BA2645" t="str">
            <v>2.2011</v>
          </cell>
          <cell r="BB2645" t="str">
            <v>3.2011</v>
          </cell>
          <cell r="BC2645" t="str">
            <v>1.2011</v>
          </cell>
        </row>
        <row r="2646">
          <cell r="AM2646">
            <v>33509000</v>
          </cell>
          <cell r="AQ2646">
            <v>0</v>
          </cell>
          <cell r="AT2646" t="str">
            <v>Оборудование</v>
          </cell>
          <cell r="AW2646">
            <v>40602</v>
          </cell>
          <cell r="AZ2646" t="str">
            <v>2.2011</v>
          </cell>
          <cell r="BA2646" t="str">
            <v>2.2011</v>
          </cell>
          <cell r="BB2646" t="str">
            <v>3.2011</v>
          </cell>
          <cell r="BC2646" t="str">
            <v>1.2011</v>
          </cell>
        </row>
        <row r="2647">
          <cell r="AM2647">
            <v>33509000</v>
          </cell>
          <cell r="AQ2647">
            <v>0</v>
          </cell>
          <cell r="AT2647" t="str">
            <v>Оборудование</v>
          </cell>
          <cell r="AW2647">
            <v>40662</v>
          </cell>
          <cell r="AZ2647" t="str">
            <v>4.2011</v>
          </cell>
          <cell r="BA2647" t="str">
            <v>4.2011</v>
          </cell>
          <cell r="BB2647" t="str">
            <v>5.2011</v>
          </cell>
          <cell r="BC2647" t="str">
            <v>2.2011</v>
          </cell>
        </row>
        <row r="2648">
          <cell r="AM2648">
            <v>38620000</v>
          </cell>
          <cell r="AQ2648">
            <v>0</v>
          </cell>
          <cell r="AT2648" t="str">
            <v>Оборудование</v>
          </cell>
          <cell r="AW2648">
            <v>40662</v>
          </cell>
          <cell r="AZ2648" t="str">
            <v>4.2011</v>
          </cell>
          <cell r="BA2648" t="str">
            <v>4.2011</v>
          </cell>
          <cell r="BB2648" t="str">
            <v>5.2011</v>
          </cell>
          <cell r="BC2648" t="str">
            <v>2.2011</v>
          </cell>
        </row>
        <row r="2649">
          <cell r="AM2649">
            <v>38620000</v>
          </cell>
          <cell r="AQ2649">
            <v>0</v>
          </cell>
          <cell r="AT2649" t="str">
            <v>Оборудование</v>
          </cell>
          <cell r="AW2649">
            <v>40715</v>
          </cell>
          <cell r="AZ2649" t="str">
            <v>6.2011</v>
          </cell>
          <cell r="BA2649" t="str">
            <v>6.2011</v>
          </cell>
          <cell r="BB2649" t="str">
            <v>1.1900</v>
          </cell>
          <cell r="BC2649" t="str">
            <v>2.2011</v>
          </cell>
        </row>
        <row r="2650">
          <cell r="AM2650">
            <v>38620000</v>
          </cell>
          <cell r="AQ2650">
            <v>0</v>
          </cell>
          <cell r="AT2650" t="str">
            <v>Оборудование</v>
          </cell>
          <cell r="AW2650">
            <v>40715</v>
          </cell>
          <cell r="AZ2650" t="str">
            <v>6.2011</v>
          </cell>
          <cell r="BA2650" t="str">
            <v>6.2011</v>
          </cell>
          <cell r="BB2650" t="str">
            <v>1.1900</v>
          </cell>
          <cell r="BC2650" t="str">
            <v>2.2011</v>
          </cell>
        </row>
        <row r="2651">
          <cell r="AM2651">
            <v>18530000</v>
          </cell>
          <cell r="AQ2651">
            <v>0</v>
          </cell>
          <cell r="AT2651" t="str">
            <v>Оборудование</v>
          </cell>
          <cell r="AW2651">
            <v>40543</v>
          </cell>
          <cell r="AZ2651" t="str">
            <v>12.2010</v>
          </cell>
          <cell r="BA2651" t="str">
            <v>12.2010</v>
          </cell>
          <cell r="BB2651">
            <v>0</v>
          </cell>
          <cell r="BC2651" t="str">
            <v>4.2010</v>
          </cell>
        </row>
        <row r="2652">
          <cell r="AM2652">
            <v>0</v>
          </cell>
          <cell r="AQ2652">
            <v>0</v>
          </cell>
          <cell r="AT2652">
            <v>0</v>
          </cell>
          <cell r="AW2652">
            <v>0</v>
          </cell>
          <cell r="AZ2652">
            <v>0</v>
          </cell>
          <cell r="BA2652">
            <v>0</v>
          </cell>
          <cell r="BB2652">
            <v>0</v>
          </cell>
          <cell r="BC2652">
            <v>0</v>
          </cell>
        </row>
        <row r="2653">
          <cell r="AM2653">
            <v>10830000</v>
          </cell>
          <cell r="AQ2653">
            <v>0</v>
          </cell>
          <cell r="AT2653" t="str">
            <v>Оборудование</v>
          </cell>
          <cell r="AW2653">
            <v>40633</v>
          </cell>
          <cell r="AZ2653" t="str">
            <v>3.2011</v>
          </cell>
          <cell r="BA2653" t="str">
            <v>3.2011</v>
          </cell>
          <cell r="BB2653" t="str">
            <v>4.2011</v>
          </cell>
          <cell r="BC2653" t="str">
            <v>1.2011</v>
          </cell>
        </row>
        <row r="2654">
          <cell r="AM2654">
            <v>10830000</v>
          </cell>
          <cell r="AQ2654">
            <v>0</v>
          </cell>
          <cell r="AT2654" t="str">
            <v>Оборудование</v>
          </cell>
          <cell r="AW2654">
            <v>40633</v>
          </cell>
          <cell r="AZ2654" t="str">
            <v>3.2011</v>
          </cell>
          <cell r="BA2654" t="str">
            <v>3.2011</v>
          </cell>
          <cell r="BB2654" t="str">
            <v>4.2011</v>
          </cell>
          <cell r="BC2654" t="str">
            <v>1.2011</v>
          </cell>
        </row>
        <row r="2655">
          <cell r="AM2655">
            <v>0</v>
          </cell>
          <cell r="AQ2655">
            <v>0</v>
          </cell>
          <cell r="AT2655">
            <v>0</v>
          </cell>
          <cell r="AW2655">
            <v>0</v>
          </cell>
          <cell r="AZ2655">
            <v>0</v>
          </cell>
          <cell r="BA2655">
            <v>0</v>
          </cell>
          <cell r="BB2655">
            <v>0</v>
          </cell>
          <cell r="BC2655">
            <v>0</v>
          </cell>
        </row>
        <row r="2656">
          <cell r="AM2656">
            <v>0</v>
          </cell>
          <cell r="AQ2656">
            <v>0</v>
          </cell>
          <cell r="AT2656">
            <v>0</v>
          </cell>
          <cell r="AW2656">
            <v>0</v>
          </cell>
          <cell r="AZ2656">
            <v>0</v>
          </cell>
          <cell r="BA2656">
            <v>0</v>
          </cell>
          <cell r="BB2656">
            <v>0</v>
          </cell>
          <cell r="BC2656">
            <v>0</v>
          </cell>
        </row>
        <row r="2657">
          <cell r="AM2657">
            <v>0</v>
          </cell>
          <cell r="AQ2657">
            <v>0</v>
          </cell>
          <cell r="AT2657">
            <v>0</v>
          </cell>
          <cell r="AW2657">
            <v>0</v>
          </cell>
          <cell r="AZ2657">
            <v>0</v>
          </cell>
          <cell r="BA2657">
            <v>0</v>
          </cell>
          <cell r="BB2657">
            <v>0</v>
          </cell>
          <cell r="BC2657">
            <v>0</v>
          </cell>
        </row>
        <row r="2658">
          <cell r="AM2658">
            <v>0</v>
          </cell>
          <cell r="AQ2658">
            <v>0</v>
          </cell>
          <cell r="AT2658">
            <v>0</v>
          </cell>
          <cell r="AW2658">
            <v>0</v>
          </cell>
          <cell r="AZ2658">
            <v>0</v>
          </cell>
          <cell r="BA2658">
            <v>0</v>
          </cell>
          <cell r="BB2658">
            <v>0</v>
          </cell>
          <cell r="BC2658">
            <v>0</v>
          </cell>
        </row>
        <row r="2659">
          <cell r="AM2659">
            <v>0</v>
          </cell>
          <cell r="AQ2659">
            <v>0</v>
          </cell>
          <cell r="AT2659">
            <v>0</v>
          </cell>
          <cell r="AW2659">
            <v>0</v>
          </cell>
          <cell r="AZ2659">
            <v>0</v>
          </cell>
          <cell r="BA2659">
            <v>0</v>
          </cell>
          <cell r="BB2659">
            <v>0</v>
          </cell>
          <cell r="BC2659">
            <v>0</v>
          </cell>
        </row>
        <row r="2660">
          <cell r="AM2660">
            <v>0</v>
          </cell>
          <cell r="AQ2660">
            <v>0</v>
          </cell>
          <cell r="AT2660">
            <v>0</v>
          </cell>
          <cell r="AW2660">
            <v>0</v>
          </cell>
          <cell r="AZ2660">
            <v>0</v>
          </cell>
          <cell r="BA2660">
            <v>0</v>
          </cell>
          <cell r="BB2660">
            <v>0</v>
          </cell>
          <cell r="BC2660">
            <v>0</v>
          </cell>
        </row>
        <row r="2661">
          <cell r="AM2661">
            <v>0</v>
          </cell>
          <cell r="AQ2661">
            <v>0</v>
          </cell>
          <cell r="AT2661">
            <v>0</v>
          </cell>
          <cell r="AW2661">
            <v>0</v>
          </cell>
          <cell r="AZ2661">
            <v>0</v>
          </cell>
          <cell r="BA2661">
            <v>0</v>
          </cell>
          <cell r="BB2661">
            <v>0</v>
          </cell>
          <cell r="BC2661">
            <v>0</v>
          </cell>
        </row>
        <row r="2662">
          <cell r="AM2662">
            <v>0</v>
          </cell>
          <cell r="AQ2662">
            <v>0</v>
          </cell>
          <cell r="AT2662">
            <v>0</v>
          </cell>
          <cell r="AW2662">
            <v>0</v>
          </cell>
          <cell r="AZ2662">
            <v>0</v>
          </cell>
          <cell r="BA2662">
            <v>0</v>
          </cell>
          <cell r="BB2662">
            <v>0</v>
          </cell>
          <cell r="BC2662">
            <v>0</v>
          </cell>
        </row>
        <row r="2663">
          <cell r="AM2663">
            <v>0</v>
          </cell>
          <cell r="AQ2663">
            <v>0</v>
          </cell>
          <cell r="AT2663">
            <v>0</v>
          </cell>
          <cell r="AW2663">
            <v>0</v>
          </cell>
          <cell r="AZ2663">
            <v>0</v>
          </cell>
          <cell r="BA2663">
            <v>0</v>
          </cell>
          <cell r="BB2663">
            <v>0</v>
          </cell>
          <cell r="BC2663">
            <v>0</v>
          </cell>
        </row>
        <row r="2664">
          <cell r="AM2664">
            <v>0</v>
          </cell>
          <cell r="AQ2664">
            <v>0</v>
          </cell>
          <cell r="AT2664">
            <v>0</v>
          </cell>
          <cell r="AW2664">
            <v>0</v>
          </cell>
          <cell r="AZ2664">
            <v>0</v>
          </cell>
          <cell r="BA2664">
            <v>0</v>
          </cell>
          <cell r="BB2664">
            <v>0</v>
          </cell>
          <cell r="BC2664">
            <v>0</v>
          </cell>
        </row>
        <row r="2665">
          <cell r="AM2665">
            <v>0</v>
          </cell>
          <cell r="AQ2665">
            <v>0</v>
          </cell>
          <cell r="AT2665">
            <v>0</v>
          </cell>
          <cell r="AW2665">
            <v>0</v>
          </cell>
          <cell r="AZ2665">
            <v>0</v>
          </cell>
          <cell r="BA2665">
            <v>0</v>
          </cell>
          <cell r="BB2665">
            <v>0</v>
          </cell>
          <cell r="BC2665">
            <v>0</v>
          </cell>
        </row>
        <row r="2666">
          <cell r="AM2666">
            <v>1017849.36</v>
          </cell>
          <cell r="AQ2666">
            <v>0</v>
          </cell>
          <cell r="AT2666" t="str">
            <v>Оборудование</v>
          </cell>
          <cell r="AW2666">
            <v>40694</v>
          </cell>
          <cell r="AZ2666" t="str">
            <v>5.2011</v>
          </cell>
          <cell r="BA2666" t="str">
            <v>5.2011</v>
          </cell>
          <cell r="BB2666" t="str">
            <v>6.2011</v>
          </cell>
          <cell r="BC2666" t="str">
            <v>2.2011</v>
          </cell>
        </row>
        <row r="2667">
          <cell r="AM2667">
            <v>603040.65</v>
          </cell>
          <cell r="AQ2667">
            <v>0</v>
          </cell>
          <cell r="AT2667" t="str">
            <v>Оборудование</v>
          </cell>
          <cell r="AW2667">
            <v>40694</v>
          </cell>
          <cell r="AZ2667" t="str">
            <v>5.2011</v>
          </cell>
          <cell r="BA2667" t="str">
            <v>5.2011</v>
          </cell>
          <cell r="BB2667" t="str">
            <v>6.2011</v>
          </cell>
          <cell r="BC2667" t="str">
            <v>2.2011</v>
          </cell>
        </row>
        <row r="2668">
          <cell r="AM2668">
            <v>150128.16</v>
          </cell>
          <cell r="AQ2668">
            <v>0</v>
          </cell>
          <cell r="AT2668" t="str">
            <v>Оборудование</v>
          </cell>
          <cell r="AW2668">
            <v>40694</v>
          </cell>
          <cell r="AZ2668" t="str">
            <v>5.2011</v>
          </cell>
          <cell r="BA2668" t="str">
            <v>5.2011</v>
          </cell>
          <cell r="BB2668" t="str">
            <v>6.2011</v>
          </cell>
          <cell r="BC2668" t="str">
            <v>2.2011</v>
          </cell>
        </row>
        <row r="2669">
          <cell r="AM2669">
            <v>457876.8</v>
          </cell>
          <cell r="AQ2669">
            <v>0</v>
          </cell>
          <cell r="AT2669" t="str">
            <v>Оборудование</v>
          </cell>
          <cell r="AW2669">
            <v>40694</v>
          </cell>
          <cell r="AZ2669" t="str">
            <v>5.2011</v>
          </cell>
          <cell r="BA2669" t="str">
            <v>5.2011</v>
          </cell>
          <cell r="BB2669" t="str">
            <v>6.2011</v>
          </cell>
          <cell r="BC2669" t="str">
            <v>2.2011</v>
          </cell>
        </row>
        <row r="2670">
          <cell r="AM2670">
            <v>0</v>
          </cell>
          <cell r="AQ2670">
            <v>0</v>
          </cell>
          <cell r="AT2670">
            <v>0</v>
          </cell>
          <cell r="AW2670">
            <v>0</v>
          </cell>
          <cell r="AZ2670">
            <v>0</v>
          </cell>
          <cell r="BA2670">
            <v>0</v>
          </cell>
          <cell r="BB2670">
            <v>0</v>
          </cell>
          <cell r="BC2670">
            <v>0</v>
          </cell>
        </row>
        <row r="2671">
          <cell r="AM2671">
            <v>0</v>
          </cell>
          <cell r="AQ2671">
            <v>0</v>
          </cell>
          <cell r="AT2671">
            <v>0</v>
          </cell>
          <cell r="AW2671">
            <v>0</v>
          </cell>
          <cell r="AZ2671">
            <v>0</v>
          </cell>
          <cell r="BA2671">
            <v>0</v>
          </cell>
          <cell r="BB2671">
            <v>0</v>
          </cell>
          <cell r="BC2671">
            <v>0</v>
          </cell>
        </row>
        <row r="2672">
          <cell r="AM2672">
            <v>0</v>
          </cell>
          <cell r="AQ2672">
            <v>0</v>
          </cell>
          <cell r="AT2672">
            <v>0</v>
          </cell>
          <cell r="AW2672">
            <v>0</v>
          </cell>
          <cell r="AZ2672">
            <v>0</v>
          </cell>
          <cell r="BA2672">
            <v>0</v>
          </cell>
          <cell r="BB2672">
            <v>0</v>
          </cell>
          <cell r="BC2672">
            <v>0</v>
          </cell>
        </row>
        <row r="2673">
          <cell r="AM2673">
            <v>0</v>
          </cell>
          <cell r="AQ2673">
            <v>0</v>
          </cell>
          <cell r="AT2673">
            <v>0</v>
          </cell>
          <cell r="AW2673">
            <v>0</v>
          </cell>
          <cell r="AZ2673">
            <v>0</v>
          </cell>
          <cell r="BA2673">
            <v>0</v>
          </cell>
          <cell r="BB2673">
            <v>0</v>
          </cell>
          <cell r="BC2673">
            <v>0</v>
          </cell>
        </row>
        <row r="2674">
          <cell r="AM2674">
            <v>0</v>
          </cell>
          <cell r="AQ2674">
            <v>0</v>
          </cell>
          <cell r="AT2674">
            <v>0</v>
          </cell>
          <cell r="AW2674">
            <v>0</v>
          </cell>
          <cell r="AZ2674">
            <v>0</v>
          </cell>
          <cell r="BA2674">
            <v>0</v>
          </cell>
          <cell r="BB2674">
            <v>0</v>
          </cell>
          <cell r="BC2674">
            <v>0</v>
          </cell>
        </row>
        <row r="2675">
          <cell r="AM2675">
            <v>0</v>
          </cell>
          <cell r="AQ2675">
            <v>0</v>
          </cell>
          <cell r="AT2675">
            <v>0</v>
          </cell>
          <cell r="AW2675">
            <v>0</v>
          </cell>
          <cell r="AZ2675">
            <v>0</v>
          </cell>
          <cell r="BA2675">
            <v>0</v>
          </cell>
          <cell r="BB2675">
            <v>0</v>
          </cell>
          <cell r="BC2675">
            <v>0</v>
          </cell>
        </row>
        <row r="2676">
          <cell r="AM2676">
            <v>0</v>
          </cell>
          <cell r="AQ2676">
            <v>3</v>
          </cell>
          <cell r="AT2676" t="str">
            <v>СМР</v>
          </cell>
          <cell r="AW2676">
            <v>0</v>
          </cell>
          <cell r="AZ2676">
            <v>0</v>
          </cell>
          <cell r="BA2676">
            <v>0</v>
          </cell>
          <cell r="BB2676">
            <v>0</v>
          </cell>
          <cell r="BC2676">
            <v>0</v>
          </cell>
        </row>
        <row r="2677">
          <cell r="AM2677">
            <v>1237762.01</v>
          </cell>
          <cell r="AQ2677">
            <v>3</v>
          </cell>
          <cell r="AT2677" t="str">
            <v>СМР</v>
          </cell>
          <cell r="AW2677">
            <v>40535</v>
          </cell>
          <cell r="AZ2677" t="str">
            <v>12.2010</v>
          </cell>
          <cell r="BA2677" t="str">
            <v>12.2010</v>
          </cell>
          <cell r="BB2677">
            <v>0</v>
          </cell>
          <cell r="BC2677" t="str">
            <v>4.2010</v>
          </cell>
        </row>
        <row r="2678">
          <cell r="AM2678">
            <v>8445845.4800000004</v>
          </cell>
          <cell r="AQ2678">
            <v>3</v>
          </cell>
          <cell r="AT2678" t="str">
            <v>СМР</v>
          </cell>
          <cell r="AW2678">
            <v>40542</v>
          </cell>
          <cell r="AZ2678" t="str">
            <v>12.2010</v>
          </cell>
          <cell r="BA2678" t="str">
            <v>12.2010</v>
          </cell>
          <cell r="BB2678">
            <v>0</v>
          </cell>
          <cell r="BC2678" t="str">
            <v>4.2010</v>
          </cell>
        </row>
        <row r="2679">
          <cell r="AM2679">
            <v>89669.36</v>
          </cell>
          <cell r="AQ2679">
            <v>3</v>
          </cell>
          <cell r="AT2679" t="str">
            <v>СМР</v>
          </cell>
          <cell r="AW2679">
            <v>40592</v>
          </cell>
          <cell r="AZ2679" t="str">
            <v>2.2011</v>
          </cell>
          <cell r="BA2679" t="str">
            <v>2.2011</v>
          </cell>
          <cell r="BB2679" t="str">
            <v>3.2011</v>
          </cell>
          <cell r="BC2679" t="str">
            <v>1.2011</v>
          </cell>
        </row>
        <row r="2680">
          <cell r="AM2680">
            <v>0</v>
          </cell>
          <cell r="AQ2680">
            <v>0</v>
          </cell>
          <cell r="AT2680">
            <v>0</v>
          </cell>
          <cell r="AW2680">
            <v>0</v>
          </cell>
          <cell r="AZ2680">
            <v>0</v>
          </cell>
          <cell r="BA2680">
            <v>0</v>
          </cell>
          <cell r="BB2680">
            <v>0</v>
          </cell>
          <cell r="BC2680">
            <v>0</v>
          </cell>
        </row>
        <row r="2681">
          <cell r="AM2681">
            <v>373485.3</v>
          </cell>
          <cell r="AQ2681">
            <v>3</v>
          </cell>
          <cell r="AT2681" t="str">
            <v>СМР</v>
          </cell>
          <cell r="AW2681">
            <v>40592</v>
          </cell>
          <cell r="AZ2681" t="str">
            <v>2.2011</v>
          </cell>
          <cell r="BA2681" t="str">
            <v>2.2011</v>
          </cell>
          <cell r="BB2681" t="str">
            <v>3.2011</v>
          </cell>
          <cell r="BC2681" t="str">
            <v>1.2011</v>
          </cell>
        </row>
        <row r="2682">
          <cell r="AM2682">
            <v>3594852.62</v>
          </cell>
          <cell r="AQ2682">
            <v>3</v>
          </cell>
          <cell r="AT2682" t="str">
            <v>СМР</v>
          </cell>
          <cell r="AW2682">
            <v>40495</v>
          </cell>
          <cell r="AZ2682" t="str">
            <v>10.2010</v>
          </cell>
          <cell r="BA2682" t="str">
            <v>11.2010</v>
          </cell>
          <cell r="BB2682">
            <v>0</v>
          </cell>
          <cell r="BC2682" t="str">
            <v>4.2010</v>
          </cell>
        </row>
        <row r="2683">
          <cell r="AM2683">
            <v>92904.18</v>
          </cell>
          <cell r="AQ2683">
            <v>3</v>
          </cell>
          <cell r="AT2683" t="str">
            <v>СМР</v>
          </cell>
          <cell r="AW2683">
            <v>40592</v>
          </cell>
          <cell r="AZ2683" t="str">
            <v>2.2011</v>
          </cell>
          <cell r="BA2683" t="str">
            <v>2.2011</v>
          </cell>
          <cell r="BB2683" t="str">
            <v>3.2011</v>
          </cell>
          <cell r="BC2683" t="str">
            <v>1.2011</v>
          </cell>
        </row>
        <row r="2684">
          <cell r="AM2684">
            <v>0</v>
          </cell>
          <cell r="AQ2684">
            <v>0</v>
          </cell>
          <cell r="AT2684">
            <v>0</v>
          </cell>
          <cell r="AW2684">
            <v>0</v>
          </cell>
          <cell r="AZ2684">
            <v>0</v>
          </cell>
          <cell r="BA2684">
            <v>0</v>
          </cell>
          <cell r="BB2684">
            <v>0</v>
          </cell>
          <cell r="BC2684">
            <v>0</v>
          </cell>
        </row>
        <row r="2685">
          <cell r="AM2685">
            <v>26553252.27</v>
          </cell>
          <cell r="AQ2685">
            <v>12</v>
          </cell>
          <cell r="AT2685" t="str">
            <v>СМР</v>
          </cell>
          <cell r="AW2685">
            <v>40540</v>
          </cell>
          <cell r="AZ2685" t="str">
            <v>12.2010</v>
          </cell>
          <cell r="BA2685" t="str">
            <v>12.2010</v>
          </cell>
          <cell r="BB2685">
            <v>0</v>
          </cell>
          <cell r="BC2685" t="str">
            <v>4.2010</v>
          </cell>
        </row>
        <row r="2686">
          <cell r="AM2686">
            <v>1197595.7</v>
          </cell>
          <cell r="AQ2686">
            <v>12</v>
          </cell>
          <cell r="AT2686" t="str">
            <v>СМР</v>
          </cell>
          <cell r="AW2686">
            <v>40592</v>
          </cell>
          <cell r="AZ2686" t="str">
            <v>2.2011</v>
          </cell>
          <cell r="BA2686" t="str">
            <v>2.2011</v>
          </cell>
          <cell r="BB2686" t="str">
            <v>3.2011</v>
          </cell>
          <cell r="BC2686" t="str">
            <v>1.2011</v>
          </cell>
        </row>
        <row r="2687">
          <cell r="AM2687">
            <v>2212681.84</v>
          </cell>
          <cell r="AQ2687">
            <v>12</v>
          </cell>
          <cell r="AT2687" t="str">
            <v>СМР</v>
          </cell>
          <cell r="AW2687">
            <v>40688</v>
          </cell>
          <cell r="AZ2687" t="str">
            <v>5.2011</v>
          </cell>
          <cell r="BA2687" t="str">
            <v>5.2011</v>
          </cell>
          <cell r="BB2687" t="str">
            <v>6.2011</v>
          </cell>
          <cell r="BC2687" t="str">
            <v>2.2011</v>
          </cell>
        </row>
        <row r="2688">
          <cell r="AM2688">
            <v>3223056.84</v>
          </cell>
          <cell r="AQ2688">
            <v>12</v>
          </cell>
          <cell r="AT2688" t="str">
            <v>СМР</v>
          </cell>
          <cell r="AW2688">
            <v>40688</v>
          </cell>
          <cell r="AZ2688" t="str">
            <v>5.2011</v>
          </cell>
          <cell r="BA2688" t="str">
            <v>5.2011</v>
          </cell>
          <cell r="BB2688" t="str">
            <v>6.2011</v>
          </cell>
          <cell r="BC2688" t="str">
            <v>2.2011</v>
          </cell>
        </row>
        <row r="2689">
          <cell r="AM2689">
            <v>5011630.6500000004</v>
          </cell>
          <cell r="AQ2689">
            <v>12</v>
          </cell>
          <cell r="AT2689" t="str">
            <v>СМР</v>
          </cell>
          <cell r="AW2689" t="str">
            <v>не принят</v>
          </cell>
          <cell r="AZ2689" t="e">
            <v>#VALUE!</v>
          </cell>
          <cell r="BA2689" t="e">
            <v>#VALUE!</v>
          </cell>
          <cell r="BB2689">
            <v>0</v>
          </cell>
          <cell r="BC2689" t="e">
            <v>#VALUE!</v>
          </cell>
        </row>
        <row r="2690">
          <cell r="AM2690">
            <v>1194319.57</v>
          </cell>
          <cell r="AQ2690">
            <v>12</v>
          </cell>
          <cell r="AT2690" t="str">
            <v>СМР</v>
          </cell>
          <cell r="AW2690">
            <v>0</v>
          </cell>
          <cell r="AZ2690" t="str">
            <v>6.2011</v>
          </cell>
          <cell r="BA2690">
            <v>0</v>
          </cell>
          <cell r="BB2690">
            <v>0</v>
          </cell>
          <cell r="BC2690">
            <v>0</v>
          </cell>
        </row>
        <row r="2691">
          <cell r="AM2691">
            <v>0</v>
          </cell>
          <cell r="AQ2691">
            <v>4</v>
          </cell>
          <cell r="AT2691">
            <v>0</v>
          </cell>
          <cell r="AW2691">
            <v>0</v>
          </cell>
          <cell r="AZ2691">
            <v>0</v>
          </cell>
          <cell r="BA2691">
            <v>0</v>
          </cell>
          <cell r="BB2691">
            <v>0</v>
          </cell>
          <cell r="BC2691">
            <v>0</v>
          </cell>
        </row>
        <row r="2692">
          <cell r="AM2692">
            <v>1563673</v>
          </cell>
          <cell r="AQ2692">
            <v>14</v>
          </cell>
          <cell r="AT2692" t="str">
            <v>СМР</v>
          </cell>
          <cell r="AW2692">
            <v>40686</v>
          </cell>
          <cell r="AZ2692" t="str">
            <v>5.2011</v>
          </cell>
          <cell r="BA2692" t="str">
            <v>5.2011</v>
          </cell>
          <cell r="BB2692" t="str">
            <v>6.2011</v>
          </cell>
          <cell r="BC2692" t="str">
            <v>2.2011</v>
          </cell>
        </row>
        <row r="2693">
          <cell r="AM2693">
            <v>0</v>
          </cell>
          <cell r="AQ2693">
            <v>0</v>
          </cell>
          <cell r="AT2693">
            <v>0</v>
          </cell>
          <cell r="AW2693">
            <v>0</v>
          </cell>
          <cell r="AZ2693">
            <v>0</v>
          </cell>
          <cell r="BA2693">
            <v>0</v>
          </cell>
          <cell r="BB2693">
            <v>0</v>
          </cell>
          <cell r="BC2693">
            <v>0</v>
          </cell>
        </row>
        <row r="2694">
          <cell r="AM2694">
            <v>0</v>
          </cell>
          <cell r="AQ2694">
            <v>0</v>
          </cell>
          <cell r="AT2694">
            <v>0</v>
          </cell>
          <cell r="AW2694">
            <v>0</v>
          </cell>
          <cell r="AZ2694">
            <v>0</v>
          </cell>
          <cell r="BA2694">
            <v>0</v>
          </cell>
          <cell r="BB2694">
            <v>0</v>
          </cell>
          <cell r="BC2694">
            <v>0</v>
          </cell>
        </row>
        <row r="2695">
          <cell r="AM2695">
            <v>0</v>
          </cell>
          <cell r="AQ2695">
            <v>5</v>
          </cell>
          <cell r="AT2695">
            <v>0</v>
          </cell>
          <cell r="AW2695">
            <v>0</v>
          </cell>
          <cell r="AZ2695">
            <v>0</v>
          </cell>
          <cell r="BA2695">
            <v>0</v>
          </cell>
          <cell r="BB2695">
            <v>0</v>
          </cell>
          <cell r="BC2695">
            <v>0</v>
          </cell>
        </row>
        <row r="2696">
          <cell r="AM2696">
            <v>0</v>
          </cell>
          <cell r="AQ2696">
            <v>5</v>
          </cell>
          <cell r="AT2696">
            <v>0</v>
          </cell>
          <cell r="AW2696">
            <v>0</v>
          </cell>
          <cell r="AZ2696">
            <v>0</v>
          </cell>
          <cell r="BA2696">
            <v>0</v>
          </cell>
          <cell r="BB2696">
            <v>0</v>
          </cell>
          <cell r="BC2696">
            <v>0</v>
          </cell>
        </row>
        <row r="2697">
          <cell r="AM2697">
            <v>0</v>
          </cell>
          <cell r="AQ2697">
            <v>0</v>
          </cell>
          <cell r="AT2697">
            <v>0</v>
          </cell>
          <cell r="AW2697">
            <v>0</v>
          </cell>
          <cell r="AZ2697">
            <v>0</v>
          </cell>
          <cell r="BA2697">
            <v>0</v>
          </cell>
          <cell r="BB2697">
            <v>0</v>
          </cell>
          <cell r="BC2697">
            <v>0</v>
          </cell>
        </row>
        <row r="2698">
          <cell r="AM2698">
            <v>748849.88</v>
          </cell>
          <cell r="AQ2698">
            <v>12</v>
          </cell>
          <cell r="AT2698" t="str">
            <v>СМР</v>
          </cell>
          <cell r="AW2698">
            <v>40688</v>
          </cell>
          <cell r="AZ2698" t="str">
            <v>5.2011</v>
          </cell>
          <cell r="BA2698" t="str">
            <v>5.2011</v>
          </cell>
          <cell r="BB2698" t="str">
            <v>6.2011</v>
          </cell>
          <cell r="BC2698" t="str">
            <v>2.2011</v>
          </cell>
        </row>
        <row r="2699">
          <cell r="AM2699">
            <v>0</v>
          </cell>
          <cell r="AQ2699">
            <v>2</v>
          </cell>
          <cell r="AT2699">
            <v>0</v>
          </cell>
          <cell r="AW2699">
            <v>0</v>
          </cell>
          <cell r="AZ2699">
            <v>0</v>
          </cell>
          <cell r="BA2699">
            <v>0</v>
          </cell>
          <cell r="BB2699">
            <v>0</v>
          </cell>
          <cell r="BC2699">
            <v>0</v>
          </cell>
        </row>
        <row r="2700">
          <cell r="AM2700">
            <v>0</v>
          </cell>
          <cell r="AQ2700">
            <v>4</v>
          </cell>
          <cell r="AT2700">
            <v>0</v>
          </cell>
          <cell r="AW2700">
            <v>0</v>
          </cell>
          <cell r="AZ2700">
            <v>0</v>
          </cell>
          <cell r="BA2700">
            <v>0</v>
          </cell>
          <cell r="BB2700">
            <v>0</v>
          </cell>
          <cell r="BC2700">
            <v>0</v>
          </cell>
        </row>
        <row r="2701">
          <cell r="AM2701">
            <v>0</v>
          </cell>
          <cell r="AQ2701">
            <v>4</v>
          </cell>
          <cell r="AT2701">
            <v>0</v>
          </cell>
          <cell r="AW2701">
            <v>0</v>
          </cell>
          <cell r="AZ2701">
            <v>0</v>
          </cell>
          <cell r="BA2701">
            <v>0</v>
          </cell>
          <cell r="BB2701">
            <v>0</v>
          </cell>
          <cell r="BC2701">
            <v>0</v>
          </cell>
        </row>
        <row r="2702">
          <cell r="AM2702">
            <v>0</v>
          </cell>
          <cell r="AQ2702">
            <v>4</v>
          </cell>
          <cell r="AT2702">
            <v>0</v>
          </cell>
          <cell r="AW2702">
            <v>0</v>
          </cell>
          <cell r="AZ2702">
            <v>0</v>
          </cell>
          <cell r="BA2702">
            <v>0</v>
          </cell>
          <cell r="BB2702">
            <v>0</v>
          </cell>
          <cell r="BC2702">
            <v>0</v>
          </cell>
        </row>
        <row r="2703">
          <cell r="AM2703">
            <v>0</v>
          </cell>
          <cell r="AQ2703">
            <v>4</v>
          </cell>
          <cell r="AT2703">
            <v>0</v>
          </cell>
          <cell r="AW2703">
            <v>0</v>
          </cell>
          <cell r="AZ2703">
            <v>0</v>
          </cell>
          <cell r="BA2703">
            <v>0</v>
          </cell>
          <cell r="BB2703">
            <v>0</v>
          </cell>
          <cell r="BC2703">
            <v>0</v>
          </cell>
        </row>
        <row r="2704">
          <cell r="AM2704">
            <v>0</v>
          </cell>
          <cell r="AQ2704">
            <v>0</v>
          </cell>
          <cell r="AT2704">
            <v>0</v>
          </cell>
          <cell r="AW2704">
            <v>0</v>
          </cell>
          <cell r="AZ2704">
            <v>0</v>
          </cell>
          <cell r="BA2704">
            <v>0</v>
          </cell>
          <cell r="BB2704">
            <v>0</v>
          </cell>
          <cell r="BC2704">
            <v>0</v>
          </cell>
        </row>
        <row r="2705">
          <cell r="AM2705">
            <v>0</v>
          </cell>
          <cell r="AQ2705">
            <v>0</v>
          </cell>
          <cell r="AT2705">
            <v>0</v>
          </cell>
          <cell r="AW2705">
            <v>0</v>
          </cell>
          <cell r="AZ2705">
            <v>0</v>
          </cell>
          <cell r="BA2705">
            <v>0</v>
          </cell>
          <cell r="BB2705">
            <v>0</v>
          </cell>
          <cell r="BC2705">
            <v>0</v>
          </cell>
        </row>
        <row r="2706">
          <cell r="AM2706">
            <v>910009.48</v>
          </cell>
          <cell r="AQ2706">
            <v>4</v>
          </cell>
          <cell r="AT2706" t="str">
            <v>СМР</v>
          </cell>
          <cell r="AW2706">
            <v>40633</v>
          </cell>
          <cell r="AZ2706" t="str">
            <v>3.2011</v>
          </cell>
          <cell r="BA2706" t="str">
            <v>3.2011</v>
          </cell>
          <cell r="BB2706" t="str">
            <v>4.2011</v>
          </cell>
          <cell r="BC2706" t="str">
            <v>1.2011</v>
          </cell>
        </row>
        <row r="2707">
          <cell r="AM2707">
            <v>418222.86</v>
          </cell>
          <cell r="AQ2707">
            <v>3</v>
          </cell>
          <cell r="AT2707" t="str">
            <v>СМР</v>
          </cell>
          <cell r="AW2707">
            <v>40633</v>
          </cell>
          <cell r="AZ2707" t="str">
            <v>3.2011</v>
          </cell>
          <cell r="BA2707" t="str">
            <v>3.2011</v>
          </cell>
          <cell r="BB2707" t="str">
            <v>4.2011</v>
          </cell>
          <cell r="BC2707" t="str">
            <v>1.2011</v>
          </cell>
        </row>
        <row r="2708">
          <cell r="AM2708">
            <v>0</v>
          </cell>
          <cell r="AQ2708">
            <v>0</v>
          </cell>
          <cell r="AT2708">
            <v>0</v>
          </cell>
          <cell r="AW2708">
            <v>0</v>
          </cell>
          <cell r="AZ2708">
            <v>0</v>
          </cell>
          <cell r="BA2708">
            <v>0</v>
          </cell>
          <cell r="BB2708">
            <v>0</v>
          </cell>
          <cell r="BC2708">
            <v>0</v>
          </cell>
        </row>
        <row r="2709">
          <cell r="AM2709">
            <v>0</v>
          </cell>
          <cell r="AQ2709">
            <v>0</v>
          </cell>
          <cell r="AT2709">
            <v>0</v>
          </cell>
          <cell r="AW2709">
            <v>0</v>
          </cell>
          <cell r="AZ2709">
            <v>0</v>
          </cell>
          <cell r="BA2709">
            <v>0</v>
          </cell>
          <cell r="BB2709">
            <v>0</v>
          </cell>
          <cell r="BC2709">
            <v>0</v>
          </cell>
        </row>
        <row r="2710">
          <cell r="AM2710">
            <v>0</v>
          </cell>
          <cell r="AQ2710">
            <v>4</v>
          </cell>
          <cell r="AT2710">
            <v>0</v>
          </cell>
          <cell r="AW2710">
            <v>0</v>
          </cell>
          <cell r="AZ2710">
            <v>0</v>
          </cell>
          <cell r="BA2710">
            <v>0</v>
          </cell>
          <cell r="BB2710">
            <v>0</v>
          </cell>
          <cell r="BC2710">
            <v>0</v>
          </cell>
        </row>
        <row r="2711">
          <cell r="AM2711">
            <v>0</v>
          </cell>
          <cell r="AQ2711">
            <v>0</v>
          </cell>
          <cell r="AT2711">
            <v>0</v>
          </cell>
          <cell r="AW2711">
            <v>0</v>
          </cell>
          <cell r="AZ2711">
            <v>0</v>
          </cell>
          <cell r="BA2711">
            <v>0</v>
          </cell>
          <cell r="BB2711">
            <v>0</v>
          </cell>
          <cell r="BC2711">
            <v>0</v>
          </cell>
        </row>
        <row r="2712">
          <cell r="AM2712">
            <v>0</v>
          </cell>
          <cell r="AQ2712">
            <v>4</v>
          </cell>
          <cell r="AT2712">
            <v>0</v>
          </cell>
          <cell r="AW2712">
            <v>0</v>
          </cell>
          <cell r="AZ2712">
            <v>0</v>
          </cell>
          <cell r="BA2712">
            <v>0</v>
          </cell>
          <cell r="BB2712">
            <v>0</v>
          </cell>
          <cell r="BC2712">
            <v>0</v>
          </cell>
        </row>
        <row r="2713">
          <cell r="AM2713">
            <v>0</v>
          </cell>
          <cell r="AQ2713">
            <v>12</v>
          </cell>
          <cell r="AT2713">
            <v>0</v>
          </cell>
          <cell r="AW2713">
            <v>0</v>
          </cell>
          <cell r="AZ2713">
            <v>0</v>
          </cell>
          <cell r="BA2713">
            <v>0</v>
          </cell>
          <cell r="BB2713">
            <v>0</v>
          </cell>
          <cell r="BC2713">
            <v>0</v>
          </cell>
        </row>
        <row r="2714">
          <cell r="AM2714">
            <v>2976721.72</v>
          </cell>
          <cell r="AQ2714">
            <v>12</v>
          </cell>
          <cell r="AT2714" t="str">
            <v>СМР</v>
          </cell>
          <cell r="AW2714">
            <v>40688</v>
          </cell>
          <cell r="AZ2714" t="str">
            <v>5.2011</v>
          </cell>
          <cell r="BA2714" t="str">
            <v>5.2011</v>
          </cell>
          <cell r="BB2714" t="str">
            <v>6.2011</v>
          </cell>
          <cell r="BC2714" t="str">
            <v>2.2011</v>
          </cell>
        </row>
        <row r="2715">
          <cell r="AM2715">
            <v>290309.61</v>
          </cell>
          <cell r="AQ2715">
            <v>3</v>
          </cell>
          <cell r="AT2715" t="str">
            <v>СМР</v>
          </cell>
          <cell r="AW2715">
            <v>40681</v>
          </cell>
          <cell r="AZ2715" t="str">
            <v>4.2011</v>
          </cell>
          <cell r="BA2715" t="str">
            <v>5.2011</v>
          </cell>
          <cell r="BB2715" t="str">
            <v>5.2011</v>
          </cell>
          <cell r="BC2715" t="str">
            <v>2.2011</v>
          </cell>
        </row>
        <row r="2716">
          <cell r="AM2716">
            <v>8921.9500000000007</v>
          </cell>
          <cell r="AQ2716">
            <v>6</v>
          </cell>
          <cell r="AT2716" t="str">
            <v>СМР</v>
          </cell>
          <cell r="AW2716">
            <v>0</v>
          </cell>
          <cell r="AZ2716" t="str">
            <v>6.2011</v>
          </cell>
          <cell r="BA2716">
            <v>0</v>
          </cell>
          <cell r="BB2716">
            <v>0</v>
          </cell>
          <cell r="BC2716">
            <v>0</v>
          </cell>
        </row>
        <row r="2717">
          <cell r="AM2717">
            <v>0</v>
          </cell>
          <cell r="AQ2717">
            <v>0</v>
          </cell>
          <cell r="AT2717">
            <v>0</v>
          </cell>
          <cell r="AW2717">
            <v>0</v>
          </cell>
          <cell r="AZ2717">
            <v>0</v>
          </cell>
          <cell r="BA2717">
            <v>0</v>
          </cell>
          <cell r="BB2717">
            <v>0</v>
          </cell>
          <cell r="BC2717">
            <v>0</v>
          </cell>
        </row>
        <row r="2718">
          <cell r="AM2718">
            <v>0</v>
          </cell>
          <cell r="AQ2718">
            <v>0</v>
          </cell>
          <cell r="AT2718">
            <v>0</v>
          </cell>
          <cell r="AW2718">
            <v>0</v>
          </cell>
          <cell r="AZ2718">
            <v>0</v>
          </cell>
          <cell r="BA2718">
            <v>0</v>
          </cell>
          <cell r="BB2718">
            <v>0</v>
          </cell>
          <cell r="BC2718">
            <v>0</v>
          </cell>
        </row>
        <row r="2719">
          <cell r="AM2719">
            <v>0</v>
          </cell>
          <cell r="AQ2719">
            <v>6</v>
          </cell>
          <cell r="AT2719">
            <v>0</v>
          </cell>
          <cell r="AW2719">
            <v>0</v>
          </cell>
          <cell r="AZ2719">
            <v>0</v>
          </cell>
          <cell r="BA2719">
            <v>0</v>
          </cell>
          <cell r="BB2719">
            <v>0</v>
          </cell>
          <cell r="BC2719">
            <v>0</v>
          </cell>
        </row>
        <row r="2720">
          <cell r="AM2720">
            <v>145287.01999999999</v>
          </cell>
          <cell r="AQ2720">
            <v>6</v>
          </cell>
          <cell r="AT2720" t="str">
            <v>СМР</v>
          </cell>
          <cell r="AW2720">
            <v>40681</v>
          </cell>
          <cell r="AZ2720" t="str">
            <v>4.2011</v>
          </cell>
          <cell r="BA2720" t="str">
            <v>5.2011</v>
          </cell>
          <cell r="BB2720" t="str">
            <v>5.2011</v>
          </cell>
          <cell r="BC2720" t="str">
            <v>2.2011</v>
          </cell>
        </row>
        <row r="2721">
          <cell r="AM2721">
            <v>0</v>
          </cell>
          <cell r="AQ2721">
            <v>0</v>
          </cell>
          <cell r="AT2721">
            <v>0</v>
          </cell>
          <cell r="AW2721">
            <v>0</v>
          </cell>
          <cell r="AZ2721">
            <v>0</v>
          </cell>
          <cell r="BA2721">
            <v>0</v>
          </cell>
          <cell r="BB2721">
            <v>0</v>
          </cell>
          <cell r="BC2721">
            <v>0</v>
          </cell>
        </row>
        <row r="2722">
          <cell r="AM2722">
            <v>0</v>
          </cell>
          <cell r="AQ2722">
            <v>6</v>
          </cell>
          <cell r="AT2722">
            <v>0</v>
          </cell>
          <cell r="AW2722">
            <v>0</v>
          </cell>
          <cell r="AZ2722">
            <v>0</v>
          </cell>
          <cell r="BA2722">
            <v>0</v>
          </cell>
          <cell r="BB2722">
            <v>0</v>
          </cell>
          <cell r="BC2722">
            <v>0</v>
          </cell>
        </row>
        <row r="2723">
          <cell r="AM2723">
            <v>0</v>
          </cell>
          <cell r="AQ2723">
            <v>0</v>
          </cell>
          <cell r="AT2723">
            <v>0</v>
          </cell>
          <cell r="AW2723">
            <v>0</v>
          </cell>
          <cell r="AZ2723">
            <v>0</v>
          </cell>
          <cell r="BA2723">
            <v>0</v>
          </cell>
          <cell r="BB2723">
            <v>0</v>
          </cell>
          <cell r="BC2723">
            <v>0</v>
          </cell>
        </row>
        <row r="2724">
          <cell r="AM2724">
            <v>0</v>
          </cell>
          <cell r="AQ2724">
            <v>0</v>
          </cell>
          <cell r="AT2724">
            <v>0</v>
          </cell>
          <cell r="AW2724">
            <v>0</v>
          </cell>
          <cell r="AZ2724">
            <v>0</v>
          </cell>
          <cell r="BA2724">
            <v>0</v>
          </cell>
          <cell r="BB2724">
            <v>0</v>
          </cell>
          <cell r="BC2724">
            <v>0</v>
          </cell>
        </row>
        <row r="2725">
          <cell r="AM2725">
            <v>0</v>
          </cell>
          <cell r="AQ2725">
            <v>0</v>
          </cell>
          <cell r="AT2725">
            <v>0</v>
          </cell>
          <cell r="AW2725">
            <v>0</v>
          </cell>
          <cell r="AZ2725">
            <v>0</v>
          </cell>
          <cell r="BA2725">
            <v>0</v>
          </cell>
          <cell r="BB2725">
            <v>0</v>
          </cell>
          <cell r="BC2725">
            <v>0</v>
          </cell>
        </row>
        <row r="2726">
          <cell r="AM2726">
            <v>0</v>
          </cell>
          <cell r="AQ2726">
            <v>0</v>
          </cell>
          <cell r="AT2726">
            <v>0</v>
          </cell>
          <cell r="AW2726">
            <v>0</v>
          </cell>
          <cell r="AZ2726">
            <v>0</v>
          </cell>
          <cell r="BA2726">
            <v>0</v>
          </cell>
          <cell r="BB2726">
            <v>0</v>
          </cell>
          <cell r="BC2726">
            <v>0</v>
          </cell>
        </row>
        <row r="2727">
          <cell r="AM2727">
            <v>0</v>
          </cell>
          <cell r="AQ2727">
            <v>0</v>
          </cell>
          <cell r="AT2727">
            <v>0</v>
          </cell>
          <cell r="AW2727">
            <v>0</v>
          </cell>
          <cell r="AZ2727">
            <v>0</v>
          </cell>
          <cell r="BA2727">
            <v>0</v>
          </cell>
          <cell r="BB2727">
            <v>0</v>
          </cell>
          <cell r="BC2727">
            <v>0</v>
          </cell>
        </row>
        <row r="2728">
          <cell r="AM2728">
            <v>0</v>
          </cell>
          <cell r="AQ2728">
            <v>0</v>
          </cell>
          <cell r="AT2728">
            <v>0</v>
          </cell>
          <cell r="AW2728">
            <v>0</v>
          </cell>
          <cell r="AZ2728">
            <v>0</v>
          </cell>
          <cell r="BA2728">
            <v>0</v>
          </cell>
          <cell r="BB2728">
            <v>0</v>
          </cell>
          <cell r="BC2728">
            <v>0</v>
          </cell>
        </row>
        <row r="2729">
          <cell r="AM2729">
            <v>0</v>
          </cell>
          <cell r="AQ2729">
            <v>0</v>
          </cell>
          <cell r="AT2729">
            <v>0</v>
          </cell>
          <cell r="AW2729">
            <v>0</v>
          </cell>
          <cell r="AZ2729">
            <v>0</v>
          </cell>
          <cell r="BA2729">
            <v>0</v>
          </cell>
          <cell r="BB2729">
            <v>0</v>
          </cell>
          <cell r="BC2729">
            <v>0</v>
          </cell>
        </row>
        <row r="2730">
          <cell r="AM2730">
            <v>5209656.4400000004</v>
          </cell>
          <cell r="AQ2730">
            <v>13</v>
          </cell>
          <cell r="AT2730" t="str">
            <v>СМР</v>
          </cell>
          <cell r="AW2730">
            <v>40703</v>
          </cell>
          <cell r="AZ2730" t="str">
            <v>6.2011</v>
          </cell>
          <cell r="BA2730" t="str">
            <v>6.2011</v>
          </cell>
          <cell r="BB2730" t="str">
            <v>6.2011</v>
          </cell>
          <cell r="BC2730" t="str">
            <v>2.2011</v>
          </cell>
        </row>
        <row r="2731">
          <cell r="AM2731">
            <v>688858.34</v>
          </cell>
          <cell r="AQ2731">
            <v>13</v>
          </cell>
          <cell r="AT2731" t="str">
            <v>СМР</v>
          </cell>
          <cell r="AW2731">
            <v>40711</v>
          </cell>
          <cell r="AZ2731" t="str">
            <v>6.2011</v>
          </cell>
          <cell r="BA2731" t="str">
            <v>6.2011</v>
          </cell>
          <cell r="BB2731" t="str">
            <v>1.1900</v>
          </cell>
          <cell r="BC2731" t="str">
            <v>2.2011</v>
          </cell>
        </row>
        <row r="2732">
          <cell r="AM2732">
            <v>0</v>
          </cell>
          <cell r="AQ2732">
            <v>0</v>
          </cell>
          <cell r="AT2732">
            <v>0</v>
          </cell>
          <cell r="AW2732">
            <v>0</v>
          </cell>
          <cell r="AZ2732">
            <v>0</v>
          </cell>
          <cell r="BA2732">
            <v>0</v>
          </cell>
          <cell r="BB2732">
            <v>0</v>
          </cell>
          <cell r="BC2732">
            <v>0</v>
          </cell>
        </row>
        <row r="2733">
          <cell r="AM2733">
            <v>215479.61</v>
          </cell>
          <cell r="AQ2733">
            <v>13</v>
          </cell>
          <cell r="AT2733" t="str">
            <v>СМР</v>
          </cell>
          <cell r="AW2733">
            <v>40711</v>
          </cell>
          <cell r="AZ2733" t="str">
            <v>6.2011</v>
          </cell>
          <cell r="BA2733" t="str">
            <v>6.2011</v>
          </cell>
          <cell r="BB2733" t="str">
            <v>1.1900</v>
          </cell>
          <cell r="BC2733" t="str">
            <v>2.2011</v>
          </cell>
        </row>
        <row r="2734">
          <cell r="AM2734">
            <v>655657.78</v>
          </cell>
          <cell r="AQ2734">
            <v>13</v>
          </cell>
          <cell r="AT2734" t="str">
            <v>СМР</v>
          </cell>
          <cell r="AW2734">
            <v>40711</v>
          </cell>
          <cell r="AZ2734" t="str">
            <v>6.2011</v>
          </cell>
          <cell r="BA2734" t="str">
            <v>6.2011</v>
          </cell>
          <cell r="BB2734" t="str">
            <v>1.1900</v>
          </cell>
          <cell r="BC2734" t="str">
            <v>2.2011</v>
          </cell>
        </row>
        <row r="2735">
          <cell r="AM2735">
            <v>0</v>
          </cell>
          <cell r="AQ2735">
            <v>0</v>
          </cell>
          <cell r="AT2735">
            <v>0</v>
          </cell>
          <cell r="AW2735">
            <v>0</v>
          </cell>
          <cell r="AZ2735">
            <v>0</v>
          </cell>
          <cell r="BA2735">
            <v>0</v>
          </cell>
          <cell r="BB2735">
            <v>0</v>
          </cell>
          <cell r="BC2735">
            <v>0</v>
          </cell>
        </row>
        <row r="2736">
          <cell r="AM2736">
            <v>0</v>
          </cell>
          <cell r="AQ2736">
            <v>1</v>
          </cell>
          <cell r="AT2736">
            <v>0</v>
          </cell>
          <cell r="AW2736">
            <v>0</v>
          </cell>
          <cell r="AZ2736">
            <v>0</v>
          </cell>
          <cell r="BA2736">
            <v>0</v>
          </cell>
          <cell r="BB2736">
            <v>0</v>
          </cell>
          <cell r="BC2736">
            <v>0</v>
          </cell>
        </row>
        <row r="2737">
          <cell r="AM2737">
            <v>48642.05</v>
          </cell>
          <cell r="AQ2737">
            <v>1</v>
          </cell>
          <cell r="AT2737" t="str">
            <v>СМР</v>
          </cell>
          <cell r="AW2737">
            <v>40633</v>
          </cell>
          <cell r="AZ2737" t="str">
            <v>3.2011</v>
          </cell>
          <cell r="BA2737" t="str">
            <v>3.2011</v>
          </cell>
          <cell r="BB2737" t="str">
            <v>4.2011</v>
          </cell>
          <cell r="BC2737" t="str">
            <v>1.2011</v>
          </cell>
        </row>
        <row r="2738">
          <cell r="AM2738">
            <v>830862.31</v>
          </cell>
          <cell r="AQ2738">
            <v>1</v>
          </cell>
          <cell r="AT2738" t="str">
            <v>СМР</v>
          </cell>
          <cell r="AZ2738" t="str">
            <v>6.2011</v>
          </cell>
          <cell r="BA2738">
            <v>0</v>
          </cell>
          <cell r="BB2738">
            <v>0</v>
          </cell>
          <cell r="BC2738">
            <v>0</v>
          </cell>
        </row>
        <row r="2739">
          <cell r="AM2739">
            <v>0</v>
          </cell>
          <cell r="AQ2739">
            <v>0</v>
          </cell>
          <cell r="AT2739">
            <v>0</v>
          </cell>
          <cell r="AW2739">
            <v>0</v>
          </cell>
          <cell r="AZ2739">
            <v>0</v>
          </cell>
          <cell r="BA2739">
            <v>0</v>
          </cell>
          <cell r="BB2739">
            <v>0</v>
          </cell>
          <cell r="BC2739">
            <v>0</v>
          </cell>
        </row>
        <row r="2740">
          <cell r="AM2740">
            <v>0</v>
          </cell>
          <cell r="AQ2740">
            <v>0</v>
          </cell>
          <cell r="AT2740">
            <v>0</v>
          </cell>
          <cell r="AW2740">
            <v>0</v>
          </cell>
          <cell r="AZ2740">
            <v>0</v>
          </cell>
          <cell r="BA2740">
            <v>0</v>
          </cell>
          <cell r="BB2740">
            <v>0</v>
          </cell>
          <cell r="BC2740">
            <v>0</v>
          </cell>
        </row>
        <row r="2741">
          <cell r="AM2741">
            <v>0</v>
          </cell>
          <cell r="AQ2741">
            <v>0</v>
          </cell>
          <cell r="AT2741">
            <v>0</v>
          </cell>
          <cell r="AW2741">
            <v>0</v>
          </cell>
          <cell r="AZ2741">
            <v>0</v>
          </cell>
          <cell r="BA2741">
            <v>0</v>
          </cell>
          <cell r="BB2741">
            <v>0</v>
          </cell>
          <cell r="BC2741">
            <v>0</v>
          </cell>
        </row>
        <row r="2742">
          <cell r="AM2742">
            <v>0</v>
          </cell>
          <cell r="AQ2742">
            <v>4</v>
          </cell>
          <cell r="AT2742">
            <v>0</v>
          </cell>
          <cell r="AW2742">
            <v>0</v>
          </cell>
          <cell r="AZ2742">
            <v>0</v>
          </cell>
          <cell r="BA2742">
            <v>0</v>
          </cell>
          <cell r="BB2742">
            <v>0</v>
          </cell>
          <cell r="BC2742">
            <v>0</v>
          </cell>
        </row>
        <row r="2743">
          <cell r="AM2743">
            <v>0</v>
          </cell>
          <cell r="AQ2743">
            <v>4</v>
          </cell>
          <cell r="AT2743">
            <v>0</v>
          </cell>
          <cell r="AW2743">
            <v>0</v>
          </cell>
          <cell r="AZ2743">
            <v>0</v>
          </cell>
          <cell r="BA2743">
            <v>0</v>
          </cell>
          <cell r="BB2743">
            <v>0</v>
          </cell>
          <cell r="BC2743">
            <v>0</v>
          </cell>
        </row>
        <row r="2744">
          <cell r="AM2744">
            <v>0</v>
          </cell>
          <cell r="AQ2744">
            <v>4</v>
          </cell>
          <cell r="AT2744">
            <v>0</v>
          </cell>
          <cell r="AW2744">
            <v>0</v>
          </cell>
          <cell r="AZ2744">
            <v>0</v>
          </cell>
          <cell r="BA2744">
            <v>0</v>
          </cell>
          <cell r="BB2744">
            <v>0</v>
          </cell>
          <cell r="BC2744">
            <v>0</v>
          </cell>
        </row>
        <row r="2745">
          <cell r="AM2745">
            <v>0</v>
          </cell>
          <cell r="AQ2745">
            <v>4</v>
          </cell>
          <cell r="AT2745">
            <v>0</v>
          </cell>
          <cell r="AW2745">
            <v>0</v>
          </cell>
          <cell r="AZ2745">
            <v>0</v>
          </cell>
          <cell r="BA2745">
            <v>0</v>
          </cell>
          <cell r="BB2745">
            <v>0</v>
          </cell>
          <cell r="BC2745">
            <v>0</v>
          </cell>
        </row>
        <row r="2746">
          <cell r="AM2746">
            <v>0</v>
          </cell>
          <cell r="AQ2746">
            <v>4</v>
          </cell>
          <cell r="AT2746">
            <v>0</v>
          </cell>
          <cell r="AW2746">
            <v>0</v>
          </cell>
          <cell r="AZ2746">
            <v>0</v>
          </cell>
          <cell r="BA2746">
            <v>0</v>
          </cell>
          <cell r="BB2746">
            <v>0</v>
          </cell>
          <cell r="BC2746">
            <v>0</v>
          </cell>
        </row>
        <row r="2747">
          <cell r="AM2747">
            <v>0</v>
          </cell>
          <cell r="AQ2747">
            <v>0</v>
          </cell>
          <cell r="AT2747">
            <v>0</v>
          </cell>
          <cell r="AW2747">
            <v>0</v>
          </cell>
          <cell r="AZ2747">
            <v>0</v>
          </cell>
          <cell r="BA2747">
            <v>0</v>
          </cell>
          <cell r="BB2747">
            <v>0</v>
          </cell>
          <cell r="BC2747">
            <v>0</v>
          </cell>
        </row>
        <row r="2748">
          <cell r="AM2748">
            <v>173189.81</v>
          </cell>
          <cell r="AQ2748">
            <v>3</v>
          </cell>
          <cell r="AT2748" t="str">
            <v>СМР</v>
          </cell>
          <cell r="AW2748" t="str">
            <v>Возвращен в марте 2011</v>
          </cell>
          <cell r="AZ2748" t="e">
            <v>#VALUE!</v>
          </cell>
          <cell r="BA2748" t="e">
            <v>#VALUE!</v>
          </cell>
          <cell r="BB2748" t="str">
            <v>1.1900</v>
          </cell>
          <cell r="BC2748" t="e">
            <v>#VALUE!</v>
          </cell>
        </row>
        <row r="2749">
          <cell r="AM2749">
            <v>0</v>
          </cell>
          <cell r="AQ2749">
            <v>0</v>
          </cell>
          <cell r="AT2749">
            <v>0</v>
          </cell>
          <cell r="AW2749">
            <v>0</v>
          </cell>
          <cell r="AZ2749">
            <v>0</v>
          </cell>
          <cell r="BA2749">
            <v>0</v>
          </cell>
          <cell r="BB2749">
            <v>0</v>
          </cell>
          <cell r="BC2749">
            <v>0</v>
          </cell>
        </row>
        <row r="2750">
          <cell r="AM2750">
            <v>0</v>
          </cell>
          <cell r="AQ2750">
            <v>0</v>
          </cell>
          <cell r="AT2750">
            <v>0</v>
          </cell>
          <cell r="AW2750">
            <v>0</v>
          </cell>
          <cell r="AZ2750">
            <v>0</v>
          </cell>
          <cell r="BA2750">
            <v>0</v>
          </cell>
          <cell r="BB2750">
            <v>0</v>
          </cell>
          <cell r="BC2750">
            <v>0</v>
          </cell>
        </row>
        <row r="2751">
          <cell r="AM2751">
            <v>0</v>
          </cell>
          <cell r="AQ2751">
            <v>0</v>
          </cell>
          <cell r="AT2751">
            <v>0</v>
          </cell>
          <cell r="AW2751">
            <v>0</v>
          </cell>
          <cell r="AZ2751">
            <v>0</v>
          </cell>
          <cell r="BA2751">
            <v>0</v>
          </cell>
          <cell r="BB2751">
            <v>0</v>
          </cell>
          <cell r="BC2751">
            <v>0</v>
          </cell>
        </row>
        <row r="2752">
          <cell r="AM2752">
            <v>0</v>
          </cell>
          <cell r="AQ2752">
            <v>0</v>
          </cell>
          <cell r="AT2752">
            <v>0</v>
          </cell>
          <cell r="AW2752">
            <v>0</v>
          </cell>
          <cell r="AZ2752">
            <v>0</v>
          </cell>
          <cell r="BA2752">
            <v>0</v>
          </cell>
          <cell r="BB2752">
            <v>0</v>
          </cell>
          <cell r="BC2752">
            <v>0</v>
          </cell>
        </row>
        <row r="2753">
          <cell r="AM2753">
            <v>0</v>
          </cell>
          <cell r="AQ2753">
            <v>0</v>
          </cell>
          <cell r="AT2753">
            <v>0</v>
          </cell>
          <cell r="AW2753">
            <v>0</v>
          </cell>
          <cell r="AZ2753">
            <v>0</v>
          </cell>
          <cell r="BA2753">
            <v>0</v>
          </cell>
          <cell r="BB2753">
            <v>0</v>
          </cell>
          <cell r="BC2753">
            <v>0</v>
          </cell>
        </row>
        <row r="2754">
          <cell r="AM2754">
            <v>0</v>
          </cell>
          <cell r="AQ2754">
            <v>0</v>
          </cell>
          <cell r="AT2754">
            <v>0</v>
          </cell>
          <cell r="AW2754">
            <v>0</v>
          </cell>
          <cell r="AZ2754">
            <v>0</v>
          </cell>
          <cell r="BA2754">
            <v>0</v>
          </cell>
          <cell r="BB2754">
            <v>0</v>
          </cell>
          <cell r="BC2754">
            <v>0</v>
          </cell>
        </row>
        <row r="2755">
          <cell r="AM2755">
            <v>0</v>
          </cell>
          <cell r="AQ2755">
            <v>0</v>
          </cell>
          <cell r="AT2755">
            <v>0</v>
          </cell>
          <cell r="AW2755">
            <v>0</v>
          </cell>
          <cell r="AZ2755">
            <v>0</v>
          </cell>
          <cell r="BA2755">
            <v>0</v>
          </cell>
          <cell r="BB2755">
            <v>0</v>
          </cell>
          <cell r="BC2755">
            <v>0</v>
          </cell>
        </row>
        <row r="2756">
          <cell r="AM2756">
            <v>0</v>
          </cell>
          <cell r="AQ2756">
            <v>0</v>
          </cell>
          <cell r="AT2756">
            <v>0</v>
          </cell>
          <cell r="AW2756">
            <v>0</v>
          </cell>
          <cell r="AZ2756">
            <v>0</v>
          </cell>
          <cell r="BA2756">
            <v>0</v>
          </cell>
          <cell r="BB2756">
            <v>0</v>
          </cell>
          <cell r="BC2756">
            <v>0</v>
          </cell>
        </row>
        <row r="2757">
          <cell r="AM2757">
            <v>0</v>
          </cell>
          <cell r="AQ2757">
            <v>0</v>
          </cell>
          <cell r="AT2757">
            <v>0</v>
          </cell>
          <cell r="AW2757">
            <v>0</v>
          </cell>
          <cell r="AZ2757">
            <v>0</v>
          </cell>
          <cell r="BA2757">
            <v>0</v>
          </cell>
          <cell r="BB2757">
            <v>0</v>
          </cell>
          <cell r="BC2757">
            <v>0</v>
          </cell>
        </row>
        <row r="2758">
          <cell r="AM2758">
            <v>0</v>
          </cell>
          <cell r="AQ2758">
            <v>0</v>
          </cell>
          <cell r="AT2758">
            <v>0</v>
          </cell>
          <cell r="AW2758">
            <v>0</v>
          </cell>
          <cell r="AZ2758">
            <v>0</v>
          </cell>
          <cell r="BA2758">
            <v>0</v>
          </cell>
          <cell r="BB2758">
            <v>0</v>
          </cell>
          <cell r="BC2758">
            <v>0</v>
          </cell>
        </row>
        <row r="2759">
          <cell r="AM2759">
            <v>0</v>
          </cell>
          <cell r="AQ2759">
            <v>0</v>
          </cell>
          <cell r="AT2759">
            <v>0</v>
          </cell>
          <cell r="AW2759">
            <v>0</v>
          </cell>
          <cell r="AZ2759">
            <v>0</v>
          </cell>
          <cell r="BA2759">
            <v>0</v>
          </cell>
          <cell r="BB2759">
            <v>0</v>
          </cell>
          <cell r="BC2759">
            <v>0</v>
          </cell>
        </row>
        <row r="2760">
          <cell r="AM2760">
            <v>0</v>
          </cell>
          <cell r="AQ2760">
            <v>0</v>
          </cell>
          <cell r="AT2760">
            <v>0</v>
          </cell>
          <cell r="AW2760">
            <v>0</v>
          </cell>
          <cell r="AZ2760">
            <v>0</v>
          </cell>
          <cell r="BA2760">
            <v>0</v>
          </cell>
          <cell r="BB2760">
            <v>0</v>
          </cell>
          <cell r="BC2760">
            <v>0</v>
          </cell>
        </row>
        <row r="2761">
          <cell r="AM2761">
            <v>0</v>
          </cell>
          <cell r="AQ2761">
            <v>0</v>
          </cell>
          <cell r="AT2761">
            <v>0</v>
          </cell>
          <cell r="AW2761">
            <v>0</v>
          </cell>
          <cell r="AZ2761">
            <v>0</v>
          </cell>
          <cell r="BA2761">
            <v>0</v>
          </cell>
          <cell r="BB2761">
            <v>0</v>
          </cell>
          <cell r="BC2761">
            <v>0</v>
          </cell>
        </row>
        <row r="2762">
          <cell r="AM2762">
            <v>0</v>
          </cell>
          <cell r="AQ2762">
            <v>0</v>
          </cell>
          <cell r="AT2762">
            <v>0</v>
          </cell>
          <cell r="AW2762">
            <v>0</v>
          </cell>
          <cell r="AZ2762">
            <v>0</v>
          </cell>
          <cell r="BA2762">
            <v>0</v>
          </cell>
          <cell r="BB2762">
            <v>0</v>
          </cell>
          <cell r="BC2762">
            <v>0</v>
          </cell>
        </row>
        <row r="2763">
          <cell r="AM2763">
            <v>0</v>
          </cell>
          <cell r="AQ2763">
            <v>0</v>
          </cell>
          <cell r="AT2763">
            <v>0</v>
          </cell>
          <cell r="AW2763">
            <v>0</v>
          </cell>
          <cell r="AZ2763">
            <v>0</v>
          </cell>
          <cell r="BA2763">
            <v>0</v>
          </cell>
          <cell r="BB2763">
            <v>0</v>
          </cell>
          <cell r="BC2763">
            <v>0</v>
          </cell>
        </row>
        <row r="2764">
          <cell r="AM2764">
            <v>0</v>
          </cell>
          <cell r="AQ2764">
            <v>0</v>
          </cell>
          <cell r="AT2764">
            <v>0</v>
          </cell>
          <cell r="AW2764">
            <v>0</v>
          </cell>
          <cell r="AZ2764">
            <v>0</v>
          </cell>
          <cell r="BA2764">
            <v>0</v>
          </cell>
          <cell r="BB2764">
            <v>0</v>
          </cell>
          <cell r="BC2764">
            <v>0</v>
          </cell>
        </row>
        <row r="2765">
          <cell r="AM2765">
            <v>736637.01</v>
          </cell>
          <cell r="AQ2765">
            <v>16</v>
          </cell>
          <cell r="AT2765" t="str">
            <v>СМР</v>
          </cell>
          <cell r="AW2765" t="str">
            <v>не принят нет обоснования стоимости материалов</v>
          </cell>
          <cell r="AZ2765" t="e">
            <v>#VALUE!</v>
          </cell>
          <cell r="BA2765" t="e">
            <v>#VALUE!</v>
          </cell>
          <cell r="BB2765">
            <v>0</v>
          </cell>
          <cell r="BC2765" t="e">
            <v>#VALUE!</v>
          </cell>
        </row>
        <row r="2766">
          <cell r="AM2766">
            <v>0</v>
          </cell>
          <cell r="AQ2766">
            <v>0</v>
          </cell>
          <cell r="AT2766">
            <v>0</v>
          </cell>
          <cell r="AW2766">
            <v>0</v>
          </cell>
          <cell r="AZ2766">
            <v>0</v>
          </cell>
          <cell r="BA2766">
            <v>0</v>
          </cell>
          <cell r="BB2766">
            <v>0</v>
          </cell>
          <cell r="BC2766">
            <v>0</v>
          </cell>
        </row>
        <row r="2767">
          <cell r="AM2767">
            <v>0</v>
          </cell>
          <cell r="AQ2767">
            <v>0</v>
          </cell>
          <cell r="AT2767">
            <v>0</v>
          </cell>
          <cell r="AW2767">
            <v>0</v>
          </cell>
          <cell r="AZ2767">
            <v>0</v>
          </cell>
          <cell r="BA2767">
            <v>0</v>
          </cell>
          <cell r="BB2767">
            <v>0</v>
          </cell>
          <cell r="BC2767">
            <v>0</v>
          </cell>
        </row>
        <row r="2768">
          <cell r="AM2768">
            <v>0</v>
          </cell>
          <cell r="AQ2768">
            <v>0</v>
          </cell>
          <cell r="AT2768">
            <v>0</v>
          </cell>
          <cell r="AW2768">
            <v>0</v>
          </cell>
          <cell r="AZ2768">
            <v>0</v>
          </cell>
          <cell r="BA2768">
            <v>0</v>
          </cell>
          <cell r="BB2768">
            <v>0</v>
          </cell>
          <cell r="BC2768">
            <v>0</v>
          </cell>
        </row>
        <row r="2769">
          <cell r="AM2769">
            <v>0</v>
          </cell>
          <cell r="AQ2769">
            <v>0</v>
          </cell>
          <cell r="AT2769">
            <v>0</v>
          </cell>
          <cell r="AW2769">
            <v>0</v>
          </cell>
          <cell r="AZ2769">
            <v>0</v>
          </cell>
          <cell r="BA2769">
            <v>0</v>
          </cell>
          <cell r="BB2769">
            <v>0</v>
          </cell>
          <cell r="BC2769">
            <v>0</v>
          </cell>
        </row>
        <row r="2770">
          <cell r="AM2770">
            <v>0</v>
          </cell>
          <cell r="AQ2770">
            <v>0</v>
          </cell>
          <cell r="AT2770">
            <v>0</v>
          </cell>
          <cell r="AW2770">
            <v>0</v>
          </cell>
          <cell r="AZ2770">
            <v>0</v>
          </cell>
          <cell r="BA2770">
            <v>0</v>
          </cell>
          <cell r="BB2770">
            <v>0</v>
          </cell>
          <cell r="BC2770">
            <v>0</v>
          </cell>
        </row>
        <row r="2771">
          <cell r="AM2771">
            <v>0</v>
          </cell>
          <cell r="AQ2771">
            <v>0</v>
          </cell>
          <cell r="AT2771">
            <v>0</v>
          </cell>
          <cell r="AW2771">
            <v>0</v>
          </cell>
          <cell r="AZ2771">
            <v>0</v>
          </cell>
          <cell r="BA2771">
            <v>0</v>
          </cell>
          <cell r="BB2771">
            <v>0</v>
          </cell>
          <cell r="BC2771">
            <v>0</v>
          </cell>
        </row>
        <row r="2772">
          <cell r="AM2772">
            <v>0</v>
          </cell>
          <cell r="AQ2772">
            <v>0</v>
          </cell>
          <cell r="AT2772">
            <v>0</v>
          </cell>
          <cell r="AW2772">
            <v>0</v>
          </cell>
          <cell r="AZ2772">
            <v>0</v>
          </cell>
          <cell r="BA2772">
            <v>0</v>
          </cell>
          <cell r="BB2772">
            <v>0</v>
          </cell>
          <cell r="BC2772">
            <v>0</v>
          </cell>
        </row>
        <row r="2773">
          <cell r="AM2773">
            <v>0</v>
          </cell>
          <cell r="AQ2773">
            <v>0</v>
          </cell>
          <cell r="AT2773">
            <v>0</v>
          </cell>
          <cell r="AW2773">
            <v>0</v>
          </cell>
          <cell r="AZ2773">
            <v>0</v>
          </cell>
          <cell r="BA2773">
            <v>0</v>
          </cell>
          <cell r="BB2773">
            <v>0</v>
          </cell>
          <cell r="BC2773">
            <v>0</v>
          </cell>
        </row>
        <row r="2774">
          <cell r="AM2774">
            <v>0</v>
          </cell>
          <cell r="AQ2774">
            <v>0</v>
          </cell>
          <cell r="AT2774">
            <v>0</v>
          </cell>
          <cell r="AW2774">
            <v>0</v>
          </cell>
          <cell r="AZ2774">
            <v>0</v>
          </cell>
          <cell r="BA2774">
            <v>0</v>
          </cell>
          <cell r="BB2774">
            <v>0</v>
          </cell>
          <cell r="BC2774">
            <v>0</v>
          </cell>
        </row>
        <row r="2775">
          <cell r="AM2775">
            <v>0</v>
          </cell>
          <cell r="AQ2775">
            <v>0</v>
          </cell>
          <cell r="AT2775">
            <v>0</v>
          </cell>
          <cell r="AW2775">
            <v>0</v>
          </cell>
          <cell r="AZ2775">
            <v>0</v>
          </cell>
          <cell r="BA2775">
            <v>0</v>
          </cell>
          <cell r="BB2775">
            <v>0</v>
          </cell>
          <cell r="BC2775">
            <v>0</v>
          </cell>
        </row>
        <row r="2776">
          <cell r="AM2776">
            <v>0</v>
          </cell>
          <cell r="AQ2776">
            <v>0</v>
          </cell>
          <cell r="AT2776">
            <v>0</v>
          </cell>
          <cell r="AW2776">
            <v>0</v>
          </cell>
          <cell r="AZ2776">
            <v>0</v>
          </cell>
          <cell r="BA2776">
            <v>0</v>
          </cell>
          <cell r="BB2776">
            <v>0</v>
          </cell>
          <cell r="BC2776">
            <v>0</v>
          </cell>
        </row>
        <row r="2777">
          <cell r="AM2777">
            <v>0</v>
          </cell>
          <cell r="AQ2777">
            <v>0</v>
          </cell>
          <cell r="AT2777">
            <v>0</v>
          </cell>
          <cell r="AW2777">
            <v>0</v>
          </cell>
          <cell r="AZ2777">
            <v>0</v>
          </cell>
          <cell r="BA2777">
            <v>0</v>
          </cell>
          <cell r="BB2777">
            <v>0</v>
          </cell>
          <cell r="BC2777">
            <v>0</v>
          </cell>
        </row>
        <row r="2778">
          <cell r="AM2778">
            <v>0</v>
          </cell>
          <cell r="AQ2778">
            <v>0</v>
          </cell>
          <cell r="AT2778">
            <v>0</v>
          </cell>
          <cell r="AW2778">
            <v>0</v>
          </cell>
          <cell r="AZ2778">
            <v>0</v>
          </cell>
          <cell r="BA2778">
            <v>0</v>
          </cell>
          <cell r="BB2778">
            <v>0</v>
          </cell>
          <cell r="BC2778">
            <v>0</v>
          </cell>
        </row>
        <row r="2779">
          <cell r="AQ2779">
            <v>0</v>
          </cell>
          <cell r="AZ2779">
            <v>0</v>
          </cell>
          <cell r="BA2779">
            <v>0</v>
          </cell>
          <cell r="BB2779">
            <v>0</v>
          </cell>
          <cell r="BC2779">
            <v>0</v>
          </cell>
        </row>
        <row r="2780">
          <cell r="AQ2780">
            <v>0</v>
          </cell>
          <cell r="AZ2780">
            <v>0</v>
          </cell>
          <cell r="BA2780">
            <v>0</v>
          </cell>
          <cell r="BB2780">
            <v>0</v>
          </cell>
          <cell r="BC2780">
            <v>0</v>
          </cell>
        </row>
        <row r="2781">
          <cell r="AQ2781">
            <v>0</v>
          </cell>
          <cell r="AZ2781">
            <v>0</v>
          </cell>
          <cell r="BA2781">
            <v>0</v>
          </cell>
          <cell r="BB2781">
            <v>0</v>
          </cell>
          <cell r="BC2781">
            <v>0</v>
          </cell>
        </row>
        <row r="2782">
          <cell r="AQ2782">
            <v>0</v>
          </cell>
          <cell r="AZ2782">
            <v>0</v>
          </cell>
          <cell r="BA2782">
            <v>0</v>
          </cell>
          <cell r="BB2782">
            <v>0</v>
          </cell>
          <cell r="BC2782">
            <v>0</v>
          </cell>
        </row>
        <row r="2783">
          <cell r="AQ2783">
            <v>0</v>
          </cell>
          <cell r="AZ2783">
            <v>0</v>
          </cell>
          <cell r="BA2783">
            <v>0</v>
          </cell>
          <cell r="BB2783">
            <v>0</v>
          </cell>
          <cell r="BC2783">
            <v>0</v>
          </cell>
        </row>
        <row r="2784">
          <cell r="AQ2784">
            <v>0</v>
          </cell>
          <cell r="AZ2784">
            <v>0</v>
          </cell>
          <cell r="BA2784">
            <v>0</v>
          </cell>
          <cell r="BB2784">
            <v>0</v>
          </cell>
          <cell r="BC2784">
            <v>0</v>
          </cell>
        </row>
        <row r="2785">
          <cell r="AM2785">
            <v>33806.1</v>
          </cell>
          <cell r="AQ2785">
            <v>16</v>
          </cell>
          <cell r="AT2785" t="str">
            <v>СМР</v>
          </cell>
          <cell r="AW2785">
            <v>40686</v>
          </cell>
          <cell r="AZ2785" t="str">
            <v>5.2011</v>
          </cell>
          <cell r="BA2785" t="str">
            <v>5.2011</v>
          </cell>
          <cell r="BB2785" t="str">
            <v>6.2011</v>
          </cell>
          <cell r="BC2785" t="str">
            <v>2.2011</v>
          </cell>
        </row>
        <row r="2786">
          <cell r="AM2786">
            <v>29497.33</v>
          </cell>
          <cell r="AQ2786">
            <v>16</v>
          </cell>
          <cell r="AT2786" t="str">
            <v>СМР</v>
          </cell>
          <cell r="AW2786">
            <v>40686</v>
          </cell>
          <cell r="AZ2786" t="str">
            <v>5.2011</v>
          </cell>
          <cell r="BA2786" t="str">
            <v>5.2011</v>
          </cell>
          <cell r="BB2786" t="str">
            <v>6.2011</v>
          </cell>
          <cell r="BC2786" t="str">
            <v>2.2011</v>
          </cell>
        </row>
        <row r="2787">
          <cell r="AM2787">
            <v>0</v>
          </cell>
          <cell r="AQ2787">
            <v>0</v>
          </cell>
          <cell r="AT2787">
            <v>0</v>
          </cell>
          <cell r="AW2787">
            <v>0</v>
          </cell>
          <cell r="AZ2787">
            <v>0</v>
          </cell>
          <cell r="BA2787">
            <v>0</v>
          </cell>
          <cell r="BB2787">
            <v>0</v>
          </cell>
          <cell r="BC2787">
            <v>0</v>
          </cell>
        </row>
        <row r="2788">
          <cell r="AM2788">
            <v>114600376.36</v>
          </cell>
          <cell r="AQ2788">
            <v>0</v>
          </cell>
          <cell r="AT2788" t="str">
            <v>Оборудование</v>
          </cell>
          <cell r="AW2788">
            <v>40633</v>
          </cell>
          <cell r="AZ2788" t="str">
            <v>3.2011</v>
          </cell>
          <cell r="BA2788" t="str">
            <v>3.2011</v>
          </cell>
          <cell r="BB2788" t="str">
            <v>4.2011</v>
          </cell>
          <cell r="BC2788" t="str">
            <v>1.2011</v>
          </cell>
        </row>
        <row r="2789">
          <cell r="AM2789">
            <v>0</v>
          </cell>
          <cell r="AQ2789">
            <v>0</v>
          </cell>
          <cell r="AT2789" t="str">
            <v>Оборудование</v>
          </cell>
          <cell r="AW2789">
            <v>40633</v>
          </cell>
          <cell r="AZ2789" t="str">
            <v>3.2011</v>
          </cell>
          <cell r="BA2789" t="str">
            <v>3.2011</v>
          </cell>
          <cell r="BB2789" t="str">
            <v>4.2011</v>
          </cell>
          <cell r="BC2789" t="str">
            <v>1.2011</v>
          </cell>
        </row>
        <row r="2790">
          <cell r="AM2790">
            <v>0</v>
          </cell>
          <cell r="AQ2790">
            <v>0</v>
          </cell>
          <cell r="AT2790" t="str">
            <v>Оборудование</v>
          </cell>
          <cell r="AW2790">
            <v>40633</v>
          </cell>
          <cell r="AZ2790" t="str">
            <v>3.2011</v>
          </cell>
          <cell r="BA2790" t="str">
            <v>3.2011</v>
          </cell>
          <cell r="BB2790" t="str">
            <v>4.2011</v>
          </cell>
          <cell r="BC2790" t="str">
            <v>1.2011</v>
          </cell>
        </row>
        <row r="2791">
          <cell r="AM2791">
            <v>0</v>
          </cell>
          <cell r="AQ2791">
            <v>0</v>
          </cell>
          <cell r="AT2791" t="str">
            <v>Оборудование</v>
          </cell>
          <cell r="AW2791">
            <v>40633</v>
          </cell>
          <cell r="AZ2791" t="str">
            <v>3.2011</v>
          </cell>
          <cell r="BA2791" t="str">
            <v>3.2011</v>
          </cell>
          <cell r="BB2791" t="str">
            <v>4.2011</v>
          </cell>
          <cell r="BC2791" t="str">
            <v>1.2011</v>
          </cell>
        </row>
        <row r="2792">
          <cell r="AM2792">
            <v>0</v>
          </cell>
          <cell r="AQ2792">
            <v>0</v>
          </cell>
          <cell r="AT2792" t="str">
            <v>Оборудование</v>
          </cell>
          <cell r="AW2792">
            <v>40633</v>
          </cell>
          <cell r="AZ2792" t="str">
            <v>3.2011</v>
          </cell>
          <cell r="BA2792" t="str">
            <v>3.2011</v>
          </cell>
          <cell r="BB2792" t="str">
            <v>4.2011</v>
          </cell>
          <cell r="BC2792" t="str">
            <v>1.2011</v>
          </cell>
        </row>
        <row r="2793">
          <cell r="AM2793">
            <v>0</v>
          </cell>
          <cell r="AQ2793">
            <v>0</v>
          </cell>
          <cell r="AT2793" t="str">
            <v>Оборудование</v>
          </cell>
          <cell r="AW2793">
            <v>40633</v>
          </cell>
          <cell r="AZ2793" t="str">
            <v>3.2011</v>
          </cell>
          <cell r="BA2793" t="str">
            <v>3.2011</v>
          </cell>
          <cell r="BB2793" t="str">
            <v>4.2011</v>
          </cell>
          <cell r="BC2793" t="str">
            <v>1.2011</v>
          </cell>
        </row>
        <row r="2794">
          <cell r="AM2794">
            <v>92160580.629999995</v>
          </cell>
          <cell r="AQ2794">
            <v>0</v>
          </cell>
          <cell r="AT2794" t="str">
            <v>Оборудование</v>
          </cell>
          <cell r="AW2794">
            <v>40633</v>
          </cell>
          <cell r="AZ2794" t="str">
            <v>3.2011</v>
          </cell>
          <cell r="BA2794" t="str">
            <v>3.2011</v>
          </cell>
          <cell r="BB2794" t="str">
            <v>4.2011</v>
          </cell>
          <cell r="BC2794" t="str">
            <v>1.2011</v>
          </cell>
        </row>
        <row r="2795">
          <cell r="AM2795">
            <v>0</v>
          </cell>
          <cell r="AQ2795">
            <v>0</v>
          </cell>
          <cell r="AT2795" t="str">
            <v>Оборудование</v>
          </cell>
          <cell r="AW2795">
            <v>40633</v>
          </cell>
          <cell r="AZ2795" t="str">
            <v>3.2011</v>
          </cell>
          <cell r="BA2795" t="str">
            <v>3.2011</v>
          </cell>
          <cell r="BB2795" t="str">
            <v>4.2011</v>
          </cell>
          <cell r="BC2795" t="str">
            <v>1.2011</v>
          </cell>
        </row>
        <row r="2796">
          <cell r="AM2796">
            <v>0</v>
          </cell>
          <cell r="AQ2796">
            <v>0</v>
          </cell>
          <cell r="AT2796" t="str">
            <v>Оборудование</v>
          </cell>
          <cell r="AW2796">
            <v>40633</v>
          </cell>
          <cell r="AZ2796" t="str">
            <v>3.2011</v>
          </cell>
          <cell r="BA2796" t="str">
            <v>3.2011</v>
          </cell>
          <cell r="BB2796" t="str">
            <v>4.2011</v>
          </cell>
          <cell r="BC2796" t="str">
            <v>1.2011</v>
          </cell>
        </row>
        <row r="2797">
          <cell r="AM2797">
            <v>0</v>
          </cell>
          <cell r="AQ2797">
            <v>0</v>
          </cell>
          <cell r="AT2797" t="str">
            <v>Оборудование</v>
          </cell>
          <cell r="AW2797">
            <v>40633</v>
          </cell>
          <cell r="AZ2797" t="str">
            <v>3.2011</v>
          </cell>
          <cell r="BA2797" t="str">
            <v>3.2011</v>
          </cell>
          <cell r="BB2797" t="str">
            <v>4.2011</v>
          </cell>
          <cell r="BC2797" t="str">
            <v>1.2011</v>
          </cell>
        </row>
        <row r="2798">
          <cell r="AM2798">
            <v>0</v>
          </cell>
          <cell r="AQ2798">
            <v>0</v>
          </cell>
          <cell r="AT2798" t="str">
            <v>Оборудование</v>
          </cell>
          <cell r="AW2798">
            <v>40633</v>
          </cell>
          <cell r="AZ2798" t="str">
            <v>3.2011</v>
          </cell>
          <cell r="BA2798" t="str">
            <v>3.2011</v>
          </cell>
          <cell r="BB2798" t="str">
            <v>4.2011</v>
          </cell>
          <cell r="BC2798" t="str">
            <v>1.2011</v>
          </cell>
        </row>
        <row r="2799">
          <cell r="AM2799">
            <v>0</v>
          </cell>
          <cell r="AQ2799">
            <v>0</v>
          </cell>
          <cell r="AT2799" t="str">
            <v>Оборудование</v>
          </cell>
          <cell r="AW2799">
            <v>40633</v>
          </cell>
          <cell r="AZ2799" t="str">
            <v>3.2011</v>
          </cell>
          <cell r="BA2799" t="str">
            <v>3.2011</v>
          </cell>
          <cell r="BB2799" t="str">
            <v>4.2011</v>
          </cell>
          <cell r="BC2799" t="str">
            <v>1.2011</v>
          </cell>
        </row>
        <row r="2800">
          <cell r="AM2800">
            <v>0</v>
          </cell>
          <cell r="AQ2800">
            <v>0</v>
          </cell>
          <cell r="AT2800">
            <v>0</v>
          </cell>
          <cell r="AW2800">
            <v>0</v>
          </cell>
          <cell r="AZ2800">
            <v>0</v>
          </cell>
          <cell r="BA2800">
            <v>0</v>
          </cell>
          <cell r="BB2800">
            <v>0</v>
          </cell>
          <cell r="BC2800">
            <v>0</v>
          </cell>
        </row>
        <row r="2801">
          <cell r="AM2801">
            <v>0</v>
          </cell>
          <cell r="AQ2801">
            <v>0</v>
          </cell>
          <cell r="AT2801">
            <v>0</v>
          </cell>
          <cell r="AW2801">
            <v>0</v>
          </cell>
          <cell r="AZ2801">
            <v>0</v>
          </cell>
          <cell r="BA2801">
            <v>0</v>
          </cell>
          <cell r="BB2801">
            <v>0</v>
          </cell>
          <cell r="BC2801">
            <v>0</v>
          </cell>
        </row>
        <row r="2802">
          <cell r="AM2802">
            <v>0</v>
          </cell>
          <cell r="AQ2802">
            <v>0</v>
          </cell>
          <cell r="AT2802">
            <v>0</v>
          </cell>
          <cell r="AW2802">
            <v>0</v>
          </cell>
          <cell r="AZ2802">
            <v>0</v>
          </cell>
          <cell r="BA2802">
            <v>0</v>
          </cell>
          <cell r="BB2802">
            <v>0</v>
          </cell>
          <cell r="BC2802">
            <v>0</v>
          </cell>
        </row>
        <row r="2803">
          <cell r="AM2803">
            <v>0</v>
          </cell>
          <cell r="AQ2803">
            <v>0</v>
          </cell>
          <cell r="AT2803">
            <v>0</v>
          </cell>
          <cell r="AW2803">
            <v>0</v>
          </cell>
          <cell r="AZ2803">
            <v>0</v>
          </cell>
          <cell r="BA2803">
            <v>0</v>
          </cell>
          <cell r="BB2803">
            <v>0</v>
          </cell>
          <cell r="BC2803">
            <v>0</v>
          </cell>
        </row>
        <row r="2804">
          <cell r="AM2804">
            <v>829840</v>
          </cell>
          <cell r="AQ2804">
            <v>0</v>
          </cell>
          <cell r="AT2804" t="str">
            <v>Оборудование</v>
          </cell>
          <cell r="AW2804">
            <v>40662</v>
          </cell>
          <cell r="AZ2804" t="str">
            <v>4.2011</v>
          </cell>
          <cell r="BA2804" t="str">
            <v>4.2011</v>
          </cell>
          <cell r="BB2804" t="str">
            <v>5.2011</v>
          </cell>
          <cell r="BC2804" t="str">
            <v>2.2011</v>
          </cell>
        </row>
        <row r="2805">
          <cell r="AM2805">
            <v>26312</v>
          </cell>
          <cell r="AQ2805">
            <v>0</v>
          </cell>
          <cell r="AT2805" t="str">
            <v>Оборудование</v>
          </cell>
          <cell r="AW2805">
            <v>40602</v>
          </cell>
          <cell r="AZ2805" t="str">
            <v>2.2011</v>
          </cell>
          <cell r="BA2805" t="str">
            <v>2.2011</v>
          </cell>
          <cell r="BB2805" t="str">
            <v>3.2011</v>
          </cell>
          <cell r="BC2805" t="str">
            <v>1.2011</v>
          </cell>
        </row>
        <row r="2806">
          <cell r="AM2806">
            <v>0</v>
          </cell>
          <cell r="AQ2806">
            <v>0</v>
          </cell>
          <cell r="AT2806">
            <v>0</v>
          </cell>
          <cell r="AW2806">
            <v>0</v>
          </cell>
          <cell r="AZ2806">
            <v>0</v>
          </cell>
          <cell r="BA2806">
            <v>0</v>
          </cell>
          <cell r="BB2806">
            <v>0</v>
          </cell>
          <cell r="BC2806">
            <v>0</v>
          </cell>
        </row>
        <row r="2807">
          <cell r="AM2807">
            <v>0</v>
          </cell>
          <cell r="AQ2807">
            <v>0</v>
          </cell>
          <cell r="AT2807">
            <v>0</v>
          </cell>
          <cell r="AW2807">
            <v>0</v>
          </cell>
          <cell r="AZ2807">
            <v>0</v>
          </cell>
          <cell r="BA2807">
            <v>0</v>
          </cell>
          <cell r="BB2807">
            <v>0</v>
          </cell>
          <cell r="BC2807">
            <v>0</v>
          </cell>
        </row>
        <row r="2808">
          <cell r="AM2808">
            <v>259274.4</v>
          </cell>
          <cell r="AQ2808">
            <v>0</v>
          </cell>
          <cell r="AT2808" t="str">
            <v>Оборудование</v>
          </cell>
          <cell r="AW2808">
            <v>40662</v>
          </cell>
          <cell r="AZ2808" t="str">
            <v>4.2011</v>
          </cell>
          <cell r="BA2808" t="str">
            <v>4.2011</v>
          </cell>
          <cell r="BB2808" t="str">
            <v>5.2011</v>
          </cell>
          <cell r="BC2808" t="str">
            <v>2.2011</v>
          </cell>
        </row>
        <row r="2809">
          <cell r="AM2809">
            <v>4214433.5199999996</v>
          </cell>
          <cell r="AQ2809">
            <v>0</v>
          </cell>
          <cell r="AT2809" t="str">
            <v>Оборудование</v>
          </cell>
          <cell r="AW2809">
            <v>40662</v>
          </cell>
          <cell r="AZ2809" t="str">
            <v>4.2011</v>
          </cell>
          <cell r="BA2809" t="str">
            <v>4.2011</v>
          </cell>
          <cell r="BB2809" t="str">
            <v>5.2011</v>
          </cell>
          <cell r="BC2809" t="str">
            <v>2.2011</v>
          </cell>
        </row>
        <row r="2810">
          <cell r="AM2810">
            <v>0</v>
          </cell>
          <cell r="AQ2810">
            <v>0</v>
          </cell>
          <cell r="AT2810">
            <v>0</v>
          </cell>
          <cell r="AW2810">
            <v>0</v>
          </cell>
          <cell r="AZ2810">
            <v>0</v>
          </cell>
          <cell r="BA2810">
            <v>0</v>
          </cell>
          <cell r="BB2810">
            <v>0</v>
          </cell>
          <cell r="BC2810">
            <v>0</v>
          </cell>
        </row>
        <row r="2811">
          <cell r="AM2811">
            <v>0</v>
          </cell>
          <cell r="AQ2811">
            <v>0</v>
          </cell>
          <cell r="AT2811">
            <v>0</v>
          </cell>
          <cell r="AW2811">
            <v>0</v>
          </cell>
          <cell r="AZ2811">
            <v>0</v>
          </cell>
          <cell r="BA2811">
            <v>0</v>
          </cell>
          <cell r="BB2811">
            <v>0</v>
          </cell>
          <cell r="BC2811">
            <v>0</v>
          </cell>
        </row>
        <row r="2812">
          <cell r="AM2812">
            <v>0</v>
          </cell>
          <cell r="AQ2812">
            <v>0</v>
          </cell>
          <cell r="AT2812">
            <v>0</v>
          </cell>
          <cell r="AW2812">
            <v>0</v>
          </cell>
          <cell r="AZ2812">
            <v>0</v>
          </cell>
          <cell r="BA2812">
            <v>0</v>
          </cell>
          <cell r="BB2812">
            <v>0</v>
          </cell>
          <cell r="BC2812">
            <v>0</v>
          </cell>
        </row>
        <row r="2813">
          <cell r="AM2813">
            <v>0</v>
          </cell>
          <cell r="AQ2813">
            <v>0</v>
          </cell>
          <cell r="AT2813">
            <v>0</v>
          </cell>
          <cell r="AW2813">
            <v>0</v>
          </cell>
          <cell r="AZ2813">
            <v>0</v>
          </cell>
          <cell r="BA2813">
            <v>0</v>
          </cell>
          <cell r="BB2813">
            <v>0</v>
          </cell>
          <cell r="BC2813">
            <v>0</v>
          </cell>
        </row>
        <row r="2814">
          <cell r="AM2814">
            <v>0</v>
          </cell>
          <cell r="AQ2814">
            <v>0</v>
          </cell>
          <cell r="AT2814">
            <v>0</v>
          </cell>
          <cell r="AW2814">
            <v>0</v>
          </cell>
          <cell r="AZ2814">
            <v>0</v>
          </cell>
          <cell r="BA2814">
            <v>0</v>
          </cell>
          <cell r="BB2814">
            <v>0</v>
          </cell>
          <cell r="BC2814">
            <v>0</v>
          </cell>
        </row>
        <row r="2815">
          <cell r="AM2815">
            <v>0</v>
          </cell>
          <cell r="AQ2815">
            <v>0</v>
          </cell>
          <cell r="AT2815">
            <v>0</v>
          </cell>
          <cell r="AW2815">
            <v>0</v>
          </cell>
          <cell r="AZ2815">
            <v>0</v>
          </cell>
          <cell r="BA2815">
            <v>0</v>
          </cell>
          <cell r="BB2815">
            <v>0</v>
          </cell>
          <cell r="BC2815">
            <v>0</v>
          </cell>
        </row>
        <row r="2816">
          <cell r="AM2816">
            <v>0</v>
          </cell>
          <cell r="AQ2816">
            <v>0</v>
          </cell>
          <cell r="AT2816">
            <v>0</v>
          </cell>
          <cell r="AW2816">
            <v>0</v>
          </cell>
          <cell r="AZ2816">
            <v>0</v>
          </cell>
          <cell r="BA2816">
            <v>0</v>
          </cell>
          <cell r="BB2816">
            <v>0</v>
          </cell>
          <cell r="BC2816">
            <v>0</v>
          </cell>
        </row>
        <row r="2817">
          <cell r="AM2817">
            <v>0</v>
          </cell>
          <cell r="AQ2817">
            <v>0</v>
          </cell>
          <cell r="AT2817">
            <v>0</v>
          </cell>
          <cell r="AW2817">
            <v>0</v>
          </cell>
          <cell r="AZ2817">
            <v>0</v>
          </cell>
          <cell r="BA2817">
            <v>0</v>
          </cell>
          <cell r="BB2817">
            <v>0</v>
          </cell>
          <cell r="BC2817">
            <v>0</v>
          </cell>
        </row>
        <row r="2818">
          <cell r="AM2818">
            <v>0</v>
          </cell>
          <cell r="AQ2818">
            <v>0</v>
          </cell>
          <cell r="AT2818">
            <v>0</v>
          </cell>
          <cell r="AW2818">
            <v>0</v>
          </cell>
          <cell r="AZ2818">
            <v>0</v>
          </cell>
          <cell r="BA2818">
            <v>0</v>
          </cell>
          <cell r="BB2818">
            <v>0</v>
          </cell>
          <cell r="BC2818">
            <v>0</v>
          </cell>
        </row>
        <row r="2819">
          <cell r="AM2819">
            <v>0</v>
          </cell>
          <cell r="AQ2819">
            <v>0</v>
          </cell>
          <cell r="AT2819">
            <v>0</v>
          </cell>
          <cell r="AW2819">
            <v>0</v>
          </cell>
          <cell r="AZ2819">
            <v>0</v>
          </cell>
          <cell r="BA2819">
            <v>0</v>
          </cell>
          <cell r="BB2819">
            <v>0</v>
          </cell>
          <cell r="BC2819">
            <v>0</v>
          </cell>
        </row>
        <row r="2820">
          <cell r="AM2820">
            <v>0</v>
          </cell>
          <cell r="AQ2820">
            <v>0</v>
          </cell>
          <cell r="AT2820">
            <v>0</v>
          </cell>
          <cell r="AW2820">
            <v>0</v>
          </cell>
          <cell r="AZ2820">
            <v>0</v>
          </cell>
          <cell r="BA2820">
            <v>0</v>
          </cell>
          <cell r="BB2820">
            <v>0</v>
          </cell>
          <cell r="BC2820">
            <v>0</v>
          </cell>
        </row>
        <row r="2821">
          <cell r="AM2821">
            <v>0</v>
          </cell>
          <cell r="AQ2821">
            <v>0</v>
          </cell>
          <cell r="AT2821">
            <v>0</v>
          </cell>
          <cell r="AW2821">
            <v>0</v>
          </cell>
          <cell r="AZ2821">
            <v>0</v>
          </cell>
          <cell r="BA2821">
            <v>0</v>
          </cell>
          <cell r="BB2821">
            <v>0</v>
          </cell>
          <cell r="BC2821">
            <v>0</v>
          </cell>
        </row>
        <row r="2822">
          <cell r="AM2822">
            <v>0</v>
          </cell>
          <cell r="AQ2822">
            <v>0</v>
          </cell>
          <cell r="AT2822">
            <v>0</v>
          </cell>
          <cell r="AW2822">
            <v>0</v>
          </cell>
          <cell r="AZ2822">
            <v>0</v>
          </cell>
          <cell r="BA2822">
            <v>0</v>
          </cell>
          <cell r="BB2822">
            <v>0</v>
          </cell>
          <cell r="BC2822">
            <v>0</v>
          </cell>
        </row>
        <row r="2823">
          <cell r="AM2823">
            <v>0</v>
          </cell>
          <cell r="AQ2823">
            <v>0</v>
          </cell>
          <cell r="AT2823">
            <v>0</v>
          </cell>
          <cell r="AW2823">
            <v>0</v>
          </cell>
          <cell r="AZ2823">
            <v>0</v>
          </cell>
          <cell r="BA2823">
            <v>0</v>
          </cell>
          <cell r="BB2823">
            <v>0</v>
          </cell>
          <cell r="BC2823">
            <v>0</v>
          </cell>
        </row>
        <row r="2824">
          <cell r="AM2824">
            <v>0</v>
          </cell>
          <cell r="AQ2824">
            <v>0</v>
          </cell>
          <cell r="AT2824">
            <v>0</v>
          </cell>
          <cell r="AW2824">
            <v>0</v>
          </cell>
          <cell r="AZ2824">
            <v>0</v>
          </cell>
          <cell r="BA2824">
            <v>0</v>
          </cell>
          <cell r="BB2824">
            <v>0</v>
          </cell>
          <cell r="BC2824">
            <v>0</v>
          </cell>
        </row>
        <row r="2825">
          <cell r="AM2825">
            <v>0</v>
          </cell>
          <cell r="AQ2825">
            <v>0</v>
          </cell>
          <cell r="AT2825">
            <v>0</v>
          </cell>
          <cell r="AW2825">
            <v>0</v>
          </cell>
          <cell r="AZ2825">
            <v>0</v>
          </cell>
          <cell r="BA2825">
            <v>0</v>
          </cell>
          <cell r="BB2825">
            <v>0</v>
          </cell>
          <cell r="BC2825">
            <v>0</v>
          </cell>
        </row>
        <row r="2826">
          <cell r="AM2826">
            <v>0</v>
          </cell>
          <cell r="AQ2826">
            <v>0</v>
          </cell>
          <cell r="AT2826">
            <v>0</v>
          </cell>
          <cell r="AW2826">
            <v>0</v>
          </cell>
          <cell r="AZ2826">
            <v>0</v>
          </cell>
          <cell r="BA2826">
            <v>0</v>
          </cell>
          <cell r="BB2826">
            <v>0</v>
          </cell>
          <cell r="BC2826">
            <v>0</v>
          </cell>
        </row>
        <row r="2827">
          <cell r="AM2827">
            <v>0</v>
          </cell>
          <cell r="AQ2827">
            <v>0</v>
          </cell>
          <cell r="AT2827">
            <v>0</v>
          </cell>
          <cell r="AW2827">
            <v>0</v>
          </cell>
          <cell r="AZ2827">
            <v>0</v>
          </cell>
          <cell r="BA2827">
            <v>0</v>
          </cell>
          <cell r="BB2827">
            <v>0</v>
          </cell>
          <cell r="BC2827">
            <v>0</v>
          </cell>
        </row>
        <row r="2828">
          <cell r="AM2828">
            <v>0</v>
          </cell>
          <cell r="AQ2828">
            <v>0</v>
          </cell>
          <cell r="AT2828">
            <v>0</v>
          </cell>
          <cell r="AW2828">
            <v>0</v>
          </cell>
          <cell r="AZ2828">
            <v>0</v>
          </cell>
          <cell r="BA2828">
            <v>0</v>
          </cell>
          <cell r="BB2828">
            <v>0</v>
          </cell>
          <cell r="BC2828">
            <v>0</v>
          </cell>
        </row>
        <row r="2829">
          <cell r="AM2829">
            <v>0</v>
          </cell>
          <cell r="AQ2829">
            <v>0</v>
          </cell>
          <cell r="AT2829">
            <v>0</v>
          </cell>
          <cell r="AW2829">
            <v>0</v>
          </cell>
          <cell r="AZ2829">
            <v>0</v>
          </cell>
          <cell r="BA2829">
            <v>0</v>
          </cell>
          <cell r="BB2829">
            <v>0</v>
          </cell>
          <cell r="BC2829">
            <v>0</v>
          </cell>
        </row>
        <row r="2830">
          <cell r="AM2830">
            <v>0</v>
          </cell>
          <cell r="AQ2830">
            <v>0</v>
          </cell>
          <cell r="AT2830">
            <v>0</v>
          </cell>
          <cell r="AW2830">
            <v>0</v>
          </cell>
          <cell r="AZ2830">
            <v>0</v>
          </cell>
          <cell r="BA2830">
            <v>0</v>
          </cell>
          <cell r="BB2830">
            <v>0</v>
          </cell>
          <cell r="BC2830">
            <v>0</v>
          </cell>
        </row>
        <row r="2831">
          <cell r="AM2831">
            <v>0</v>
          </cell>
          <cell r="AQ2831">
            <v>0</v>
          </cell>
          <cell r="AT2831">
            <v>0</v>
          </cell>
          <cell r="AW2831">
            <v>0</v>
          </cell>
          <cell r="AZ2831">
            <v>0</v>
          </cell>
          <cell r="BA2831">
            <v>0</v>
          </cell>
          <cell r="BB2831">
            <v>0</v>
          </cell>
          <cell r="BC2831">
            <v>0</v>
          </cell>
        </row>
        <row r="2832">
          <cell r="AM2832">
            <v>0</v>
          </cell>
          <cell r="AQ2832">
            <v>0</v>
          </cell>
          <cell r="AT2832">
            <v>0</v>
          </cell>
          <cell r="AW2832">
            <v>0</v>
          </cell>
          <cell r="AZ2832">
            <v>0</v>
          </cell>
          <cell r="BA2832">
            <v>0</v>
          </cell>
          <cell r="BB2832">
            <v>0</v>
          </cell>
          <cell r="BC2832">
            <v>0</v>
          </cell>
        </row>
        <row r="2833">
          <cell r="AM2833">
            <v>0</v>
          </cell>
          <cell r="AQ2833">
            <v>0</v>
          </cell>
          <cell r="AT2833">
            <v>0</v>
          </cell>
          <cell r="AW2833">
            <v>0</v>
          </cell>
          <cell r="AZ2833">
            <v>0</v>
          </cell>
          <cell r="BA2833">
            <v>0</v>
          </cell>
          <cell r="BB2833">
            <v>0</v>
          </cell>
          <cell r="BC2833">
            <v>0</v>
          </cell>
        </row>
        <row r="2834">
          <cell r="AM2834">
            <v>0</v>
          </cell>
          <cell r="AQ2834">
            <v>0</v>
          </cell>
          <cell r="AT2834">
            <v>0</v>
          </cell>
          <cell r="AW2834">
            <v>0</v>
          </cell>
          <cell r="AZ2834">
            <v>0</v>
          </cell>
          <cell r="BA2834">
            <v>0</v>
          </cell>
          <cell r="BB2834">
            <v>0</v>
          </cell>
          <cell r="BC2834">
            <v>0</v>
          </cell>
        </row>
        <row r="2835">
          <cell r="AM2835">
            <v>0</v>
          </cell>
          <cell r="AQ2835">
            <v>0</v>
          </cell>
          <cell r="AT2835">
            <v>0</v>
          </cell>
          <cell r="AW2835">
            <v>0</v>
          </cell>
          <cell r="AZ2835">
            <v>0</v>
          </cell>
          <cell r="BA2835">
            <v>0</v>
          </cell>
          <cell r="BB2835">
            <v>0</v>
          </cell>
          <cell r="BC2835">
            <v>0</v>
          </cell>
        </row>
        <row r="2836">
          <cell r="AM2836">
            <v>0</v>
          </cell>
          <cell r="AQ2836">
            <v>0</v>
          </cell>
          <cell r="AT2836">
            <v>0</v>
          </cell>
          <cell r="AW2836">
            <v>0</v>
          </cell>
          <cell r="AZ2836">
            <v>0</v>
          </cell>
          <cell r="BA2836">
            <v>0</v>
          </cell>
          <cell r="BB2836">
            <v>0</v>
          </cell>
          <cell r="BC2836">
            <v>0</v>
          </cell>
        </row>
        <row r="2837">
          <cell r="AM2837">
            <v>0</v>
          </cell>
          <cell r="AQ2837">
            <v>0</v>
          </cell>
          <cell r="AT2837">
            <v>0</v>
          </cell>
          <cell r="AW2837">
            <v>0</v>
          </cell>
          <cell r="AZ2837">
            <v>0</v>
          </cell>
          <cell r="BA2837">
            <v>0</v>
          </cell>
          <cell r="BB2837">
            <v>0</v>
          </cell>
          <cell r="BC2837">
            <v>0</v>
          </cell>
        </row>
        <row r="2838">
          <cell r="AM2838">
            <v>0</v>
          </cell>
          <cell r="AQ2838">
            <v>0</v>
          </cell>
          <cell r="AT2838">
            <v>0</v>
          </cell>
          <cell r="AW2838">
            <v>0</v>
          </cell>
          <cell r="AZ2838">
            <v>0</v>
          </cell>
          <cell r="BA2838">
            <v>0</v>
          </cell>
          <cell r="BB2838">
            <v>0</v>
          </cell>
          <cell r="BC2838">
            <v>0</v>
          </cell>
        </row>
        <row r="2839">
          <cell r="AM2839">
            <v>0</v>
          </cell>
          <cell r="AQ2839">
            <v>0</v>
          </cell>
          <cell r="AT2839">
            <v>0</v>
          </cell>
          <cell r="AW2839">
            <v>0</v>
          </cell>
          <cell r="AZ2839">
            <v>0</v>
          </cell>
          <cell r="BA2839">
            <v>0</v>
          </cell>
          <cell r="BB2839">
            <v>0</v>
          </cell>
          <cell r="BC2839">
            <v>0</v>
          </cell>
        </row>
        <row r="2840">
          <cell r="AM2840">
            <v>0</v>
          </cell>
          <cell r="AQ2840">
            <v>0</v>
          </cell>
          <cell r="AT2840">
            <v>0</v>
          </cell>
          <cell r="AW2840">
            <v>0</v>
          </cell>
          <cell r="AZ2840">
            <v>0</v>
          </cell>
          <cell r="BA2840">
            <v>0</v>
          </cell>
          <cell r="BB2840">
            <v>0</v>
          </cell>
          <cell r="BC2840">
            <v>0</v>
          </cell>
        </row>
        <row r="2841">
          <cell r="AM2841">
            <v>0</v>
          </cell>
          <cell r="AQ2841">
            <v>0</v>
          </cell>
          <cell r="AT2841">
            <v>0</v>
          </cell>
          <cell r="AW2841">
            <v>0</v>
          </cell>
          <cell r="AZ2841">
            <v>0</v>
          </cell>
          <cell r="BA2841">
            <v>0</v>
          </cell>
          <cell r="BB2841">
            <v>0</v>
          </cell>
          <cell r="BC2841">
            <v>0</v>
          </cell>
        </row>
        <row r="2842">
          <cell r="AM2842">
            <v>0</v>
          </cell>
          <cell r="AQ2842">
            <v>0</v>
          </cell>
          <cell r="AT2842">
            <v>0</v>
          </cell>
          <cell r="AW2842">
            <v>0</v>
          </cell>
          <cell r="AZ2842">
            <v>0</v>
          </cell>
          <cell r="BA2842">
            <v>0</v>
          </cell>
          <cell r="BB2842">
            <v>0</v>
          </cell>
          <cell r="BC2842">
            <v>0</v>
          </cell>
        </row>
        <row r="2843">
          <cell r="AM2843">
            <v>0</v>
          </cell>
          <cell r="AQ2843">
            <v>0</v>
          </cell>
          <cell r="AT2843">
            <v>0</v>
          </cell>
          <cell r="AW2843">
            <v>0</v>
          </cell>
          <cell r="AZ2843">
            <v>0</v>
          </cell>
          <cell r="BA2843">
            <v>0</v>
          </cell>
          <cell r="BB2843">
            <v>0</v>
          </cell>
          <cell r="BC2843">
            <v>0</v>
          </cell>
        </row>
        <row r="2844">
          <cell r="AM2844">
            <v>0</v>
          </cell>
          <cell r="AQ2844">
            <v>0</v>
          </cell>
          <cell r="AT2844">
            <v>0</v>
          </cell>
          <cell r="AW2844">
            <v>0</v>
          </cell>
          <cell r="AZ2844">
            <v>0</v>
          </cell>
          <cell r="BA2844">
            <v>0</v>
          </cell>
          <cell r="BB2844">
            <v>0</v>
          </cell>
          <cell r="BC2844">
            <v>0</v>
          </cell>
        </row>
        <row r="2845">
          <cell r="AM2845">
            <v>0</v>
          </cell>
          <cell r="AQ2845">
            <v>0</v>
          </cell>
          <cell r="AT2845">
            <v>0</v>
          </cell>
          <cell r="AW2845">
            <v>0</v>
          </cell>
          <cell r="AZ2845">
            <v>0</v>
          </cell>
          <cell r="BA2845">
            <v>0</v>
          </cell>
          <cell r="BB2845">
            <v>0</v>
          </cell>
          <cell r="BC2845">
            <v>0</v>
          </cell>
        </row>
        <row r="2846">
          <cell r="AM2846">
            <v>0</v>
          </cell>
          <cell r="AQ2846">
            <v>0</v>
          </cell>
          <cell r="AT2846">
            <v>0</v>
          </cell>
          <cell r="AW2846">
            <v>0</v>
          </cell>
          <cell r="AZ2846">
            <v>0</v>
          </cell>
          <cell r="BA2846">
            <v>0</v>
          </cell>
          <cell r="BB2846">
            <v>0</v>
          </cell>
          <cell r="BC2846">
            <v>0</v>
          </cell>
        </row>
        <row r="2847">
          <cell r="AM2847">
            <v>0</v>
          </cell>
          <cell r="AQ2847">
            <v>0</v>
          </cell>
          <cell r="AT2847">
            <v>0</v>
          </cell>
          <cell r="AW2847">
            <v>0</v>
          </cell>
          <cell r="AZ2847">
            <v>0</v>
          </cell>
          <cell r="BA2847">
            <v>0</v>
          </cell>
          <cell r="BB2847">
            <v>0</v>
          </cell>
          <cell r="BC2847">
            <v>0</v>
          </cell>
        </row>
        <row r="2848">
          <cell r="AM2848">
            <v>0</v>
          </cell>
          <cell r="AQ2848">
            <v>0</v>
          </cell>
          <cell r="AT2848">
            <v>0</v>
          </cell>
          <cell r="AW2848">
            <v>0</v>
          </cell>
          <cell r="AZ2848">
            <v>0</v>
          </cell>
          <cell r="BA2848">
            <v>0</v>
          </cell>
          <cell r="BB2848">
            <v>0</v>
          </cell>
          <cell r="BC2848">
            <v>0</v>
          </cell>
        </row>
        <row r="2849">
          <cell r="AM2849">
            <v>0</v>
          </cell>
          <cell r="AQ2849">
            <v>0</v>
          </cell>
          <cell r="AT2849">
            <v>0</v>
          </cell>
          <cell r="AW2849">
            <v>0</v>
          </cell>
          <cell r="AZ2849">
            <v>0</v>
          </cell>
          <cell r="BA2849">
            <v>0</v>
          </cell>
          <cell r="BB2849">
            <v>0</v>
          </cell>
          <cell r="BC2849">
            <v>0</v>
          </cell>
        </row>
        <row r="2850">
          <cell r="AM2850">
            <v>0</v>
          </cell>
          <cell r="AQ2850">
            <v>0</v>
          </cell>
          <cell r="AT2850">
            <v>0</v>
          </cell>
          <cell r="AW2850">
            <v>0</v>
          </cell>
          <cell r="AZ2850">
            <v>0</v>
          </cell>
          <cell r="BA2850">
            <v>0</v>
          </cell>
          <cell r="BB2850">
            <v>0</v>
          </cell>
          <cell r="BC2850">
            <v>0</v>
          </cell>
        </row>
        <row r="2851">
          <cell r="AM2851">
            <v>0</v>
          </cell>
          <cell r="AQ2851">
            <v>0</v>
          </cell>
          <cell r="AT2851">
            <v>0</v>
          </cell>
          <cell r="AW2851">
            <v>0</v>
          </cell>
          <cell r="AZ2851">
            <v>0</v>
          </cell>
          <cell r="BA2851">
            <v>0</v>
          </cell>
          <cell r="BB2851">
            <v>0</v>
          </cell>
          <cell r="BC2851">
            <v>0</v>
          </cell>
        </row>
        <row r="2852">
          <cell r="AM2852">
            <v>0</v>
          </cell>
          <cell r="AQ2852">
            <v>0</v>
          </cell>
          <cell r="AT2852">
            <v>0</v>
          </cell>
          <cell r="AW2852">
            <v>0</v>
          </cell>
          <cell r="AZ2852">
            <v>0</v>
          </cell>
          <cell r="BA2852">
            <v>0</v>
          </cell>
          <cell r="BB2852">
            <v>0</v>
          </cell>
          <cell r="BC2852">
            <v>0</v>
          </cell>
        </row>
        <row r="2853">
          <cell r="AM2853">
            <v>0</v>
          </cell>
          <cell r="AQ2853">
            <v>0</v>
          </cell>
          <cell r="AT2853">
            <v>0</v>
          </cell>
          <cell r="AW2853">
            <v>0</v>
          </cell>
          <cell r="AZ2853">
            <v>0</v>
          </cell>
          <cell r="BA2853">
            <v>0</v>
          </cell>
          <cell r="BB2853">
            <v>0</v>
          </cell>
          <cell r="BC2853">
            <v>0</v>
          </cell>
        </row>
        <row r="2854">
          <cell r="AM2854">
            <v>0</v>
          </cell>
          <cell r="AQ2854">
            <v>0</v>
          </cell>
          <cell r="AT2854">
            <v>0</v>
          </cell>
          <cell r="AW2854">
            <v>0</v>
          </cell>
          <cell r="AZ2854">
            <v>0</v>
          </cell>
          <cell r="BA2854">
            <v>0</v>
          </cell>
          <cell r="BB2854">
            <v>0</v>
          </cell>
          <cell r="BC2854">
            <v>0</v>
          </cell>
        </row>
        <row r="2855">
          <cell r="AM2855">
            <v>0</v>
          </cell>
          <cell r="AQ2855">
            <v>0</v>
          </cell>
          <cell r="AT2855">
            <v>0</v>
          </cell>
          <cell r="AW2855">
            <v>0</v>
          </cell>
          <cell r="AZ2855">
            <v>0</v>
          </cell>
          <cell r="BA2855">
            <v>0</v>
          </cell>
          <cell r="BB2855">
            <v>0</v>
          </cell>
          <cell r="BC2855">
            <v>0</v>
          </cell>
        </row>
        <row r="2856">
          <cell r="AM2856">
            <v>0</v>
          </cell>
          <cell r="AQ2856">
            <v>0</v>
          </cell>
          <cell r="AT2856">
            <v>0</v>
          </cell>
          <cell r="AW2856">
            <v>0</v>
          </cell>
          <cell r="AZ2856">
            <v>0</v>
          </cell>
          <cell r="BA2856">
            <v>0</v>
          </cell>
          <cell r="BB2856">
            <v>0</v>
          </cell>
          <cell r="BC2856">
            <v>0</v>
          </cell>
        </row>
        <row r="2857">
          <cell r="AM2857">
            <v>0</v>
          </cell>
          <cell r="AQ2857">
            <v>0</v>
          </cell>
          <cell r="AT2857">
            <v>0</v>
          </cell>
          <cell r="AW2857">
            <v>0</v>
          </cell>
          <cell r="AZ2857">
            <v>0</v>
          </cell>
          <cell r="BA2857">
            <v>0</v>
          </cell>
          <cell r="BB2857">
            <v>0</v>
          </cell>
          <cell r="BC2857">
            <v>0</v>
          </cell>
        </row>
        <row r="2858">
          <cell r="AM2858">
            <v>0</v>
          </cell>
          <cell r="AQ2858">
            <v>0</v>
          </cell>
          <cell r="AT2858">
            <v>0</v>
          </cell>
          <cell r="AW2858">
            <v>0</v>
          </cell>
          <cell r="AZ2858">
            <v>0</v>
          </cell>
          <cell r="BA2858">
            <v>0</v>
          </cell>
          <cell r="BB2858">
            <v>0</v>
          </cell>
          <cell r="BC2858">
            <v>0</v>
          </cell>
        </row>
        <row r="2859">
          <cell r="AM2859">
            <v>0</v>
          </cell>
          <cell r="AQ2859">
            <v>0</v>
          </cell>
          <cell r="AT2859">
            <v>0</v>
          </cell>
          <cell r="AW2859">
            <v>0</v>
          </cell>
          <cell r="AZ2859">
            <v>0</v>
          </cell>
          <cell r="BA2859">
            <v>0</v>
          </cell>
          <cell r="BB2859">
            <v>0</v>
          </cell>
          <cell r="BC2859">
            <v>0</v>
          </cell>
        </row>
        <row r="2860">
          <cell r="AM2860">
            <v>0</v>
          </cell>
          <cell r="AQ2860">
            <v>0</v>
          </cell>
          <cell r="AT2860">
            <v>0</v>
          </cell>
          <cell r="AW2860">
            <v>0</v>
          </cell>
          <cell r="AZ2860">
            <v>0</v>
          </cell>
          <cell r="BA2860">
            <v>0</v>
          </cell>
          <cell r="BB2860">
            <v>0</v>
          </cell>
          <cell r="BC2860">
            <v>0</v>
          </cell>
        </row>
        <row r="2861">
          <cell r="AM2861">
            <v>0</v>
          </cell>
          <cell r="AQ2861">
            <v>0</v>
          </cell>
          <cell r="AT2861">
            <v>0</v>
          </cell>
          <cell r="AW2861">
            <v>0</v>
          </cell>
          <cell r="AZ2861">
            <v>0</v>
          </cell>
          <cell r="BA2861">
            <v>0</v>
          </cell>
          <cell r="BB2861">
            <v>0</v>
          </cell>
          <cell r="BC2861">
            <v>0</v>
          </cell>
        </row>
        <row r="2862">
          <cell r="AM2862">
            <v>0</v>
          </cell>
          <cell r="AQ2862">
            <v>0</v>
          </cell>
          <cell r="AT2862">
            <v>0</v>
          </cell>
          <cell r="AW2862">
            <v>0</v>
          </cell>
          <cell r="AZ2862">
            <v>0</v>
          </cell>
          <cell r="BA2862">
            <v>0</v>
          </cell>
          <cell r="BB2862">
            <v>0</v>
          </cell>
          <cell r="BC2862">
            <v>0</v>
          </cell>
        </row>
        <row r="2863">
          <cell r="AM2863">
            <v>0</v>
          </cell>
          <cell r="AQ2863">
            <v>0</v>
          </cell>
          <cell r="AT2863">
            <v>0</v>
          </cell>
          <cell r="AW2863">
            <v>0</v>
          </cell>
          <cell r="AZ2863">
            <v>0</v>
          </cell>
          <cell r="BA2863">
            <v>0</v>
          </cell>
          <cell r="BB2863">
            <v>0</v>
          </cell>
          <cell r="BC2863">
            <v>0</v>
          </cell>
        </row>
        <row r="2864">
          <cell r="AM2864">
            <v>0</v>
          </cell>
          <cell r="AQ2864">
            <v>0</v>
          </cell>
          <cell r="AT2864">
            <v>0</v>
          </cell>
          <cell r="AW2864">
            <v>0</v>
          </cell>
          <cell r="AZ2864">
            <v>0</v>
          </cell>
          <cell r="BA2864">
            <v>0</v>
          </cell>
          <cell r="BB2864">
            <v>0</v>
          </cell>
          <cell r="BC2864">
            <v>0</v>
          </cell>
        </row>
        <row r="2865">
          <cell r="AM2865">
            <v>0</v>
          </cell>
          <cell r="AQ2865">
            <v>0</v>
          </cell>
          <cell r="AT2865">
            <v>0</v>
          </cell>
          <cell r="AW2865">
            <v>0</v>
          </cell>
          <cell r="AZ2865">
            <v>0</v>
          </cell>
          <cell r="BA2865">
            <v>0</v>
          </cell>
          <cell r="BB2865">
            <v>0</v>
          </cell>
          <cell r="BC2865">
            <v>0</v>
          </cell>
        </row>
        <row r="2866">
          <cell r="AM2866">
            <v>0</v>
          </cell>
          <cell r="AQ2866">
            <v>0</v>
          </cell>
          <cell r="AT2866">
            <v>0</v>
          </cell>
          <cell r="AW2866">
            <v>0</v>
          </cell>
          <cell r="AZ2866">
            <v>0</v>
          </cell>
          <cell r="BA2866">
            <v>0</v>
          </cell>
          <cell r="BB2866">
            <v>0</v>
          </cell>
          <cell r="BC2866">
            <v>0</v>
          </cell>
        </row>
        <row r="2867">
          <cell r="AM2867">
            <v>0</v>
          </cell>
          <cell r="AQ2867">
            <v>0</v>
          </cell>
          <cell r="AT2867">
            <v>0</v>
          </cell>
          <cell r="AW2867">
            <v>0</v>
          </cell>
          <cell r="AZ2867">
            <v>0</v>
          </cell>
          <cell r="BA2867">
            <v>0</v>
          </cell>
          <cell r="BB2867">
            <v>0</v>
          </cell>
          <cell r="BC2867">
            <v>0</v>
          </cell>
        </row>
        <row r="2868">
          <cell r="AM2868">
            <v>0</v>
          </cell>
          <cell r="AQ2868">
            <v>0</v>
          </cell>
          <cell r="AT2868">
            <v>0</v>
          </cell>
          <cell r="AW2868">
            <v>0</v>
          </cell>
          <cell r="AZ2868">
            <v>0</v>
          </cell>
          <cell r="BA2868">
            <v>0</v>
          </cell>
          <cell r="BB2868">
            <v>0</v>
          </cell>
          <cell r="BC2868">
            <v>0</v>
          </cell>
        </row>
        <row r="2869">
          <cell r="AM2869">
            <v>0</v>
          </cell>
          <cell r="AQ2869">
            <v>0</v>
          </cell>
          <cell r="AT2869">
            <v>0</v>
          </cell>
          <cell r="AW2869">
            <v>0</v>
          </cell>
          <cell r="AZ2869">
            <v>0</v>
          </cell>
          <cell r="BA2869">
            <v>0</v>
          </cell>
          <cell r="BB2869">
            <v>0</v>
          </cell>
          <cell r="BC2869">
            <v>0</v>
          </cell>
        </row>
        <row r="2870">
          <cell r="AM2870">
            <v>0</v>
          </cell>
          <cell r="AQ2870">
            <v>0</v>
          </cell>
          <cell r="AT2870">
            <v>0</v>
          </cell>
          <cell r="AW2870">
            <v>0</v>
          </cell>
          <cell r="AZ2870">
            <v>0</v>
          </cell>
          <cell r="BA2870">
            <v>0</v>
          </cell>
          <cell r="BB2870">
            <v>0</v>
          </cell>
          <cell r="BC2870">
            <v>0</v>
          </cell>
        </row>
        <row r="2871">
          <cell r="AM2871">
            <v>0</v>
          </cell>
          <cell r="AQ2871">
            <v>0</v>
          </cell>
          <cell r="AT2871">
            <v>0</v>
          </cell>
          <cell r="AW2871">
            <v>0</v>
          </cell>
          <cell r="AZ2871">
            <v>0</v>
          </cell>
          <cell r="BA2871">
            <v>0</v>
          </cell>
          <cell r="BB2871">
            <v>0</v>
          </cell>
          <cell r="BC2871">
            <v>0</v>
          </cell>
        </row>
        <row r="2872">
          <cell r="AM2872">
            <v>0</v>
          </cell>
          <cell r="AQ2872">
            <v>0</v>
          </cell>
          <cell r="AT2872">
            <v>0</v>
          </cell>
          <cell r="AW2872">
            <v>0</v>
          </cell>
          <cell r="AZ2872">
            <v>0</v>
          </cell>
          <cell r="BA2872">
            <v>0</v>
          </cell>
          <cell r="BB2872">
            <v>0</v>
          </cell>
          <cell r="BC2872">
            <v>0</v>
          </cell>
        </row>
        <row r="2873">
          <cell r="AM2873">
            <v>0</v>
          </cell>
          <cell r="AQ2873">
            <v>0</v>
          </cell>
          <cell r="AT2873">
            <v>0</v>
          </cell>
          <cell r="AW2873">
            <v>0</v>
          </cell>
          <cell r="AZ2873">
            <v>0</v>
          </cell>
          <cell r="BA2873">
            <v>0</v>
          </cell>
          <cell r="BB2873">
            <v>0</v>
          </cell>
          <cell r="BC2873">
            <v>0</v>
          </cell>
        </row>
        <row r="2874">
          <cell r="AM2874">
            <v>0</v>
          </cell>
          <cell r="AQ2874">
            <v>0</v>
          </cell>
          <cell r="AT2874">
            <v>0</v>
          </cell>
          <cell r="AW2874">
            <v>0</v>
          </cell>
          <cell r="AZ2874">
            <v>0</v>
          </cell>
          <cell r="BA2874">
            <v>0</v>
          </cell>
          <cell r="BB2874">
            <v>0</v>
          </cell>
          <cell r="BC2874">
            <v>0</v>
          </cell>
        </row>
        <row r="2875">
          <cell r="AM2875">
            <v>0</v>
          </cell>
          <cell r="AQ2875">
            <v>0</v>
          </cell>
          <cell r="AT2875">
            <v>0</v>
          </cell>
          <cell r="AW2875">
            <v>0</v>
          </cell>
          <cell r="AZ2875">
            <v>0</v>
          </cell>
          <cell r="BA2875">
            <v>0</v>
          </cell>
          <cell r="BB2875">
            <v>0</v>
          </cell>
          <cell r="BC2875">
            <v>0</v>
          </cell>
        </row>
        <row r="2876">
          <cell r="AM2876">
            <v>0</v>
          </cell>
          <cell r="AQ2876">
            <v>0</v>
          </cell>
          <cell r="AT2876">
            <v>0</v>
          </cell>
          <cell r="AW2876">
            <v>0</v>
          </cell>
          <cell r="AZ2876">
            <v>0</v>
          </cell>
          <cell r="BA2876">
            <v>0</v>
          </cell>
          <cell r="BB2876">
            <v>0</v>
          </cell>
          <cell r="BC2876">
            <v>0</v>
          </cell>
        </row>
        <row r="2877">
          <cell r="AM2877">
            <v>0</v>
          </cell>
          <cell r="AQ2877">
            <v>0</v>
          </cell>
          <cell r="AT2877">
            <v>0</v>
          </cell>
          <cell r="AW2877">
            <v>0</v>
          </cell>
          <cell r="AZ2877">
            <v>0</v>
          </cell>
          <cell r="BA2877">
            <v>0</v>
          </cell>
          <cell r="BB2877">
            <v>0</v>
          </cell>
          <cell r="BC2877">
            <v>0</v>
          </cell>
        </row>
        <row r="2878">
          <cell r="AM2878">
            <v>0</v>
          </cell>
          <cell r="AQ2878">
            <v>0</v>
          </cell>
          <cell r="AT2878">
            <v>0</v>
          </cell>
          <cell r="AW2878">
            <v>0</v>
          </cell>
          <cell r="AZ2878">
            <v>0</v>
          </cell>
          <cell r="BA2878">
            <v>0</v>
          </cell>
          <cell r="BB2878">
            <v>0</v>
          </cell>
          <cell r="BC2878">
            <v>0</v>
          </cell>
        </row>
        <row r="2879">
          <cell r="AM2879">
            <v>0</v>
          </cell>
          <cell r="AQ2879">
            <v>0</v>
          </cell>
          <cell r="AT2879">
            <v>0</v>
          </cell>
          <cell r="AW2879">
            <v>0</v>
          </cell>
          <cell r="AZ2879">
            <v>0</v>
          </cell>
          <cell r="BA2879">
            <v>0</v>
          </cell>
          <cell r="BB2879">
            <v>0</v>
          </cell>
          <cell r="BC2879">
            <v>0</v>
          </cell>
        </row>
        <row r="2880">
          <cell r="AM2880">
            <v>0</v>
          </cell>
          <cell r="AQ2880">
            <v>0</v>
          </cell>
          <cell r="AT2880">
            <v>0</v>
          </cell>
          <cell r="AW2880">
            <v>0</v>
          </cell>
          <cell r="AZ2880">
            <v>0</v>
          </cell>
          <cell r="BA2880">
            <v>0</v>
          </cell>
          <cell r="BB2880">
            <v>0</v>
          </cell>
          <cell r="BC2880">
            <v>0</v>
          </cell>
        </row>
        <row r="2881">
          <cell r="AM2881">
            <v>0</v>
          </cell>
          <cell r="AQ2881">
            <v>3</v>
          </cell>
          <cell r="AT2881">
            <v>0</v>
          </cell>
          <cell r="AW2881">
            <v>0</v>
          </cell>
          <cell r="AZ2881">
            <v>0</v>
          </cell>
          <cell r="BA2881">
            <v>0</v>
          </cell>
          <cell r="BB2881">
            <v>0</v>
          </cell>
          <cell r="BC2881">
            <v>0</v>
          </cell>
        </row>
        <row r="2882">
          <cell r="AM2882">
            <v>3798901.26</v>
          </cell>
          <cell r="AQ2882">
            <v>3</v>
          </cell>
          <cell r="AT2882" t="str">
            <v>СМР</v>
          </cell>
          <cell r="AW2882">
            <v>40409</v>
          </cell>
          <cell r="AZ2882" t="str">
            <v>7.2010</v>
          </cell>
          <cell r="BA2882" t="str">
            <v>8.2010</v>
          </cell>
          <cell r="BB2882">
            <v>0</v>
          </cell>
          <cell r="BC2882" t="str">
            <v>3.2010</v>
          </cell>
        </row>
        <row r="2883">
          <cell r="AM2883">
            <v>0</v>
          </cell>
          <cell r="AQ2883">
            <v>0</v>
          </cell>
          <cell r="AT2883">
            <v>0</v>
          </cell>
          <cell r="AW2883">
            <v>0</v>
          </cell>
          <cell r="AZ2883">
            <v>0</v>
          </cell>
          <cell r="BA2883">
            <v>0</v>
          </cell>
          <cell r="BB2883">
            <v>0</v>
          </cell>
          <cell r="BC2883">
            <v>0</v>
          </cell>
        </row>
        <row r="2884">
          <cell r="AM2884">
            <v>0</v>
          </cell>
          <cell r="AQ2884">
            <v>0</v>
          </cell>
          <cell r="AT2884">
            <v>0</v>
          </cell>
          <cell r="AW2884">
            <v>0</v>
          </cell>
          <cell r="AZ2884">
            <v>0</v>
          </cell>
          <cell r="BA2884">
            <v>0</v>
          </cell>
          <cell r="BB2884">
            <v>0</v>
          </cell>
          <cell r="BC2884">
            <v>0</v>
          </cell>
        </row>
        <row r="2885">
          <cell r="AM2885">
            <v>0</v>
          </cell>
          <cell r="AQ2885">
            <v>3</v>
          </cell>
          <cell r="AT2885" t="str">
            <v>СМР</v>
          </cell>
          <cell r="AW2885">
            <v>0</v>
          </cell>
          <cell r="AZ2885">
            <v>0</v>
          </cell>
          <cell r="BA2885">
            <v>0</v>
          </cell>
          <cell r="BB2885">
            <v>0</v>
          </cell>
          <cell r="BC2885">
            <v>0</v>
          </cell>
        </row>
        <row r="2886">
          <cell r="AM2886">
            <v>0</v>
          </cell>
          <cell r="AQ2886">
            <v>0</v>
          </cell>
          <cell r="AT2886">
            <v>0</v>
          </cell>
          <cell r="AW2886">
            <v>0</v>
          </cell>
          <cell r="AZ2886">
            <v>0</v>
          </cell>
          <cell r="BA2886">
            <v>0</v>
          </cell>
          <cell r="BB2886">
            <v>0</v>
          </cell>
          <cell r="BC2886">
            <v>0</v>
          </cell>
        </row>
        <row r="2887">
          <cell r="AM2887">
            <v>0</v>
          </cell>
          <cell r="AQ2887">
            <v>0</v>
          </cell>
          <cell r="AT2887">
            <v>0</v>
          </cell>
          <cell r="AW2887">
            <v>0</v>
          </cell>
          <cell r="AZ2887">
            <v>0</v>
          </cell>
          <cell r="BA2887">
            <v>0</v>
          </cell>
          <cell r="BB2887">
            <v>0</v>
          </cell>
          <cell r="BC2887">
            <v>0</v>
          </cell>
        </row>
        <row r="2888">
          <cell r="AM2888">
            <v>0</v>
          </cell>
          <cell r="AQ2888">
            <v>0</v>
          </cell>
          <cell r="AT2888">
            <v>0</v>
          </cell>
          <cell r="AW2888">
            <v>0</v>
          </cell>
          <cell r="AZ2888">
            <v>0</v>
          </cell>
          <cell r="BA2888">
            <v>0</v>
          </cell>
          <cell r="BB2888">
            <v>0</v>
          </cell>
          <cell r="BC2888">
            <v>0</v>
          </cell>
        </row>
        <row r="2889">
          <cell r="AM2889">
            <v>0</v>
          </cell>
          <cell r="AQ2889">
            <v>3</v>
          </cell>
          <cell r="AT2889" t="str">
            <v>СМР</v>
          </cell>
          <cell r="AW2889">
            <v>0</v>
          </cell>
          <cell r="AZ2889">
            <v>0</v>
          </cell>
          <cell r="BA2889">
            <v>0</v>
          </cell>
          <cell r="BB2889">
            <v>0</v>
          </cell>
          <cell r="BC2889">
            <v>0</v>
          </cell>
        </row>
        <row r="2890">
          <cell r="AM2890">
            <v>0</v>
          </cell>
          <cell r="AQ2890">
            <v>0</v>
          </cell>
          <cell r="AT2890">
            <v>0</v>
          </cell>
          <cell r="AW2890">
            <v>0</v>
          </cell>
          <cell r="AZ2890">
            <v>0</v>
          </cell>
          <cell r="BA2890">
            <v>0</v>
          </cell>
          <cell r="BB2890">
            <v>0</v>
          </cell>
          <cell r="BC2890">
            <v>0</v>
          </cell>
        </row>
        <row r="2891">
          <cell r="AM2891">
            <v>0</v>
          </cell>
          <cell r="AQ2891">
            <v>0</v>
          </cell>
          <cell r="AT2891">
            <v>0</v>
          </cell>
          <cell r="AW2891">
            <v>0</v>
          </cell>
          <cell r="AZ2891">
            <v>0</v>
          </cell>
          <cell r="BA2891">
            <v>0</v>
          </cell>
          <cell r="BB2891">
            <v>0</v>
          </cell>
          <cell r="BC2891">
            <v>0</v>
          </cell>
        </row>
        <row r="2892">
          <cell r="AM2892">
            <v>0</v>
          </cell>
          <cell r="AQ2892">
            <v>0</v>
          </cell>
          <cell r="AT2892">
            <v>0</v>
          </cell>
          <cell r="AW2892">
            <v>0</v>
          </cell>
          <cell r="AZ2892">
            <v>0</v>
          </cell>
          <cell r="BA2892">
            <v>0</v>
          </cell>
          <cell r="BB2892">
            <v>0</v>
          </cell>
          <cell r="BC2892">
            <v>0</v>
          </cell>
        </row>
        <row r="2893">
          <cell r="AM2893">
            <v>0</v>
          </cell>
          <cell r="AQ2893">
            <v>0</v>
          </cell>
          <cell r="AT2893">
            <v>0</v>
          </cell>
          <cell r="AW2893">
            <v>0</v>
          </cell>
          <cell r="AZ2893">
            <v>0</v>
          </cell>
          <cell r="BA2893">
            <v>0</v>
          </cell>
          <cell r="BB2893">
            <v>0</v>
          </cell>
          <cell r="BC2893">
            <v>0</v>
          </cell>
        </row>
        <row r="2894">
          <cell r="AM2894">
            <v>296233.21999999997</v>
          </cell>
          <cell r="AQ2894">
            <v>3</v>
          </cell>
          <cell r="AT2894" t="str">
            <v>СМР</v>
          </cell>
          <cell r="AW2894">
            <v>40681</v>
          </cell>
          <cell r="AZ2894" t="str">
            <v>4.2011</v>
          </cell>
          <cell r="BA2894" t="str">
            <v>5.2011</v>
          </cell>
          <cell r="BB2894" t="str">
            <v>5.2011</v>
          </cell>
          <cell r="BC2894" t="str">
            <v>2.2011</v>
          </cell>
        </row>
        <row r="2895">
          <cell r="AM2895">
            <v>0</v>
          </cell>
          <cell r="AQ2895">
            <v>0</v>
          </cell>
          <cell r="AT2895">
            <v>0</v>
          </cell>
          <cell r="AW2895">
            <v>0</v>
          </cell>
          <cell r="AZ2895">
            <v>0</v>
          </cell>
          <cell r="BA2895">
            <v>0</v>
          </cell>
          <cell r="BB2895">
            <v>0</v>
          </cell>
          <cell r="BC2895">
            <v>0</v>
          </cell>
        </row>
        <row r="2896">
          <cell r="AM2896">
            <v>524059.28</v>
          </cell>
          <cell r="AQ2896">
            <v>3</v>
          </cell>
          <cell r="AT2896" t="str">
            <v>СМР</v>
          </cell>
          <cell r="AW2896">
            <v>40633</v>
          </cell>
          <cell r="AZ2896" t="str">
            <v>3.2011</v>
          </cell>
          <cell r="BA2896" t="str">
            <v>3.2011</v>
          </cell>
          <cell r="BB2896" t="str">
            <v>4.2011</v>
          </cell>
          <cell r="BC2896" t="str">
            <v>1.2011</v>
          </cell>
        </row>
        <row r="2897">
          <cell r="AM2897">
            <v>0</v>
          </cell>
          <cell r="AQ2897">
            <v>0</v>
          </cell>
          <cell r="AT2897">
            <v>0</v>
          </cell>
          <cell r="AW2897">
            <v>0</v>
          </cell>
          <cell r="AZ2897">
            <v>0</v>
          </cell>
          <cell r="BA2897">
            <v>0</v>
          </cell>
          <cell r="BB2897">
            <v>0</v>
          </cell>
          <cell r="BC2897">
            <v>0</v>
          </cell>
        </row>
        <row r="2898">
          <cell r="AM2898">
            <v>0</v>
          </cell>
          <cell r="AQ2898">
            <v>0</v>
          </cell>
          <cell r="AT2898">
            <v>0</v>
          </cell>
          <cell r="AW2898">
            <v>0</v>
          </cell>
          <cell r="AZ2898">
            <v>0</v>
          </cell>
          <cell r="BA2898">
            <v>0</v>
          </cell>
          <cell r="BB2898">
            <v>0</v>
          </cell>
          <cell r="BC2898">
            <v>0</v>
          </cell>
        </row>
        <row r="2899">
          <cell r="AM2899">
            <v>70664.61</v>
          </cell>
          <cell r="AQ2899">
            <v>3</v>
          </cell>
          <cell r="AT2899" t="str">
            <v>СМР</v>
          </cell>
          <cell r="AW2899">
            <v>40409</v>
          </cell>
          <cell r="AZ2899" t="str">
            <v>7.2010</v>
          </cell>
          <cell r="BA2899" t="str">
            <v>8.2010</v>
          </cell>
          <cell r="BB2899">
            <v>0</v>
          </cell>
          <cell r="BC2899" t="str">
            <v>3.2010</v>
          </cell>
        </row>
        <row r="2900">
          <cell r="AM2900">
            <v>0</v>
          </cell>
          <cell r="AQ2900">
            <v>0</v>
          </cell>
          <cell r="AT2900">
            <v>0</v>
          </cell>
          <cell r="AW2900">
            <v>0</v>
          </cell>
          <cell r="AZ2900">
            <v>0</v>
          </cell>
          <cell r="BA2900">
            <v>0</v>
          </cell>
          <cell r="BB2900">
            <v>0</v>
          </cell>
          <cell r="BC2900">
            <v>0</v>
          </cell>
        </row>
        <row r="2901">
          <cell r="AM2901">
            <v>19648371.23</v>
          </cell>
          <cell r="AQ2901">
            <v>6</v>
          </cell>
          <cell r="AT2901" t="str">
            <v>СМР</v>
          </cell>
          <cell r="AW2901">
            <v>40540</v>
          </cell>
          <cell r="AZ2901" t="str">
            <v>12.2010</v>
          </cell>
          <cell r="BA2901" t="str">
            <v>12.2010</v>
          </cell>
          <cell r="BB2901">
            <v>0</v>
          </cell>
          <cell r="BC2901" t="str">
            <v>4.2010</v>
          </cell>
        </row>
        <row r="2902">
          <cell r="AM2902">
            <v>5192273.29</v>
          </cell>
          <cell r="AQ2902">
            <v>6</v>
          </cell>
          <cell r="AT2902" t="str">
            <v>СМР</v>
          </cell>
          <cell r="AW2902" t="str">
            <v>не принят</v>
          </cell>
          <cell r="AZ2902" t="e">
            <v>#VALUE!</v>
          </cell>
          <cell r="BA2902" t="e">
            <v>#VALUE!</v>
          </cell>
          <cell r="BB2902">
            <v>0</v>
          </cell>
          <cell r="BC2902" t="e">
            <v>#VALUE!</v>
          </cell>
        </row>
        <row r="2903">
          <cell r="AM2903">
            <v>0</v>
          </cell>
          <cell r="AQ2903">
            <v>0</v>
          </cell>
          <cell r="AT2903">
            <v>0</v>
          </cell>
          <cell r="AW2903">
            <v>0</v>
          </cell>
          <cell r="AZ2903">
            <v>0</v>
          </cell>
          <cell r="BA2903">
            <v>0</v>
          </cell>
          <cell r="BB2903">
            <v>0</v>
          </cell>
          <cell r="BC2903">
            <v>0</v>
          </cell>
        </row>
        <row r="2904">
          <cell r="AM2904">
            <v>0</v>
          </cell>
          <cell r="AQ2904">
            <v>3</v>
          </cell>
          <cell r="AT2904">
            <v>0</v>
          </cell>
          <cell r="AW2904">
            <v>0</v>
          </cell>
          <cell r="AZ2904">
            <v>0</v>
          </cell>
          <cell r="BA2904">
            <v>0</v>
          </cell>
          <cell r="BB2904">
            <v>0</v>
          </cell>
          <cell r="BC2904">
            <v>0</v>
          </cell>
        </row>
        <row r="2905">
          <cell r="AQ2905">
            <v>0</v>
          </cell>
          <cell r="AZ2905">
            <v>0</v>
          </cell>
          <cell r="BA2905">
            <v>0</v>
          </cell>
          <cell r="BB2905">
            <v>0</v>
          </cell>
          <cell r="BC2905">
            <v>0</v>
          </cell>
        </row>
        <row r="2906">
          <cell r="AQ2906">
            <v>0</v>
          </cell>
          <cell r="AZ2906">
            <v>0</v>
          </cell>
          <cell r="BA2906">
            <v>0</v>
          </cell>
          <cell r="BB2906">
            <v>0</v>
          </cell>
          <cell r="BC2906">
            <v>0</v>
          </cell>
        </row>
        <row r="2907">
          <cell r="AM2907">
            <v>0</v>
          </cell>
          <cell r="AQ2907">
            <v>0</v>
          </cell>
          <cell r="AT2907">
            <v>0</v>
          </cell>
          <cell r="AW2907">
            <v>0</v>
          </cell>
          <cell r="AZ2907">
            <v>0</v>
          </cell>
          <cell r="BA2907">
            <v>0</v>
          </cell>
          <cell r="BB2907">
            <v>0</v>
          </cell>
          <cell r="BC2907">
            <v>0</v>
          </cell>
        </row>
        <row r="2908">
          <cell r="AM2908">
            <v>0</v>
          </cell>
          <cell r="AQ2908">
            <v>0</v>
          </cell>
          <cell r="AT2908">
            <v>0</v>
          </cell>
          <cell r="AW2908">
            <v>0</v>
          </cell>
          <cell r="AZ2908">
            <v>0</v>
          </cell>
          <cell r="BA2908">
            <v>0</v>
          </cell>
          <cell r="BB2908">
            <v>0</v>
          </cell>
          <cell r="BC2908">
            <v>0</v>
          </cell>
        </row>
        <row r="2909">
          <cell r="AM2909">
            <v>2394918.19</v>
          </cell>
          <cell r="AQ2909">
            <v>3</v>
          </cell>
          <cell r="AT2909" t="str">
            <v>СМР</v>
          </cell>
          <cell r="AW2909">
            <v>40540</v>
          </cell>
          <cell r="AZ2909" t="str">
            <v>12.2010</v>
          </cell>
          <cell r="BA2909" t="str">
            <v>12.2010</v>
          </cell>
          <cell r="BB2909">
            <v>0</v>
          </cell>
          <cell r="BC2909" t="str">
            <v>4.2010</v>
          </cell>
        </row>
        <row r="2910">
          <cell r="AM2910">
            <v>707776.29</v>
          </cell>
          <cell r="AQ2910">
            <v>12</v>
          </cell>
          <cell r="AT2910" t="str">
            <v>СМР</v>
          </cell>
          <cell r="AW2910" t="str">
            <v>не принят</v>
          </cell>
          <cell r="AZ2910" t="e">
            <v>#VALUE!</v>
          </cell>
          <cell r="BA2910" t="e">
            <v>#VALUE!</v>
          </cell>
          <cell r="BB2910">
            <v>0</v>
          </cell>
          <cell r="BC2910" t="e">
            <v>#VALUE!</v>
          </cell>
        </row>
        <row r="2911">
          <cell r="AM2911">
            <v>3988118.72</v>
          </cell>
          <cell r="AQ2911">
            <v>12</v>
          </cell>
          <cell r="AT2911" t="str">
            <v>СМР</v>
          </cell>
          <cell r="AW2911">
            <v>40688</v>
          </cell>
          <cell r="AZ2911" t="str">
            <v>5.2011</v>
          </cell>
          <cell r="BA2911" t="str">
            <v>5.2011</v>
          </cell>
          <cell r="BB2911" t="str">
            <v>6.2011</v>
          </cell>
          <cell r="BC2911" t="str">
            <v>2.2011</v>
          </cell>
        </row>
        <row r="2912">
          <cell r="AM2912">
            <v>0</v>
          </cell>
          <cell r="AQ2912">
            <v>0</v>
          </cell>
          <cell r="AT2912">
            <v>0</v>
          </cell>
          <cell r="AW2912">
            <v>0</v>
          </cell>
          <cell r="AZ2912">
            <v>0</v>
          </cell>
          <cell r="BA2912">
            <v>0</v>
          </cell>
          <cell r="BB2912">
            <v>0</v>
          </cell>
          <cell r="BC2912">
            <v>0</v>
          </cell>
        </row>
        <row r="2913">
          <cell r="AM2913">
            <v>0</v>
          </cell>
          <cell r="AQ2913">
            <v>0</v>
          </cell>
          <cell r="AT2913">
            <v>0</v>
          </cell>
          <cell r="AW2913">
            <v>0</v>
          </cell>
          <cell r="AZ2913">
            <v>0</v>
          </cell>
          <cell r="BA2913">
            <v>0</v>
          </cell>
          <cell r="BB2913">
            <v>0</v>
          </cell>
          <cell r="BC2913">
            <v>0</v>
          </cell>
        </row>
        <row r="2914">
          <cell r="AM2914">
            <v>0</v>
          </cell>
          <cell r="AQ2914">
            <v>0</v>
          </cell>
          <cell r="AT2914">
            <v>0</v>
          </cell>
          <cell r="AW2914">
            <v>0</v>
          </cell>
          <cell r="AZ2914">
            <v>0</v>
          </cell>
          <cell r="BA2914">
            <v>0</v>
          </cell>
          <cell r="BB2914">
            <v>0</v>
          </cell>
          <cell r="BC2914">
            <v>0</v>
          </cell>
        </row>
        <row r="2915">
          <cell r="AM2915">
            <v>983840.83</v>
          </cell>
          <cell r="AQ2915">
            <v>12</v>
          </cell>
          <cell r="AT2915" t="str">
            <v>СМР</v>
          </cell>
          <cell r="AW2915" t="str">
            <v>не принят</v>
          </cell>
          <cell r="AZ2915" t="e">
            <v>#VALUE!</v>
          </cell>
          <cell r="BA2915" t="e">
            <v>#VALUE!</v>
          </cell>
          <cell r="BB2915">
            <v>0</v>
          </cell>
          <cell r="BC2915" t="e">
            <v>#VALUE!</v>
          </cell>
        </row>
        <row r="2916">
          <cell r="AM2916">
            <v>0</v>
          </cell>
          <cell r="AQ2916">
            <v>14</v>
          </cell>
          <cell r="AT2916" t="str">
            <v>СМР</v>
          </cell>
          <cell r="AW2916">
            <v>0</v>
          </cell>
          <cell r="AZ2916">
            <v>0</v>
          </cell>
          <cell r="BA2916">
            <v>0</v>
          </cell>
          <cell r="BB2916">
            <v>0</v>
          </cell>
          <cell r="BC2916">
            <v>0</v>
          </cell>
        </row>
        <row r="2917">
          <cell r="AM2917">
            <v>0</v>
          </cell>
          <cell r="AQ2917">
            <v>14</v>
          </cell>
          <cell r="AT2917" t="str">
            <v>СМР</v>
          </cell>
          <cell r="AW2917">
            <v>0</v>
          </cell>
          <cell r="AZ2917">
            <v>0</v>
          </cell>
          <cell r="BA2917">
            <v>0</v>
          </cell>
          <cell r="BB2917">
            <v>0</v>
          </cell>
          <cell r="BC2917">
            <v>0</v>
          </cell>
        </row>
        <row r="2918">
          <cell r="AM2918">
            <v>0</v>
          </cell>
          <cell r="AQ2918">
            <v>0</v>
          </cell>
          <cell r="AT2918">
            <v>0</v>
          </cell>
          <cell r="AW2918">
            <v>0</v>
          </cell>
          <cell r="AZ2918">
            <v>0</v>
          </cell>
          <cell r="BA2918">
            <v>0</v>
          </cell>
          <cell r="BB2918">
            <v>0</v>
          </cell>
          <cell r="BC2918">
            <v>0</v>
          </cell>
        </row>
        <row r="2919">
          <cell r="AM2919">
            <v>0</v>
          </cell>
          <cell r="AQ2919">
            <v>6</v>
          </cell>
          <cell r="AT2919">
            <v>0</v>
          </cell>
          <cell r="AW2919">
            <v>0</v>
          </cell>
          <cell r="AZ2919">
            <v>0</v>
          </cell>
          <cell r="BA2919">
            <v>0</v>
          </cell>
          <cell r="BB2919">
            <v>0</v>
          </cell>
          <cell r="BC2919">
            <v>0</v>
          </cell>
        </row>
        <row r="2920">
          <cell r="AM2920">
            <v>0</v>
          </cell>
          <cell r="AQ2920">
            <v>0</v>
          </cell>
          <cell r="AT2920">
            <v>0</v>
          </cell>
          <cell r="AW2920">
            <v>0</v>
          </cell>
          <cell r="AZ2920">
            <v>0</v>
          </cell>
          <cell r="BA2920">
            <v>0</v>
          </cell>
          <cell r="BB2920">
            <v>0</v>
          </cell>
          <cell r="BC2920">
            <v>0</v>
          </cell>
        </row>
        <row r="2921">
          <cell r="AM2921">
            <v>0</v>
          </cell>
          <cell r="AQ2921">
            <v>0</v>
          </cell>
          <cell r="AT2921">
            <v>0</v>
          </cell>
          <cell r="AW2921">
            <v>0</v>
          </cell>
          <cell r="AZ2921">
            <v>0</v>
          </cell>
          <cell r="BA2921">
            <v>0</v>
          </cell>
          <cell r="BB2921">
            <v>0</v>
          </cell>
          <cell r="BC2921">
            <v>0</v>
          </cell>
        </row>
        <row r="2922">
          <cell r="AM2922">
            <v>0</v>
          </cell>
          <cell r="AQ2922">
            <v>0</v>
          </cell>
          <cell r="AT2922">
            <v>0</v>
          </cell>
          <cell r="AW2922">
            <v>0</v>
          </cell>
          <cell r="AZ2922">
            <v>0</v>
          </cell>
          <cell r="BA2922">
            <v>0</v>
          </cell>
          <cell r="BB2922">
            <v>0</v>
          </cell>
          <cell r="BC2922">
            <v>0</v>
          </cell>
        </row>
        <row r="2923">
          <cell r="AM2923">
            <v>0</v>
          </cell>
          <cell r="AQ2923">
            <v>3</v>
          </cell>
          <cell r="AT2923" t="str">
            <v>СМР</v>
          </cell>
          <cell r="AW2923">
            <v>0</v>
          </cell>
          <cell r="AZ2923">
            <v>0</v>
          </cell>
          <cell r="BA2923">
            <v>0</v>
          </cell>
          <cell r="BB2923">
            <v>0</v>
          </cell>
          <cell r="BC2923">
            <v>0</v>
          </cell>
        </row>
        <row r="2924">
          <cell r="AM2924">
            <v>0</v>
          </cell>
          <cell r="AQ2924">
            <v>0</v>
          </cell>
          <cell r="AT2924">
            <v>0</v>
          </cell>
          <cell r="AW2924">
            <v>0</v>
          </cell>
          <cell r="AZ2924">
            <v>0</v>
          </cell>
          <cell r="BA2924">
            <v>0</v>
          </cell>
          <cell r="BB2924">
            <v>0</v>
          </cell>
          <cell r="BC2924">
            <v>0</v>
          </cell>
        </row>
        <row r="2925">
          <cell r="AM2925">
            <v>0</v>
          </cell>
          <cell r="AQ2925">
            <v>13</v>
          </cell>
          <cell r="AT2925" t="str">
            <v>СМР</v>
          </cell>
          <cell r="AW2925">
            <v>0</v>
          </cell>
          <cell r="AZ2925">
            <v>0</v>
          </cell>
          <cell r="BA2925">
            <v>0</v>
          </cell>
          <cell r="BB2925">
            <v>0</v>
          </cell>
          <cell r="BC2925">
            <v>0</v>
          </cell>
        </row>
        <row r="2926">
          <cell r="AM2926">
            <v>0</v>
          </cell>
          <cell r="AQ2926">
            <v>0</v>
          </cell>
          <cell r="AT2926">
            <v>0</v>
          </cell>
          <cell r="AW2926">
            <v>0</v>
          </cell>
          <cell r="AZ2926">
            <v>0</v>
          </cell>
          <cell r="BA2926">
            <v>0</v>
          </cell>
          <cell r="BB2926">
            <v>0</v>
          </cell>
          <cell r="BC2926">
            <v>0</v>
          </cell>
        </row>
        <row r="2927">
          <cell r="AQ2927">
            <v>0</v>
          </cell>
          <cell r="AZ2927">
            <v>0</v>
          </cell>
          <cell r="BA2927">
            <v>0</v>
          </cell>
          <cell r="BB2927">
            <v>0</v>
          </cell>
          <cell r="BC2927">
            <v>0</v>
          </cell>
        </row>
        <row r="2928">
          <cell r="AQ2928">
            <v>0</v>
          </cell>
          <cell r="AZ2928">
            <v>0</v>
          </cell>
          <cell r="BA2928">
            <v>0</v>
          </cell>
          <cell r="BB2928">
            <v>0</v>
          </cell>
          <cell r="BC2928">
            <v>0</v>
          </cell>
        </row>
        <row r="2929">
          <cell r="AM2929">
            <v>0</v>
          </cell>
          <cell r="AQ2929">
            <v>3</v>
          </cell>
          <cell r="AT2929">
            <v>0</v>
          </cell>
          <cell r="AW2929">
            <v>0</v>
          </cell>
          <cell r="AZ2929">
            <v>0</v>
          </cell>
          <cell r="BA2929">
            <v>0</v>
          </cell>
          <cell r="BB2929">
            <v>0</v>
          </cell>
          <cell r="BC2929">
            <v>0</v>
          </cell>
        </row>
        <row r="2930">
          <cell r="AQ2930">
            <v>0</v>
          </cell>
          <cell r="AZ2930">
            <v>0</v>
          </cell>
          <cell r="BA2930">
            <v>0</v>
          </cell>
          <cell r="BB2930">
            <v>0</v>
          </cell>
          <cell r="BC2930">
            <v>0</v>
          </cell>
        </row>
        <row r="2931">
          <cell r="AQ2931">
            <v>0</v>
          </cell>
          <cell r="AZ2931">
            <v>0</v>
          </cell>
          <cell r="BA2931">
            <v>0</v>
          </cell>
          <cell r="BB2931">
            <v>0</v>
          </cell>
          <cell r="BC2931">
            <v>0</v>
          </cell>
        </row>
        <row r="2932">
          <cell r="AQ2932">
            <v>0</v>
          </cell>
          <cell r="AZ2932">
            <v>0</v>
          </cell>
          <cell r="BA2932">
            <v>0</v>
          </cell>
          <cell r="BB2932">
            <v>0</v>
          </cell>
          <cell r="BC2932">
            <v>0</v>
          </cell>
        </row>
        <row r="2933">
          <cell r="AQ2933">
            <v>0</v>
          </cell>
          <cell r="AZ2933">
            <v>0</v>
          </cell>
          <cell r="BA2933">
            <v>0</v>
          </cell>
          <cell r="BB2933">
            <v>0</v>
          </cell>
          <cell r="BC2933">
            <v>0</v>
          </cell>
        </row>
        <row r="2934">
          <cell r="AM2934">
            <v>0</v>
          </cell>
          <cell r="AQ2934">
            <v>4</v>
          </cell>
          <cell r="AT2934">
            <v>0</v>
          </cell>
          <cell r="AW2934">
            <v>0</v>
          </cell>
          <cell r="AZ2934">
            <v>0</v>
          </cell>
          <cell r="BA2934">
            <v>0</v>
          </cell>
          <cell r="BB2934">
            <v>0</v>
          </cell>
          <cell r="BC2934">
            <v>0</v>
          </cell>
        </row>
        <row r="2935">
          <cell r="AQ2935">
            <v>0</v>
          </cell>
          <cell r="AZ2935">
            <v>0</v>
          </cell>
          <cell r="BA2935">
            <v>0</v>
          </cell>
          <cell r="BB2935">
            <v>0</v>
          </cell>
          <cell r="BC2935">
            <v>0</v>
          </cell>
        </row>
        <row r="2936">
          <cell r="AM2936">
            <v>0</v>
          </cell>
          <cell r="AQ2936">
            <v>0</v>
          </cell>
          <cell r="AT2936">
            <v>0</v>
          </cell>
          <cell r="AW2936">
            <v>0</v>
          </cell>
          <cell r="AZ2936">
            <v>0</v>
          </cell>
          <cell r="BA2936">
            <v>0</v>
          </cell>
          <cell r="BB2936">
            <v>0</v>
          </cell>
          <cell r="BC2936">
            <v>0</v>
          </cell>
        </row>
        <row r="2937">
          <cell r="AM2937">
            <v>0</v>
          </cell>
          <cell r="AQ2937">
            <v>0</v>
          </cell>
          <cell r="AT2937">
            <v>0</v>
          </cell>
          <cell r="AW2937">
            <v>0</v>
          </cell>
          <cell r="AZ2937">
            <v>0</v>
          </cell>
          <cell r="BA2937">
            <v>0</v>
          </cell>
          <cell r="BB2937">
            <v>0</v>
          </cell>
          <cell r="BC2937">
            <v>0</v>
          </cell>
        </row>
        <row r="2938">
          <cell r="AM2938">
            <v>0</v>
          </cell>
          <cell r="AQ2938">
            <v>0</v>
          </cell>
          <cell r="AT2938">
            <v>0</v>
          </cell>
          <cell r="AW2938">
            <v>0</v>
          </cell>
          <cell r="AZ2938">
            <v>0</v>
          </cell>
          <cell r="BA2938">
            <v>0</v>
          </cell>
          <cell r="BB2938">
            <v>0</v>
          </cell>
          <cell r="BC2938">
            <v>0</v>
          </cell>
        </row>
        <row r="2939">
          <cell r="AM2939">
            <v>0</v>
          </cell>
          <cell r="AQ2939">
            <v>0</v>
          </cell>
          <cell r="AT2939">
            <v>0</v>
          </cell>
          <cell r="AW2939">
            <v>0</v>
          </cell>
          <cell r="AZ2939">
            <v>0</v>
          </cell>
          <cell r="BA2939">
            <v>0</v>
          </cell>
          <cell r="BB2939">
            <v>0</v>
          </cell>
          <cell r="BC2939">
            <v>0</v>
          </cell>
        </row>
        <row r="2940">
          <cell r="AM2940">
            <v>0</v>
          </cell>
          <cell r="AQ2940">
            <v>0</v>
          </cell>
          <cell r="AT2940">
            <v>0</v>
          </cell>
          <cell r="AW2940">
            <v>0</v>
          </cell>
          <cell r="AZ2940">
            <v>0</v>
          </cell>
          <cell r="BA2940">
            <v>0</v>
          </cell>
          <cell r="BB2940">
            <v>0</v>
          </cell>
          <cell r="BC2940">
            <v>0</v>
          </cell>
        </row>
        <row r="2941">
          <cell r="AM2941">
            <v>0</v>
          </cell>
          <cell r="AQ2941">
            <v>0</v>
          </cell>
          <cell r="AT2941">
            <v>0</v>
          </cell>
          <cell r="AW2941">
            <v>0</v>
          </cell>
          <cell r="AZ2941">
            <v>0</v>
          </cell>
          <cell r="BA2941">
            <v>0</v>
          </cell>
          <cell r="BB2941">
            <v>0</v>
          </cell>
          <cell r="BC2941">
            <v>0</v>
          </cell>
        </row>
        <row r="2942">
          <cell r="AM2942">
            <v>0</v>
          </cell>
          <cell r="AQ2942">
            <v>0</v>
          </cell>
          <cell r="AT2942">
            <v>0</v>
          </cell>
          <cell r="AW2942">
            <v>0</v>
          </cell>
          <cell r="AZ2942">
            <v>0</v>
          </cell>
          <cell r="BA2942">
            <v>0</v>
          </cell>
          <cell r="BB2942">
            <v>0</v>
          </cell>
          <cell r="BC2942">
            <v>0</v>
          </cell>
        </row>
        <row r="2943">
          <cell r="AM2943">
            <v>0</v>
          </cell>
          <cell r="AQ2943">
            <v>0</v>
          </cell>
          <cell r="AT2943">
            <v>0</v>
          </cell>
          <cell r="AW2943">
            <v>0</v>
          </cell>
          <cell r="AZ2943">
            <v>0</v>
          </cell>
          <cell r="BA2943">
            <v>0</v>
          </cell>
          <cell r="BB2943">
            <v>0</v>
          </cell>
          <cell r="BC2943">
            <v>0</v>
          </cell>
        </row>
        <row r="2944">
          <cell r="AM2944">
            <v>0</v>
          </cell>
          <cell r="AQ2944">
            <v>0</v>
          </cell>
          <cell r="AT2944">
            <v>0</v>
          </cell>
          <cell r="AW2944">
            <v>0</v>
          </cell>
          <cell r="AZ2944">
            <v>0</v>
          </cell>
          <cell r="BA2944">
            <v>0</v>
          </cell>
          <cell r="BB2944">
            <v>0</v>
          </cell>
          <cell r="BC2944">
            <v>0</v>
          </cell>
        </row>
        <row r="2945">
          <cell r="AM2945">
            <v>0</v>
          </cell>
          <cell r="AQ2945">
            <v>0</v>
          </cell>
          <cell r="AT2945">
            <v>0</v>
          </cell>
          <cell r="AW2945">
            <v>0</v>
          </cell>
          <cell r="AZ2945">
            <v>0</v>
          </cell>
          <cell r="BA2945">
            <v>0</v>
          </cell>
          <cell r="BB2945">
            <v>0</v>
          </cell>
          <cell r="BC2945">
            <v>0</v>
          </cell>
        </row>
        <row r="2946">
          <cell r="AM2946">
            <v>0</v>
          </cell>
          <cell r="AQ2946">
            <v>0</v>
          </cell>
          <cell r="AT2946">
            <v>0</v>
          </cell>
          <cell r="AW2946">
            <v>0</v>
          </cell>
          <cell r="AZ2946">
            <v>0</v>
          </cell>
          <cell r="BA2946">
            <v>0</v>
          </cell>
          <cell r="BB2946">
            <v>0</v>
          </cell>
          <cell r="BC2946">
            <v>0</v>
          </cell>
        </row>
        <row r="2947">
          <cell r="AM2947">
            <v>0</v>
          </cell>
          <cell r="AQ2947">
            <v>0</v>
          </cell>
          <cell r="AT2947">
            <v>0</v>
          </cell>
          <cell r="AW2947">
            <v>0</v>
          </cell>
          <cell r="AZ2947">
            <v>0</v>
          </cell>
          <cell r="BA2947">
            <v>0</v>
          </cell>
          <cell r="BB2947">
            <v>0</v>
          </cell>
          <cell r="BC2947">
            <v>0</v>
          </cell>
        </row>
        <row r="2948">
          <cell r="AM2948">
            <v>0</v>
          </cell>
          <cell r="AQ2948">
            <v>0</v>
          </cell>
          <cell r="AT2948">
            <v>0</v>
          </cell>
          <cell r="AW2948">
            <v>0</v>
          </cell>
          <cell r="AZ2948">
            <v>0</v>
          </cell>
          <cell r="BA2948">
            <v>0</v>
          </cell>
          <cell r="BB2948">
            <v>0</v>
          </cell>
          <cell r="BC2948">
            <v>0</v>
          </cell>
        </row>
        <row r="2949">
          <cell r="AM2949">
            <v>0</v>
          </cell>
          <cell r="AQ2949">
            <v>0</v>
          </cell>
          <cell r="AT2949">
            <v>0</v>
          </cell>
          <cell r="AW2949">
            <v>0</v>
          </cell>
          <cell r="AZ2949">
            <v>0</v>
          </cell>
          <cell r="BA2949">
            <v>0</v>
          </cell>
          <cell r="BB2949">
            <v>0</v>
          </cell>
          <cell r="BC2949">
            <v>0</v>
          </cell>
        </row>
        <row r="2950">
          <cell r="AM2950">
            <v>0</v>
          </cell>
          <cell r="AQ2950">
            <v>0</v>
          </cell>
          <cell r="AT2950">
            <v>0</v>
          </cell>
          <cell r="AW2950">
            <v>0</v>
          </cell>
          <cell r="AZ2950">
            <v>0</v>
          </cell>
          <cell r="BA2950">
            <v>0</v>
          </cell>
          <cell r="BB2950">
            <v>0</v>
          </cell>
          <cell r="BC2950">
            <v>0</v>
          </cell>
        </row>
        <row r="2951">
          <cell r="AM2951">
            <v>0</v>
          </cell>
          <cell r="AQ2951">
            <v>0</v>
          </cell>
          <cell r="AT2951">
            <v>0</v>
          </cell>
          <cell r="AW2951">
            <v>0</v>
          </cell>
          <cell r="AZ2951">
            <v>0</v>
          </cell>
          <cell r="BA2951">
            <v>0</v>
          </cell>
          <cell r="BB2951">
            <v>0</v>
          </cell>
          <cell r="BC2951">
            <v>0</v>
          </cell>
        </row>
        <row r="2952">
          <cell r="AM2952">
            <v>0</v>
          </cell>
          <cell r="AQ2952">
            <v>0</v>
          </cell>
          <cell r="AT2952">
            <v>0</v>
          </cell>
          <cell r="AW2952">
            <v>0</v>
          </cell>
          <cell r="AZ2952">
            <v>0</v>
          </cell>
          <cell r="BA2952">
            <v>0</v>
          </cell>
          <cell r="BB2952">
            <v>0</v>
          </cell>
          <cell r="BC2952">
            <v>0</v>
          </cell>
        </row>
        <row r="2953">
          <cell r="AM2953">
            <v>0</v>
          </cell>
          <cell r="AQ2953">
            <v>0</v>
          </cell>
          <cell r="AT2953">
            <v>0</v>
          </cell>
          <cell r="AW2953">
            <v>0</v>
          </cell>
          <cell r="AZ2953">
            <v>0</v>
          </cell>
          <cell r="BA2953">
            <v>0</v>
          </cell>
          <cell r="BB2953">
            <v>0</v>
          </cell>
          <cell r="BC2953">
            <v>0</v>
          </cell>
        </row>
        <row r="2954">
          <cell r="AM2954">
            <v>0</v>
          </cell>
          <cell r="AQ2954">
            <v>0</v>
          </cell>
          <cell r="AT2954">
            <v>0</v>
          </cell>
          <cell r="AW2954">
            <v>0</v>
          </cell>
          <cell r="AZ2954">
            <v>0</v>
          </cell>
          <cell r="BA2954">
            <v>0</v>
          </cell>
          <cell r="BB2954">
            <v>0</v>
          </cell>
          <cell r="BC2954">
            <v>0</v>
          </cell>
        </row>
        <row r="2955">
          <cell r="AM2955">
            <v>0</v>
          </cell>
          <cell r="AQ2955">
            <v>0</v>
          </cell>
          <cell r="AT2955">
            <v>0</v>
          </cell>
          <cell r="AW2955">
            <v>0</v>
          </cell>
          <cell r="AZ2955">
            <v>0</v>
          </cell>
          <cell r="BA2955">
            <v>0</v>
          </cell>
          <cell r="BB2955">
            <v>0</v>
          </cell>
          <cell r="BC2955">
            <v>0</v>
          </cell>
        </row>
        <row r="2956">
          <cell r="AM2956">
            <v>0</v>
          </cell>
          <cell r="AQ2956">
            <v>0</v>
          </cell>
          <cell r="AT2956">
            <v>0</v>
          </cell>
          <cell r="AW2956">
            <v>0</v>
          </cell>
          <cell r="AZ2956">
            <v>0</v>
          </cell>
          <cell r="BA2956">
            <v>0</v>
          </cell>
          <cell r="BB2956">
            <v>0</v>
          </cell>
          <cell r="BC2956">
            <v>0</v>
          </cell>
        </row>
        <row r="2957">
          <cell r="AM2957">
            <v>0</v>
          </cell>
          <cell r="AQ2957">
            <v>0</v>
          </cell>
          <cell r="AT2957">
            <v>0</v>
          </cell>
          <cell r="AW2957">
            <v>0</v>
          </cell>
          <cell r="AZ2957">
            <v>0</v>
          </cell>
          <cell r="BA2957">
            <v>0</v>
          </cell>
          <cell r="BB2957">
            <v>0</v>
          </cell>
          <cell r="BC2957">
            <v>0</v>
          </cell>
        </row>
        <row r="2958">
          <cell r="AM2958">
            <v>0</v>
          </cell>
          <cell r="AQ2958">
            <v>0</v>
          </cell>
          <cell r="AT2958">
            <v>0</v>
          </cell>
          <cell r="AW2958">
            <v>0</v>
          </cell>
          <cell r="AZ2958">
            <v>0</v>
          </cell>
          <cell r="BA2958">
            <v>0</v>
          </cell>
          <cell r="BB2958">
            <v>0</v>
          </cell>
          <cell r="BC2958">
            <v>0</v>
          </cell>
        </row>
        <row r="2959">
          <cell r="AM2959">
            <v>0</v>
          </cell>
          <cell r="AQ2959">
            <v>0</v>
          </cell>
          <cell r="AT2959">
            <v>0</v>
          </cell>
          <cell r="AW2959">
            <v>0</v>
          </cell>
          <cell r="AZ2959">
            <v>0</v>
          </cell>
          <cell r="BA2959">
            <v>0</v>
          </cell>
          <cell r="BB2959">
            <v>0</v>
          </cell>
          <cell r="BC2959">
            <v>0</v>
          </cell>
        </row>
        <row r="2960">
          <cell r="AM2960">
            <v>0</v>
          </cell>
          <cell r="AQ2960">
            <v>0</v>
          </cell>
          <cell r="AT2960">
            <v>0</v>
          </cell>
          <cell r="AW2960">
            <v>0</v>
          </cell>
          <cell r="AZ2960">
            <v>0</v>
          </cell>
          <cell r="BA2960">
            <v>0</v>
          </cell>
          <cell r="BB2960">
            <v>0</v>
          </cell>
          <cell r="BC2960">
            <v>0</v>
          </cell>
        </row>
        <row r="2961">
          <cell r="AM2961">
            <v>0</v>
          </cell>
          <cell r="AQ2961">
            <v>0</v>
          </cell>
          <cell r="AT2961">
            <v>0</v>
          </cell>
          <cell r="AW2961">
            <v>0</v>
          </cell>
          <cell r="AZ2961">
            <v>0</v>
          </cell>
          <cell r="BA2961">
            <v>0</v>
          </cell>
          <cell r="BB2961">
            <v>0</v>
          </cell>
          <cell r="BC2961">
            <v>0</v>
          </cell>
        </row>
        <row r="2962">
          <cell r="AM2962">
            <v>0</v>
          </cell>
          <cell r="AQ2962">
            <v>0</v>
          </cell>
          <cell r="AT2962">
            <v>0</v>
          </cell>
          <cell r="AW2962">
            <v>0</v>
          </cell>
          <cell r="AZ2962">
            <v>0</v>
          </cell>
          <cell r="BA2962">
            <v>0</v>
          </cell>
          <cell r="BB2962">
            <v>0</v>
          </cell>
          <cell r="BC2962">
            <v>0</v>
          </cell>
        </row>
        <row r="2963">
          <cell r="AM2963">
            <v>0</v>
          </cell>
          <cell r="AQ2963">
            <v>0</v>
          </cell>
          <cell r="AT2963">
            <v>0</v>
          </cell>
          <cell r="AW2963">
            <v>0</v>
          </cell>
          <cell r="AZ2963">
            <v>0</v>
          </cell>
          <cell r="BA2963">
            <v>0</v>
          </cell>
          <cell r="BB2963">
            <v>0</v>
          </cell>
          <cell r="BC2963">
            <v>0</v>
          </cell>
        </row>
        <row r="2964">
          <cell r="AM2964">
            <v>0</v>
          </cell>
          <cell r="AQ2964">
            <v>0</v>
          </cell>
          <cell r="AT2964">
            <v>0</v>
          </cell>
          <cell r="AW2964">
            <v>0</v>
          </cell>
          <cell r="AZ2964">
            <v>0</v>
          </cell>
          <cell r="BA2964">
            <v>0</v>
          </cell>
          <cell r="BB2964">
            <v>0</v>
          </cell>
          <cell r="BC2964">
            <v>0</v>
          </cell>
        </row>
        <row r="2965">
          <cell r="AM2965">
            <v>0</v>
          </cell>
          <cell r="AQ2965">
            <v>0</v>
          </cell>
          <cell r="AT2965">
            <v>0</v>
          </cell>
          <cell r="AW2965">
            <v>0</v>
          </cell>
          <cell r="AZ2965">
            <v>0</v>
          </cell>
          <cell r="BA2965">
            <v>0</v>
          </cell>
          <cell r="BB2965">
            <v>0</v>
          </cell>
          <cell r="BC2965">
            <v>0</v>
          </cell>
        </row>
        <row r="2966">
          <cell r="AM2966">
            <v>0</v>
          </cell>
          <cell r="AQ2966">
            <v>0</v>
          </cell>
          <cell r="AT2966">
            <v>0</v>
          </cell>
          <cell r="AW2966">
            <v>0</v>
          </cell>
          <cell r="AZ2966">
            <v>0</v>
          </cell>
          <cell r="BA2966">
            <v>0</v>
          </cell>
          <cell r="BB2966">
            <v>0</v>
          </cell>
          <cell r="BC2966">
            <v>0</v>
          </cell>
        </row>
        <row r="2967">
          <cell r="AM2967">
            <v>0</v>
          </cell>
          <cell r="AQ2967">
            <v>0</v>
          </cell>
          <cell r="AT2967">
            <v>0</v>
          </cell>
          <cell r="AW2967">
            <v>0</v>
          </cell>
          <cell r="AZ2967">
            <v>0</v>
          </cell>
          <cell r="BA2967">
            <v>0</v>
          </cell>
          <cell r="BB2967">
            <v>0</v>
          </cell>
          <cell r="BC2967">
            <v>0</v>
          </cell>
        </row>
        <row r="2968">
          <cell r="AM2968">
            <v>0</v>
          </cell>
          <cell r="AQ2968">
            <v>0</v>
          </cell>
          <cell r="AT2968">
            <v>0</v>
          </cell>
          <cell r="AW2968">
            <v>0</v>
          </cell>
          <cell r="AZ2968">
            <v>0</v>
          </cell>
          <cell r="BA2968">
            <v>0</v>
          </cell>
          <cell r="BB2968">
            <v>0</v>
          </cell>
          <cell r="BC2968">
            <v>0</v>
          </cell>
        </row>
        <row r="2969">
          <cell r="AM2969">
            <v>32416.38</v>
          </cell>
          <cell r="AQ2969">
            <v>0</v>
          </cell>
          <cell r="AT2969" t="str">
            <v>Оборудование</v>
          </cell>
          <cell r="AW2969">
            <v>40679</v>
          </cell>
          <cell r="AZ2969" t="str">
            <v>5.2011</v>
          </cell>
          <cell r="BA2969" t="str">
            <v>5.2011</v>
          </cell>
          <cell r="BB2969" t="str">
            <v>5.2011</v>
          </cell>
          <cell r="BC2969" t="str">
            <v>2.2011</v>
          </cell>
        </row>
        <row r="2970">
          <cell r="AM2970">
            <v>182498.01</v>
          </cell>
          <cell r="AQ2970">
            <v>0</v>
          </cell>
          <cell r="AT2970" t="str">
            <v>Оборудование</v>
          </cell>
          <cell r="AW2970">
            <v>40633</v>
          </cell>
          <cell r="AZ2970" t="str">
            <v>3.2011</v>
          </cell>
          <cell r="BA2970" t="str">
            <v>3.2011</v>
          </cell>
          <cell r="BB2970" t="str">
            <v>4.2011</v>
          </cell>
          <cell r="BC2970" t="str">
            <v>1.2011</v>
          </cell>
        </row>
        <row r="2971">
          <cell r="AM2971">
            <v>576499.97</v>
          </cell>
          <cell r="AQ2971">
            <v>0</v>
          </cell>
          <cell r="AT2971" t="str">
            <v>Оборудование</v>
          </cell>
          <cell r="AW2971">
            <v>40679</v>
          </cell>
          <cell r="AZ2971" t="str">
            <v>5.2011</v>
          </cell>
          <cell r="BA2971" t="str">
            <v>5.2011</v>
          </cell>
          <cell r="BB2971" t="str">
            <v>5.2011</v>
          </cell>
          <cell r="BC2971" t="str">
            <v>2.2011</v>
          </cell>
        </row>
        <row r="2972">
          <cell r="AM2972">
            <v>26144.01</v>
          </cell>
          <cell r="AQ2972">
            <v>0</v>
          </cell>
          <cell r="AT2972" t="str">
            <v>Оборудование</v>
          </cell>
          <cell r="AW2972">
            <v>40633</v>
          </cell>
          <cell r="AZ2972" t="str">
            <v>3.2011</v>
          </cell>
          <cell r="BA2972" t="str">
            <v>3.2011</v>
          </cell>
          <cell r="BB2972" t="str">
            <v>4.2011</v>
          </cell>
          <cell r="BC2972" t="str">
            <v>1.2011</v>
          </cell>
        </row>
        <row r="2973">
          <cell r="AM2973">
            <v>83660</v>
          </cell>
          <cell r="AQ2973">
            <v>0</v>
          </cell>
          <cell r="AT2973" t="str">
            <v>Оборудование</v>
          </cell>
          <cell r="AW2973">
            <v>40633</v>
          </cell>
          <cell r="AZ2973" t="str">
            <v>3.2011</v>
          </cell>
          <cell r="BA2973" t="str">
            <v>3.2011</v>
          </cell>
          <cell r="BB2973" t="str">
            <v>4.2011</v>
          </cell>
          <cell r="BC2973" t="str">
            <v>1.2011</v>
          </cell>
        </row>
        <row r="2974">
          <cell r="AM2974">
            <v>52288.02</v>
          </cell>
          <cell r="AQ2974">
            <v>0</v>
          </cell>
          <cell r="AT2974" t="str">
            <v>Оборудование</v>
          </cell>
          <cell r="AW2974">
            <v>40679</v>
          </cell>
          <cell r="AZ2974" t="str">
            <v>5.2011</v>
          </cell>
          <cell r="BA2974" t="str">
            <v>5.2011</v>
          </cell>
          <cell r="BB2974" t="str">
            <v>5.2011</v>
          </cell>
          <cell r="BC2974" t="str">
            <v>2.2011</v>
          </cell>
        </row>
        <row r="2975">
          <cell r="AM2975">
            <v>31372</v>
          </cell>
          <cell r="AQ2975">
            <v>0</v>
          </cell>
          <cell r="AT2975" t="str">
            <v>Оборудование</v>
          </cell>
          <cell r="AW2975">
            <v>40679</v>
          </cell>
          <cell r="AZ2975" t="str">
            <v>5.2011</v>
          </cell>
          <cell r="BA2975" t="str">
            <v>5.2011</v>
          </cell>
          <cell r="BB2975" t="str">
            <v>5.2011</v>
          </cell>
          <cell r="BC2975" t="str">
            <v>2.2011</v>
          </cell>
        </row>
        <row r="2976">
          <cell r="AM2976">
            <v>0</v>
          </cell>
          <cell r="AQ2976">
            <v>0</v>
          </cell>
          <cell r="AT2976">
            <v>0</v>
          </cell>
          <cell r="AW2976">
            <v>0</v>
          </cell>
          <cell r="AZ2976">
            <v>0</v>
          </cell>
          <cell r="BA2976">
            <v>0</v>
          </cell>
          <cell r="BB2976">
            <v>0</v>
          </cell>
          <cell r="BC2976">
            <v>0</v>
          </cell>
        </row>
        <row r="2977">
          <cell r="AM2977">
            <v>0</v>
          </cell>
          <cell r="AQ2977">
            <v>0</v>
          </cell>
          <cell r="AT2977">
            <v>0</v>
          </cell>
          <cell r="AW2977">
            <v>0</v>
          </cell>
          <cell r="AZ2977">
            <v>0</v>
          </cell>
          <cell r="BA2977">
            <v>0</v>
          </cell>
          <cell r="BB2977">
            <v>0</v>
          </cell>
          <cell r="BC2977">
            <v>0</v>
          </cell>
        </row>
        <row r="2978">
          <cell r="AM2978">
            <v>0</v>
          </cell>
          <cell r="AQ2978">
            <v>0</v>
          </cell>
          <cell r="AT2978">
            <v>0</v>
          </cell>
          <cell r="AW2978">
            <v>0</v>
          </cell>
          <cell r="AZ2978">
            <v>0</v>
          </cell>
          <cell r="BA2978">
            <v>0</v>
          </cell>
          <cell r="BB2978">
            <v>0</v>
          </cell>
          <cell r="BC2978">
            <v>0</v>
          </cell>
        </row>
        <row r="2979">
          <cell r="AM2979">
            <v>0</v>
          </cell>
          <cell r="AQ2979">
            <v>0</v>
          </cell>
          <cell r="AT2979">
            <v>0</v>
          </cell>
          <cell r="AW2979">
            <v>0</v>
          </cell>
          <cell r="AZ2979">
            <v>0</v>
          </cell>
          <cell r="BA2979">
            <v>0</v>
          </cell>
          <cell r="BB2979">
            <v>0</v>
          </cell>
          <cell r="BC2979">
            <v>0</v>
          </cell>
        </row>
        <row r="2980">
          <cell r="AM2980">
            <v>0</v>
          </cell>
          <cell r="AQ2980">
            <v>0</v>
          </cell>
          <cell r="AT2980">
            <v>0</v>
          </cell>
          <cell r="AW2980">
            <v>0</v>
          </cell>
          <cell r="AZ2980">
            <v>0</v>
          </cell>
          <cell r="BA2980">
            <v>0</v>
          </cell>
          <cell r="BB2980">
            <v>0</v>
          </cell>
          <cell r="BC2980">
            <v>0</v>
          </cell>
        </row>
        <row r="2981">
          <cell r="AM2981">
            <v>0</v>
          </cell>
          <cell r="AQ2981">
            <v>0</v>
          </cell>
          <cell r="AT2981">
            <v>0</v>
          </cell>
          <cell r="AW2981">
            <v>0</v>
          </cell>
          <cell r="AZ2981">
            <v>0</v>
          </cell>
          <cell r="BA2981">
            <v>0</v>
          </cell>
          <cell r="BB2981">
            <v>0</v>
          </cell>
          <cell r="BC2981">
            <v>0</v>
          </cell>
        </row>
        <row r="2982">
          <cell r="AM2982">
            <v>0</v>
          </cell>
          <cell r="AQ2982">
            <v>0</v>
          </cell>
          <cell r="AT2982">
            <v>0</v>
          </cell>
          <cell r="AW2982">
            <v>0</v>
          </cell>
          <cell r="AZ2982">
            <v>0</v>
          </cell>
          <cell r="BA2982">
            <v>0</v>
          </cell>
          <cell r="BB2982">
            <v>0</v>
          </cell>
          <cell r="BC2982">
            <v>0</v>
          </cell>
        </row>
        <row r="2983">
          <cell r="AM2983">
            <v>0</v>
          </cell>
          <cell r="AQ2983">
            <v>0</v>
          </cell>
          <cell r="AT2983">
            <v>0</v>
          </cell>
          <cell r="AW2983">
            <v>0</v>
          </cell>
          <cell r="AZ2983">
            <v>0</v>
          </cell>
          <cell r="BA2983">
            <v>0</v>
          </cell>
          <cell r="BB2983">
            <v>0</v>
          </cell>
          <cell r="BC2983">
            <v>0</v>
          </cell>
        </row>
        <row r="2984">
          <cell r="AM2984">
            <v>0</v>
          </cell>
          <cell r="AQ2984">
            <v>0</v>
          </cell>
          <cell r="AT2984">
            <v>0</v>
          </cell>
          <cell r="AW2984">
            <v>0</v>
          </cell>
          <cell r="AZ2984">
            <v>0</v>
          </cell>
          <cell r="BA2984">
            <v>0</v>
          </cell>
          <cell r="BB2984">
            <v>0</v>
          </cell>
          <cell r="BC2984">
            <v>0</v>
          </cell>
        </row>
        <row r="2985">
          <cell r="AM2985">
            <v>0</v>
          </cell>
          <cell r="AQ2985">
            <v>0</v>
          </cell>
          <cell r="AT2985">
            <v>0</v>
          </cell>
          <cell r="AW2985">
            <v>0</v>
          </cell>
          <cell r="AZ2985">
            <v>0</v>
          </cell>
          <cell r="BA2985">
            <v>0</v>
          </cell>
          <cell r="BB2985">
            <v>0</v>
          </cell>
          <cell r="BC2985">
            <v>0</v>
          </cell>
        </row>
        <row r="2986">
          <cell r="AM2986">
            <v>0</v>
          </cell>
          <cell r="AQ2986">
            <v>0</v>
          </cell>
          <cell r="AT2986">
            <v>0</v>
          </cell>
          <cell r="AW2986">
            <v>0</v>
          </cell>
          <cell r="AZ2986">
            <v>0</v>
          </cell>
          <cell r="BA2986">
            <v>0</v>
          </cell>
          <cell r="BB2986">
            <v>0</v>
          </cell>
          <cell r="BC2986">
            <v>0</v>
          </cell>
        </row>
        <row r="2987">
          <cell r="AM2987">
            <v>0</v>
          </cell>
          <cell r="AQ2987">
            <v>0</v>
          </cell>
          <cell r="AT2987">
            <v>0</v>
          </cell>
          <cell r="AW2987">
            <v>0</v>
          </cell>
          <cell r="AZ2987">
            <v>0</v>
          </cell>
          <cell r="BA2987">
            <v>0</v>
          </cell>
          <cell r="BB2987">
            <v>0</v>
          </cell>
          <cell r="BC2987">
            <v>0</v>
          </cell>
        </row>
        <row r="2988">
          <cell r="AM2988">
            <v>0</v>
          </cell>
          <cell r="AQ2988">
            <v>0</v>
          </cell>
          <cell r="AT2988">
            <v>0</v>
          </cell>
          <cell r="AW2988">
            <v>0</v>
          </cell>
          <cell r="AZ2988">
            <v>0</v>
          </cell>
          <cell r="BA2988">
            <v>0</v>
          </cell>
          <cell r="BB2988">
            <v>0</v>
          </cell>
          <cell r="BC2988">
            <v>0</v>
          </cell>
        </row>
        <row r="2989">
          <cell r="AM2989">
            <v>0</v>
          </cell>
          <cell r="AQ2989">
            <v>0</v>
          </cell>
          <cell r="AT2989">
            <v>0</v>
          </cell>
          <cell r="AW2989">
            <v>0</v>
          </cell>
          <cell r="AZ2989">
            <v>0</v>
          </cell>
          <cell r="BA2989">
            <v>0</v>
          </cell>
          <cell r="BB2989">
            <v>0</v>
          </cell>
          <cell r="BC2989">
            <v>0</v>
          </cell>
        </row>
        <row r="2990">
          <cell r="AM2990">
            <v>0</v>
          </cell>
          <cell r="AQ2990">
            <v>0</v>
          </cell>
          <cell r="AT2990">
            <v>0</v>
          </cell>
          <cell r="AW2990">
            <v>0</v>
          </cell>
          <cell r="AZ2990">
            <v>0</v>
          </cell>
          <cell r="BA2990">
            <v>0</v>
          </cell>
          <cell r="BB2990">
            <v>0</v>
          </cell>
          <cell r="BC2990">
            <v>0</v>
          </cell>
        </row>
        <row r="2991">
          <cell r="AM2991">
            <v>0</v>
          </cell>
          <cell r="AQ2991">
            <v>0</v>
          </cell>
          <cell r="AT2991">
            <v>0</v>
          </cell>
          <cell r="AW2991">
            <v>0</v>
          </cell>
          <cell r="AZ2991">
            <v>0</v>
          </cell>
          <cell r="BA2991">
            <v>0</v>
          </cell>
          <cell r="BB2991">
            <v>0</v>
          </cell>
          <cell r="BC2991">
            <v>0</v>
          </cell>
        </row>
        <row r="2992">
          <cell r="AM2992">
            <v>0</v>
          </cell>
          <cell r="AQ2992">
            <v>0</v>
          </cell>
          <cell r="AT2992">
            <v>0</v>
          </cell>
          <cell r="AW2992">
            <v>0</v>
          </cell>
          <cell r="AZ2992">
            <v>0</v>
          </cell>
          <cell r="BA2992">
            <v>0</v>
          </cell>
          <cell r="BB2992">
            <v>0</v>
          </cell>
          <cell r="BC2992">
            <v>0</v>
          </cell>
        </row>
        <row r="2993">
          <cell r="AM2993">
            <v>0</v>
          </cell>
          <cell r="AQ2993">
            <v>0</v>
          </cell>
          <cell r="AT2993">
            <v>0</v>
          </cell>
          <cell r="AW2993">
            <v>0</v>
          </cell>
          <cell r="AZ2993">
            <v>0</v>
          </cell>
          <cell r="BA2993">
            <v>0</v>
          </cell>
          <cell r="BB2993">
            <v>0</v>
          </cell>
          <cell r="BC2993">
            <v>0</v>
          </cell>
        </row>
        <row r="2994">
          <cell r="AM2994">
            <v>0</v>
          </cell>
          <cell r="AQ2994">
            <v>0</v>
          </cell>
          <cell r="AT2994">
            <v>0</v>
          </cell>
          <cell r="AW2994">
            <v>0</v>
          </cell>
          <cell r="AZ2994">
            <v>0</v>
          </cell>
          <cell r="BA2994">
            <v>0</v>
          </cell>
          <cell r="BB2994">
            <v>0</v>
          </cell>
          <cell r="BC2994">
            <v>0</v>
          </cell>
        </row>
        <row r="2995">
          <cell r="AM2995">
            <v>0</v>
          </cell>
          <cell r="AQ2995">
            <v>0</v>
          </cell>
          <cell r="AT2995">
            <v>0</v>
          </cell>
          <cell r="AW2995">
            <v>0</v>
          </cell>
          <cell r="AZ2995">
            <v>0</v>
          </cell>
          <cell r="BA2995">
            <v>0</v>
          </cell>
          <cell r="BB2995">
            <v>0</v>
          </cell>
          <cell r="BC2995">
            <v>0</v>
          </cell>
        </row>
        <row r="2996">
          <cell r="AM2996">
            <v>0</v>
          </cell>
          <cell r="AQ2996">
            <v>0</v>
          </cell>
          <cell r="AT2996">
            <v>0</v>
          </cell>
          <cell r="AW2996">
            <v>0</v>
          </cell>
          <cell r="AZ2996">
            <v>0</v>
          </cell>
          <cell r="BA2996">
            <v>0</v>
          </cell>
          <cell r="BB2996">
            <v>0</v>
          </cell>
          <cell r="BC2996">
            <v>0</v>
          </cell>
        </row>
        <row r="2997">
          <cell r="AM2997">
            <v>0</v>
          </cell>
          <cell r="AQ2997">
            <v>0</v>
          </cell>
          <cell r="AT2997">
            <v>0</v>
          </cell>
          <cell r="AW2997">
            <v>0</v>
          </cell>
          <cell r="AZ2997">
            <v>0</v>
          </cell>
          <cell r="BA2997">
            <v>0</v>
          </cell>
          <cell r="BB2997">
            <v>0</v>
          </cell>
          <cell r="BC2997">
            <v>0</v>
          </cell>
        </row>
        <row r="2998">
          <cell r="AM2998">
            <v>0</v>
          </cell>
          <cell r="AQ2998">
            <v>0</v>
          </cell>
          <cell r="AT2998">
            <v>0</v>
          </cell>
          <cell r="AW2998">
            <v>0</v>
          </cell>
          <cell r="AZ2998">
            <v>0</v>
          </cell>
          <cell r="BA2998">
            <v>0</v>
          </cell>
          <cell r="BB2998">
            <v>0</v>
          </cell>
          <cell r="BC2998">
            <v>0</v>
          </cell>
        </row>
        <row r="2999">
          <cell r="AM2999">
            <v>0</v>
          </cell>
          <cell r="AQ2999">
            <v>0</v>
          </cell>
          <cell r="AT2999">
            <v>0</v>
          </cell>
          <cell r="AW2999">
            <v>0</v>
          </cell>
          <cell r="AZ2999">
            <v>0</v>
          </cell>
          <cell r="BA2999">
            <v>0</v>
          </cell>
          <cell r="BB2999">
            <v>0</v>
          </cell>
          <cell r="BC2999">
            <v>0</v>
          </cell>
        </row>
        <row r="3000">
          <cell r="AM3000">
            <v>0</v>
          </cell>
          <cell r="AQ3000">
            <v>0</v>
          </cell>
          <cell r="AT3000">
            <v>0</v>
          </cell>
          <cell r="AW3000">
            <v>0</v>
          </cell>
          <cell r="AZ3000">
            <v>0</v>
          </cell>
          <cell r="BA3000">
            <v>0</v>
          </cell>
          <cell r="BB3000">
            <v>0</v>
          </cell>
          <cell r="BC3000">
            <v>0</v>
          </cell>
        </row>
        <row r="3001">
          <cell r="AM3001">
            <v>0</v>
          </cell>
          <cell r="AQ3001">
            <v>0</v>
          </cell>
          <cell r="AT3001">
            <v>0</v>
          </cell>
          <cell r="AW3001">
            <v>0</v>
          </cell>
          <cell r="AZ3001">
            <v>0</v>
          </cell>
          <cell r="BA3001">
            <v>0</v>
          </cell>
          <cell r="BB3001">
            <v>0</v>
          </cell>
          <cell r="BC3001">
            <v>0</v>
          </cell>
        </row>
        <row r="3002">
          <cell r="AM3002">
            <v>0</v>
          </cell>
          <cell r="AQ3002">
            <v>0</v>
          </cell>
          <cell r="AT3002">
            <v>0</v>
          </cell>
          <cell r="AW3002">
            <v>0</v>
          </cell>
          <cell r="AZ3002">
            <v>0</v>
          </cell>
          <cell r="BA3002">
            <v>0</v>
          </cell>
          <cell r="BB3002">
            <v>0</v>
          </cell>
          <cell r="BC3002">
            <v>0</v>
          </cell>
        </row>
        <row r="3003">
          <cell r="AM3003">
            <v>0</v>
          </cell>
          <cell r="AQ3003">
            <v>0</v>
          </cell>
          <cell r="AT3003">
            <v>0</v>
          </cell>
          <cell r="AW3003">
            <v>0</v>
          </cell>
          <cell r="AZ3003">
            <v>0</v>
          </cell>
          <cell r="BA3003">
            <v>0</v>
          </cell>
          <cell r="BB3003">
            <v>0</v>
          </cell>
          <cell r="BC3003">
            <v>0</v>
          </cell>
        </row>
        <row r="3004">
          <cell r="AM3004">
            <v>0</v>
          </cell>
          <cell r="AQ3004">
            <v>0</v>
          </cell>
          <cell r="AT3004">
            <v>0</v>
          </cell>
          <cell r="AW3004">
            <v>0</v>
          </cell>
          <cell r="AZ3004">
            <v>0</v>
          </cell>
          <cell r="BA3004">
            <v>0</v>
          </cell>
          <cell r="BB3004">
            <v>0</v>
          </cell>
          <cell r="BC3004">
            <v>0</v>
          </cell>
        </row>
        <row r="3005">
          <cell r="AM3005">
            <v>0</v>
          </cell>
          <cell r="AQ3005">
            <v>0</v>
          </cell>
          <cell r="AT3005">
            <v>0</v>
          </cell>
          <cell r="AW3005">
            <v>0</v>
          </cell>
          <cell r="AZ3005">
            <v>0</v>
          </cell>
          <cell r="BA3005">
            <v>0</v>
          </cell>
          <cell r="BB3005">
            <v>0</v>
          </cell>
          <cell r="BC3005">
            <v>0</v>
          </cell>
        </row>
        <row r="3006">
          <cell r="AM3006">
            <v>0</v>
          </cell>
          <cell r="AQ3006">
            <v>0</v>
          </cell>
          <cell r="AT3006">
            <v>0</v>
          </cell>
          <cell r="AW3006">
            <v>0</v>
          </cell>
          <cell r="AZ3006">
            <v>0</v>
          </cell>
          <cell r="BA3006">
            <v>0</v>
          </cell>
          <cell r="BB3006">
            <v>0</v>
          </cell>
          <cell r="BC3006">
            <v>0</v>
          </cell>
        </row>
        <row r="3007">
          <cell r="AM3007">
            <v>0</v>
          </cell>
          <cell r="AQ3007">
            <v>0</v>
          </cell>
          <cell r="AT3007">
            <v>0</v>
          </cell>
          <cell r="AW3007">
            <v>0</v>
          </cell>
          <cell r="AZ3007">
            <v>0</v>
          </cell>
          <cell r="BA3007">
            <v>0</v>
          </cell>
          <cell r="BB3007">
            <v>0</v>
          </cell>
          <cell r="BC3007">
            <v>0</v>
          </cell>
        </row>
        <row r="3008">
          <cell r="AM3008">
            <v>0</v>
          </cell>
          <cell r="AQ3008">
            <v>0</v>
          </cell>
          <cell r="AT3008">
            <v>0</v>
          </cell>
          <cell r="AW3008">
            <v>0</v>
          </cell>
          <cell r="AZ3008">
            <v>0</v>
          </cell>
          <cell r="BA3008">
            <v>0</v>
          </cell>
          <cell r="BB3008">
            <v>0</v>
          </cell>
          <cell r="BC3008">
            <v>0</v>
          </cell>
        </row>
        <row r="3009">
          <cell r="AM3009">
            <v>0</v>
          </cell>
          <cell r="AQ3009">
            <v>0</v>
          </cell>
          <cell r="AT3009">
            <v>0</v>
          </cell>
          <cell r="AW3009">
            <v>0</v>
          </cell>
          <cell r="AZ3009">
            <v>0</v>
          </cell>
          <cell r="BA3009">
            <v>0</v>
          </cell>
          <cell r="BB3009">
            <v>0</v>
          </cell>
          <cell r="BC3009">
            <v>0</v>
          </cell>
        </row>
        <row r="3010">
          <cell r="AM3010">
            <v>0</v>
          </cell>
          <cell r="AQ3010">
            <v>0</v>
          </cell>
          <cell r="AT3010">
            <v>0</v>
          </cell>
          <cell r="AW3010">
            <v>0</v>
          </cell>
          <cell r="AZ3010">
            <v>0</v>
          </cell>
          <cell r="BA3010">
            <v>0</v>
          </cell>
          <cell r="BB3010">
            <v>0</v>
          </cell>
          <cell r="BC3010">
            <v>0</v>
          </cell>
        </row>
        <row r="3011">
          <cell r="AM3011">
            <v>0</v>
          </cell>
          <cell r="AQ3011">
            <v>0</v>
          </cell>
          <cell r="AT3011">
            <v>0</v>
          </cell>
          <cell r="AW3011">
            <v>0</v>
          </cell>
          <cell r="AZ3011">
            <v>0</v>
          </cell>
          <cell r="BA3011">
            <v>0</v>
          </cell>
          <cell r="BB3011">
            <v>0</v>
          </cell>
          <cell r="BC3011">
            <v>0</v>
          </cell>
        </row>
        <row r="3012">
          <cell r="AM3012">
            <v>0</v>
          </cell>
          <cell r="AQ3012">
            <v>0</v>
          </cell>
          <cell r="AT3012">
            <v>0</v>
          </cell>
          <cell r="AW3012">
            <v>0</v>
          </cell>
          <cell r="AZ3012">
            <v>0</v>
          </cell>
          <cell r="BA3012">
            <v>0</v>
          </cell>
          <cell r="BB3012">
            <v>0</v>
          </cell>
          <cell r="BC3012">
            <v>0</v>
          </cell>
        </row>
        <row r="3013">
          <cell r="AM3013">
            <v>0</v>
          </cell>
          <cell r="AQ3013">
            <v>0</v>
          </cell>
          <cell r="AT3013">
            <v>0</v>
          </cell>
          <cell r="AW3013">
            <v>0</v>
          </cell>
          <cell r="AZ3013">
            <v>0</v>
          </cell>
          <cell r="BA3013">
            <v>0</v>
          </cell>
          <cell r="BB3013">
            <v>0</v>
          </cell>
          <cell r="BC3013">
            <v>0</v>
          </cell>
        </row>
        <row r="3014">
          <cell r="AM3014">
            <v>0</v>
          </cell>
          <cell r="AQ3014">
            <v>0</v>
          </cell>
          <cell r="AT3014">
            <v>0</v>
          </cell>
          <cell r="AW3014">
            <v>0</v>
          </cell>
          <cell r="AZ3014">
            <v>0</v>
          </cell>
          <cell r="BA3014">
            <v>0</v>
          </cell>
          <cell r="BB3014">
            <v>0</v>
          </cell>
          <cell r="BC3014">
            <v>0</v>
          </cell>
        </row>
        <row r="3015">
          <cell r="AM3015">
            <v>0</v>
          </cell>
          <cell r="AQ3015">
            <v>0</v>
          </cell>
          <cell r="AT3015">
            <v>0</v>
          </cell>
          <cell r="AW3015">
            <v>0</v>
          </cell>
          <cell r="AZ3015">
            <v>0</v>
          </cell>
          <cell r="BA3015">
            <v>0</v>
          </cell>
          <cell r="BB3015">
            <v>0</v>
          </cell>
          <cell r="BC3015">
            <v>0</v>
          </cell>
        </row>
        <row r="3016">
          <cell r="AM3016">
            <v>0</v>
          </cell>
          <cell r="AQ3016">
            <v>0</v>
          </cell>
          <cell r="AT3016">
            <v>0</v>
          </cell>
          <cell r="AW3016">
            <v>0</v>
          </cell>
          <cell r="AZ3016">
            <v>0</v>
          </cell>
          <cell r="BA3016">
            <v>0</v>
          </cell>
          <cell r="BB3016">
            <v>0</v>
          </cell>
          <cell r="BC3016">
            <v>0</v>
          </cell>
        </row>
        <row r="3017">
          <cell r="AM3017">
            <v>0</v>
          </cell>
          <cell r="AQ3017">
            <v>0</v>
          </cell>
          <cell r="AT3017">
            <v>0</v>
          </cell>
          <cell r="AW3017">
            <v>0</v>
          </cell>
          <cell r="AZ3017">
            <v>0</v>
          </cell>
          <cell r="BA3017">
            <v>0</v>
          </cell>
          <cell r="BB3017">
            <v>0</v>
          </cell>
          <cell r="BC3017">
            <v>0</v>
          </cell>
        </row>
        <row r="3018">
          <cell r="AM3018">
            <v>0</v>
          </cell>
          <cell r="AQ3018">
            <v>0</v>
          </cell>
          <cell r="AT3018">
            <v>0</v>
          </cell>
          <cell r="AW3018">
            <v>0</v>
          </cell>
          <cell r="AZ3018">
            <v>0</v>
          </cell>
          <cell r="BA3018">
            <v>0</v>
          </cell>
          <cell r="BB3018">
            <v>0</v>
          </cell>
          <cell r="BC3018">
            <v>0</v>
          </cell>
        </row>
        <row r="3019">
          <cell r="AM3019">
            <v>0</v>
          </cell>
          <cell r="AQ3019">
            <v>0</v>
          </cell>
          <cell r="AT3019">
            <v>0</v>
          </cell>
          <cell r="AW3019">
            <v>0</v>
          </cell>
          <cell r="AZ3019">
            <v>0</v>
          </cell>
          <cell r="BA3019">
            <v>0</v>
          </cell>
          <cell r="BB3019">
            <v>0</v>
          </cell>
          <cell r="BC3019">
            <v>0</v>
          </cell>
        </row>
        <row r="3020">
          <cell r="AM3020">
            <v>0</v>
          </cell>
          <cell r="AQ3020">
            <v>0</v>
          </cell>
          <cell r="AT3020">
            <v>0</v>
          </cell>
          <cell r="AW3020">
            <v>0</v>
          </cell>
          <cell r="AZ3020">
            <v>0</v>
          </cell>
          <cell r="BA3020">
            <v>0</v>
          </cell>
          <cell r="BB3020">
            <v>0</v>
          </cell>
          <cell r="BC3020">
            <v>0</v>
          </cell>
        </row>
        <row r="3021">
          <cell r="AM3021">
            <v>0</v>
          </cell>
          <cell r="AQ3021">
            <v>0</v>
          </cell>
          <cell r="AT3021">
            <v>0</v>
          </cell>
          <cell r="AW3021">
            <v>0</v>
          </cell>
          <cell r="AZ3021">
            <v>0</v>
          </cell>
          <cell r="BA3021">
            <v>0</v>
          </cell>
          <cell r="BB3021">
            <v>0</v>
          </cell>
          <cell r="BC3021">
            <v>0</v>
          </cell>
        </row>
        <row r="3022">
          <cell r="AM3022">
            <v>0</v>
          </cell>
          <cell r="AQ3022">
            <v>0</v>
          </cell>
          <cell r="AT3022">
            <v>0</v>
          </cell>
          <cell r="AW3022">
            <v>0</v>
          </cell>
          <cell r="AZ3022">
            <v>0</v>
          </cell>
          <cell r="BA3022">
            <v>0</v>
          </cell>
          <cell r="BB3022">
            <v>0</v>
          </cell>
          <cell r="BC3022">
            <v>0</v>
          </cell>
        </row>
        <row r="3023">
          <cell r="AM3023">
            <v>0</v>
          </cell>
          <cell r="AQ3023">
            <v>0</v>
          </cell>
          <cell r="AT3023">
            <v>0</v>
          </cell>
          <cell r="AW3023">
            <v>0</v>
          </cell>
          <cell r="AZ3023">
            <v>0</v>
          </cell>
          <cell r="BA3023">
            <v>0</v>
          </cell>
          <cell r="BB3023">
            <v>0</v>
          </cell>
          <cell r="BC3023">
            <v>0</v>
          </cell>
        </row>
        <row r="3024">
          <cell r="AM3024">
            <v>0</v>
          </cell>
          <cell r="AQ3024">
            <v>0</v>
          </cell>
          <cell r="AT3024">
            <v>0</v>
          </cell>
          <cell r="AW3024">
            <v>0</v>
          </cell>
          <cell r="AZ3024">
            <v>0</v>
          </cell>
          <cell r="BA3024">
            <v>0</v>
          </cell>
          <cell r="BB3024">
            <v>0</v>
          </cell>
          <cell r="BC3024">
            <v>0</v>
          </cell>
        </row>
        <row r="3025">
          <cell r="AM3025">
            <v>0</v>
          </cell>
          <cell r="AQ3025">
            <v>0</v>
          </cell>
          <cell r="AT3025">
            <v>0</v>
          </cell>
          <cell r="AW3025">
            <v>0</v>
          </cell>
          <cell r="AZ3025">
            <v>0</v>
          </cell>
          <cell r="BA3025">
            <v>0</v>
          </cell>
          <cell r="BB3025">
            <v>0</v>
          </cell>
          <cell r="BC3025">
            <v>0</v>
          </cell>
        </row>
        <row r="3026">
          <cell r="AM3026">
            <v>0</v>
          </cell>
          <cell r="AQ3026">
            <v>0</v>
          </cell>
          <cell r="AT3026">
            <v>0</v>
          </cell>
          <cell r="AW3026">
            <v>0</v>
          </cell>
          <cell r="AZ3026">
            <v>0</v>
          </cell>
          <cell r="BA3026">
            <v>0</v>
          </cell>
          <cell r="BB3026">
            <v>0</v>
          </cell>
          <cell r="BC3026">
            <v>0</v>
          </cell>
        </row>
        <row r="3027">
          <cell r="AM3027">
            <v>0</v>
          </cell>
          <cell r="AQ3027">
            <v>0</v>
          </cell>
          <cell r="AT3027">
            <v>0</v>
          </cell>
          <cell r="AW3027">
            <v>0</v>
          </cell>
          <cell r="AZ3027">
            <v>0</v>
          </cell>
          <cell r="BA3027">
            <v>0</v>
          </cell>
          <cell r="BB3027">
            <v>0</v>
          </cell>
          <cell r="BC3027">
            <v>0</v>
          </cell>
        </row>
        <row r="3028">
          <cell r="AM3028">
            <v>0</v>
          </cell>
          <cell r="AQ3028">
            <v>0</v>
          </cell>
          <cell r="AT3028">
            <v>0</v>
          </cell>
          <cell r="AW3028">
            <v>0</v>
          </cell>
          <cell r="AZ3028">
            <v>0</v>
          </cell>
          <cell r="BA3028">
            <v>0</v>
          </cell>
          <cell r="BB3028">
            <v>0</v>
          </cell>
          <cell r="BC3028">
            <v>0</v>
          </cell>
        </row>
        <row r="3029">
          <cell r="AM3029">
            <v>0</v>
          </cell>
          <cell r="AQ3029">
            <v>0</v>
          </cell>
          <cell r="AT3029">
            <v>0</v>
          </cell>
          <cell r="AW3029">
            <v>0</v>
          </cell>
          <cell r="AZ3029">
            <v>0</v>
          </cell>
          <cell r="BA3029">
            <v>0</v>
          </cell>
          <cell r="BB3029">
            <v>0</v>
          </cell>
          <cell r="BC3029">
            <v>0</v>
          </cell>
        </row>
        <row r="3030">
          <cell r="AM3030">
            <v>0</v>
          </cell>
          <cell r="AQ3030">
            <v>0</v>
          </cell>
          <cell r="AT3030">
            <v>0</v>
          </cell>
          <cell r="AW3030">
            <v>0</v>
          </cell>
          <cell r="AZ3030">
            <v>0</v>
          </cell>
          <cell r="BA3030">
            <v>0</v>
          </cell>
          <cell r="BB3030">
            <v>0</v>
          </cell>
          <cell r="BC3030">
            <v>0</v>
          </cell>
        </row>
        <row r="3031">
          <cell r="AM3031">
            <v>0</v>
          </cell>
          <cell r="AQ3031">
            <v>0</v>
          </cell>
          <cell r="AT3031">
            <v>0</v>
          </cell>
          <cell r="AW3031">
            <v>0</v>
          </cell>
          <cell r="AZ3031">
            <v>0</v>
          </cell>
          <cell r="BA3031">
            <v>0</v>
          </cell>
          <cell r="BB3031">
            <v>0</v>
          </cell>
          <cell r="BC3031">
            <v>0</v>
          </cell>
        </row>
        <row r="3032">
          <cell r="AM3032">
            <v>0</v>
          </cell>
          <cell r="AQ3032">
            <v>0</v>
          </cell>
          <cell r="AT3032">
            <v>0</v>
          </cell>
          <cell r="AW3032">
            <v>0</v>
          </cell>
          <cell r="AZ3032">
            <v>0</v>
          </cell>
          <cell r="BA3032">
            <v>0</v>
          </cell>
          <cell r="BB3032">
            <v>0</v>
          </cell>
          <cell r="BC3032">
            <v>0</v>
          </cell>
        </row>
        <row r="3033">
          <cell r="AM3033">
            <v>0</v>
          </cell>
          <cell r="AQ3033">
            <v>0</v>
          </cell>
          <cell r="AT3033">
            <v>0</v>
          </cell>
          <cell r="AW3033">
            <v>0</v>
          </cell>
          <cell r="AZ3033">
            <v>0</v>
          </cell>
          <cell r="BA3033">
            <v>0</v>
          </cell>
          <cell r="BB3033">
            <v>0</v>
          </cell>
          <cell r="BC3033">
            <v>0</v>
          </cell>
        </row>
        <row r="3034">
          <cell r="AM3034">
            <v>0</v>
          </cell>
          <cell r="AQ3034">
            <v>0</v>
          </cell>
          <cell r="AT3034">
            <v>0</v>
          </cell>
          <cell r="AW3034">
            <v>0</v>
          </cell>
          <cell r="AZ3034">
            <v>0</v>
          </cell>
          <cell r="BA3034">
            <v>0</v>
          </cell>
          <cell r="BB3034">
            <v>0</v>
          </cell>
          <cell r="BC3034">
            <v>0</v>
          </cell>
        </row>
        <row r="3035">
          <cell r="AM3035">
            <v>0</v>
          </cell>
          <cell r="AQ3035">
            <v>0</v>
          </cell>
          <cell r="AT3035">
            <v>0</v>
          </cell>
          <cell r="AW3035">
            <v>0</v>
          </cell>
          <cell r="AZ3035">
            <v>0</v>
          </cell>
          <cell r="BA3035">
            <v>0</v>
          </cell>
          <cell r="BB3035">
            <v>0</v>
          </cell>
          <cell r="BC3035">
            <v>0</v>
          </cell>
        </row>
        <row r="3036">
          <cell r="AM3036">
            <v>0</v>
          </cell>
          <cell r="AQ3036">
            <v>0</v>
          </cell>
          <cell r="AT3036">
            <v>0</v>
          </cell>
          <cell r="AW3036">
            <v>0</v>
          </cell>
          <cell r="AZ3036">
            <v>0</v>
          </cell>
          <cell r="BA3036">
            <v>0</v>
          </cell>
          <cell r="BB3036">
            <v>0</v>
          </cell>
          <cell r="BC3036">
            <v>0</v>
          </cell>
        </row>
        <row r="3037">
          <cell r="AM3037">
            <v>0</v>
          </cell>
          <cell r="AQ3037">
            <v>0</v>
          </cell>
          <cell r="AT3037">
            <v>0</v>
          </cell>
          <cell r="AW3037">
            <v>0</v>
          </cell>
          <cell r="AZ3037">
            <v>0</v>
          </cell>
          <cell r="BA3037">
            <v>0</v>
          </cell>
          <cell r="BB3037">
            <v>0</v>
          </cell>
          <cell r="BC3037">
            <v>0</v>
          </cell>
        </row>
        <row r="3038">
          <cell r="AM3038">
            <v>0</v>
          </cell>
          <cell r="AQ3038">
            <v>0</v>
          </cell>
          <cell r="AT3038">
            <v>0</v>
          </cell>
          <cell r="AW3038">
            <v>0</v>
          </cell>
          <cell r="AZ3038">
            <v>0</v>
          </cell>
          <cell r="BA3038">
            <v>0</v>
          </cell>
          <cell r="BB3038">
            <v>0</v>
          </cell>
          <cell r="BC3038">
            <v>0</v>
          </cell>
        </row>
        <row r="3039">
          <cell r="AM3039">
            <v>0</v>
          </cell>
          <cell r="AQ3039">
            <v>0</v>
          </cell>
          <cell r="AT3039">
            <v>0</v>
          </cell>
          <cell r="AW3039">
            <v>0</v>
          </cell>
          <cell r="AZ3039">
            <v>0</v>
          </cell>
          <cell r="BA3039">
            <v>0</v>
          </cell>
          <cell r="BB3039">
            <v>0</v>
          </cell>
          <cell r="BC3039">
            <v>0</v>
          </cell>
        </row>
        <row r="3040">
          <cell r="AM3040">
            <v>0</v>
          </cell>
          <cell r="AQ3040">
            <v>0</v>
          </cell>
          <cell r="AT3040">
            <v>0</v>
          </cell>
          <cell r="AW3040">
            <v>0</v>
          </cell>
          <cell r="AZ3040">
            <v>0</v>
          </cell>
          <cell r="BA3040">
            <v>0</v>
          </cell>
          <cell r="BB3040">
            <v>0</v>
          </cell>
          <cell r="BC3040">
            <v>0</v>
          </cell>
        </row>
        <row r="3041">
          <cell r="AM3041">
            <v>0</v>
          </cell>
          <cell r="AQ3041">
            <v>0</v>
          </cell>
          <cell r="AT3041">
            <v>0</v>
          </cell>
          <cell r="AW3041">
            <v>0</v>
          </cell>
          <cell r="AZ3041">
            <v>0</v>
          </cell>
          <cell r="BA3041">
            <v>0</v>
          </cell>
          <cell r="BB3041">
            <v>0</v>
          </cell>
          <cell r="BC3041">
            <v>0</v>
          </cell>
        </row>
        <row r="3042">
          <cell r="AM3042">
            <v>0</v>
          </cell>
          <cell r="AQ3042">
            <v>0</v>
          </cell>
          <cell r="AT3042">
            <v>0</v>
          </cell>
          <cell r="AW3042">
            <v>0</v>
          </cell>
          <cell r="AZ3042">
            <v>0</v>
          </cell>
          <cell r="BA3042">
            <v>0</v>
          </cell>
          <cell r="BB3042">
            <v>0</v>
          </cell>
          <cell r="BC3042">
            <v>0</v>
          </cell>
        </row>
        <row r="3043">
          <cell r="AM3043">
            <v>0</v>
          </cell>
          <cell r="AQ3043">
            <v>0</v>
          </cell>
          <cell r="AT3043">
            <v>0</v>
          </cell>
          <cell r="AW3043">
            <v>0</v>
          </cell>
          <cell r="AZ3043">
            <v>0</v>
          </cell>
          <cell r="BA3043">
            <v>0</v>
          </cell>
          <cell r="BB3043">
            <v>0</v>
          </cell>
          <cell r="BC3043">
            <v>0</v>
          </cell>
        </row>
        <row r="3044">
          <cell r="AM3044">
            <v>0</v>
          </cell>
          <cell r="AQ3044">
            <v>0</v>
          </cell>
          <cell r="AT3044">
            <v>0</v>
          </cell>
          <cell r="AW3044">
            <v>0</v>
          </cell>
          <cell r="AZ3044">
            <v>0</v>
          </cell>
          <cell r="BA3044">
            <v>0</v>
          </cell>
          <cell r="BB3044">
            <v>0</v>
          </cell>
          <cell r="BC3044">
            <v>0</v>
          </cell>
        </row>
        <row r="3045">
          <cell r="AM3045">
            <v>0</v>
          </cell>
          <cell r="AQ3045">
            <v>0</v>
          </cell>
          <cell r="AT3045">
            <v>0</v>
          </cell>
          <cell r="AW3045">
            <v>0</v>
          </cell>
          <cell r="AZ3045">
            <v>0</v>
          </cell>
          <cell r="BA3045">
            <v>0</v>
          </cell>
          <cell r="BB3045">
            <v>0</v>
          </cell>
          <cell r="BC3045">
            <v>0</v>
          </cell>
        </row>
        <row r="3046">
          <cell r="AM3046">
            <v>0</v>
          </cell>
          <cell r="AQ3046">
            <v>0</v>
          </cell>
          <cell r="AT3046">
            <v>0</v>
          </cell>
          <cell r="AW3046">
            <v>0</v>
          </cell>
          <cell r="AZ3046">
            <v>0</v>
          </cell>
          <cell r="BA3046">
            <v>0</v>
          </cell>
          <cell r="BB3046">
            <v>0</v>
          </cell>
          <cell r="BC3046">
            <v>0</v>
          </cell>
        </row>
        <row r="3047">
          <cell r="AM3047">
            <v>0</v>
          </cell>
          <cell r="AQ3047">
            <v>0</v>
          </cell>
          <cell r="AT3047">
            <v>0</v>
          </cell>
          <cell r="AW3047">
            <v>0</v>
          </cell>
          <cell r="AZ3047">
            <v>0</v>
          </cell>
          <cell r="BA3047">
            <v>0</v>
          </cell>
          <cell r="BB3047">
            <v>0</v>
          </cell>
          <cell r="BC3047">
            <v>0</v>
          </cell>
        </row>
        <row r="3048">
          <cell r="AM3048">
            <v>344080</v>
          </cell>
          <cell r="AQ3048">
            <v>0</v>
          </cell>
          <cell r="AT3048" t="str">
            <v>Оборудование</v>
          </cell>
          <cell r="AW3048">
            <v>40724</v>
          </cell>
          <cell r="AZ3048" t="str">
            <v>6.2011</v>
          </cell>
          <cell r="BA3048" t="str">
            <v>6.2011</v>
          </cell>
          <cell r="BB3048" t="str">
            <v>1.1900</v>
          </cell>
          <cell r="BC3048" t="str">
            <v>2.2011</v>
          </cell>
        </row>
        <row r="3049">
          <cell r="AM3049">
            <v>40378.800000000003</v>
          </cell>
          <cell r="AQ3049">
            <v>0</v>
          </cell>
          <cell r="AT3049" t="str">
            <v>Оборудование</v>
          </cell>
          <cell r="AW3049">
            <v>40659</v>
          </cell>
          <cell r="AZ3049" t="str">
            <v>4.2011</v>
          </cell>
          <cell r="BA3049" t="str">
            <v>4.2011</v>
          </cell>
          <cell r="BB3049" t="str">
            <v>5.2011</v>
          </cell>
          <cell r="BC3049" t="str">
            <v>2.2011</v>
          </cell>
        </row>
        <row r="3050">
          <cell r="AM3050">
            <v>624525.9</v>
          </cell>
          <cell r="AQ3050">
            <v>0</v>
          </cell>
          <cell r="AT3050" t="str">
            <v>Оборудование</v>
          </cell>
          <cell r="AW3050">
            <v>40722</v>
          </cell>
          <cell r="AZ3050" t="str">
            <v>6.2011</v>
          </cell>
          <cell r="BA3050" t="str">
            <v>6.2011</v>
          </cell>
          <cell r="BB3050" t="str">
            <v>1.1900</v>
          </cell>
          <cell r="BC3050" t="str">
            <v>2.2011</v>
          </cell>
        </row>
        <row r="3051">
          <cell r="AM3051">
            <v>0</v>
          </cell>
          <cell r="AQ3051">
            <v>0</v>
          </cell>
          <cell r="AT3051">
            <v>0</v>
          </cell>
          <cell r="AW3051">
            <v>0</v>
          </cell>
          <cell r="AZ3051">
            <v>0</v>
          </cell>
          <cell r="BA3051">
            <v>0</v>
          </cell>
          <cell r="BB3051">
            <v>0</v>
          </cell>
          <cell r="BC3051">
            <v>0</v>
          </cell>
        </row>
        <row r="3052">
          <cell r="AM3052">
            <v>0</v>
          </cell>
          <cell r="AQ3052">
            <v>0</v>
          </cell>
          <cell r="AT3052">
            <v>0</v>
          </cell>
          <cell r="AW3052">
            <v>0</v>
          </cell>
          <cell r="AZ3052">
            <v>0</v>
          </cell>
          <cell r="BA3052">
            <v>0</v>
          </cell>
          <cell r="BB3052">
            <v>0</v>
          </cell>
          <cell r="BC3052">
            <v>0</v>
          </cell>
        </row>
        <row r="3053">
          <cell r="AM3053">
            <v>0</v>
          </cell>
          <cell r="AQ3053">
            <v>0</v>
          </cell>
          <cell r="AT3053">
            <v>0</v>
          </cell>
          <cell r="AW3053">
            <v>0</v>
          </cell>
          <cell r="AZ3053">
            <v>0</v>
          </cell>
          <cell r="BA3053">
            <v>0</v>
          </cell>
          <cell r="BB3053">
            <v>0</v>
          </cell>
          <cell r="BC3053">
            <v>0</v>
          </cell>
        </row>
        <row r="3054">
          <cell r="AM3054">
            <v>0</v>
          </cell>
          <cell r="AQ3054">
            <v>0</v>
          </cell>
          <cell r="AT3054">
            <v>0</v>
          </cell>
          <cell r="AW3054">
            <v>0</v>
          </cell>
          <cell r="AZ3054">
            <v>0</v>
          </cell>
          <cell r="BA3054">
            <v>0</v>
          </cell>
          <cell r="BB3054">
            <v>0</v>
          </cell>
          <cell r="BC3054">
            <v>0</v>
          </cell>
        </row>
        <row r="3055">
          <cell r="AM3055">
            <v>0</v>
          </cell>
          <cell r="AQ3055">
            <v>0</v>
          </cell>
          <cell r="AT3055">
            <v>0</v>
          </cell>
          <cell r="AW3055">
            <v>0</v>
          </cell>
          <cell r="AZ3055">
            <v>0</v>
          </cell>
          <cell r="BA3055">
            <v>0</v>
          </cell>
          <cell r="BB3055">
            <v>0</v>
          </cell>
          <cell r="BC3055">
            <v>0</v>
          </cell>
        </row>
        <row r="3056">
          <cell r="AM3056">
            <v>0</v>
          </cell>
          <cell r="AQ3056">
            <v>0</v>
          </cell>
          <cell r="AT3056">
            <v>0</v>
          </cell>
          <cell r="AW3056">
            <v>0</v>
          </cell>
          <cell r="AZ3056">
            <v>0</v>
          </cell>
          <cell r="BA3056">
            <v>0</v>
          </cell>
          <cell r="BB3056">
            <v>0</v>
          </cell>
          <cell r="BC3056">
            <v>0</v>
          </cell>
        </row>
        <row r="3057">
          <cell r="AM3057">
            <v>0</v>
          </cell>
          <cell r="AQ3057">
            <v>0</v>
          </cell>
          <cell r="AT3057">
            <v>0</v>
          </cell>
          <cell r="AW3057">
            <v>0</v>
          </cell>
          <cell r="AZ3057">
            <v>0</v>
          </cell>
          <cell r="BA3057">
            <v>0</v>
          </cell>
          <cell r="BB3057">
            <v>0</v>
          </cell>
          <cell r="BC3057">
            <v>0</v>
          </cell>
        </row>
        <row r="3058">
          <cell r="AM3058">
            <v>0</v>
          </cell>
          <cell r="AQ3058">
            <v>0</v>
          </cell>
          <cell r="AT3058">
            <v>0</v>
          </cell>
          <cell r="AW3058">
            <v>0</v>
          </cell>
          <cell r="AZ3058">
            <v>0</v>
          </cell>
          <cell r="BA3058">
            <v>0</v>
          </cell>
          <cell r="BB3058">
            <v>0</v>
          </cell>
          <cell r="BC3058">
            <v>0</v>
          </cell>
        </row>
        <row r="3059">
          <cell r="AM3059">
            <v>0</v>
          </cell>
          <cell r="AQ3059">
            <v>0</v>
          </cell>
          <cell r="AT3059">
            <v>0</v>
          </cell>
          <cell r="AW3059">
            <v>0</v>
          </cell>
          <cell r="AZ3059">
            <v>0</v>
          </cell>
          <cell r="BA3059">
            <v>0</v>
          </cell>
          <cell r="BB3059">
            <v>0</v>
          </cell>
          <cell r="BC3059">
            <v>0</v>
          </cell>
        </row>
        <row r="3060">
          <cell r="AM3060">
            <v>0</v>
          </cell>
          <cell r="AQ3060">
            <v>0</v>
          </cell>
          <cell r="AT3060">
            <v>0</v>
          </cell>
          <cell r="AW3060">
            <v>0</v>
          </cell>
          <cell r="AZ3060">
            <v>0</v>
          </cell>
          <cell r="BA3060">
            <v>0</v>
          </cell>
          <cell r="BB3060">
            <v>0</v>
          </cell>
          <cell r="BC3060">
            <v>0</v>
          </cell>
        </row>
        <row r="3061">
          <cell r="AM3061">
            <v>0</v>
          </cell>
          <cell r="AQ3061">
            <v>0</v>
          </cell>
          <cell r="AT3061">
            <v>0</v>
          </cell>
          <cell r="AW3061">
            <v>0</v>
          </cell>
          <cell r="AZ3061">
            <v>0</v>
          </cell>
          <cell r="BA3061">
            <v>0</v>
          </cell>
          <cell r="BB3061">
            <v>0</v>
          </cell>
          <cell r="BC3061">
            <v>0</v>
          </cell>
        </row>
        <row r="3062">
          <cell r="AM3062">
            <v>0</v>
          </cell>
          <cell r="AQ3062">
            <v>0</v>
          </cell>
          <cell r="AT3062">
            <v>0</v>
          </cell>
          <cell r="AW3062">
            <v>0</v>
          </cell>
          <cell r="AZ3062">
            <v>0</v>
          </cell>
          <cell r="BA3062">
            <v>0</v>
          </cell>
          <cell r="BB3062">
            <v>0</v>
          </cell>
          <cell r="BC3062">
            <v>0</v>
          </cell>
        </row>
        <row r="3063">
          <cell r="AM3063">
            <v>0</v>
          </cell>
          <cell r="AQ3063">
            <v>0</v>
          </cell>
          <cell r="AT3063">
            <v>0</v>
          </cell>
          <cell r="AW3063">
            <v>0</v>
          </cell>
          <cell r="AZ3063">
            <v>0</v>
          </cell>
          <cell r="BA3063">
            <v>0</v>
          </cell>
          <cell r="BB3063">
            <v>0</v>
          </cell>
          <cell r="BC3063">
            <v>0</v>
          </cell>
        </row>
        <row r="3064">
          <cell r="AM3064">
            <v>0</v>
          </cell>
          <cell r="AQ3064">
            <v>0</v>
          </cell>
          <cell r="AT3064">
            <v>0</v>
          </cell>
          <cell r="AW3064">
            <v>0</v>
          </cell>
          <cell r="AZ3064">
            <v>0</v>
          </cell>
          <cell r="BA3064">
            <v>0</v>
          </cell>
          <cell r="BB3064">
            <v>0</v>
          </cell>
          <cell r="BC3064">
            <v>0</v>
          </cell>
        </row>
        <row r="3065">
          <cell r="AM3065">
            <v>0</v>
          </cell>
          <cell r="AQ3065">
            <v>0</v>
          </cell>
          <cell r="AT3065">
            <v>0</v>
          </cell>
          <cell r="AW3065">
            <v>0</v>
          </cell>
          <cell r="AZ3065">
            <v>0</v>
          </cell>
          <cell r="BA3065">
            <v>0</v>
          </cell>
          <cell r="BB3065">
            <v>0</v>
          </cell>
          <cell r="BC3065">
            <v>0</v>
          </cell>
        </row>
        <row r="3066">
          <cell r="AM3066">
            <v>0</v>
          </cell>
          <cell r="AQ3066">
            <v>0</v>
          </cell>
          <cell r="AT3066">
            <v>0</v>
          </cell>
          <cell r="AW3066">
            <v>0</v>
          </cell>
          <cell r="AZ3066">
            <v>0</v>
          </cell>
          <cell r="BA3066">
            <v>0</v>
          </cell>
          <cell r="BB3066">
            <v>0</v>
          </cell>
          <cell r="BC3066">
            <v>0</v>
          </cell>
        </row>
        <row r="3067">
          <cell r="AM3067">
            <v>0</v>
          </cell>
          <cell r="AQ3067">
            <v>0</v>
          </cell>
          <cell r="AT3067">
            <v>0</v>
          </cell>
          <cell r="AW3067">
            <v>0</v>
          </cell>
          <cell r="AZ3067">
            <v>0</v>
          </cell>
          <cell r="BA3067">
            <v>0</v>
          </cell>
          <cell r="BB3067">
            <v>0</v>
          </cell>
          <cell r="BC3067">
            <v>0</v>
          </cell>
        </row>
        <row r="3068">
          <cell r="AM3068">
            <v>0</v>
          </cell>
          <cell r="AQ3068">
            <v>0</v>
          </cell>
          <cell r="AT3068">
            <v>0</v>
          </cell>
          <cell r="AW3068">
            <v>0</v>
          </cell>
          <cell r="AZ3068">
            <v>0</v>
          </cell>
          <cell r="BA3068">
            <v>0</v>
          </cell>
          <cell r="BB3068">
            <v>0</v>
          </cell>
          <cell r="BC3068">
            <v>0</v>
          </cell>
        </row>
        <row r="3069">
          <cell r="AM3069">
            <v>0</v>
          </cell>
          <cell r="AQ3069">
            <v>0</v>
          </cell>
          <cell r="AT3069">
            <v>0</v>
          </cell>
          <cell r="AW3069">
            <v>0</v>
          </cell>
          <cell r="AZ3069">
            <v>0</v>
          </cell>
          <cell r="BA3069">
            <v>0</v>
          </cell>
          <cell r="BB3069">
            <v>0</v>
          </cell>
          <cell r="BC3069">
            <v>0</v>
          </cell>
        </row>
        <row r="3070">
          <cell r="AM3070">
            <v>0</v>
          </cell>
          <cell r="AQ3070">
            <v>0</v>
          </cell>
          <cell r="AT3070">
            <v>0</v>
          </cell>
          <cell r="AW3070">
            <v>0</v>
          </cell>
          <cell r="AZ3070">
            <v>0</v>
          </cell>
          <cell r="BA3070">
            <v>0</v>
          </cell>
          <cell r="BB3070">
            <v>0</v>
          </cell>
          <cell r="BC3070">
            <v>0</v>
          </cell>
        </row>
        <row r="3071">
          <cell r="AM3071">
            <v>0</v>
          </cell>
          <cell r="AQ3071">
            <v>0</v>
          </cell>
          <cell r="AT3071">
            <v>0</v>
          </cell>
          <cell r="AW3071">
            <v>0</v>
          </cell>
          <cell r="AZ3071">
            <v>0</v>
          </cell>
          <cell r="BA3071">
            <v>0</v>
          </cell>
          <cell r="BB3071">
            <v>0</v>
          </cell>
          <cell r="BC3071">
            <v>0</v>
          </cell>
        </row>
        <row r="3072">
          <cell r="AM3072">
            <v>0</v>
          </cell>
          <cell r="AQ3072">
            <v>0</v>
          </cell>
          <cell r="AT3072">
            <v>0</v>
          </cell>
          <cell r="AW3072">
            <v>0</v>
          </cell>
          <cell r="AZ3072">
            <v>0</v>
          </cell>
          <cell r="BA3072">
            <v>0</v>
          </cell>
          <cell r="BB3072">
            <v>0</v>
          </cell>
          <cell r="BC3072">
            <v>0</v>
          </cell>
        </row>
        <row r="3073">
          <cell r="AM3073">
            <v>0</v>
          </cell>
          <cell r="AQ3073">
            <v>0</v>
          </cell>
          <cell r="AT3073">
            <v>0</v>
          </cell>
          <cell r="AW3073">
            <v>0</v>
          </cell>
          <cell r="AZ3073">
            <v>0</v>
          </cell>
          <cell r="BA3073">
            <v>0</v>
          </cell>
          <cell r="BB3073">
            <v>0</v>
          </cell>
          <cell r="BC3073">
            <v>0</v>
          </cell>
        </row>
        <row r="3074">
          <cell r="AM3074">
            <v>0</v>
          </cell>
          <cell r="AQ3074">
            <v>0</v>
          </cell>
          <cell r="AT3074">
            <v>0</v>
          </cell>
          <cell r="AW3074">
            <v>0</v>
          </cell>
          <cell r="AZ3074">
            <v>0</v>
          </cell>
          <cell r="BA3074">
            <v>0</v>
          </cell>
          <cell r="BB3074">
            <v>0</v>
          </cell>
          <cell r="BC3074">
            <v>0</v>
          </cell>
        </row>
        <row r="3075">
          <cell r="AM3075">
            <v>0</v>
          </cell>
          <cell r="AQ3075">
            <v>0</v>
          </cell>
          <cell r="AT3075">
            <v>0</v>
          </cell>
          <cell r="AW3075">
            <v>0</v>
          </cell>
          <cell r="AZ3075">
            <v>0</v>
          </cell>
          <cell r="BA3075">
            <v>0</v>
          </cell>
          <cell r="BB3075">
            <v>0</v>
          </cell>
          <cell r="BC3075">
            <v>0</v>
          </cell>
        </row>
        <row r="3076">
          <cell r="AM3076">
            <v>0</v>
          </cell>
          <cell r="AQ3076">
            <v>0</v>
          </cell>
          <cell r="AT3076">
            <v>0</v>
          </cell>
          <cell r="AW3076">
            <v>0</v>
          </cell>
          <cell r="AZ3076">
            <v>0</v>
          </cell>
          <cell r="BA3076">
            <v>0</v>
          </cell>
          <cell r="BB3076">
            <v>0</v>
          </cell>
          <cell r="BC3076">
            <v>0</v>
          </cell>
        </row>
        <row r="3077">
          <cell r="AM3077">
            <v>0</v>
          </cell>
          <cell r="AQ3077">
            <v>0</v>
          </cell>
          <cell r="AT3077">
            <v>0</v>
          </cell>
          <cell r="AW3077">
            <v>0</v>
          </cell>
          <cell r="AZ3077">
            <v>0</v>
          </cell>
          <cell r="BA3077">
            <v>0</v>
          </cell>
          <cell r="BB3077">
            <v>0</v>
          </cell>
          <cell r="BC3077">
            <v>0</v>
          </cell>
        </row>
        <row r="3078">
          <cell r="AM3078">
            <v>0</v>
          </cell>
          <cell r="AQ3078">
            <v>0</v>
          </cell>
          <cell r="AT3078">
            <v>0</v>
          </cell>
          <cell r="AW3078">
            <v>0</v>
          </cell>
          <cell r="AZ3078">
            <v>0</v>
          </cell>
          <cell r="BA3078">
            <v>0</v>
          </cell>
          <cell r="BB3078">
            <v>0</v>
          </cell>
          <cell r="BC3078">
            <v>0</v>
          </cell>
        </row>
        <row r="3079">
          <cell r="AM3079">
            <v>0</v>
          </cell>
          <cell r="AQ3079">
            <v>0</v>
          </cell>
          <cell r="AT3079">
            <v>0</v>
          </cell>
          <cell r="AW3079">
            <v>0</v>
          </cell>
          <cell r="AZ3079">
            <v>0</v>
          </cell>
          <cell r="BA3079">
            <v>0</v>
          </cell>
          <cell r="BB3079">
            <v>0</v>
          </cell>
          <cell r="BC3079">
            <v>0</v>
          </cell>
        </row>
        <row r="3080">
          <cell r="AM3080">
            <v>0</v>
          </cell>
          <cell r="AQ3080">
            <v>0</v>
          </cell>
          <cell r="AT3080">
            <v>0</v>
          </cell>
          <cell r="AW3080">
            <v>0</v>
          </cell>
          <cell r="AZ3080">
            <v>0</v>
          </cell>
          <cell r="BA3080">
            <v>0</v>
          </cell>
          <cell r="BB3080">
            <v>0</v>
          </cell>
          <cell r="BC3080">
            <v>0</v>
          </cell>
        </row>
        <row r="3081">
          <cell r="AM3081">
            <v>0</v>
          </cell>
          <cell r="AQ3081">
            <v>0</v>
          </cell>
          <cell r="AT3081">
            <v>0</v>
          </cell>
          <cell r="AW3081">
            <v>0</v>
          </cell>
          <cell r="AZ3081">
            <v>0</v>
          </cell>
          <cell r="BA3081">
            <v>0</v>
          </cell>
          <cell r="BB3081">
            <v>0</v>
          </cell>
          <cell r="BC3081">
            <v>0</v>
          </cell>
        </row>
        <row r="3082">
          <cell r="AM3082">
            <v>0</v>
          </cell>
          <cell r="AQ3082">
            <v>0</v>
          </cell>
          <cell r="AT3082">
            <v>0</v>
          </cell>
          <cell r="AW3082">
            <v>0</v>
          </cell>
          <cell r="AZ3082">
            <v>0</v>
          </cell>
          <cell r="BA3082">
            <v>0</v>
          </cell>
          <cell r="BB3082">
            <v>0</v>
          </cell>
          <cell r="BC3082">
            <v>0</v>
          </cell>
        </row>
        <row r="3083">
          <cell r="AM3083">
            <v>0</v>
          </cell>
          <cell r="AQ3083">
            <v>0</v>
          </cell>
          <cell r="AT3083">
            <v>0</v>
          </cell>
          <cell r="AW3083">
            <v>0</v>
          </cell>
          <cell r="AZ3083">
            <v>0</v>
          </cell>
          <cell r="BA3083">
            <v>0</v>
          </cell>
          <cell r="BB3083">
            <v>0</v>
          </cell>
          <cell r="BC3083">
            <v>0</v>
          </cell>
        </row>
        <row r="3084">
          <cell r="AM3084">
            <v>0</v>
          </cell>
          <cell r="AQ3084">
            <v>0</v>
          </cell>
          <cell r="AT3084">
            <v>0</v>
          </cell>
          <cell r="AW3084">
            <v>0</v>
          </cell>
          <cell r="AZ3084">
            <v>0</v>
          </cell>
          <cell r="BA3084">
            <v>0</v>
          </cell>
          <cell r="BB3084">
            <v>0</v>
          </cell>
          <cell r="BC3084">
            <v>0</v>
          </cell>
        </row>
        <row r="3085">
          <cell r="AM3085">
            <v>0</v>
          </cell>
          <cell r="AQ3085">
            <v>0</v>
          </cell>
          <cell r="AT3085">
            <v>0</v>
          </cell>
          <cell r="AW3085">
            <v>0</v>
          </cell>
          <cell r="AZ3085">
            <v>0</v>
          </cell>
          <cell r="BA3085">
            <v>0</v>
          </cell>
          <cell r="BB3085">
            <v>0</v>
          </cell>
          <cell r="BC3085">
            <v>0</v>
          </cell>
        </row>
        <row r="3086">
          <cell r="AM3086">
            <v>0</v>
          </cell>
          <cell r="AQ3086">
            <v>0</v>
          </cell>
          <cell r="AT3086">
            <v>0</v>
          </cell>
          <cell r="AW3086">
            <v>0</v>
          </cell>
          <cell r="AZ3086">
            <v>0</v>
          </cell>
          <cell r="BA3086">
            <v>0</v>
          </cell>
          <cell r="BB3086">
            <v>0</v>
          </cell>
          <cell r="BC3086">
            <v>0</v>
          </cell>
        </row>
        <row r="3087">
          <cell r="AM3087">
            <v>0</v>
          </cell>
          <cell r="AQ3087">
            <v>0</v>
          </cell>
          <cell r="AT3087">
            <v>0</v>
          </cell>
          <cell r="AW3087">
            <v>0</v>
          </cell>
          <cell r="AZ3087">
            <v>0</v>
          </cell>
          <cell r="BA3087">
            <v>0</v>
          </cell>
          <cell r="BB3087">
            <v>0</v>
          </cell>
          <cell r="BC3087">
            <v>0</v>
          </cell>
        </row>
        <row r="3088">
          <cell r="AM3088">
            <v>0</v>
          </cell>
          <cell r="AQ3088">
            <v>0</v>
          </cell>
          <cell r="AT3088">
            <v>0</v>
          </cell>
          <cell r="AW3088">
            <v>0</v>
          </cell>
          <cell r="AZ3088">
            <v>0</v>
          </cell>
          <cell r="BA3088">
            <v>0</v>
          </cell>
          <cell r="BB3088">
            <v>0</v>
          </cell>
          <cell r="BC3088">
            <v>0</v>
          </cell>
        </row>
        <row r="3089">
          <cell r="AM3089">
            <v>0</v>
          </cell>
          <cell r="AQ3089">
            <v>0</v>
          </cell>
          <cell r="AT3089">
            <v>0</v>
          </cell>
          <cell r="AW3089">
            <v>0</v>
          </cell>
          <cell r="AZ3089">
            <v>0</v>
          </cell>
          <cell r="BA3089">
            <v>0</v>
          </cell>
          <cell r="BB3089">
            <v>0</v>
          </cell>
          <cell r="BC3089">
            <v>0</v>
          </cell>
        </row>
        <row r="3090">
          <cell r="AM3090">
            <v>0</v>
          </cell>
          <cell r="AQ3090">
            <v>0</v>
          </cell>
          <cell r="AT3090">
            <v>0</v>
          </cell>
          <cell r="AW3090">
            <v>0</v>
          </cell>
          <cell r="AZ3090">
            <v>0</v>
          </cell>
          <cell r="BA3090">
            <v>0</v>
          </cell>
          <cell r="BB3090">
            <v>0</v>
          </cell>
          <cell r="BC3090">
            <v>0</v>
          </cell>
        </row>
        <row r="3091">
          <cell r="AM3091">
            <v>0</v>
          </cell>
          <cell r="AQ3091">
            <v>0</v>
          </cell>
          <cell r="AT3091">
            <v>0</v>
          </cell>
          <cell r="AW3091">
            <v>0</v>
          </cell>
          <cell r="AZ3091">
            <v>0</v>
          </cell>
          <cell r="BA3091">
            <v>0</v>
          </cell>
          <cell r="BB3091">
            <v>0</v>
          </cell>
          <cell r="BC3091">
            <v>0</v>
          </cell>
        </row>
        <row r="3092">
          <cell r="AM3092">
            <v>0</v>
          </cell>
          <cell r="AQ3092">
            <v>0</v>
          </cell>
          <cell r="AT3092">
            <v>0</v>
          </cell>
          <cell r="AW3092">
            <v>0</v>
          </cell>
          <cell r="AZ3092">
            <v>0</v>
          </cell>
          <cell r="BA3092">
            <v>0</v>
          </cell>
          <cell r="BB3092">
            <v>0</v>
          </cell>
          <cell r="BC3092">
            <v>0</v>
          </cell>
        </row>
        <row r="3093">
          <cell r="AM3093">
            <v>0</v>
          </cell>
          <cell r="AQ3093">
            <v>0</v>
          </cell>
          <cell r="AT3093">
            <v>0</v>
          </cell>
          <cell r="AW3093">
            <v>0</v>
          </cell>
          <cell r="AZ3093">
            <v>0</v>
          </cell>
          <cell r="BA3093">
            <v>0</v>
          </cell>
          <cell r="BB3093">
            <v>0</v>
          </cell>
          <cell r="BC3093">
            <v>0</v>
          </cell>
        </row>
        <row r="3094">
          <cell r="AM3094">
            <v>0</v>
          </cell>
          <cell r="AQ3094">
            <v>0</v>
          </cell>
          <cell r="AT3094">
            <v>0</v>
          </cell>
          <cell r="AW3094">
            <v>0</v>
          </cell>
          <cell r="AZ3094">
            <v>0</v>
          </cell>
          <cell r="BA3094">
            <v>0</v>
          </cell>
          <cell r="BB3094">
            <v>0</v>
          </cell>
          <cell r="BC3094">
            <v>0</v>
          </cell>
        </row>
        <row r="3095">
          <cell r="AM3095">
            <v>0</v>
          </cell>
          <cell r="AQ3095">
            <v>0</v>
          </cell>
          <cell r="AT3095">
            <v>0</v>
          </cell>
          <cell r="AW3095">
            <v>0</v>
          </cell>
          <cell r="AZ3095">
            <v>0</v>
          </cell>
          <cell r="BA3095">
            <v>0</v>
          </cell>
          <cell r="BB3095">
            <v>0</v>
          </cell>
          <cell r="BC3095">
            <v>0</v>
          </cell>
        </row>
        <row r="3096">
          <cell r="AM3096">
            <v>0</v>
          </cell>
          <cell r="AQ3096">
            <v>0</v>
          </cell>
          <cell r="AT3096">
            <v>0</v>
          </cell>
          <cell r="AW3096">
            <v>0</v>
          </cell>
          <cell r="AZ3096">
            <v>0</v>
          </cell>
          <cell r="BA3096">
            <v>0</v>
          </cell>
          <cell r="BB3096">
            <v>0</v>
          </cell>
          <cell r="BC3096">
            <v>0</v>
          </cell>
        </row>
        <row r="3097">
          <cell r="AM3097">
            <v>0</v>
          </cell>
          <cell r="AQ3097">
            <v>0</v>
          </cell>
          <cell r="AT3097">
            <v>0</v>
          </cell>
          <cell r="AW3097">
            <v>0</v>
          </cell>
          <cell r="AZ3097">
            <v>0</v>
          </cell>
          <cell r="BA3097">
            <v>0</v>
          </cell>
          <cell r="BB3097">
            <v>0</v>
          </cell>
          <cell r="BC3097">
            <v>0</v>
          </cell>
        </row>
        <row r="3098">
          <cell r="AM3098">
            <v>0</v>
          </cell>
          <cell r="AQ3098">
            <v>0</v>
          </cell>
          <cell r="AT3098">
            <v>0</v>
          </cell>
          <cell r="AW3098">
            <v>0</v>
          </cell>
          <cell r="AZ3098">
            <v>0</v>
          </cell>
          <cell r="BA3098">
            <v>0</v>
          </cell>
          <cell r="BB3098">
            <v>0</v>
          </cell>
          <cell r="BC3098">
            <v>0</v>
          </cell>
        </row>
        <row r="3099">
          <cell r="AM3099">
            <v>0</v>
          </cell>
          <cell r="AQ3099">
            <v>0</v>
          </cell>
          <cell r="AT3099">
            <v>0</v>
          </cell>
          <cell r="AW3099">
            <v>0</v>
          </cell>
          <cell r="AZ3099">
            <v>0</v>
          </cell>
          <cell r="BA3099">
            <v>0</v>
          </cell>
          <cell r="BB3099">
            <v>0</v>
          </cell>
          <cell r="BC3099">
            <v>0</v>
          </cell>
        </row>
        <row r="3100">
          <cell r="AM3100">
            <v>0</v>
          </cell>
          <cell r="AQ3100">
            <v>0</v>
          </cell>
          <cell r="AT3100">
            <v>0</v>
          </cell>
          <cell r="AW3100">
            <v>0</v>
          </cell>
          <cell r="AZ3100">
            <v>0</v>
          </cell>
          <cell r="BA3100">
            <v>0</v>
          </cell>
          <cell r="BB3100">
            <v>0</v>
          </cell>
          <cell r="BC3100">
            <v>0</v>
          </cell>
        </row>
        <row r="3101">
          <cell r="AM3101">
            <v>0</v>
          </cell>
          <cell r="AQ3101">
            <v>0</v>
          </cell>
          <cell r="AT3101">
            <v>0</v>
          </cell>
          <cell r="AW3101">
            <v>0</v>
          </cell>
          <cell r="AZ3101">
            <v>0</v>
          </cell>
          <cell r="BA3101">
            <v>0</v>
          </cell>
          <cell r="BB3101">
            <v>0</v>
          </cell>
          <cell r="BC3101">
            <v>0</v>
          </cell>
        </row>
        <row r="3102">
          <cell r="AM3102">
            <v>0</v>
          </cell>
          <cell r="AQ3102">
            <v>0</v>
          </cell>
          <cell r="AT3102">
            <v>0</v>
          </cell>
          <cell r="AW3102">
            <v>0</v>
          </cell>
          <cell r="AZ3102">
            <v>0</v>
          </cell>
          <cell r="BA3102">
            <v>0</v>
          </cell>
          <cell r="BB3102">
            <v>0</v>
          </cell>
          <cell r="BC3102">
            <v>0</v>
          </cell>
        </row>
        <row r="3103">
          <cell r="AM3103">
            <v>0</v>
          </cell>
          <cell r="AQ3103">
            <v>0</v>
          </cell>
          <cell r="AT3103">
            <v>0</v>
          </cell>
          <cell r="AW3103">
            <v>0</v>
          </cell>
          <cell r="AZ3103">
            <v>0</v>
          </cell>
          <cell r="BA3103">
            <v>0</v>
          </cell>
          <cell r="BB3103">
            <v>0</v>
          </cell>
          <cell r="BC3103">
            <v>0</v>
          </cell>
        </row>
        <row r="3104">
          <cell r="AM3104">
            <v>0</v>
          </cell>
          <cell r="AQ3104">
            <v>0</v>
          </cell>
          <cell r="AT3104">
            <v>0</v>
          </cell>
          <cell r="AW3104">
            <v>0</v>
          </cell>
          <cell r="AZ3104">
            <v>0</v>
          </cell>
          <cell r="BA3104">
            <v>0</v>
          </cell>
          <cell r="BB3104">
            <v>0</v>
          </cell>
          <cell r="BC3104">
            <v>0</v>
          </cell>
        </row>
        <row r="3105">
          <cell r="AM3105">
            <v>0</v>
          </cell>
          <cell r="AQ3105">
            <v>0</v>
          </cell>
          <cell r="AT3105">
            <v>0</v>
          </cell>
          <cell r="AW3105">
            <v>0</v>
          </cell>
          <cell r="AZ3105">
            <v>0</v>
          </cell>
          <cell r="BA3105">
            <v>0</v>
          </cell>
          <cell r="BB3105">
            <v>0</v>
          </cell>
          <cell r="BC3105">
            <v>0</v>
          </cell>
        </row>
        <row r="3106">
          <cell r="AM3106">
            <v>0</v>
          </cell>
          <cell r="AQ3106">
            <v>0</v>
          </cell>
          <cell r="AT3106">
            <v>0</v>
          </cell>
          <cell r="AW3106">
            <v>0</v>
          </cell>
          <cell r="AZ3106">
            <v>0</v>
          </cell>
          <cell r="BA3106">
            <v>0</v>
          </cell>
          <cell r="BB3106">
            <v>0</v>
          </cell>
          <cell r="BC3106">
            <v>0</v>
          </cell>
        </row>
        <row r="3107">
          <cell r="AM3107">
            <v>0</v>
          </cell>
          <cell r="AQ3107">
            <v>0</v>
          </cell>
          <cell r="AT3107">
            <v>0</v>
          </cell>
          <cell r="AW3107">
            <v>0</v>
          </cell>
          <cell r="AZ3107">
            <v>0</v>
          </cell>
          <cell r="BA3107">
            <v>0</v>
          </cell>
          <cell r="BB3107">
            <v>0</v>
          </cell>
          <cell r="BC3107">
            <v>0</v>
          </cell>
        </row>
        <row r="3108">
          <cell r="AM3108">
            <v>0</v>
          </cell>
          <cell r="AQ3108">
            <v>0</v>
          </cell>
          <cell r="AT3108">
            <v>0</v>
          </cell>
          <cell r="AW3108">
            <v>0</v>
          </cell>
          <cell r="AZ3108">
            <v>0</v>
          </cell>
          <cell r="BA3108">
            <v>0</v>
          </cell>
          <cell r="BB3108">
            <v>0</v>
          </cell>
          <cell r="BC3108">
            <v>0</v>
          </cell>
        </row>
        <row r="3109">
          <cell r="AM3109">
            <v>0</v>
          </cell>
          <cell r="AQ3109">
            <v>0</v>
          </cell>
          <cell r="AT3109">
            <v>0</v>
          </cell>
          <cell r="AW3109">
            <v>0</v>
          </cell>
          <cell r="AZ3109">
            <v>0</v>
          </cell>
          <cell r="BA3109">
            <v>0</v>
          </cell>
          <cell r="BB3109">
            <v>0</v>
          </cell>
          <cell r="BC3109">
            <v>0</v>
          </cell>
        </row>
        <row r="3110">
          <cell r="AM3110">
            <v>0</v>
          </cell>
          <cell r="AQ3110">
            <v>0</v>
          </cell>
          <cell r="AT3110">
            <v>0</v>
          </cell>
          <cell r="AW3110">
            <v>0</v>
          </cell>
          <cell r="AZ3110">
            <v>0</v>
          </cell>
          <cell r="BA3110">
            <v>0</v>
          </cell>
          <cell r="BB3110">
            <v>0</v>
          </cell>
          <cell r="BC3110">
            <v>0</v>
          </cell>
        </row>
        <row r="3111">
          <cell r="AM3111">
            <v>0</v>
          </cell>
          <cell r="AQ3111">
            <v>0</v>
          </cell>
          <cell r="AT3111">
            <v>0</v>
          </cell>
          <cell r="AW3111">
            <v>0</v>
          </cell>
          <cell r="AZ3111">
            <v>0</v>
          </cell>
          <cell r="BA3111">
            <v>0</v>
          </cell>
          <cell r="BB3111">
            <v>0</v>
          </cell>
          <cell r="BC3111">
            <v>0</v>
          </cell>
        </row>
        <row r="3112">
          <cell r="AM3112">
            <v>0</v>
          </cell>
          <cell r="AQ3112">
            <v>0</v>
          </cell>
          <cell r="AT3112">
            <v>0</v>
          </cell>
          <cell r="AW3112">
            <v>0</v>
          </cell>
          <cell r="AZ3112">
            <v>0</v>
          </cell>
          <cell r="BA3112">
            <v>0</v>
          </cell>
          <cell r="BB3112">
            <v>0</v>
          </cell>
          <cell r="BC3112">
            <v>0</v>
          </cell>
        </row>
        <row r="3113">
          <cell r="AM3113">
            <v>0</v>
          </cell>
          <cell r="AQ3113">
            <v>0</v>
          </cell>
          <cell r="AT3113">
            <v>0</v>
          </cell>
          <cell r="AW3113">
            <v>0</v>
          </cell>
          <cell r="AZ3113">
            <v>0</v>
          </cell>
          <cell r="BA3113">
            <v>0</v>
          </cell>
          <cell r="BB3113">
            <v>0</v>
          </cell>
          <cell r="BC3113">
            <v>0</v>
          </cell>
        </row>
        <row r="3114">
          <cell r="AM3114">
            <v>0</v>
          </cell>
          <cell r="AQ3114">
            <v>0</v>
          </cell>
          <cell r="AT3114">
            <v>0</v>
          </cell>
          <cell r="AW3114">
            <v>0</v>
          </cell>
          <cell r="AZ3114">
            <v>0</v>
          </cell>
          <cell r="BA3114">
            <v>0</v>
          </cell>
          <cell r="BB3114">
            <v>0</v>
          </cell>
          <cell r="BC3114">
            <v>0</v>
          </cell>
        </row>
        <row r="3115">
          <cell r="AM3115">
            <v>0</v>
          </cell>
          <cell r="AQ3115">
            <v>0</v>
          </cell>
          <cell r="AT3115">
            <v>0</v>
          </cell>
          <cell r="AW3115">
            <v>0</v>
          </cell>
          <cell r="AZ3115">
            <v>0</v>
          </cell>
          <cell r="BA3115">
            <v>0</v>
          </cell>
          <cell r="BB3115">
            <v>0</v>
          </cell>
          <cell r="BC3115">
            <v>0</v>
          </cell>
        </row>
        <row r="3116">
          <cell r="AM3116">
            <v>0</v>
          </cell>
          <cell r="AQ3116">
            <v>0</v>
          </cell>
          <cell r="AT3116">
            <v>0</v>
          </cell>
          <cell r="AW3116">
            <v>0</v>
          </cell>
          <cell r="AZ3116">
            <v>0</v>
          </cell>
          <cell r="BA3116">
            <v>0</v>
          </cell>
          <cell r="BB3116">
            <v>0</v>
          </cell>
          <cell r="BC3116">
            <v>0</v>
          </cell>
        </row>
        <row r="3117">
          <cell r="AM3117">
            <v>0</v>
          </cell>
          <cell r="AQ3117">
            <v>0</v>
          </cell>
          <cell r="AT3117">
            <v>0</v>
          </cell>
          <cell r="AW3117">
            <v>0</v>
          </cell>
          <cell r="AZ3117">
            <v>0</v>
          </cell>
          <cell r="BA3117">
            <v>0</v>
          </cell>
          <cell r="BB3117">
            <v>0</v>
          </cell>
          <cell r="BC3117">
            <v>0</v>
          </cell>
        </row>
        <row r="3118">
          <cell r="AM3118">
            <v>0</v>
          </cell>
          <cell r="AQ3118">
            <v>0</v>
          </cell>
          <cell r="AT3118">
            <v>0</v>
          </cell>
          <cell r="AW3118">
            <v>0</v>
          </cell>
          <cell r="AZ3118">
            <v>0</v>
          </cell>
          <cell r="BA3118">
            <v>0</v>
          </cell>
          <cell r="BB3118">
            <v>0</v>
          </cell>
          <cell r="BC3118">
            <v>0</v>
          </cell>
        </row>
        <row r="3119">
          <cell r="AM3119">
            <v>0</v>
          </cell>
          <cell r="AQ3119">
            <v>0</v>
          </cell>
          <cell r="AT3119">
            <v>0</v>
          </cell>
          <cell r="AW3119">
            <v>0</v>
          </cell>
          <cell r="AZ3119">
            <v>0</v>
          </cell>
          <cell r="BA3119">
            <v>0</v>
          </cell>
          <cell r="BB3119">
            <v>0</v>
          </cell>
          <cell r="BC3119">
            <v>0</v>
          </cell>
        </row>
        <row r="3120">
          <cell r="AM3120">
            <v>0</v>
          </cell>
          <cell r="AQ3120">
            <v>0</v>
          </cell>
          <cell r="AT3120">
            <v>0</v>
          </cell>
          <cell r="AW3120">
            <v>0</v>
          </cell>
          <cell r="AZ3120">
            <v>0</v>
          </cell>
          <cell r="BA3120">
            <v>0</v>
          </cell>
          <cell r="BB3120">
            <v>0</v>
          </cell>
          <cell r="BC3120">
            <v>0</v>
          </cell>
        </row>
        <row r="3121">
          <cell r="AM3121">
            <v>0</v>
          </cell>
          <cell r="AQ3121">
            <v>0</v>
          </cell>
          <cell r="AT3121">
            <v>0</v>
          </cell>
          <cell r="AW3121">
            <v>0</v>
          </cell>
          <cell r="AZ3121">
            <v>0</v>
          </cell>
          <cell r="BA3121">
            <v>0</v>
          </cell>
          <cell r="BB3121">
            <v>0</v>
          </cell>
          <cell r="BC3121">
            <v>0</v>
          </cell>
        </row>
        <row r="3122">
          <cell r="AM3122">
            <v>0</v>
          </cell>
          <cell r="AQ3122">
            <v>0</v>
          </cell>
          <cell r="AT3122">
            <v>0</v>
          </cell>
          <cell r="AW3122">
            <v>0</v>
          </cell>
          <cell r="AZ3122">
            <v>0</v>
          </cell>
          <cell r="BA3122">
            <v>0</v>
          </cell>
          <cell r="BB3122">
            <v>0</v>
          </cell>
          <cell r="BC3122">
            <v>0</v>
          </cell>
        </row>
        <row r="3123">
          <cell r="AM3123">
            <v>0</v>
          </cell>
          <cell r="AQ3123">
            <v>0</v>
          </cell>
          <cell r="AT3123">
            <v>0</v>
          </cell>
          <cell r="AW3123">
            <v>0</v>
          </cell>
          <cell r="AZ3123">
            <v>0</v>
          </cell>
          <cell r="BA3123">
            <v>0</v>
          </cell>
          <cell r="BB3123">
            <v>0</v>
          </cell>
          <cell r="BC3123">
            <v>0</v>
          </cell>
        </row>
        <row r="3124">
          <cell r="AM3124">
            <v>0</v>
          </cell>
          <cell r="AQ3124">
            <v>0</v>
          </cell>
          <cell r="AT3124">
            <v>0</v>
          </cell>
          <cell r="AW3124">
            <v>0</v>
          </cell>
          <cell r="AZ3124">
            <v>0</v>
          </cell>
          <cell r="BA3124">
            <v>0</v>
          </cell>
          <cell r="BB3124">
            <v>0</v>
          </cell>
          <cell r="BC3124">
            <v>0</v>
          </cell>
        </row>
        <row r="3125">
          <cell r="AM3125">
            <v>0</v>
          </cell>
          <cell r="AQ3125">
            <v>0</v>
          </cell>
          <cell r="AT3125">
            <v>0</v>
          </cell>
          <cell r="AW3125">
            <v>0</v>
          </cell>
          <cell r="AZ3125">
            <v>0</v>
          </cell>
          <cell r="BA3125">
            <v>0</v>
          </cell>
          <cell r="BB3125">
            <v>0</v>
          </cell>
          <cell r="BC3125">
            <v>0</v>
          </cell>
        </row>
        <row r="3126">
          <cell r="AM3126">
            <v>0</v>
          </cell>
          <cell r="AQ3126">
            <v>0</v>
          </cell>
          <cell r="AT3126">
            <v>0</v>
          </cell>
          <cell r="AW3126">
            <v>0</v>
          </cell>
          <cell r="AZ3126">
            <v>0</v>
          </cell>
          <cell r="BA3126">
            <v>0</v>
          </cell>
          <cell r="BB3126">
            <v>0</v>
          </cell>
          <cell r="BC3126">
            <v>0</v>
          </cell>
        </row>
        <row r="3127">
          <cell r="AM3127">
            <v>0</v>
          </cell>
          <cell r="AQ3127">
            <v>0</v>
          </cell>
          <cell r="AT3127">
            <v>0</v>
          </cell>
          <cell r="AW3127">
            <v>0</v>
          </cell>
          <cell r="AZ3127">
            <v>0</v>
          </cell>
          <cell r="BA3127">
            <v>0</v>
          </cell>
          <cell r="BB3127">
            <v>0</v>
          </cell>
          <cell r="BC3127">
            <v>0</v>
          </cell>
        </row>
        <row r="3128">
          <cell r="AM3128">
            <v>0</v>
          </cell>
          <cell r="AQ3128">
            <v>0</v>
          </cell>
          <cell r="AT3128">
            <v>0</v>
          </cell>
          <cell r="AW3128">
            <v>0</v>
          </cell>
          <cell r="AZ3128">
            <v>0</v>
          </cell>
          <cell r="BA3128">
            <v>0</v>
          </cell>
          <cell r="BB3128">
            <v>0</v>
          </cell>
          <cell r="BC3128">
            <v>0</v>
          </cell>
        </row>
        <row r="3129">
          <cell r="AM3129">
            <v>0</v>
          </cell>
          <cell r="AQ3129">
            <v>0</v>
          </cell>
          <cell r="AT3129">
            <v>0</v>
          </cell>
          <cell r="AW3129">
            <v>0</v>
          </cell>
          <cell r="AZ3129">
            <v>0</v>
          </cell>
          <cell r="BA3129">
            <v>0</v>
          </cell>
          <cell r="BB3129">
            <v>0</v>
          </cell>
          <cell r="BC3129">
            <v>0</v>
          </cell>
        </row>
        <row r="3130">
          <cell r="AM3130">
            <v>0</v>
          </cell>
          <cell r="AQ3130">
            <v>0</v>
          </cell>
          <cell r="AT3130">
            <v>0</v>
          </cell>
          <cell r="AW3130">
            <v>0</v>
          </cell>
          <cell r="AZ3130">
            <v>0</v>
          </cell>
          <cell r="BA3130">
            <v>0</v>
          </cell>
          <cell r="BB3130">
            <v>0</v>
          </cell>
          <cell r="BC3130">
            <v>0</v>
          </cell>
        </row>
        <row r="3131">
          <cell r="AM3131">
            <v>0</v>
          </cell>
          <cell r="AQ3131">
            <v>0</v>
          </cell>
          <cell r="AT3131">
            <v>0</v>
          </cell>
          <cell r="AW3131">
            <v>0</v>
          </cell>
          <cell r="AZ3131">
            <v>0</v>
          </cell>
          <cell r="BA3131">
            <v>0</v>
          </cell>
          <cell r="BB3131">
            <v>0</v>
          </cell>
          <cell r="BC3131">
            <v>0</v>
          </cell>
        </row>
        <row r="3132">
          <cell r="AM3132">
            <v>0</v>
          </cell>
          <cell r="AQ3132">
            <v>0</v>
          </cell>
          <cell r="AT3132">
            <v>0</v>
          </cell>
          <cell r="AW3132">
            <v>0</v>
          </cell>
          <cell r="AZ3132">
            <v>0</v>
          </cell>
          <cell r="BA3132">
            <v>0</v>
          </cell>
          <cell r="BB3132">
            <v>0</v>
          </cell>
          <cell r="BC3132">
            <v>0</v>
          </cell>
        </row>
        <row r="3133">
          <cell r="AM3133">
            <v>0</v>
          </cell>
          <cell r="AQ3133">
            <v>0</v>
          </cell>
          <cell r="AT3133">
            <v>0</v>
          </cell>
          <cell r="AW3133">
            <v>0</v>
          </cell>
          <cell r="AZ3133">
            <v>0</v>
          </cell>
          <cell r="BA3133">
            <v>0</v>
          </cell>
          <cell r="BB3133">
            <v>0</v>
          </cell>
          <cell r="BC3133">
            <v>0</v>
          </cell>
        </row>
        <row r="3134">
          <cell r="AM3134">
            <v>0</v>
          </cell>
          <cell r="AQ3134">
            <v>0</v>
          </cell>
          <cell r="AT3134">
            <v>0</v>
          </cell>
          <cell r="AW3134">
            <v>0</v>
          </cell>
          <cell r="AZ3134">
            <v>0</v>
          </cell>
          <cell r="BA3134">
            <v>0</v>
          </cell>
          <cell r="BB3134">
            <v>0</v>
          </cell>
          <cell r="BC3134">
            <v>0</v>
          </cell>
        </row>
        <row r="3135">
          <cell r="AM3135">
            <v>0</v>
          </cell>
          <cell r="AQ3135">
            <v>0</v>
          </cell>
          <cell r="AT3135">
            <v>0</v>
          </cell>
          <cell r="AW3135">
            <v>0</v>
          </cell>
          <cell r="AZ3135">
            <v>0</v>
          </cell>
          <cell r="BA3135">
            <v>0</v>
          </cell>
          <cell r="BB3135">
            <v>0</v>
          </cell>
          <cell r="BC3135">
            <v>0</v>
          </cell>
        </row>
        <row r="3136">
          <cell r="AM3136">
            <v>0</v>
          </cell>
          <cell r="AQ3136">
            <v>0</v>
          </cell>
          <cell r="AT3136">
            <v>0</v>
          </cell>
          <cell r="AW3136">
            <v>0</v>
          </cell>
          <cell r="AZ3136">
            <v>0</v>
          </cell>
          <cell r="BA3136">
            <v>0</v>
          </cell>
          <cell r="BB3136">
            <v>0</v>
          </cell>
          <cell r="BC3136">
            <v>0</v>
          </cell>
        </row>
        <row r="3137">
          <cell r="AM3137">
            <v>0</v>
          </cell>
          <cell r="AQ3137">
            <v>0</v>
          </cell>
          <cell r="AT3137">
            <v>0</v>
          </cell>
          <cell r="AW3137">
            <v>0</v>
          </cell>
          <cell r="AZ3137">
            <v>0</v>
          </cell>
          <cell r="BA3137">
            <v>0</v>
          </cell>
          <cell r="BB3137">
            <v>0</v>
          </cell>
          <cell r="BC3137">
            <v>0</v>
          </cell>
        </row>
        <row r="3138">
          <cell r="AM3138">
            <v>0</v>
          </cell>
          <cell r="AQ3138">
            <v>0</v>
          </cell>
          <cell r="AT3138">
            <v>0</v>
          </cell>
          <cell r="AW3138">
            <v>0</v>
          </cell>
          <cell r="AZ3138">
            <v>0</v>
          </cell>
          <cell r="BA3138">
            <v>0</v>
          </cell>
          <cell r="BB3138">
            <v>0</v>
          </cell>
          <cell r="BC3138">
            <v>0</v>
          </cell>
        </row>
        <row r="3139">
          <cell r="AM3139">
            <v>0</v>
          </cell>
          <cell r="AQ3139">
            <v>0</v>
          </cell>
          <cell r="AT3139">
            <v>0</v>
          </cell>
          <cell r="AW3139">
            <v>0</v>
          </cell>
          <cell r="AZ3139">
            <v>0</v>
          </cell>
          <cell r="BA3139">
            <v>0</v>
          </cell>
          <cell r="BB3139">
            <v>0</v>
          </cell>
          <cell r="BC3139">
            <v>0</v>
          </cell>
        </row>
        <row r="3140">
          <cell r="AM3140">
            <v>0</v>
          </cell>
          <cell r="AQ3140">
            <v>0</v>
          </cell>
          <cell r="AT3140">
            <v>0</v>
          </cell>
          <cell r="AW3140">
            <v>0</v>
          </cell>
          <cell r="AZ3140">
            <v>0</v>
          </cell>
          <cell r="BA3140">
            <v>0</v>
          </cell>
          <cell r="BB3140">
            <v>0</v>
          </cell>
          <cell r="BC3140">
            <v>0</v>
          </cell>
        </row>
        <row r="3141">
          <cell r="AM3141">
            <v>0</v>
          </cell>
          <cell r="AQ3141">
            <v>0</v>
          </cell>
          <cell r="AT3141">
            <v>0</v>
          </cell>
          <cell r="AW3141">
            <v>0</v>
          </cell>
          <cell r="AZ3141">
            <v>0</v>
          </cell>
          <cell r="BA3141">
            <v>0</v>
          </cell>
          <cell r="BB3141">
            <v>0</v>
          </cell>
          <cell r="BC3141">
            <v>0</v>
          </cell>
        </row>
        <row r="3142">
          <cell r="AM3142">
            <v>0</v>
          </cell>
          <cell r="AQ3142">
            <v>0</v>
          </cell>
          <cell r="AT3142">
            <v>0</v>
          </cell>
          <cell r="AW3142">
            <v>0</v>
          </cell>
          <cell r="AZ3142">
            <v>0</v>
          </cell>
          <cell r="BA3142">
            <v>0</v>
          </cell>
          <cell r="BB3142">
            <v>0</v>
          </cell>
          <cell r="BC3142">
            <v>0</v>
          </cell>
        </row>
        <row r="3143">
          <cell r="AM3143">
            <v>0</v>
          </cell>
          <cell r="AQ3143">
            <v>0</v>
          </cell>
          <cell r="AT3143">
            <v>0</v>
          </cell>
          <cell r="AW3143">
            <v>0</v>
          </cell>
          <cell r="AZ3143">
            <v>0</v>
          </cell>
          <cell r="BA3143">
            <v>0</v>
          </cell>
          <cell r="BB3143">
            <v>0</v>
          </cell>
          <cell r="BC3143">
            <v>0</v>
          </cell>
        </row>
        <row r="3144">
          <cell r="AM3144">
            <v>488313.01</v>
          </cell>
          <cell r="AQ3144">
            <v>0</v>
          </cell>
          <cell r="AT3144" t="str">
            <v>УУП</v>
          </cell>
          <cell r="AW3144">
            <v>40390</v>
          </cell>
          <cell r="AZ3144" t="str">
            <v>7.2010</v>
          </cell>
          <cell r="BA3144" t="str">
            <v>7.2010</v>
          </cell>
          <cell r="BB3144">
            <v>0</v>
          </cell>
          <cell r="BC3144" t="str">
            <v>3.2010</v>
          </cell>
        </row>
        <row r="3145">
          <cell r="AM3145">
            <v>0</v>
          </cell>
          <cell r="AQ3145">
            <v>0</v>
          </cell>
          <cell r="AT3145">
            <v>0</v>
          </cell>
          <cell r="AW3145">
            <v>0</v>
          </cell>
          <cell r="AZ3145">
            <v>0</v>
          </cell>
          <cell r="BA3145">
            <v>0</v>
          </cell>
          <cell r="BB3145">
            <v>0</v>
          </cell>
          <cell r="BC3145">
            <v>0</v>
          </cell>
        </row>
        <row r="3146">
          <cell r="AM3146">
            <v>0</v>
          </cell>
          <cell r="AQ3146">
            <v>1</v>
          </cell>
          <cell r="AT3146">
            <v>0</v>
          </cell>
          <cell r="AW3146">
            <v>0</v>
          </cell>
          <cell r="AZ3146">
            <v>0</v>
          </cell>
          <cell r="BA3146">
            <v>0</v>
          </cell>
          <cell r="BB3146">
            <v>0</v>
          </cell>
          <cell r="BC3146">
            <v>0</v>
          </cell>
        </row>
        <row r="3147">
          <cell r="AM3147">
            <v>0</v>
          </cell>
          <cell r="AQ3147">
            <v>0</v>
          </cell>
          <cell r="AT3147">
            <v>0</v>
          </cell>
          <cell r="AW3147">
            <v>0</v>
          </cell>
          <cell r="AZ3147">
            <v>0</v>
          </cell>
          <cell r="BA3147">
            <v>0</v>
          </cell>
          <cell r="BB3147">
            <v>0</v>
          </cell>
          <cell r="BC3147">
            <v>0</v>
          </cell>
        </row>
        <row r="3148">
          <cell r="AM3148">
            <v>0</v>
          </cell>
          <cell r="AQ3148">
            <v>0</v>
          </cell>
          <cell r="AT3148">
            <v>0</v>
          </cell>
          <cell r="AW3148">
            <v>0</v>
          </cell>
          <cell r="AZ3148">
            <v>0</v>
          </cell>
          <cell r="BA3148">
            <v>0</v>
          </cell>
          <cell r="BB3148">
            <v>0</v>
          </cell>
          <cell r="BC3148">
            <v>0</v>
          </cell>
        </row>
        <row r="3149">
          <cell r="AM3149">
            <v>0</v>
          </cell>
          <cell r="AQ3149">
            <v>0</v>
          </cell>
          <cell r="AT3149">
            <v>0</v>
          </cell>
          <cell r="AW3149">
            <v>0</v>
          </cell>
          <cell r="AZ3149">
            <v>0</v>
          </cell>
          <cell r="BA3149">
            <v>0</v>
          </cell>
          <cell r="BB3149">
            <v>0</v>
          </cell>
          <cell r="BC3149">
            <v>0</v>
          </cell>
        </row>
        <row r="3150">
          <cell r="AM3150">
            <v>0</v>
          </cell>
          <cell r="AQ3150">
            <v>0</v>
          </cell>
          <cell r="AT3150">
            <v>0</v>
          </cell>
          <cell r="AW3150">
            <v>0</v>
          </cell>
          <cell r="AZ3150">
            <v>0</v>
          </cell>
          <cell r="BA3150">
            <v>0</v>
          </cell>
          <cell r="BB3150">
            <v>0</v>
          </cell>
          <cell r="BC3150">
            <v>0</v>
          </cell>
        </row>
        <row r="3151">
          <cell r="AM3151">
            <v>0</v>
          </cell>
          <cell r="AQ3151">
            <v>0</v>
          </cell>
          <cell r="AT3151">
            <v>0</v>
          </cell>
          <cell r="AW3151">
            <v>0</v>
          </cell>
          <cell r="AZ3151">
            <v>0</v>
          </cell>
          <cell r="BA3151">
            <v>0</v>
          </cell>
          <cell r="BB3151">
            <v>0</v>
          </cell>
          <cell r="BC3151">
            <v>0</v>
          </cell>
        </row>
        <row r="3152">
          <cell r="AM3152">
            <v>0</v>
          </cell>
          <cell r="AQ3152">
            <v>0</v>
          </cell>
          <cell r="AT3152">
            <v>0</v>
          </cell>
          <cell r="AW3152">
            <v>0</v>
          </cell>
          <cell r="AZ3152">
            <v>0</v>
          </cell>
          <cell r="BA3152">
            <v>0</v>
          </cell>
          <cell r="BB3152">
            <v>0</v>
          </cell>
          <cell r="BC3152">
            <v>0</v>
          </cell>
        </row>
        <row r="3153">
          <cell r="AM3153">
            <v>0</v>
          </cell>
          <cell r="AQ3153">
            <v>0</v>
          </cell>
          <cell r="AT3153">
            <v>0</v>
          </cell>
          <cell r="AW3153">
            <v>0</v>
          </cell>
          <cell r="AZ3153">
            <v>0</v>
          </cell>
          <cell r="BA3153">
            <v>0</v>
          </cell>
          <cell r="BB3153">
            <v>0</v>
          </cell>
          <cell r="BC3153">
            <v>0</v>
          </cell>
        </row>
        <row r="3154">
          <cell r="AM3154">
            <v>0</v>
          </cell>
          <cell r="AQ3154">
            <v>0</v>
          </cell>
          <cell r="AT3154">
            <v>0</v>
          </cell>
          <cell r="AW3154">
            <v>0</v>
          </cell>
          <cell r="AZ3154">
            <v>0</v>
          </cell>
          <cell r="BA3154">
            <v>0</v>
          </cell>
          <cell r="BB3154">
            <v>0</v>
          </cell>
          <cell r="BC3154">
            <v>0</v>
          </cell>
        </row>
        <row r="3155">
          <cell r="AM3155">
            <v>0</v>
          </cell>
          <cell r="AQ3155">
            <v>0</v>
          </cell>
          <cell r="AT3155">
            <v>0</v>
          </cell>
          <cell r="AW3155">
            <v>0</v>
          </cell>
          <cell r="AZ3155">
            <v>0</v>
          </cell>
          <cell r="BA3155">
            <v>0</v>
          </cell>
          <cell r="BB3155">
            <v>0</v>
          </cell>
          <cell r="BC3155">
            <v>0</v>
          </cell>
        </row>
        <row r="3156">
          <cell r="AM3156">
            <v>0</v>
          </cell>
          <cell r="AQ3156">
            <v>0</v>
          </cell>
          <cell r="AT3156">
            <v>0</v>
          </cell>
          <cell r="AW3156">
            <v>0</v>
          </cell>
          <cell r="AZ3156">
            <v>0</v>
          </cell>
          <cell r="BA3156">
            <v>0</v>
          </cell>
          <cell r="BB3156">
            <v>0</v>
          </cell>
          <cell r="BC3156">
            <v>0</v>
          </cell>
        </row>
        <row r="3157">
          <cell r="AM3157">
            <v>0</v>
          </cell>
          <cell r="AQ3157">
            <v>0</v>
          </cell>
          <cell r="AT3157">
            <v>0</v>
          </cell>
          <cell r="AW3157">
            <v>0</v>
          </cell>
          <cell r="AZ3157">
            <v>0</v>
          </cell>
          <cell r="BA3157">
            <v>0</v>
          </cell>
          <cell r="BB3157">
            <v>0</v>
          </cell>
          <cell r="BC3157">
            <v>0</v>
          </cell>
        </row>
        <row r="3158">
          <cell r="AM3158">
            <v>0</v>
          </cell>
          <cell r="AQ3158">
            <v>0</v>
          </cell>
          <cell r="AT3158">
            <v>0</v>
          </cell>
          <cell r="AW3158">
            <v>0</v>
          </cell>
          <cell r="AZ3158">
            <v>0</v>
          </cell>
          <cell r="BA3158">
            <v>0</v>
          </cell>
          <cell r="BB3158">
            <v>0</v>
          </cell>
          <cell r="BC3158">
            <v>0</v>
          </cell>
        </row>
        <row r="3159">
          <cell r="AM3159">
            <v>0</v>
          </cell>
          <cell r="AQ3159">
            <v>0</v>
          </cell>
          <cell r="AT3159">
            <v>0</v>
          </cell>
          <cell r="AW3159">
            <v>0</v>
          </cell>
          <cell r="AZ3159">
            <v>0</v>
          </cell>
          <cell r="BA3159">
            <v>0</v>
          </cell>
          <cell r="BB3159">
            <v>0</v>
          </cell>
          <cell r="BC3159">
            <v>0</v>
          </cell>
        </row>
        <row r="3160">
          <cell r="AM3160">
            <v>0</v>
          </cell>
          <cell r="AQ3160">
            <v>0</v>
          </cell>
          <cell r="AT3160">
            <v>0</v>
          </cell>
          <cell r="AW3160">
            <v>0</v>
          </cell>
          <cell r="AZ3160">
            <v>0</v>
          </cell>
          <cell r="BA3160">
            <v>0</v>
          </cell>
          <cell r="BB3160">
            <v>0</v>
          </cell>
          <cell r="BC3160">
            <v>0</v>
          </cell>
        </row>
        <row r="3161">
          <cell r="AM3161">
            <v>0</v>
          </cell>
          <cell r="AQ3161">
            <v>0</v>
          </cell>
          <cell r="AT3161">
            <v>0</v>
          </cell>
          <cell r="AW3161">
            <v>0</v>
          </cell>
          <cell r="AZ3161">
            <v>0</v>
          </cell>
          <cell r="BA3161">
            <v>0</v>
          </cell>
          <cell r="BB3161">
            <v>0</v>
          </cell>
          <cell r="BC3161">
            <v>0</v>
          </cell>
        </row>
        <row r="3162">
          <cell r="AM3162">
            <v>0</v>
          </cell>
          <cell r="AQ3162">
            <v>0</v>
          </cell>
          <cell r="AT3162">
            <v>0</v>
          </cell>
          <cell r="AW3162">
            <v>0</v>
          </cell>
          <cell r="AZ3162">
            <v>0</v>
          </cell>
          <cell r="BA3162">
            <v>0</v>
          </cell>
          <cell r="BB3162">
            <v>0</v>
          </cell>
          <cell r="BC3162">
            <v>0</v>
          </cell>
        </row>
        <row r="3163">
          <cell r="AM3163">
            <v>0</v>
          </cell>
          <cell r="AQ3163">
            <v>0</v>
          </cell>
          <cell r="AT3163">
            <v>0</v>
          </cell>
          <cell r="AW3163">
            <v>0</v>
          </cell>
          <cell r="AZ3163">
            <v>0</v>
          </cell>
          <cell r="BA3163">
            <v>0</v>
          </cell>
          <cell r="BB3163">
            <v>0</v>
          </cell>
          <cell r="BC3163">
            <v>0</v>
          </cell>
        </row>
        <row r="3164">
          <cell r="AM3164">
            <v>0</v>
          </cell>
          <cell r="AQ3164">
            <v>0</v>
          </cell>
          <cell r="AT3164">
            <v>0</v>
          </cell>
          <cell r="AW3164">
            <v>0</v>
          </cell>
          <cell r="AZ3164">
            <v>0</v>
          </cell>
          <cell r="BA3164">
            <v>0</v>
          </cell>
          <cell r="BB3164">
            <v>0</v>
          </cell>
          <cell r="BC3164">
            <v>0</v>
          </cell>
        </row>
        <row r="3165">
          <cell r="AM3165">
            <v>0</v>
          </cell>
          <cell r="AQ3165">
            <v>0</v>
          </cell>
          <cell r="AT3165">
            <v>0</v>
          </cell>
          <cell r="AW3165">
            <v>0</v>
          </cell>
          <cell r="AZ3165">
            <v>0</v>
          </cell>
          <cell r="BA3165">
            <v>0</v>
          </cell>
          <cell r="BB3165">
            <v>0</v>
          </cell>
          <cell r="BC3165">
            <v>0</v>
          </cell>
        </row>
        <row r="3166">
          <cell r="AM3166">
            <v>0</v>
          </cell>
          <cell r="AQ3166">
            <v>0</v>
          </cell>
          <cell r="AT3166">
            <v>0</v>
          </cell>
          <cell r="AW3166">
            <v>0</v>
          </cell>
          <cell r="AZ3166">
            <v>0</v>
          </cell>
          <cell r="BA3166">
            <v>0</v>
          </cell>
          <cell r="BB3166">
            <v>0</v>
          </cell>
          <cell r="BC3166">
            <v>0</v>
          </cell>
        </row>
        <row r="3167">
          <cell r="AM3167">
            <v>0</v>
          </cell>
          <cell r="AQ3167">
            <v>0</v>
          </cell>
          <cell r="AT3167">
            <v>0</v>
          </cell>
          <cell r="AW3167">
            <v>0</v>
          </cell>
          <cell r="AZ3167">
            <v>0</v>
          </cell>
          <cell r="BA3167">
            <v>0</v>
          </cell>
          <cell r="BB3167">
            <v>0</v>
          </cell>
          <cell r="BC3167">
            <v>0</v>
          </cell>
        </row>
        <row r="3168">
          <cell r="AM3168">
            <v>0</v>
          </cell>
          <cell r="AQ3168">
            <v>0</v>
          </cell>
          <cell r="AT3168">
            <v>0</v>
          </cell>
          <cell r="AW3168">
            <v>0</v>
          </cell>
          <cell r="AZ3168">
            <v>0</v>
          </cell>
          <cell r="BA3168">
            <v>0</v>
          </cell>
          <cell r="BB3168">
            <v>0</v>
          </cell>
          <cell r="BC3168">
            <v>0</v>
          </cell>
        </row>
        <row r="3169">
          <cell r="AM3169">
            <v>0</v>
          </cell>
          <cell r="AQ3169">
            <v>0</v>
          </cell>
          <cell r="AT3169">
            <v>0</v>
          </cell>
          <cell r="AW3169">
            <v>0</v>
          </cell>
          <cell r="AZ3169">
            <v>0</v>
          </cell>
          <cell r="BA3169">
            <v>0</v>
          </cell>
          <cell r="BB3169">
            <v>0</v>
          </cell>
          <cell r="BC3169">
            <v>0</v>
          </cell>
        </row>
        <row r="3170">
          <cell r="AM3170">
            <v>0</v>
          </cell>
          <cell r="AQ3170">
            <v>0</v>
          </cell>
          <cell r="AT3170">
            <v>0</v>
          </cell>
          <cell r="AW3170">
            <v>0</v>
          </cell>
          <cell r="AZ3170">
            <v>0</v>
          </cell>
          <cell r="BA3170">
            <v>0</v>
          </cell>
          <cell r="BB3170">
            <v>0</v>
          </cell>
          <cell r="BC3170">
            <v>0</v>
          </cell>
        </row>
        <row r="3171">
          <cell r="AM3171">
            <v>0</v>
          </cell>
          <cell r="AQ3171">
            <v>0</v>
          </cell>
          <cell r="AT3171">
            <v>0</v>
          </cell>
          <cell r="AW3171">
            <v>0</v>
          </cell>
          <cell r="AZ3171">
            <v>0</v>
          </cell>
          <cell r="BA3171">
            <v>0</v>
          </cell>
          <cell r="BB3171">
            <v>0</v>
          </cell>
          <cell r="BC3171">
            <v>0</v>
          </cell>
        </row>
        <row r="3172">
          <cell r="AM3172">
            <v>0</v>
          </cell>
          <cell r="AQ3172">
            <v>0</v>
          </cell>
          <cell r="AT3172">
            <v>0</v>
          </cell>
          <cell r="AW3172">
            <v>0</v>
          </cell>
          <cell r="AZ3172">
            <v>0</v>
          </cell>
          <cell r="BA3172">
            <v>0</v>
          </cell>
          <cell r="BB3172">
            <v>0</v>
          </cell>
          <cell r="BC3172">
            <v>0</v>
          </cell>
        </row>
        <row r="3173">
          <cell r="AM3173">
            <v>0</v>
          </cell>
          <cell r="AQ3173">
            <v>0</v>
          </cell>
          <cell r="AT3173">
            <v>0</v>
          </cell>
          <cell r="AW3173">
            <v>0</v>
          </cell>
          <cell r="AZ3173">
            <v>0</v>
          </cell>
          <cell r="BA3173">
            <v>0</v>
          </cell>
          <cell r="BB3173">
            <v>0</v>
          </cell>
          <cell r="BC3173">
            <v>0</v>
          </cell>
        </row>
        <row r="3174">
          <cell r="AM3174">
            <v>0</v>
          </cell>
          <cell r="AQ3174">
            <v>0</v>
          </cell>
          <cell r="AT3174">
            <v>0</v>
          </cell>
          <cell r="AW3174">
            <v>0</v>
          </cell>
          <cell r="AZ3174">
            <v>0</v>
          </cell>
          <cell r="BA3174">
            <v>0</v>
          </cell>
          <cell r="BB3174">
            <v>0</v>
          </cell>
          <cell r="BC3174">
            <v>0</v>
          </cell>
        </row>
        <row r="3175">
          <cell r="AM3175">
            <v>0</v>
          </cell>
          <cell r="AQ3175">
            <v>0</v>
          </cell>
          <cell r="AT3175">
            <v>0</v>
          </cell>
          <cell r="AW3175">
            <v>0</v>
          </cell>
          <cell r="AZ3175">
            <v>0</v>
          </cell>
          <cell r="BA3175">
            <v>0</v>
          </cell>
          <cell r="BB3175">
            <v>0</v>
          </cell>
          <cell r="BC3175">
            <v>0</v>
          </cell>
        </row>
        <row r="3176">
          <cell r="AM3176">
            <v>0</v>
          </cell>
          <cell r="AQ3176">
            <v>0</v>
          </cell>
          <cell r="AT3176">
            <v>0</v>
          </cell>
          <cell r="AW3176">
            <v>0</v>
          </cell>
          <cell r="AZ3176">
            <v>0</v>
          </cell>
          <cell r="BA3176">
            <v>0</v>
          </cell>
          <cell r="BB3176">
            <v>0</v>
          </cell>
          <cell r="BC3176">
            <v>0</v>
          </cell>
        </row>
        <row r="3177">
          <cell r="AM3177">
            <v>0</v>
          </cell>
          <cell r="AQ3177">
            <v>0</v>
          </cell>
          <cell r="AT3177">
            <v>0</v>
          </cell>
          <cell r="AW3177">
            <v>0</v>
          </cell>
          <cell r="AZ3177">
            <v>0</v>
          </cell>
          <cell r="BA3177">
            <v>0</v>
          </cell>
          <cell r="BB3177">
            <v>0</v>
          </cell>
          <cell r="BC3177">
            <v>0</v>
          </cell>
        </row>
        <row r="3178">
          <cell r="AM3178">
            <v>0</v>
          </cell>
          <cell r="AQ3178">
            <v>0</v>
          </cell>
          <cell r="AT3178">
            <v>0</v>
          </cell>
          <cell r="AW3178">
            <v>0</v>
          </cell>
          <cell r="AZ3178">
            <v>0</v>
          </cell>
          <cell r="BA3178">
            <v>0</v>
          </cell>
          <cell r="BB3178">
            <v>0</v>
          </cell>
          <cell r="BC3178">
            <v>0</v>
          </cell>
        </row>
        <row r="3179">
          <cell r="AM3179">
            <v>0</v>
          </cell>
          <cell r="AQ3179">
            <v>0</v>
          </cell>
          <cell r="AT3179">
            <v>0</v>
          </cell>
          <cell r="AW3179">
            <v>0</v>
          </cell>
          <cell r="AZ3179">
            <v>0</v>
          </cell>
          <cell r="BA3179">
            <v>0</v>
          </cell>
          <cell r="BB3179">
            <v>0</v>
          </cell>
          <cell r="BC3179">
            <v>0</v>
          </cell>
        </row>
        <row r="3180">
          <cell r="AM3180">
            <v>0</v>
          </cell>
          <cell r="AQ3180">
            <v>0</v>
          </cell>
          <cell r="AT3180">
            <v>0</v>
          </cell>
          <cell r="AW3180">
            <v>0</v>
          </cell>
          <cell r="AZ3180">
            <v>0</v>
          </cell>
          <cell r="BA3180">
            <v>0</v>
          </cell>
          <cell r="BB3180">
            <v>0</v>
          </cell>
          <cell r="BC3180">
            <v>0</v>
          </cell>
        </row>
        <row r="3181">
          <cell r="AM3181">
            <v>0</v>
          </cell>
          <cell r="AQ3181">
            <v>0</v>
          </cell>
          <cell r="AT3181">
            <v>0</v>
          </cell>
          <cell r="AW3181">
            <v>0</v>
          </cell>
          <cell r="AZ3181">
            <v>0</v>
          </cell>
          <cell r="BA3181">
            <v>0</v>
          </cell>
          <cell r="BB3181">
            <v>0</v>
          </cell>
          <cell r="BC3181">
            <v>0</v>
          </cell>
        </row>
        <row r="3182">
          <cell r="AM3182">
            <v>0</v>
          </cell>
          <cell r="AQ3182">
            <v>0</v>
          </cell>
          <cell r="AT3182">
            <v>0</v>
          </cell>
          <cell r="AW3182">
            <v>0</v>
          </cell>
          <cell r="AZ3182">
            <v>0</v>
          </cell>
          <cell r="BA3182">
            <v>0</v>
          </cell>
          <cell r="BB3182">
            <v>0</v>
          </cell>
          <cell r="BC3182">
            <v>0</v>
          </cell>
        </row>
        <row r="3183">
          <cell r="AM3183">
            <v>0</v>
          </cell>
          <cell r="AQ3183">
            <v>0</v>
          </cell>
          <cell r="AT3183">
            <v>0</v>
          </cell>
          <cell r="AW3183">
            <v>0</v>
          </cell>
          <cell r="AZ3183">
            <v>0</v>
          </cell>
          <cell r="BA3183">
            <v>0</v>
          </cell>
          <cell r="BB3183">
            <v>0</v>
          </cell>
          <cell r="BC3183">
            <v>0</v>
          </cell>
        </row>
        <row r="3184">
          <cell r="AM3184">
            <v>0</v>
          </cell>
          <cell r="AQ3184">
            <v>0</v>
          </cell>
          <cell r="AT3184">
            <v>0</v>
          </cell>
          <cell r="AW3184">
            <v>0</v>
          </cell>
          <cell r="AZ3184">
            <v>0</v>
          </cell>
          <cell r="BA3184">
            <v>0</v>
          </cell>
          <cell r="BB3184">
            <v>0</v>
          </cell>
          <cell r="BC3184">
            <v>0</v>
          </cell>
        </row>
        <row r="3185">
          <cell r="AM3185">
            <v>0</v>
          </cell>
          <cell r="AQ3185">
            <v>0</v>
          </cell>
          <cell r="AT3185">
            <v>0</v>
          </cell>
          <cell r="AW3185">
            <v>0</v>
          </cell>
          <cell r="AZ3185">
            <v>0</v>
          </cell>
          <cell r="BA3185">
            <v>0</v>
          </cell>
          <cell r="BB3185">
            <v>0</v>
          </cell>
          <cell r="BC3185">
            <v>0</v>
          </cell>
        </row>
        <row r="3186">
          <cell r="AM3186">
            <v>0</v>
          </cell>
          <cell r="AQ3186">
            <v>0</v>
          </cell>
          <cell r="AT3186">
            <v>0</v>
          </cell>
          <cell r="AW3186">
            <v>0</v>
          </cell>
          <cell r="AZ3186">
            <v>0</v>
          </cell>
          <cell r="BA3186">
            <v>0</v>
          </cell>
          <cell r="BB3186">
            <v>0</v>
          </cell>
          <cell r="BC3186">
            <v>0</v>
          </cell>
        </row>
        <row r="3187">
          <cell r="AM3187">
            <v>0</v>
          </cell>
          <cell r="AQ3187">
            <v>0</v>
          </cell>
          <cell r="AT3187">
            <v>0</v>
          </cell>
          <cell r="AW3187">
            <v>0</v>
          </cell>
          <cell r="AZ3187">
            <v>0</v>
          </cell>
          <cell r="BA3187">
            <v>0</v>
          </cell>
          <cell r="BB3187">
            <v>0</v>
          </cell>
          <cell r="BC3187">
            <v>0</v>
          </cell>
        </row>
        <row r="3188">
          <cell r="AM3188">
            <v>1683129.16</v>
          </cell>
          <cell r="AQ3188">
            <v>1</v>
          </cell>
          <cell r="AT3188" t="str">
            <v>СМР</v>
          </cell>
          <cell r="AW3188">
            <v>40540</v>
          </cell>
          <cell r="AZ3188" t="str">
            <v>12.2010</v>
          </cell>
          <cell r="BA3188" t="str">
            <v>12.2010</v>
          </cell>
          <cell r="BB3188">
            <v>0</v>
          </cell>
          <cell r="BC3188" t="str">
            <v>4.2010</v>
          </cell>
        </row>
        <row r="3189">
          <cell r="AM3189">
            <v>780152.3</v>
          </cell>
          <cell r="AQ3189">
            <v>1</v>
          </cell>
          <cell r="AT3189" t="str">
            <v>СМР</v>
          </cell>
          <cell r="AW3189">
            <v>40592</v>
          </cell>
          <cell r="AZ3189" t="str">
            <v>2.2011</v>
          </cell>
          <cell r="BA3189" t="str">
            <v>2.2011</v>
          </cell>
          <cell r="BB3189" t="str">
            <v>3.2011</v>
          </cell>
          <cell r="BC3189" t="str">
            <v>1.2011</v>
          </cell>
        </row>
        <row r="3190">
          <cell r="AM3190">
            <v>2196812.16</v>
          </cell>
          <cell r="AQ3190">
            <v>1</v>
          </cell>
          <cell r="AT3190" t="str">
            <v>СМР</v>
          </cell>
          <cell r="AW3190">
            <v>40542</v>
          </cell>
          <cell r="AZ3190" t="str">
            <v>12.2010</v>
          </cell>
          <cell r="BA3190" t="str">
            <v>12.2010</v>
          </cell>
          <cell r="BB3190">
            <v>0</v>
          </cell>
          <cell r="BC3190" t="str">
            <v>4.2010</v>
          </cell>
        </row>
        <row r="3191">
          <cell r="AM3191">
            <v>0</v>
          </cell>
          <cell r="AQ3191">
            <v>0</v>
          </cell>
          <cell r="AT3191">
            <v>0</v>
          </cell>
          <cell r="AW3191">
            <v>0</v>
          </cell>
          <cell r="AZ3191">
            <v>0</v>
          </cell>
          <cell r="BA3191">
            <v>0</v>
          </cell>
          <cell r="BB3191">
            <v>0</v>
          </cell>
          <cell r="BC3191">
            <v>0</v>
          </cell>
        </row>
        <row r="3192">
          <cell r="AQ3192">
            <v>0</v>
          </cell>
          <cell r="AZ3192">
            <v>0</v>
          </cell>
          <cell r="BA3192">
            <v>0</v>
          </cell>
          <cell r="BB3192">
            <v>0</v>
          </cell>
          <cell r="BC3192">
            <v>0</v>
          </cell>
        </row>
        <row r="3193">
          <cell r="AM3193">
            <v>0</v>
          </cell>
          <cell r="AQ3193">
            <v>0</v>
          </cell>
          <cell r="AT3193">
            <v>0</v>
          </cell>
          <cell r="AW3193">
            <v>0</v>
          </cell>
          <cell r="AZ3193">
            <v>0</v>
          </cell>
          <cell r="BA3193">
            <v>0</v>
          </cell>
          <cell r="BB3193">
            <v>0</v>
          </cell>
          <cell r="BC3193">
            <v>0</v>
          </cell>
        </row>
        <row r="3194">
          <cell r="AM3194">
            <v>0</v>
          </cell>
          <cell r="AQ3194">
            <v>1</v>
          </cell>
          <cell r="AT3194">
            <v>0</v>
          </cell>
          <cell r="AW3194">
            <v>0</v>
          </cell>
          <cell r="AZ3194">
            <v>0</v>
          </cell>
          <cell r="BA3194">
            <v>0</v>
          </cell>
          <cell r="BB3194">
            <v>0</v>
          </cell>
          <cell r="BC3194">
            <v>0</v>
          </cell>
        </row>
        <row r="3195">
          <cell r="AM3195">
            <v>1730294.65</v>
          </cell>
          <cell r="AQ3195">
            <v>1</v>
          </cell>
          <cell r="AT3195" t="str">
            <v>СМР</v>
          </cell>
          <cell r="AW3195">
            <v>40542</v>
          </cell>
          <cell r="AZ3195" t="str">
            <v>12.2010</v>
          </cell>
          <cell r="BA3195" t="str">
            <v>12.2010</v>
          </cell>
          <cell r="BB3195">
            <v>0</v>
          </cell>
          <cell r="BC3195" t="str">
            <v>4.2010</v>
          </cell>
        </row>
        <row r="3196">
          <cell r="AM3196">
            <v>1266513.04</v>
          </cell>
          <cell r="AQ3196">
            <v>1</v>
          </cell>
          <cell r="AT3196" t="str">
            <v>СМР</v>
          </cell>
          <cell r="AZ3196" t="str">
            <v>6.2011</v>
          </cell>
          <cell r="BA3196">
            <v>0</v>
          </cell>
          <cell r="BB3196">
            <v>0</v>
          </cell>
          <cell r="BC3196">
            <v>0</v>
          </cell>
        </row>
        <row r="3197">
          <cell r="AM3197">
            <v>0</v>
          </cell>
          <cell r="AQ3197">
            <v>0</v>
          </cell>
          <cell r="AT3197">
            <v>0</v>
          </cell>
          <cell r="AW3197">
            <v>0</v>
          </cell>
          <cell r="AZ3197">
            <v>0</v>
          </cell>
          <cell r="BA3197">
            <v>0</v>
          </cell>
          <cell r="BB3197">
            <v>0</v>
          </cell>
          <cell r="BC3197">
            <v>0</v>
          </cell>
        </row>
        <row r="3198">
          <cell r="AM3198">
            <v>489784.74</v>
          </cell>
          <cell r="AQ3198">
            <v>1</v>
          </cell>
          <cell r="AT3198" t="str">
            <v>СМР</v>
          </cell>
          <cell r="AW3198">
            <v>40542</v>
          </cell>
          <cell r="AZ3198" t="str">
            <v>12.2010</v>
          </cell>
          <cell r="BA3198" t="str">
            <v>12.2010</v>
          </cell>
          <cell r="BB3198">
            <v>0</v>
          </cell>
          <cell r="BC3198" t="str">
            <v>4.2010</v>
          </cell>
        </row>
        <row r="3199">
          <cell r="AM3199">
            <v>574740.37</v>
          </cell>
          <cell r="AQ3199">
            <v>1</v>
          </cell>
          <cell r="AT3199" t="str">
            <v>СМР</v>
          </cell>
          <cell r="AW3199">
            <v>40540</v>
          </cell>
          <cell r="AZ3199" t="str">
            <v>12.2010</v>
          </cell>
          <cell r="BA3199" t="str">
            <v>12.2010</v>
          </cell>
          <cell r="BB3199">
            <v>0</v>
          </cell>
          <cell r="BC3199" t="str">
            <v>4.2010</v>
          </cell>
        </row>
        <row r="3200">
          <cell r="AM3200">
            <v>0</v>
          </cell>
          <cell r="AQ3200">
            <v>1</v>
          </cell>
          <cell r="AT3200">
            <v>0</v>
          </cell>
          <cell r="AW3200">
            <v>0</v>
          </cell>
          <cell r="AZ3200">
            <v>0</v>
          </cell>
          <cell r="BA3200">
            <v>0</v>
          </cell>
          <cell r="BB3200">
            <v>0</v>
          </cell>
          <cell r="BC3200">
            <v>0</v>
          </cell>
        </row>
        <row r="3201">
          <cell r="AM3201">
            <v>230257.48</v>
          </cell>
          <cell r="AQ3201">
            <v>1</v>
          </cell>
          <cell r="AT3201" t="str">
            <v>СМР</v>
          </cell>
          <cell r="AW3201">
            <v>40569</v>
          </cell>
          <cell r="AZ3201" t="str">
            <v>12.2010</v>
          </cell>
          <cell r="BA3201" t="str">
            <v>1.2011</v>
          </cell>
          <cell r="BB3201" t="str">
            <v>3.2011</v>
          </cell>
          <cell r="BC3201" t="str">
            <v>1.2011</v>
          </cell>
        </row>
        <row r="3202">
          <cell r="AM3202">
            <v>92317.14</v>
          </cell>
          <cell r="AQ3202">
            <v>1</v>
          </cell>
          <cell r="AT3202" t="str">
            <v>СМР</v>
          </cell>
          <cell r="AW3202">
            <v>40681</v>
          </cell>
          <cell r="AZ3202" t="str">
            <v>4.2011</v>
          </cell>
          <cell r="BA3202" t="str">
            <v>5.2011</v>
          </cell>
          <cell r="BB3202" t="str">
            <v>5.2011</v>
          </cell>
          <cell r="BC3202" t="str">
            <v>2.2011</v>
          </cell>
        </row>
        <row r="3203">
          <cell r="AM3203">
            <v>0</v>
          </cell>
          <cell r="AQ3203">
            <v>0</v>
          </cell>
          <cell r="AT3203">
            <v>0</v>
          </cell>
          <cell r="AW3203">
            <v>0</v>
          </cell>
          <cell r="AZ3203">
            <v>0</v>
          </cell>
          <cell r="BA3203">
            <v>0</v>
          </cell>
          <cell r="BB3203">
            <v>0</v>
          </cell>
          <cell r="BC3203">
            <v>0</v>
          </cell>
        </row>
        <row r="3204">
          <cell r="AM3204">
            <v>123236.75</v>
          </cell>
          <cell r="AQ3204">
            <v>1</v>
          </cell>
          <cell r="AT3204" t="str">
            <v>СМР</v>
          </cell>
          <cell r="AW3204">
            <v>40633</v>
          </cell>
          <cell r="AZ3204" t="str">
            <v>3.2011</v>
          </cell>
          <cell r="BA3204" t="str">
            <v>3.2011</v>
          </cell>
          <cell r="BB3204" t="str">
            <v>4.2011</v>
          </cell>
          <cell r="BC3204" t="str">
            <v>1.2011</v>
          </cell>
        </row>
        <row r="3205">
          <cell r="AM3205">
            <v>1981792.96</v>
          </cell>
          <cell r="AQ3205">
            <v>1</v>
          </cell>
          <cell r="AT3205" t="str">
            <v>СМР</v>
          </cell>
          <cell r="AW3205">
            <v>40540</v>
          </cell>
          <cell r="AZ3205" t="str">
            <v>12.2010</v>
          </cell>
          <cell r="BA3205" t="str">
            <v>12.2010</v>
          </cell>
          <cell r="BB3205">
            <v>0</v>
          </cell>
          <cell r="BC3205" t="str">
            <v>4.2010</v>
          </cell>
        </row>
        <row r="3206">
          <cell r="AM3206">
            <v>278681.25</v>
          </cell>
          <cell r="AQ3206">
            <v>1</v>
          </cell>
          <cell r="AT3206" t="str">
            <v>СМР</v>
          </cell>
          <cell r="AW3206">
            <v>40540</v>
          </cell>
          <cell r="AZ3206" t="str">
            <v>12.2010</v>
          </cell>
          <cell r="BA3206" t="str">
            <v>12.2010</v>
          </cell>
          <cell r="BB3206">
            <v>0</v>
          </cell>
          <cell r="BC3206" t="str">
            <v>4.2010</v>
          </cell>
        </row>
        <row r="3207">
          <cell r="AM3207">
            <v>84054.02</v>
          </cell>
          <cell r="AQ3207">
            <v>1</v>
          </cell>
          <cell r="AT3207" t="str">
            <v>СМР</v>
          </cell>
          <cell r="AW3207">
            <v>40542</v>
          </cell>
          <cell r="AZ3207" t="str">
            <v>12.2010</v>
          </cell>
          <cell r="BA3207" t="str">
            <v>12.2010</v>
          </cell>
          <cell r="BB3207">
            <v>0</v>
          </cell>
          <cell r="BC3207" t="str">
            <v>4.2010</v>
          </cell>
        </row>
        <row r="3208">
          <cell r="AM3208">
            <v>0</v>
          </cell>
          <cell r="AQ3208">
            <v>12</v>
          </cell>
          <cell r="AT3208" t="str">
            <v>СМР</v>
          </cell>
          <cell r="AW3208">
            <v>0</v>
          </cell>
          <cell r="AZ3208">
            <v>0</v>
          </cell>
          <cell r="BA3208">
            <v>0</v>
          </cell>
          <cell r="BB3208">
            <v>0</v>
          </cell>
          <cell r="BC3208">
            <v>0</v>
          </cell>
        </row>
        <row r="3209">
          <cell r="AQ3209">
            <v>0</v>
          </cell>
          <cell r="AZ3209">
            <v>0</v>
          </cell>
          <cell r="BA3209">
            <v>0</v>
          </cell>
          <cell r="BB3209">
            <v>0</v>
          </cell>
          <cell r="BC3209">
            <v>0</v>
          </cell>
        </row>
        <row r="3210">
          <cell r="AM3210">
            <v>0</v>
          </cell>
          <cell r="AQ3210">
            <v>0</v>
          </cell>
          <cell r="AT3210">
            <v>0</v>
          </cell>
          <cell r="AW3210">
            <v>0</v>
          </cell>
          <cell r="AZ3210">
            <v>0</v>
          </cell>
          <cell r="BA3210">
            <v>0</v>
          </cell>
          <cell r="BB3210">
            <v>0</v>
          </cell>
          <cell r="BC3210">
            <v>0</v>
          </cell>
        </row>
        <row r="3211">
          <cell r="AM3211">
            <v>0</v>
          </cell>
          <cell r="AQ3211">
            <v>0</v>
          </cell>
          <cell r="AT3211">
            <v>0</v>
          </cell>
          <cell r="AW3211">
            <v>0</v>
          </cell>
          <cell r="AZ3211">
            <v>0</v>
          </cell>
          <cell r="BA3211">
            <v>0</v>
          </cell>
          <cell r="BB3211">
            <v>0</v>
          </cell>
          <cell r="BC3211">
            <v>0</v>
          </cell>
        </row>
        <row r="3212">
          <cell r="AM3212">
            <v>0</v>
          </cell>
          <cell r="AQ3212">
            <v>0</v>
          </cell>
          <cell r="AT3212">
            <v>0</v>
          </cell>
          <cell r="AW3212">
            <v>0</v>
          </cell>
          <cell r="AZ3212">
            <v>0</v>
          </cell>
          <cell r="BA3212">
            <v>0</v>
          </cell>
          <cell r="BB3212">
            <v>0</v>
          </cell>
          <cell r="BC3212">
            <v>0</v>
          </cell>
        </row>
        <row r="3213">
          <cell r="AM3213">
            <v>0</v>
          </cell>
          <cell r="AQ3213">
            <v>0</v>
          </cell>
          <cell r="AT3213">
            <v>0</v>
          </cell>
          <cell r="AW3213">
            <v>0</v>
          </cell>
          <cell r="AZ3213">
            <v>0</v>
          </cell>
          <cell r="BA3213">
            <v>0</v>
          </cell>
          <cell r="BB3213">
            <v>0</v>
          </cell>
          <cell r="BC3213">
            <v>0</v>
          </cell>
        </row>
        <row r="3214">
          <cell r="AM3214">
            <v>0</v>
          </cell>
          <cell r="AQ3214">
            <v>0</v>
          </cell>
          <cell r="AT3214">
            <v>0</v>
          </cell>
          <cell r="AW3214">
            <v>0</v>
          </cell>
          <cell r="AZ3214">
            <v>0</v>
          </cell>
          <cell r="BA3214">
            <v>0</v>
          </cell>
          <cell r="BB3214">
            <v>0</v>
          </cell>
          <cell r="BC3214">
            <v>0</v>
          </cell>
        </row>
        <row r="3215">
          <cell r="AM3215">
            <v>0</v>
          </cell>
          <cell r="AQ3215">
            <v>0</v>
          </cell>
          <cell r="AT3215">
            <v>0</v>
          </cell>
          <cell r="AW3215">
            <v>0</v>
          </cell>
          <cell r="AZ3215">
            <v>0</v>
          </cell>
          <cell r="BA3215">
            <v>0</v>
          </cell>
          <cell r="BB3215">
            <v>0</v>
          </cell>
          <cell r="BC3215">
            <v>0</v>
          </cell>
        </row>
        <row r="3216">
          <cell r="AM3216">
            <v>0</v>
          </cell>
          <cell r="AQ3216">
            <v>0</v>
          </cell>
          <cell r="AT3216">
            <v>0</v>
          </cell>
          <cell r="AW3216">
            <v>0</v>
          </cell>
          <cell r="AZ3216">
            <v>0</v>
          </cell>
          <cell r="BA3216">
            <v>0</v>
          </cell>
          <cell r="BB3216">
            <v>0</v>
          </cell>
          <cell r="BC3216">
            <v>0</v>
          </cell>
        </row>
        <row r="3217">
          <cell r="AM3217">
            <v>0</v>
          </cell>
          <cell r="AQ3217">
            <v>0</v>
          </cell>
          <cell r="AT3217">
            <v>0</v>
          </cell>
          <cell r="AW3217">
            <v>0</v>
          </cell>
          <cell r="AZ3217">
            <v>0</v>
          </cell>
          <cell r="BA3217">
            <v>0</v>
          </cell>
          <cell r="BB3217">
            <v>0</v>
          </cell>
          <cell r="BC3217">
            <v>0</v>
          </cell>
        </row>
        <row r="3218">
          <cell r="AM3218">
            <v>0</v>
          </cell>
          <cell r="AQ3218">
            <v>0</v>
          </cell>
          <cell r="AT3218">
            <v>0</v>
          </cell>
          <cell r="AW3218">
            <v>0</v>
          </cell>
          <cell r="AZ3218">
            <v>0</v>
          </cell>
          <cell r="BA3218">
            <v>0</v>
          </cell>
          <cell r="BB3218">
            <v>0</v>
          </cell>
          <cell r="BC3218">
            <v>0</v>
          </cell>
        </row>
        <row r="3219">
          <cell r="AM3219">
            <v>0</v>
          </cell>
          <cell r="AQ3219">
            <v>0</v>
          </cell>
          <cell r="AT3219">
            <v>0</v>
          </cell>
          <cell r="AW3219">
            <v>0</v>
          </cell>
          <cell r="AZ3219">
            <v>0</v>
          </cell>
          <cell r="BA3219">
            <v>0</v>
          </cell>
          <cell r="BB3219">
            <v>0</v>
          </cell>
          <cell r="BC3219">
            <v>0</v>
          </cell>
        </row>
        <row r="3220">
          <cell r="AM3220">
            <v>0</v>
          </cell>
          <cell r="AQ3220">
            <v>0</v>
          </cell>
          <cell r="AT3220">
            <v>0</v>
          </cell>
          <cell r="AW3220">
            <v>0</v>
          </cell>
          <cell r="AZ3220">
            <v>0</v>
          </cell>
          <cell r="BA3220">
            <v>0</v>
          </cell>
          <cell r="BB3220">
            <v>0</v>
          </cell>
          <cell r="BC3220">
            <v>0</v>
          </cell>
        </row>
        <row r="3221">
          <cell r="AM3221">
            <v>0</v>
          </cell>
          <cell r="AQ3221">
            <v>0</v>
          </cell>
          <cell r="AT3221">
            <v>0</v>
          </cell>
          <cell r="AW3221">
            <v>0</v>
          </cell>
          <cell r="AZ3221">
            <v>0</v>
          </cell>
          <cell r="BA3221">
            <v>0</v>
          </cell>
          <cell r="BB3221">
            <v>0</v>
          </cell>
          <cell r="BC3221">
            <v>0</v>
          </cell>
        </row>
        <row r="3222">
          <cell r="AM3222">
            <v>0</v>
          </cell>
          <cell r="AQ3222">
            <v>0</v>
          </cell>
          <cell r="AT3222">
            <v>0</v>
          </cell>
          <cell r="AW3222">
            <v>0</v>
          </cell>
          <cell r="AZ3222">
            <v>0</v>
          </cell>
          <cell r="BA3222">
            <v>0</v>
          </cell>
          <cell r="BB3222">
            <v>0</v>
          </cell>
          <cell r="BC3222">
            <v>0</v>
          </cell>
        </row>
        <row r="3223">
          <cell r="AM3223">
            <v>0</v>
          </cell>
          <cell r="AQ3223">
            <v>0</v>
          </cell>
          <cell r="AT3223">
            <v>0</v>
          </cell>
          <cell r="AW3223">
            <v>0</v>
          </cell>
          <cell r="AZ3223">
            <v>0</v>
          </cell>
          <cell r="BA3223">
            <v>0</v>
          </cell>
          <cell r="BB3223">
            <v>0</v>
          </cell>
          <cell r="BC3223">
            <v>0</v>
          </cell>
        </row>
        <row r="3224">
          <cell r="AM3224">
            <v>0</v>
          </cell>
          <cell r="AQ3224">
            <v>0</v>
          </cell>
          <cell r="AT3224">
            <v>0</v>
          </cell>
          <cell r="AW3224">
            <v>0</v>
          </cell>
          <cell r="AZ3224">
            <v>0</v>
          </cell>
          <cell r="BA3224">
            <v>0</v>
          </cell>
          <cell r="BB3224">
            <v>0</v>
          </cell>
          <cell r="BC3224">
            <v>0</v>
          </cell>
        </row>
        <row r="3225">
          <cell r="AM3225">
            <v>0</v>
          </cell>
          <cell r="AQ3225">
            <v>0</v>
          </cell>
          <cell r="AT3225">
            <v>0</v>
          </cell>
          <cell r="AW3225">
            <v>0</v>
          </cell>
          <cell r="AZ3225">
            <v>0</v>
          </cell>
          <cell r="BA3225">
            <v>0</v>
          </cell>
          <cell r="BB3225">
            <v>0</v>
          </cell>
          <cell r="BC3225">
            <v>0</v>
          </cell>
        </row>
        <row r="3226">
          <cell r="AM3226">
            <v>0</v>
          </cell>
          <cell r="AQ3226">
            <v>0</v>
          </cell>
          <cell r="AT3226">
            <v>0</v>
          </cell>
          <cell r="AW3226">
            <v>0</v>
          </cell>
          <cell r="AZ3226">
            <v>0</v>
          </cell>
          <cell r="BA3226">
            <v>0</v>
          </cell>
          <cell r="BB3226">
            <v>0</v>
          </cell>
          <cell r="BC3226">
            <v>0</v>
          </cell>
        </row>
        <row r="3227">
          <cell r="AM3227">
            <v>0</v>
          </cell>
          <cell r="AQ3227">
            <v>0</v>
          </cell>
          <cell r="AT3227">
            <v>0</v>
          </cell>
          <cell r="AW3227">
            <v>0</v>
          </cell>
          <cell r="AZ3227">
            <v>0</v>
          </cell>
          <cell r="BA3227">
            <v>0</v>
          </cell>
          <cell r="BB3227">
            <v>0</v>
          </cell>
          <cell r="BC3227">
            <v>0</v>
          </cell>
        </row>
        <row r="3228">
          <cell r="AM3228">
            <v>0</v>
          </cell>
          <cell r="AQ3228">
            <v>0</v>
          </cell>
          <cell r="AT3228">
            <v>0</v>
          </cell>
          <cell r="AW3228">
            <v>0</v>
          </cell>
          <cell r="AZ3228">
            <v>0</v>
          </cell>
          <cell r="BA3228">
            <v>0</v>
          </cell>
          <cell r="BB3228">
            <v>0</v>
          </cell>
          <cell r="BC3228">
            <v>0</v>
          </cell>
        </row>
        <row r="3229">
          <cell r="AM3229">
            <v>0</v>
          </cell>
          <cell r="AQ3229">
            <v>0</v>
          </cell>
          <cell r="AT3229">
            <v>0</v>
          </cell>
          <cell r="AW3229">
            <v>0</v>
          </cell>
          <cell r="AZ3229">
            <v>0</v>
          </cell>
          <cell r="BA3229">
            <v>0</v>
          </cell>
          <cell r="BB3229">
            <v>0</v>
          </cell>
          <cell r="BC3229">
            <v>0</v>
          </cell>
        </row>
        <row r="3230">
          <cell r="AM3230">
            <v>0</v>
          </cell>
          <cell r="AQ3230">
            <v>0</v>
          </cell>
          <cell r="AT3230">
            <v>0</v>
          </cell>
          <cell r="AW3230">
            <v>0</v>
          </cell>
          <cell r="AZ3230">
            <v>0</v>
          </cell>
          <cell r="BA3230">
            <v>0</v>
          </cell>
          <cell r="BB3230">
            <v>0</v>
          </cell>
          <cell r="BC3230">
            <v>0</v>
          </cell>
        </row>
        <row r="3231">
          <cell r="AM3231">
            <v>0</v>
          </cell>
          <cell r="AQ3231">
            <v>0</v>
          </cell>
          <cell r="AT3231">
            <v>0</v>
          </cell>
          <cell r="AW3231">
            <v>0</v>
          </cell>
          <cell r="AZ3231">
            <v>0</v>
          </cell>
          <cell r="BA3231">
            <v>0</v>
          </cell>
          <cell r="BB3231">
            <v>0</v>
          </cell>
          <cell r="BC3231">
            <v>0</v>
          </cell>
        </row>
        <row r="3232">
          <cell r="AM3232">
            <v>0</v>
          </cell>
          <cell r="AQ3232">
            <v>0</v>
          </cell>
          <cell r="AT3232">
            <v>0</v>
          </cell>
          <cell r="AW3232">
            <v>0</v>
          </cell>
          <cell r="AZ3232">
            <v>0</v>
          </cell>
          <cell r="BA3232">
            <v>0</v>
          </cell>
          <cell r="BB3232">
            <v>0</v>
          </cell>
          <cell r="BC3232">
            <v>0</v>
          </cell>
        </row>
        <row r="3233">
          <cell r="AM3233">
            <v>0</v>
          </cell>
          <cell r="AQ3233">
            <v>0</v>
          </cell>
          <cell r="AT3233">
            <v>0</v>
          </cell>
          <cell r="AW3233">
            <v>0</v>
          </cell>
          <cell r="AZ3233">
            <v>0</v>
          </cell>
          <cell r="BA3233">
            <v>0</v>
          </cell>
          <cell r="BB3233">
            <v>0</v>
          </cell>
          <cell r="BC3233">
            <v>0</v>
          </cell>
        </row>
        <row r="3234">
          <cell r="AM3234">
            <v>0</v>
          </cell>
          <cell r="AQ3234">
            <v>0</v>
          </cell>
          <cell r="AT3234">
            <v>0</v>
          </cell>
          <cell r="AW3234">
            <v>0</v>
          </cell>
          <cell r="AZ3234">
            <v>0</v>
          </cell>
          <cell r="BA3234">
            <v>0</v>
          </cell>
          <cell r="BB3234">
            <v>0</v>
          </cell>
          <cell r="BC3234">
            <v>0</v>
          </cell>
        </row>
        <row r="3235">
          <cell r="AM3235">
            <v>0</v>
          </cell>
          <cell r="AQ3235">
            <v>0</v>
          </cell>
          <cell r="AT3235">
            <v>0</v>
          </cell>
          <cell r="AW3235">
            <v>0</v>
          </cell>
          <cell r="AZ3235">
            <v>0</v>
          </cell>
          <cell r="BA3235">
            <v>0</v>
          </cell>
          <cell r="BB3235">
            <v>0</v>
          </cell>
          <cell r="BC3235">
            <v>0</v>
          </cell>
        </row>
        <row r="3236">
          <cell r="AM3236">
            <v>0</v>
          </cell>
          <cell r="AQ3236">
            <v>0</v>
          </cell>
          <cell r="AT3236">
            <v>0</v>
          </cell>
          <cell r="AW3236">
            <v>0</v>
          </cell>
          <cell r="AZ3236">
            <v>0</v>
          </cell>
          <cell r="BA3236">
            <v>0</v>
          </cell>
          <cell r="BB3236">
            <v>0</v>
          </cell>
          <cell r="BC3236">
            <v>0</v>
          </cell>
        </row>
        <row r="3237">
          <cell r="AM3237">
            <v>0</v>
          </cell>
          <cell r="AQ3237">
            <v>0</v>
          </cell>
          <cell r="AT3237">
            <v>0</v>
          </cell>
          <cell r="AW3237">
            <v>0</v>
          </cell>
          <cell r="AZ3237">
            <v>0</v>
          </cell>
          <cell r="BA3237">
            <v>0</v>
          </cell>
          <cell r="BB3237">
            <v>0</v>
          </cell>
          <cell r="BC3237">
            <v>0</v>
          </cell>
        </row>
        <row r="3238">
          <cell r="AM3238">
            <v>0</v>
          </cell>
          <cell r="AQ3238">
            <v>0</v>
          </cell>
          <cell r="AT3238">
            <v>0</v>
          </cell>
          <cell r="AW3238">
            <v>0</v>
          </cell>
          <cell r="AZ3238">
            <v>0</v>
          </cell>
          <cell r="BA3238">
            <v>0</v>
          </cell>
          <cell r="BB3238">
            <v>0</v>
          </cell>
          <cell r="BC3238">
            <v>0</v>
          </cell>
        </row>
        <row r="3239">
          <cell r="AM3239">
            <v>0</v>
          </cell>
          <cell r="AQ3239">
            <v>0</v>
          </cell>
          <cell r="AT3239">
            <v>0</v>
          </cell>
          <cell r="AW3239">
            <v>0</v>
          </cell>
          <cell r="AZ3239">
            <v>0</v>
          </cell>
          <cell r="BA3239">
            <v>0</v>
          </cell>
          <cell r="BB3239">
            <v>0</v>
          </cell>
          <cell r="BC3239">
            <v>0</v>
          </cell>
        </row>
        <row r="3240">
          <cell r="AM3240">
            <v>0</v>
          </cell>
          <cell r="AQ3240">
            <v>0</v>
          </cell>
          <cell r="AT3240">
            <v>0</v>
          </cell>
          <cell r="AW3240">
            <v>0</v>
          </cell>
          <cell r="AZ3240">
            <v>0</v>
          </cell>
          <cell r="BA3240">
            <v>0</v>
          </cell>
          <cell r="BB3240">
            <v>0</v>
          </cell>
          <cell r="BC3240">
            <v>0</v>
          </cell>
        </row>
        <row r="3241">
          <cell r="AM3241">
            <v>0</v>
          </cell>
          <cell r="AQ3241">
            <v>0</v>
          </cell>
          <cell r="AT3241">
            <v>0</v>
          </cell>
          <cell r="AW3241">
            <v>0</v>
          </cell>
          <cell r="AZ3241">
            <v>0</v>
          </cell>
          <cell r="BA3241">
            <v>0</v>
          </cell>
          <cell r="BB3241">
            <v>0</v>
          </cell>
          <cell r="BC3241">
            <v>0</v>
          </cell>
        </row>
        <row r="3242">
          <cell r="AM3242">
            <v>0</v>
          </cell>
          <cell r="AQ3242">
            <v>0</v>
          </cell>
          <cell r="AT3242">
            <v>0</v>
          </cell>
          <cell r="AW3242">
            <v>0</v>
          </cell>
          <cell r="AZ3242">
            <v>0</v>
          </cell>
          <cell r="BA3242">
            <v>0</v>
          </cell>
          <cell r="BB3242">
            <v>0</v>
          </cell>
          <cell r="BC3242">
            <v>0</v>
          </cell>
        </row>
        <row r="3243">
          <cell r="AM3243">
            <v>0</v>
          </cell>
          <cell r="AQ3243">
            <v>0</v>
          </cell>
          <cell r="AT3243">
            <v>0</v>
          </cell>
          <cell r="AW3243">
            <v>0</v>
          </cell>
          <cell r="AZ3243">
            <v>0</v>
          </cell>
          <cell r="BA3243">
            <v>0</v>
          </cell>
          <cell r="BB3243">
            <v>0</v>
          </cell>
          <cell r="BC3243">
            <v>0</v>
          </cell>
        </row>
        <row r="3244">
          <cell r="AM3244">
            <v>0</v>
          </cell>
          <cell r="AQ3244">
            <v>0</v>
          </cell>
          <cell r="AT3244">
            <v>0</v>
          </cell>
          <cell r="AW3244">
            <v>0</v>
          </cell>
          <cell r="AZ3244">
            <v>0</v>
          </cell>
          <cell r="BA3244">
            <v>0</v>
          </cell>
          <cell r="BB3244">
            <v>0</v>
          </cell>
          <cell r="BC3244">
            <v>0</v>
          </cell>
        </row>
        <row r="3245">
          <cell r="AM3245">
            <v>42478229.979999997</v>
          </cell>
          <cell r="AQ3245">
            <v>0</v>
          </cell>
          <cell r="AT3245" t="str">
            <v>Оборудование</v>
          </cell>
          <cell r="AW3245">
            <v>40543</v>
          </cell>
          <cell r="AZ3245" t="str">
            <v>12.2010</v>
          </cell>
          <cell r="BA3245" t="str">
            <v>12.2010</v>
          </cell>
          <cell r="BB3245">
            <v>0</v>
          </cell>
          <cell r="BC3245" t="str">
            <v>4.2010</v>
          </cell>
        </row>
        <row r="3246">
          <cell r="AM3246">
            <v>0</v>
          </cell>
          <cell r="AQ3246">
            <v>0</v>
          </cell>
          <cell r="AT3246">
            <v>0</v>
          </cell>
          <cell r="AW3246">
            <v>0</v>
          </cell>
          <cell r="AZ3246">
            <v>0</v>
          </cell>
          <cell r="BA3246">
            <v>0</v>
          </cell>
          <cell r="BB3246">
            <v>0</v>
          </cell>
          <cell r="BC3246">
            <v>0</v>
          </cell>
        </row>
        <row r="3247">
          <cell r="AM3247">
            <v>0</v>
          </cell>
          <cell r="AQ3247">
            <v>0</v>
          </cell>
          <cell r="AT3247">
            <v>0</v>
          </cell>
          <cell r="AW3247">
            <v>0</v>
          </cell>
          <cell r="AZ3247">
            <v>0</v>
          </cell>
          <cell r="BA3247">
            <v>0</v>
          </cell>
          <cell r="BB3247">
            <v>0</v>
          </cell>
          <cell r="BC3247">
            <v>0</v>
          </cell>
        </row>
        <row r="3248">
          <cell r="AM3248">
            <v>50678.94</v>
          </cell>
          <cell r="AQ3248">
            <v>0</v>
          </cell>
          <cell r="AT3248" t="str">
            <v>Оборудование</v>
          </cell>
          <cell r="AW3248">
            <v>40679</v>
          </cell>
          <cell r="AZ3248" t="str">
            <v>5.2011</v>
          </cell>
          <cell r="BA3248" t="str">
            <v>5.2011</v>
          </cell>
          <cell r="BB3248" t="str">
            <v>5.2011</v>
          </cell>
          <cell r="BC3248" t="str">
            <v>2.2011</v>
          </cell>
        </row>
        <row r="3249">
          <cell r="AM3249">
            <v>0</v>
          </cell>
          <cell r="AQ3249">
            <v>0</v>
          </cell>
          <cell r="AT3249">
            <v>0</v>
          </cell>
          <cell r="AW3249">
            <v>0</v>
          </cell>
          <cell r="AZ3249">
            <v>0</v>
          </cell>
          <cell r="BA3249">
            <v>0</v>
          </cell>
          <cell r="BB3249">
            <v>0</v>
          </cell>
          <cell r="BC3249">
            <v>0</v>
          </cell>
        </row>
        <row r="3250">
          <cell r="AM3250">
            <v>0</v>
          </cell>
          <cell r="AQ3250">
            <v>0</v>
          </cell>
          <cell r="AT3250">
            <v>0</v>
          </cell>
          <cell r="AW3250">
            <v>0</v>
          </cell>
          <cell r="AZ3250">
            <v>0</v>
          </cell>
          <cell r="BA3250">
            <v>0</v>
          </cell>
          <cell r="BB3250">
            <v>0</v>
          </cell>
          <cell r="BC3250">
            <v>0</v>
          </cell>
        </row>
        <row r="3251">
          <cell r="AM3251">
            <v>0</v>
          </cell>
          <cell r="AQ3251">
            <v>0</v>
          </cell>
          <cell r="AT3251">
            <v>0</v>
          </cell>
          <cell r="AW3251">
            <v>0</v>
          </cell>
          <cell r="AZ3251">
            <v>0</v>
          </cell>
          <cell r="BA3251">
            <v>0</v>
          </cell>
          <cell r="BB3251">
            <v>0</v>
          </cell>
          <cell r="BC3251">
            <v>0</v>
          </cell>
        </row>
        <row r="3252">
          <cell r="AM3252">
            <v>0</v>
          </cell>
          <cell r="AQ3252">
            <v>0</v>
          </cell>
          <cell r="AT3252">
            <v>0</v>
          </cell>
          <cell r="AW3252">
            <v>0</v>
          </cell>
          <cell r="AZ3252">
            <v>0</v>
          </cell>
          <cell r="BA3252">
            <v>0</v>
          </cell>
          <cell r="BB3252">
            <v>0</v>
          </cell>
          <cell r="BC3252">
            <v>0</v>
          </cell>
        </row>
        <row r="3253">
          <cell r="AM3253">
            <v>0</v>
          </cell>
          <cell r="AQ3253">
            <v>0</v>
          </cell>
          <cell r="AT3253">
            <v>0</v>
          </cell>
          <cell r="AW3253">
            <v>0</v>
          </cell>
          <cell r="AZ3253">
            <v>0</v>
          </cell>
          <cell r="BA3253">
            <v>0</v>
          </cell>
          <cell r="BB3253">
            <v>0</v>
          </cell>
          <cell r="BC3253">
            <v>0</v>
          </cell>
        </row>
        <row r="3254">
          <cell r="AM3254">
            <v>0</v>
          </cell>
          <cell r="AQ3254">
            <v>0</v>
          </cell>
          <cell r="AT3254">
            <v>0</v>
          </cell>
          <cell r="AW3254">
            <v>0</v>
          </cell>
          <cell r="AZ3254">
            <v>0</v>
          </cell>
          <cell r="BA3254">
            <v>0</v>
          </cell>
          <cell r="BB3254">
            <v>0</v>
          </cell>
          <cell r="BC3254">
            <v>0</v>
          </cell>
        </row>
        <row r="3255">
          <cell r="AM3255">
            <v>0</v>
          </cell>
          <cell r="AQ3255">
            <v>0</v>
          </cell>
          <cell r="AT3255">
            <v>0</v>
          </cell>
          <cell r="AW3255">
            <v>0</v>
          </cell>
          <cell r="AZ3255">
            <v>0</v>
          </cell>
          <cell r="BA3255">
            <v>0</v>
          </cell>
          <cell r="BB3255">
            <v>0</v>
          </cell>
          <cell r="BC3255">
            <v>0</v>
          </cell>
        </row>
        <row r="3256">
          <cell r="AQ3256">
            <v>0</v>
          </cell>
          <cell r="AZ3256">
            <v>0</v>
          </cell>
          <cell r="BA3256">
            <v>0</v>
          </cell>
          <cell r="BB3256">
            <v>0</v>
          </cell>
          <cell r="BC3256">
            <v>0</v>
          </cell>
        </row>
        <row r="3257">
          <cell r="AM3257">
            <v>0</v>
          </cell>
          <cell r="AQ3257">
            <v>0</v>
          </cell>
          <cell r="AT3257">
            <v>0</v>
          </cell>
          <cell r="AW3257">
            <v>0</v>
          </cell>
          <cell r="AZ3257">
            <v>0</v>
          </cell>
          <cell r="BA3257">
            <v>0</v>
          </cell>
          <cell r="BB3257">
            <v>0</v>
          </cell>
          <cell r="BC3257">
            <v>0</v>
          </cell>
        </row>
        <row r="3258">
          <cell r="AM3258">
            <v>0</v>
          </cell>
          <cell r="AQ3258">
            <v>0</v>
          </cell>
          <cell r="AT3258">
            <v>0</v>
          </cell>
          <cell r="AW3258">
            <v>0</v>
          </cell>
          <cell r="AZ3258">
            <v>0</v>
          </cell>
          <cell r="BA3258">
            <v>0</v>
          </cell>
          <cell r="BB3258">
            <v>0</v>
          </cell>
          <cell r="BC3258">
            <v>0</v>
          </cell>
        </row>
        <row r="3259">
          <cell r="AM3259">
            <v>0</v>
          </cell>
          <cell r="AQ3259">
            <v>0</v>
          </cell>
          <cell r="AT3259">
            <v>0</v>
          </cell>
          <cell r="AW3259">
            <v>0</v>
          </cell>
          <cell r="AZ3259">
            <v>0</v>
          </cell>
          <cell r="BA3259">
            <v>0</v>
          </cell>
          <cell r="BB3259">
            <v>0</v>
          </cell>
          <cell r="BC3259">
            <v>0</v>
          </cell>
        </row>
        <row r="3260">
          <cell r="AM3260">
            <v>0</v>
          </cell>
          <cell r="AQ3260">
            <v>0</v>
          </cell>
          <cell r="AT3260">
            <v>0</v>
          </cell>
          <cell r="AW3260">
            <v>0</v>
          </cell>
          <cell r="AZ3260">
            <v>0</v>
          </cell>
          <cell r="BA3260">
            <v>0</v>
          </cell>
          <cell r="BB3260">
            <v>0</v>
          </cell>
          <cell r="BC3260">
            <v>0</v>
          </cell>
        </row>
        <row r="3261">
          <cell r="AM3261">
            <v>0</v>
          </cell>
          <cell r="AQ3261">
            <v>0</v>
          </cell>
          <cell r="AT3261">
            <v>0</v>
          </cell>
          <cell r="AW3261">
            <v>0</v>
          </cell>
          <cell r="AZ3261">
            <v>0</v>
          </cell>
          <cell r="BA3261">
            <v>0</v>
          </cell>
          <cell r="BB3261">
            <v>0</v>
          </cell>
          <cell r="BC3261">
            <v>0</v>
          </cell>
        </row>
        <row r="3262">
          <cell r="AM3262">
            <v>0</v>
          </cell>
          <cell r="AQ3262">
            <v>0</v>
          </cell>
          <cell r="AT3262">
            <v>0</v>
          </cell>
          <cell r="AW3262">
            <v>0</v>
          </cell>
          <cell r="AZ3262">
            <v>0</v>
          </cell>
          <cell r="BA3262">
            <v>0</v>
          </cell>
          <cell r="BB3262">
            <v>0</v>
          </cell>
          <cell r="BC3262">
            <v>0</v>
          </cell>
        </row>
        <row r="3263">
          <cell r="AM3263">
            <v>97486</v>
          </cell>
          <cell r="AQ3263">
            <v>2</v>
          </cell>
          <cell r="AT3263" t="str">
            <v>СМР</v>
          </cell>
          <cell r="AW3263">
            <v>40359</v>
          </cell>
          <cell r="AZ3263" t="str">
            <v>6.2010</v>
          </cell>
          <cell r="BA3263" t="str">
            <v>6.2010</v>
          </cell>
          <cell r="BB3263">
            <v>0</v>
          </cell>
          <cell r="BC3263" t="str">
            <v>2.2010</v>
          </cell>
        </row>
        <row r="3264">
          <cell r="AM3264">
            <v>0</v>
          </cell>
          <cell r="AQ3264">
            <v>0</v>
          </cell>
          <cell r="AT3264">
            <v>0</v>
          </cell>
          <cell r="AW3264">
            <v>0</v>
          </cell>
          <cell r="AZ3264">
            <v>0</v>
          </cell>
          <cell r="BA3264">
            <v>0</v>
          </cell>
          <cell r="BB3264">
            <v>0</v>
          </cell>
          <cell r="BC3264">
            <v>0</v>
          </cell>
        </row>
        <row r="3265">
          <cell r="AM3265">
            <v>0</v>
          </cell>
          <cell r="AQ3265">
            <v>0</v>
          </cell>
          <cell r="AT3265">
            <v>0</v>
          </cell>
          <cell r="AW3265">
            <v>0</v>
          </cell>
          <cell r="AZ3265">
            <v>0</v>
          </cell>
          <cell r="BA3265">
            <v>0</v>
          </cell>
          <cell r="BB3265">
            <v>0</v>
          </cell>
          <cell r="BC3265">
            <v>0</v>
          </cell>
        </row>
        <row r="3266">
          <cell r="AM3266">
            <v>846803.89</v>
          </cell>
          <cell r="AQ3266">
            <v>2</v>
          </cell>
          <cell r="AT3266" t="str">
            <v>СМР</v>
          </cell>
          <cell r="AW3266">
            <v>40359</v>
          </cell>
          <cell r="AZ3266" t="str">
            <v>6.2010</v>
          </cell>
          <cell r="BA3266" t="str">
            <v>6.2010</v>
          </cell>
          <cell r="BB3266">
            <v>0</v>
          </cell>
          <cell r="BC3266" t="str">
            <v>2.2010</v>
          </cell>
        </row>
        <row r="3267">
          <cell r="AM3267">
            <v>0</v>
          </cell>
          <cell r="AQ3267">
            <v>0</v>
          </cell>
          <cell r="AT3267">
            <v>0</v>
          </cell>
          <cell r="AW3267">
            <v>0</v>
          </cell>
          <cell r="AZ3267">
            <v>0</v>
          </cell>
          <cell r="BA3267">
            <v>0</v>
          </cell>
          <cell r="BB3267">
            <v>0</v>
          </cell>
          <cell r="BC3267">
            <v>0</v>
          </cell>
        </row>
        <row r="3268">
          <cell r="AM3268">
            <v>0</v>
          </cell>
          <cell r="AQ3268">
            <v>6</v>
          </cell>
          <cell r="AT3268" t="str">
            <v>СМР</v>
          </cell>
          <cell r="AW3268">
            <v>0</v>
          </cell>
          <cell r="AZ3268">
            <v>0</v>
          </cell>
          <cell r="BA3268">
            <v>0</v>
          </cell>
          <cell r="BB3268">
            <v>0</v>
          </cell>
          <cell r="BC3268">
            <v>0</v>
          </cell>
        </row>
        <row r="3269">
          <cell r="AM3269">
            <v>0</v>
          </cell>
          <cell r="AQ3269">
            <v>6</v>
          </cell>
          <cell r="AT3269">
            <v>0</v>
          </cell>
          <cell r="AW3269">
            <v>0</v>
          </cell>
          <cell r="AZ3269">
            <v>0</v>
          </cell>
          <cell r="BA3269">
            <v>0</v>
          </cell>
          <cell r="BB3269">
            <v>0</v>
          </cell>
          <cell r="BC3269">
            <v>0</v>
          </cell>
        </row>
        <row r="3270">
          <cell r="AM3270">
            <v>0</v>
          </cell>
          <cell r="AQ3270">
            <v>0</v>
          </cell>
          <cell r="AT3270">
            <v>0</v>
          </cell>
          <cell r="AW3270">
            <v>0</v>
          </cell>
          <cell r="AZ3270">
            <v>0</v>
          </cell>
          <cell r="BA3270">
            <v>0</v>
          </cell>
          <cell r="BB3270">
            <v>0</v>
          </cell>
          <cell r="BC3270">
            <v>0</v>
          </cell>
        </row>
        <row r="3271">
          <cell r="AM3271">
            <v>0</v>
          </cell>
          <cell r="AQ3271">
            <v>0</v>
          </cell>
          <cell r="AT3271">
            <v>0</v>
          </cell>
          <cell r="AW3271">
            <v>0</v>
          </cell>
          <cell r="AZ3271">
            <v>0</v>
          </cell>
          <cell r="BA3271">
            <v>0</v>
          </cell>
          <cell r="BB3271">
            <v>0</v>
          </cell>
          <cell r="BC3271">
            <v>0</v>
          </cell>
        </row>
        <row r="3272">
          <cell r="AM3272">
            <v>0</v>
          </cell>
          <cell r="AQ3272">
            <v>0</v>
          </cell>
          <cell r="AT3272">
            <v>0</v>
          </cell>
          <cell r="AW3272">
            <v>0</v>
          </cell>
          <cell r="AZ3272">
            <v>0</v>
          </cell>
          <cell r="BA3272">
            <v>0</v>
          </cell>
          <cell r="BB3272">
            <v>0</v>
          </cell>
          <cell r="BC3272">
            <v>0</v>
          </cell>
        </row>
        <row r="3273">
          <cell r="AM3273">
            <v>0</v>
          </cell>
          <cell r="AQ3273">
            <v>0</v>
          </cell>
          <cell r="AT3273">
            <v>0</v>
          </cell>
          <cell r="AW3273">
            <v>0</v>
          </cell>
          <cell r="AZ3273">
            <v>0</v>
          </cell>
          <cell r="BA3273">
            <v>0</v>
          </cell>
          <cell r="BB3273">
            <v>0</v>
          </cell>
          <cell r="BC3273">
            <v>0</v>
          </cell>
        </row>
        <row r="3274">
          <cell r="AM3274">
            <v>0</v>
          </cell>
          <cell r="AQ3274">
            <v>0</v>
          </cell>
          <cell r="AT3274">
            <v>0</v>
          </cell>
          <cell r="AW3274">
            <v>0</v>
          </cell>
          <cell r="AZ3274">
            <v>0</v>
          </cell>
          <cell r="BA3274">
            <v>0</v>
          </cell>
          <cell r="BB3274">
            <v>0</v>
          </cell>
          <cell r="BC3274">
            <v>0</v>
          </cell>
        </row>
        <row r="3275">
          <cell r="AM3275">
            <v>0</v>
          </cell>
          <cell r="AQ3275">
            <v>0</v>
          </cell>
          <cell r="AT3275">
            <v>0</v>
          </cell>
          <cell r="AW3275">
            <v>0</v>
          </cell>
          <cell r="AZ3275">
            <v>0</v>
          </cell>
          <cell r="BA3275">
            <v>0</v>
          </cell>
          <cell r="BB3275">
            <v>0</v>
          </cell>
          <cell r="BC3275">
            <v>0</v>
          </cell>
        </row>
        <row r="3276">
          <cell r="AM3276">
            <v>395958.08</v>
          </cell>
          <cell r="AQ3276">
            <v>1</v>
          </cell>
          <cell r="AT3276" t="str">
            <v>СМР</v>
          </cell>
          <cell r="AW3276">
            <v>40540</v>
          </cell>
          <cell r="AZ3276" t="str">
            <v>12.2010</v>
          </cell>
          <cell r="BA3276" t="str">
            <v>12.2010</v>
          </cell>
          <cell r="BB3276">
            <v>0</v>
          </cell>
          <cell r="BC3276" t="str">
            <v>4.2010</v>
          </cell>
        </row>
        <row r="3277">
          <cell r="AM3277">
            <v>0</v>
          </cell>
          <cell r="AQ3277">
            <v>0</v>
          </cell>
          <cell r="AT3277">
            <v>0</v>
          </cell>
          <cell r="AW3277">
            <v>0</v>
          </cell>
          <cell r="AZ3277">
            <v>0</v>
          </cell>
          <cell r="BA3277">
            <v>0</v>
          </cell>
          <cell r="BB3277">
            <v>0</v>
          </cell>
          <cell r="BC3277">
            <v>0</v>
          </cell>
        </row>
        <row r="3278">
          <cell r="AM3278">
            <v>0</v>
          </cell>
          <cell r="AQ3278">
            <v>0</v>
          </cell>
          <cell r="AT3278">
            <v>0</v>
          </cell>
          <cell r="AW3278">
            <v>0</v>
          </cell>
          <cell r="AZ3278">
            <v>0</v>
          </cell>
          <cell r="BA3278">
            <v>0</v>
          </cell>
          <cell r="BB3278">
            <v>0</v>
          </cell>
          <cell r="BC3278">
            <v>0</v>
          </cell>
        </row>
        <row r="3279">
          <cell r="AM3279">
            <v>0</v>
          </cell>
          <cell r="AQ3279">
            <v>0</v>
          </cell>
          <cell r="AT3279">
            <v>0</v>
          </cell>
          <cell r="AW3279">
            <v>0</v>
          </cell>
          <cell r="AZ3279">
            <v>0</v>
          </cell>
          <cell r="BA3279">
            <v>0</v>
          </cell>
          <cell r="BB3279">
            <v>0</v>
          </cell>
          <cell r="BC3279">
            <v>0</v>
          </cell>
        </row>
        <row r="3280">
          <cell r="AM3280">
            <v>0</v>
          </cell>
          <cell r="AQ3280">
            <v>0</v>
          </cell>
          <cell r="AT3280">
            <v>0</v>
          </cell>
          <cell r="AW3280">
            <v>0</v>
          </cell>
          <cell r="AZ3280">
            <v>0</v>
          </cell>
          <cell r="BA3280">
            <v>0</v>
          </cell>
          <cell r="BB3280">
            <v>0</v>
          </cell>
          <cell r="BC3280">
            <v>0</v>
          </cell>
        </row>
        <row r="3281">
          <cell r="AM3281">
            <v>0</v>
          </cell>
          <cell r="AQ3281">
            <v>0</v>
          </cell>
          <cell r="AT3281">
            <v>0</v>
          </cell>
          <cell r="AW3281">
            <v>0</v>
          </cell>
          <cell r="AZ3281">
            <v>0</v>
          </cell>
          <cell r="BA3281">
            <v>0</v>
          </cell>
          <cell r="BB3281">
            <v>0</v>
          </cell>
          <cell r="BC3281">
            <v>0</v>
          </cell>
        </row>
        <row r="3282">
          <cell r="AM3282">
            <v>0</v>
          </cell>
          <cell r="AQ3282">
            <v>0</v>
          </cell>
          <cell r="AT3282">
            <v>0</v>
          </cell>
          <cell r="AW3282">
            <v>0</v>
          </cell>
          <cell r="AZ3282">
            <v>0</v>
          </cell>
          <cell r="BA3282">
            <v>0</v>
          </cell>
          <cell r="BB3282">
            <v>0</v>
          </cell>
          <cell r="BC3282">
            <v>0</v>
          </cell>
        </row>
        <row r="3283">
          <cell r="AM3283">
            <v>0</v>
          </cell>
          <cell r="AQ3283">
            <v>0</v>
          </cell>
          <cell r="AT3283">
            <v>0</v>
          </cell>
          <cell r="AW3283">
            <v>0</v>
          </cell>
          <cell r="AZ3283">
            <v>0</v>
          </cell>
          <cell r="BA3283">
            <v>0</v>
          </cell>
          <cell r="BB3283">
            <v>0</v>
          </cell>
          <cell r="BC3283">
            <v>0</v>
          </cell>
        </row>
        <row r="3284">
          <cell r="AM3284">
            <v>0</v>
          </cell>
          <cell r="AQ3284">
            <v>0</v>
          </cell>
          <cell r="AT3284">
            <v>0</v>
          </cell>
          <cell r="AW3284">
            <v>0</v>
          </cell>
          <cell r="AZ3284">
            <v>0</v>
          </cell>
          <cell r="BA3284">
            <v>0</v>
          </cell>
          <cell r="BB3284">
            <v>0</v>
          </cell>
          <cell r="BC3284">
            <v>0</v>
          </cell>
        </row>
        <row r="3285">
          <cell r="AM3285">
            <v>0</v>
          </cell>
          <cell r="AQ3285">
            <v>0</v>
          </cell>
          <cell r="AT3285">
            <v>0</v>
          </cell>
          <cell r="AW3285">
            <v>0</v>
          </cell>
          <cell r="AZ3285">
            <v>0</v>
          </cell>
          <cell r="BA3285">
            <v>0</v>
          </cell>
          <cell r="BB3285">
            <v>0</v>
          </cell>
          <cell r="BC3285">
            <v>0</v>
          </cell>
        </row>
        <row r="3286">
          <cell r="AM3286">
            <v>0</v>
          </cell>
          <cell r="AQ3286">
            <v>0</v>
          </cell>
          <cell r="AT3286">
            <v>0</v>
          </cell>
          <cell r="AW3286">
            <v>0</v>
          </cell>
          <cell r="AZ3286">
            <v>0</v>
          </cell>
          <cell r="BA3286">
            <v>0</v>
          </cell>
          <cell r="BB3286">
            <v>0</v>
          </cell>
          <cell r="BC3286">
            <v>0</v>
          </cell>
        </row>
        <row r="3287">
          <cell r="AM3287">
            <v>0</v>
          </cell>
          <cell r="AQ3287">
            <v>0</v>
          </cell>
          <cell r="AT3287">
            <v>0</v>
          </cell>
          <cell r="AW3287">
            <v>0</v>
          </cell>
          <cell r="AZ3287">
            <v>0</v>
          </cell>
          <cell r="BA3287">
            <v>0</v>
          </cell>
          <cell r="BB3287">
            <v>0</v>
          </cell>
          <cell r="BC3287">
            <v>0</v>
          </cell>
        </row>
        <row r="3288">
          <cell r="AM3288">
            <v>0</v>
          </cell>
          <cell r="AQ3288">
            <v>0</v>
          </cell>
          <cell r="AT3288">
            <v>0</v>
          </cell>
          <cell r="AW3288">
            <v>0</v>
          </cell>
          <cell r="AZ3288">
            <v>0</v>
          </cell>
          <cell r="BA3288">
            <v>0</v>
          </cell>
          <cell r="BB3288">
            <v>0</v>
          </cell>
          <cell r="BC3288">
            <v>0</v>
          </cell>
        </row>
        <row r="3289">
          <cell r="AM3289">
            <v>0</v>
          </cell>
          <cell r="AQ3289">
            <v>0</v>
          </cell>
          <cell r="AT3289">
            <v>0</v>
          </cell>
          <cell r="AW3289">
            <v>0</v>
          </cell>
          <cell r="AZ3289">
            <v>0</v>
          </cell>
          <cell r="BA3289">
            <v>0</v>
          </cell>
          <cell r="BB3289">
            <v>0</v>
          </cell>
          <cell r="BC3289">
            <v>0</v>
          </cell>
        </row>
        <row r="3290">
          <cell r="AM3290">
            <v>0</v>
          </cell>
          <cell r="AQ3290">
            <v>0</v>
          </cell>
          <cell r="AT3290">
            <v>0</v>
          </cell>
          <cell r="AW3290">
            <v>0</v>
          </cell>
          <cell r="AZ3290">
            <v>0</v>
          </cell>
          <cell r="BA3290">
            <v>0</v>
          </cell>
          <cell r="BB3290">
            <v>0</v>
          </cell>
          <cell r="BC3290">
            <v>0</v>
          </cell>
        </row>
        <row r="3291">
          <cell r="AM3291">
            <v>0</v>
          </cell>
          <cell r="AQ3291">
            <v>0</v>
          </cell>
          <cell r="AT3291">
            <v>0</v>
          </cell>
          <cell r="AW3291">
            <v>0</v>
          </cell>
          <cell r="AZ3291">
            <v>0</v>
          </cell>
          <cell r="BA3291">
            <v>0</v>
          </cell>
          <cell r="BB3291">
            <v>0</v>
          </cell>
          <cell r="BC3291">
            <v>0</v>
          </cell>
        </row>
        <row r="3292">
          <cell r="AM3292">
            <v>0</v>
          </cell>
          <cell r="AQ3292">
            <v>0</v>
          </cell>
          <cell r="AT3292">
            <v>0</v>
          </cell>
          <cell r="AW3292">
            <v>0</v>
          </cell>
          <cell r="AZ3292">
            <v>0</v>
          </cell>
          <cell r="BA3292">
            <v>0</v>
          </cell>
          <cell r="BB3292">
            <v>0</v>
          </cell>
          <cell r="BC3292">
            <v>0</v>
          </cell>
        </row>
        <row r="3293">
          <cell r="AM3293">
            <v>0</v>
          </cell>
          <cell r="AQ3293">
            <v>0</v>
          </cell>
          <cell r="AT3293">
            <v>0</v>
          </cell>
          <cell r="AW3293">
            <v>0</v>
          </cell>
          <cell r="AZ3293">
            <v>0</v>
          </cell>
          <cell r="BA3293">
            <v>0</v>
          </cell>
          <cell r="BB3293">
            <v>0</v>
          </cell>
          <cell r="BC3293">
            <v>0</v>
          </cell>
        </row>
        <row r="3294">
          <cell r="AM3294">
            <v>0</v>
          </cell>
          <cell r="AQ3294">
            <v>0</v>
          </cell>
          <cell r="AT3294">
            <v>0</v>
          </cell>
          <cell r="AW3294">
            <v>0</v>
          </cell>
          <cell r="AZ3294">
            <v>0</v>
          </cell>
          <cell r="BA3294">
            <v>0</v>
          </cell>
          <cell r="BB3294">
            <v>0</v>
          </cell>
          <cell r="BC3294">
            <v>0</v>
          </cell>
        </row>
        <row r="3295">
          <cell r="AM3295">
            <v>0</v>
          </cell>
          <cell r="AQ3295">
            <v>0</v>
          </cell>
          <cell r="AT3295">
            <v>0</v>
          </cell>
          <cell r="AW3295">
            <v>0</v>
          </cell>
          <cell r="AZ3295">
            <v>0</v>
          </cell>
          <cell r="BA3295">
            <v>0</v>
          </cell>
          <cell r="BB3295">
            <v>0</v>
          </cell>
          <cell r="BC3295">
            <v>0</v>
          </cell>
        </row>
        <row r="3296">
          <cell r="AM3296">
            <v>0</v>
          </cell>
          <cell r="AQ3296">
            <v>0</v>
          </cell>
          <cell r="AT3296">
            <v>0</v>
          </cell>
          <cell r="AW3296">
            <v>0</v>
          </cell>
          <cell r="AZ3296">
            <v>0</v>
          </cell>
          <cell r="BA3296">
            <v>0</v>
          </cell>
          <cell r="BB3296">
            <v>0</v>
          </cell>
          <cell r="BC3296">
            <v>0</v>
          </cell>
        </row>
        <row r="3297">
          <cell r="AM3297">
            <v>0</v>
          </cell>
          <cell r="AQ3297">
            <v>0</v>
          </cell>
          <cell r="AT3297">
            <v>0</v>
          </cell>
          <cell r="AW3297">
            <v>0</v>
          </cell>
          <cell r="AZ3297">
            <v>0</v>
          </cell>
          <cell r="BA3297">
            <v>0</v>
          </cell>
          <cell r="BB3297">
            <v>0</v>
          </cell>
          <cell r="BC3297">
            <v>0</v>
          </cell>
        </row>
        <row r="3298">
          <cell r="AM3298">
            <v>0</v>
          </cell>
          <cell r="AQ3298">
            <v>0</v>
          </cell>
          <cell r="AT3298">
            <v>0</v>
          </cell>
          <cell r="AW3298">
            <v>0</v>
          </cell>
          <cell r="AZ3298">
            <v>0</v>
          </cell>
          <cell r="BA3298">
            <v>0</v>
          </cell>
          <cell r="BB3298">
            <v>0</v>
          </cell>
          <cell r="BC3298">
            <v>0</v>
          </cell>
        </row>
        <row r="3299">
          <cell r="AM3299">
            <v>0</v>
          </cell>
          <cell r="AQ3299">
            <v>0</v>
          </cell>
          <cell r="AT3299">
            <v>0</v>
          </cell>
          <cell r="AW3299">
            <v>0</v>
          </cell>
          <cell r="AZ3299">
            <v>0</v>
          </cell>
          <cell r="BA3299">
            <v>0</v>
          </cell>
          <cell r="BB3299">
            <v>0</v>
          </cell>
          <cell r="BC3299">
            <v>0</v>
          </cell>
        </row>
        <row r="3300">
          <cell r="AM3300">
            <v>0</v>
          </cell>
          <cell r="AQ3300">
            <v>0</v>
          </cell>
          <cell r="AT3300">
            <v>0</v>
          </cell>
          <cell r="AW3300">
            <v>0</v>
          </cell>
          <cell r="AZ3300">
            <v>0</v>
          </cell>
          <cell r="BA3300">
            <v>0</v>
          </cell>
          <cell r="BB3300">
            <v>0</v>
          </cell>
          <cell r="BC3300">
            <v>0</v>
          </cell>
        </row>
        <row r="3301">
          <cell r="AM3301">
            <v>0</v>
          </cell>
          <cell r="AQ3301">
            <v>0</v>
          </cell>
          <cell r="AT3301">
            <v>0</v>
          </cell>
          <cell r="AW3301">
            <v>0</v>
          </cell>
          <cell r="AZ3301">
            <v>0</v>
          </cell>
          <cell r="BA3301">
            <v>0</v>
          </cell>
          <cell r="BB3301">
            <v>0</v>
          </cell>
          <cell r="BC3301">
            <v>0</v>
          </cell>
        </row>
        <row r="3302">
          <cell r="AM3302">
            <v>0</v>
          </cell>
          <cell r="AQ3302">
            <v>0</v>
          </cell>
          <cell r="AT3302">
            <v>0</v>
          </cell>
          <cell r="AW3302">
            <v>0</v>
          </cell>
          <cell r="AZ3302">
            <v>0</v>
          </cell>
          <cell r="BA3302">
            <v>0</v>
          </cell>
          <cell r="BB3302">
            <v>0</v>
          </cell>
          <cell r="BC3302">
            <v>0</v>
          </cell>
        </row>
        <row r="3303">
          <cell r="AM3303">
            <v>0</v>
          </cell>
          <cell r="AQ3303">
            <v>0</v>
          </cell>
          <cell r="AT3303">
            <v>0</v>
          </cell>
          <cell r="AW3303">
            <v>0</v>
          </cell>
          <cell r="AZ3303">
            <v>0</v>
          </cell>
          <cell r="BA3303">
            <v>0</v>
          </cell>
          <cell r="BB3303">
            <v>0</v>
          </cell>
          <cell r="BC3303">
            <v>0</v>
          </cell>
        </row>
        <row r="3304">
          <cell r="AM3304">
            <v>0</v>
          </cell>
          <cell r="AQ3304">
            <v>0</v>
          </cell>
          <cell r="AT3304">
            <v>0</v>
          </cell>
          <cell r="AW3304">
            <v>0</v>
          </cell>
          <cell r="AZ3304">
            <v>0</v>
          </cell>
          <cell r="BA3304">
            <v>0</v>
          </cell>
          <cell r="BB3304">
            <v>0</v>
          </cell>
          <cell r="BC3304">
            <v>0</v>
          </cell>
        </row>
        <row r="3305">
          <cell r="AM3305">
            <v>0</v>
          </cell>
          <cell r="AQ3305">
            <v>0</v>
          </cell>
          <cell r="AT3305">
            <v>0</v>
          </cell>
          <cell r="AW3305">
            <v>0</v>
          </cell>
          <cell r="AZ3305">
            <v>0</v>
          </cell>
          <cell r="BA3305">
            <v>0</v>
          </cell>
          <cell r="BB3305">
            <v>0</v>
          </cell>
          <cell r="BC3305">
            <v>0</v>
          </cell>
        </row>
        <row r="3306">
          <cell r="AM3306">
            <v>0</v>
          </cell>
          <cell r="AQ3306">
            <v>0</v>
          </cell>
          <cell r="AT3306">
            <v>0</v>
          </cell>
          <cell r="AW3306">
            <v>0</v>
          </cell>
          <cell r="AZ3306">
            <v>0</v>
          </cell>
          <cell r="BA3306">
            <v>0</v>
          </cell>
          <cell r="BB3306">
            <v>0</v>
          </cell>
          <cell r="BC3306">
            <v>0</v>
          </cell>
        </row>
        <row r="3307">
          <cell r="AM3307">
            <v>0</v>
          </cell>
          <cell r="AQ3307">
            <v>0</v>
          </cell>
          <cell r="AT3307">
            <v>0</v>
          </cell>
          <cell r="AW3307">
            <v>0</v>
          </cell>
          <cell r="AZ3307">
            <v>0</v>
          </cell>
          <cell r="BA3307">
            <v>0</v>
          </cell>
          <cell r="BB3307">
            <v>0</v>
          </cell>
          <cell r="BC3307">
            <v>0</v>
          </cell>
        </row>
        <row r="3308">
          <cell r="AM3308">
            <v>1023599.54</v>
          </cell>
          <cell r="AQ3308">
            <v>0</v>
          </cell>
          <cell r="AT3308" t="str">
            <v>Оборудование</v>
          </cell>
          <cell r="AW3308">
            <v>40679</v>
          </cell>
          <cell r="AZ3308" t="str">
            <v>5.2011</v>
          </cell>
          <cell r="BA3308" t="str">
            <v>5.2011</v>
          </cell>
          <cell r="BB3308" t="str">
            <v>5.2011</v>
          </cell>
          <cell r="BC3308" t="str">
            <v>2.2011</v>
          </cell>
        </row>
        <row r="3309">
          <cell r="AM3309">
            <v>50678.94</v>
          </cell>
          <cell r="AQ3309">
            <v>0</v>
          </cell>
          <cell r="AT3309" t="str">
            <v>Оборудование</v>
          </cell>
          <cell r="AW3309">
            <v>40679</v>
          </cell>
          <cell r="AZ3309" t="str">
            <v>5.2011</v>
          </cell>
          <cell r="BA3309" t="str">
            <v>5.2011</v>
          </cell>
          <cell r="BB3309" t="str">
            <v>5.2011</v>
          </cell>
          <cell r="BC3309" t="str">
            <v>2.2011</v>
          </cell>
        </row>
        <row r="3310">
          <cell r="AM3310">
            <v>0</v>
          </cell>
          <cell r="AQ3310">
            <v>0</v>
          </cell>
          <cell r="AT3310">
            <v>0</v>
          </cell>
          <cell r="AW3310">
            <v>0</v>
          </cell>
          <cell r="AZ3310">
            <v>0</v>
          </cell>
          <cell r="BA3310">
            <v>0</v>
          </cell>
          <cell r="BB3310">
            <v>0</v>
          </cell>
          <cell r="BC3310">
            <v>0</v>
          </cell>
        </row>
        <row r="3311">
          <cell r="AM3311">
            <v>39468</v>
          </cell>
          <cell r="AQ3311">
            <v>0</v>
          </cell>
          <cell r="AT3311" t="str">
            <v>Оборудование</v>
          </cell>
          <cell r="AW3311">
            <v>40659</v>
          </cell>
          <cell r="AZ3311" t="str">
            <v>4.2011</v>
          </cell>
          <cell r="BA3311" t="str">
            <v>4.2011</v>
          </cell>
          <cell r="BB3311" t="str">
            <v>5.2011</v>
          </cell>
          <cell r="BC3311" t="str">
            <v>2.2011</v>
          </cell>
        </row>
        <row r="3312">
          <cell r="AM3312">
            <v>0</v>
          </cell>
          <cell r="AQ3312">
            <v>0</v>
          </cell>
          <cell r="AT3312">
            <v>0</v>
          </cell>
          <cell r="AW3312">
            <v>0</v>
          </cell>
          <cell r="AZ3312">
            <v>0</v>
          </cell>
          <cell r="BA3312">
            <v>0</v>
          </cell>
          <cell r="BB3312">
            <v>0</v>
          </cell>
          <cell r="BC3312">
            <v>0</v>
          </cell>
        </row>
        <row r="3313">
          <cell r="AM3313">
            <v>0</v>
          </cell>
          <cell r="AQ3313">
            <v>0</v>
          </cell>
          <cell r="AT3313">
            <v>0</v>
          </cell>
          <cell r="AW3313">
            <v>0</v>
          </cell>
          <cell r="AZ3313">
            <v>0</v>
          </cell>
          <cell r="BA3313">
            <v>0</v>
          </cell>
          <cell r="BB3313">
            <v>0</v>
          </cell>
          <cell r="BC3313">
            <v>0</v>
          </cell>
        </row>
        <row r="3314">
          <cell r="AM3314">
            <v>0</v>
          </cell>
          <cell r="AQ3314">
            <v>0</v>
          </cell>
          <cell r="AT3314">
            <v>0</v>
          </cell>
          <cell r="AW3314">
            <v>0</v>
          </cell>
          <cell r="AZ3314">
            <v>0</v>
          </cell>
          <cell r="BA3314">
            <v>0</v>
          </cell>
          <cell r="BB3314">
            <v>0</v>
          </cell>
          <cell r="BC3314">
            <v>0</v>
          </cell>
        </row>
        <row r="3315">
          <cell r="AM3315">
            <v>0</v>
          </cell>
          <cell r="AQ3315">
            <v>0</v>
          </cell>
          <cell r="AT3315">
            <v>0</v>
          </cell>
          <cell r="AW3315">
            <v>0</v>
          </cell>
          <cell r="AZ3315">
            <v>0</v>
          </cell>
          <cell r="BA3315">
            <v>0</v>
          </cell>
          <cell r="BB3315">
            <v>0</v>
          </cell>
          <cell r="BC3315">
            <v>0</v>
          </cell>
        </row>
        <row r="3316">
          <cell r="AM3316">
            <v>0</v>
          </cell>
          <cell r="AQ3316">
            <v>0</v>
          </cell>
          <cell r="AT3316">
            <v>0</v>
          </cell>
          <cell r="AW3316">
            <v>0</v>
          </cell>
          <cell r="AZ3316">
            <v>0</v>
          </cell>
          <cell r="BA3316">
            <v>0</v>
          </cell>
          <cell r="BB3316">
            <v>0</v>
          </cell>
          <cell r="BC3316">
            <v>0</v>
          </cell>
        </row>
        <row r="3317">
          <cell r="AM3317">
            <v>0</v>
          </cell>
          <cell r="AQ3317">
            <v>0</v>
          </cell>
          <cell r="AT3317">
            <v>0</v>
          </cell>
          <cell r="AW3317">
            <v>0</v>
          </cell>
          <cell r="AZ3317">
            <v>0</v>
          </cell>
          <cell r="BA3317">
            <v>0</v>
          </cell>
          <cell r="BB3317">
            <v>0</v>
          </cell>
          <cell r="BC3317">
            <v>0</v>
          </cell>
        </row>
        <row r="3318">
          <cell r="AM3318">
            <v>0</v>
          </cell>
          <cell r="AQ3318">
            <v>0</v>
          </cell>
          <cell r="AT3318">
            <v>0</v>
          </cell>
          <cell r="AW3318">
            <v>0</v>
          </cell>
          <cell r="AZ3318">
            <v>0</v>
          </cell>
          <cell r="BA3318">
            <v>0</v>
          </cell>
          <cell r="BB3318">
            <v>0</v>
          </cell>
          <cell r="BC3318">
            <v>0</v>
          </cell>
        </row>
        <row r="3319">
          <cell r="AM3319">
            <v>0</v>
          </cell>
          <cell r="AQ3319">
            <v>0</v>
          </cell>
          <cell r="AT3319">
            <v>0</v>
          </cell>
          <cell r="AW3319">
            <v>0</v>
          </cell>
          <cell r="AZ3319">
            <v>0</v>
          </cell>
          <cell r="BA3319">
            <v>0</v>
          </cell>
          <cell r="BB3319">
            <v>0</v>
          </cell>
          <cell r="BC3319">
            <v>0</v>
          </cell>
        </row>
        <row r="3320">
          <cell r="AM3320">
            <v>0</v>
          </cell>
          <cell r="AQ3320">
            <v>0</v>
          </cell>
          <cell r="AT3320">
            <v>0</v>
          </cell>
          <cell r="AW3320">
            <v>0</v>
          </cell>
          <cell r="AZ3320">
            <v>0</v>
          </cell>
          <cell r="BA3320">
            <v>0</v>
          </cell>
          <cell r="BB3320">
            <v>0</v>
          </cell>
          <cell r="BC3320">
            <v>0</v>
          </cell>
        </row>
        <row r="3321">
          <cell r="AM3321">
            <v>0</v>
          </cell>
          <cell r="AQ3321">
            <v>0</v>
          </cell>
          <cell r="AT3321">
            <v>0</v>
          </cell>
          <cell r="AW3321">
            <v>0</v>
          </cell>
          <cell r="AZ3321">
            <v>0</v>
          </cell>
          <cell r="BA3321">
            <v>0</v>
          </cell>
          <cell r="BB3321">
            <v>0</v>
          </cell>
          <cell r="BC3321">
            <v>0</v>
          </cell>
        </row>
        <row r="3322">
          <cell r="AM3322">
            <v>0</v>
          </cell>
          <cell r="AQ3322">
            <v>0</v>
          </cell>
          <cell r="AT3322">
            <v>0</v>
          </cell>
          <cell r="AW3322">
            <v>0</v>
          </cell>
          <cell r="AZ3322">
            <v>0</v>
          </cell>
          <cell r="BA3322">
            <v>0</v>
          </cell>
          <cell r="BB3322">
            <v>0</v>
          </cell>
          <cell r="BC3322">
            <v>0</v>
          </cell>
        </row>
        <row r="3323">
          <cell r="AM3323">
            <v>0</v>
          </cell>
          <cell r="AQ3323">
            <v>0</v>
          </cell>
          <cell r="AT3323">
            <v>0</v>
          </cell>
          <cell r="AW3323">
            <v>0</v>
          </cell>
          <cell r="AZ3323">
            <v>0</v>
          </cell>
          <cell r="BA3323">
            <v>0</v>
          </cell>
          <cell r="BB3323">
            <v>0</v>
          </cell>
          <cell r="BC3323">
            <v>0</v>
          </cell>
        </row>
        <row r="3324">
          <cell r="AM3324">
            <v>0</v>
          </cell>
          <cell r="AQ3324">
            <v>0</v>
          </cell>
          <cell r="AT3324">
            <v>0</v>
          </cell>
          <cell r="AW3324">
            <v>0</v>
          </cell>
          <cell r="AZ3324">
            <v>0</v>
          </cell>
          <cell r="BA3324">
            <v>0</v>
          </cell>
          <cell r="BB3324">
            <v>0</v>
          </cell>
          <cell r="BC3324">
            <v>0</v>
          </cell>
        </row>
        <row r="3325">
          <cell r="AM3325">
            <v>0</v>
          </cell>
          <cell r="AQ3325">
            <v>0</v>
          </cell>
          <cell r="AT3325">
            <v>0</v>
          </cell>
          <cell r="AW3325">
            <v>0</v>
          </cell>
          <cell r="AZ3325">
            <v>0</v>
          </cell>
          <cell r="BA3325">
            <v>0</v>
          </cell>
          <cell r="BB3325">
            <v>0</v>
          </cell>
          <cell r="BC3325">
            <v>0</v>
          </cell>
        </row>
        <row r="3326">
          <cell r="AM3326">
            <v>0</v>
          </cell>
          <cell r="AQ3326">
            <v>0</v>
          </cell>
          <cell r="AT3326">
            <v>0</v>
          </cell>
          <cell r="AW3326">
            <v>0</v>
          </cell>
          <cell r="AZ3326">
            <v>0</v>
          </cell>
          <cell r="BA3326">
            <v>0</v>
          </cell>
          <cell r="BB3326">
            <v>0</v>
          </cell>
          <cell r="BC3326">
            <v>0</v>
          </cell>
        </row>
        <row r="3327">
          <cell r="AM3327">
            <v>0</v>
          </cell>
          <cell r="AQ3327">
            <v>0</v>
          </cell>
          <cell r="AT3327">
            <v>0</v>
          </cell>
          <cell r="AW3327">
            <v>0</v>
          </cell>
          <cell r="AZ3327">
            <v>0</v>
          </cell>
          <cell r="BA3327">
            <v>0</v>
          </cell>
          <cell r="BB3327">
            <v>0</v>
          </cell>
          <cell r="BC3327">
            <v>0</v>
          </cell>
        </row>
        <row r="3328">
          <cell r="AM3328">
            <v>0</v>
          </cell>
          <cell r="AQ3328">
            <v>0</v>
          </cell>
          <cell r="AT3328">
            <v>0</v>
          </cell>
          <cell r="AW3328">
            <v>0</v>
          </cell>
          <cell r="AZ3328">
            <v>0</v>
          </cell>
          <cell r="BA3328">
            <v>0</v>
          </cell>
          <cell r="BB3328">
            <v>0</v>
          </cell>
          <cell r="BC3328">
            <v>0</v>
          </cell>
        </row>
        <row r="3329">
          <cell r="AM3329">
            <v>0</v>
          </cell>
          <cell r="AQ3329">
            <v>0</v>
          </cell>
          <cell r="AT3329">
            <v>0</v>
          </cell>
          <cell r="AW3329">
            <v>0</v>
          </cell>
          <cell r="AZ3329">
            <v>0</v>
          </cell>
          <cell r="BA3329">
            <v>0</v>
          </cell>
          <cell r="BB3329">
            <v>0</v>
          </cell>
          <cell r="BC3329">
            <v>0</v>
          </cell>
        </row>
        <row r="3330">
          <cell r="AM3330">
            <v>0</v>
          </cell>
          <cell r="AQ3330">
            <v>0</v>
          </cell>
          <cell r="AT3330">
            <v>0</v>
          </cell>
          <cell r="AW3330">
            <v>0</v>
          </cell>
          <cell r="AZ3330">
            <v>0</v>
          </cell>
          <cell r="BA3330">
            <v>0</v>
          </cell>
          <cell r="BB3330">
            <v>0</v>
          </cell>
          <cell r="BC3330">
            <v>0</v>
          </cell>
        </row>
        <row r="3331">
          <cell r="AM3331">
            <v>0</v>
          </cell>
          <cell r="AQ3331">
            <v>0</v>
          </cell>
          <cell r="AT3331">
            <v>0</v>
          </cell>
          <cell r="AW3331">
            <v>0</v>
          </cell>
          <cell r="AZ3331">
            <v>0</v>
          </cell>
          <cell r="BA3331">
            <v>0</v>
          </cell>
          <cell r="BB3331">
            <v>0</v>
          </cell>
          <cell r="BC3331">
            <v>0</v>
          </cell>
        </row>
        <row r="3332">
          <cell r="AM3332">
            <v>0</v>
          </cell>
          <cell r="AQ3332">
            <v>0</v>
          </cell>
          <cell r="AT3332">
            <v>0</v>
          </cell>
          <cell r="AW3332">
            <v>0</v>
          </cell>
          <cell r="AZ3332">
            <v>0</v>
          </cell>
          <cell r="BA3332">
            <v>0</v>
          </cell>
          <cell r="BB3332">
            <v>0</v>
          </cell>
          <cell r="BC3332">
            <v>0</v>
          </cell>
        </row>
        <row r="3333">
          <cell r="AM3333">
            <v>0</v>
          </cell>
          <cell r="AQ3333">
            <v>0</v>
          </cell>
          <cell r="AT3333">
            <v>0</v>
          </cell>
          <cell r="AW3333">
            <v>0</v>
          </cell>
          <cell r="AZ3333">
            <v>0</v>
          </cell>
          <cell r="BA3333">
            <v>0</v>
          </cell>
          <cell r="BB3333">
            <v>0</v>
          </cell>
          <cell r="BC3333">
            <v>0</v>
          </cell>
        </row>
        <row r="3334">
          <cell r="AM3334">
            <v>0</v>
          </cell>
          <cell r="AQ3334">
            <v>0</v>
          </cell>
          <cell r="AT3334">
            <v>0</v>
          </cell>
          <cell r="AW3334">
            <v>0</v>
          </cell>
          <cell r="AZ3334">
            <v>0</v>
          </cell>
          <cell r="BA3334">
            <v>0</v>
          </cell>
          <cell r="BB3334">
            <v>0</v>
          </cell>
          <cell r="BC3334">
            <v>0</v>
          </cell>
        </row>
        <row r="3335">
          <cell r="AM3335">
            <v>119162.99</v>
          </cell>
          <cell r="AQ3335">
            <v>0</v>
          </cell>
          <cell r="AT3335" t="str">
            <v>УУП</v>
          </cell>
          <cell r="AW3335">
            <v>40359</v>
          </cell>
          <cell r="AZ3335" t="str">
            <v>6.2010</v>
          </cell>
          <cell r="BA3335" t="str">
            <v>6.2010</v>
          </cell>
          <cell r="BB3335">
            <v>0</v>
          </cell>
          <cell r="BC3335" t="str">
            <v>2.2010</v>
          </cell>
        </row>
        <row r="3336">
          <cell r="AM3336">
            <v>0</v>
          </cell>
          <cell r="AQ3336">
            <v>0</v>
          </cell>
          <cell r="AT3336">
            <v>0</v>
          </cell>
          <cell r="AW3336">
            <v>0</v>
          </cell>
          <cell r="AZ3336">
            <v>0</v>
          </cell>
          <cell r="BA3336">
            <v>0</v>
          </cell>
          <cell r="BB3336">
            <v>0</v>
          </cell>
          <cell r="BC3336">
            <v>0</v>
          </cell>
        </row>
        <row r="3337">
          <cell r="AM3337">
            <v>0</v>
          </cell>
          <cell r="AQ3337">
            <v>3</v>
          </cell>
          <cell r="AT3337">
            <v>0</v>
          </cell>
          <cell r="AW3337">
            <v>0</v>
          </cell>
          <cell r="AZ3337">
            <v>0</v>
          </cell>
          <cell r="BA3337">
            <v>0</v>
          </cell>
          <cell r="BB3337">
            <v>0</v>
          </cell>
          <cell r="BC3337">
            <v>0</v>
          </cell>
        </row>
        <row r="3338">
          <cell r="AM3338">
            <v>0</v>
          </cell>
          <cell r="AQ3338">
            <v>0</v>
          </cell>
          <cell r="AT3338">
            <v>0</v>
          </cell>
          <cell r="AW3338">
            <v>0</v>
          </cell>
          <cell r="AZ3338">
            <v>0</v>
          </cell>
          <cell r="BA3338">
            <v>0</v>
          </cell>
          <cell r="BB3338">
            <v>0</v>
          </cell>
          <cell r="BC3338">
            <v>0</v>
          </cell>
        </row>
        <row r="3339">
          <cell r="AM3339">
            <v>177278.29</v>
          </cell>
          <cell r="AQ3339">
            <v>3</v>
          </cell>
          <cell r="AT3339" t="str">
            <v>СМР</v>
          </cell>
          <cell r="AW3339">
            <v>40359</v>
          </cell>
          <cell r="AZ3339" t="str">
            <v>6.2010</v>
          </cell>
          <cell r="BA3339" t="str">
            <v>6.2010</v>
          </cell>
          <cell r="BB3339">
            <v>0</v>
          </cell>
          <cell r="BC3339" t="str">
            <v>2.2010</v>
          </cell>
        </row>
        <row r="3340">
          <cell r="AM3340">
            <v>848062.33</v>
          </cell>
          <cell r="AQ3340">
            <v>6</v>
          </cell>
          <cell r="AT3340" t="str">
            <v>СМР</v>
          </cell>
          <cell r="AW3340">
            <v>40542</v>
          </cell>
          <cell r="AZ3340" t="str">
            <v>12.2010</v>
          </cell>
          <cell r="BA3340" t="str">
            <v>12.2010</v>
          </cell>
          <cell r="BB3340">
            <v>0</v>
          </cell>
          <cell r="BC3340" t="str">
            <v>4.2010</v>
          </cell>
        </row>
        <row r="3341">
          <cell r="AM3341">
            <v>109468.72</v>
          </cell>
          <cell r="AQ3341">
            <v>6</v>
          </cell>
          <cell r="AT3341" t="str">
            <v>СМР</v>
          </cell>
          <cell r="AW3341">
            <v>40592</v>
          </cell>
          <cell r="AZ3341" t="str">
            <v>2.2011</v>
          </cell>
          <cell r="BA3341" t="str">
            <v>2.2011</v>
          </cell>
          <cell r="BB3341" t="str">
            <v>3.2011</v>
          </cell>
          <cell r="BC3341" t="str">
            <v>1.2011</v>
          </cell>
        </row>
        <row r="3342">
          <cell r="AM3342">
            <v>817317.52</v>
          </cell>
          <cell r="AQ3342">
            <v>6</v>
          </cell>
          <cell r="AT3342" t="str">
            <v>СМР</v>
          </cell>
          <cell r="AW3342">
            <v>40711</v>
          </cell>
          <cell r="AZ3342" t="str">
            <v>6.2011</v>
          </cell>
          <cell r="BA3342" t="str">
            <v>6.2011</v>
          </cell>
          <cell r="BB3342" t="str">
            <v>1.1900</v>
          </cell>
          <cell r="BC3342" t="str">
            <v>2.2011</v>
          </cell>
        </row>
        <row r="3343">
          <cell r="AM3343">
            <v>99721.74</v>
          </cell>
          <cell r="AQ3343">
            <v>6</v>
          </cell>
          <cell r="AT3343" t="str">
            <v>СМР</v>
          </cell>
          <cell r="AW3343">
            <v>40535</v>
          </cell>
          <cell r="AZ3343" t="str">
            <v>12.2010</v>
          </cell>
          <cell r="BA3343" t="str">
            <v>12.2010</v>
          </cell>
          <cell r="BB3343">
            <v>0</v>
          </cell>
          <cell r="BC3343" t="str">
            <v>4.2010</v>
          </cell>
        </row>
        <row r="3344">
          <cell r="AM3344">
            <v>244968.26</v>
          </cell>
          <cell r="AQ3344">
            <v>3</v>
          </cell>
          <cell r="AT3344" t="str">
            <v>СМР</v>
          </cell>
          <cell r="AW3344">
            <v>40421</v>
          </cell>
          <cell r="AZ3344" t="str">
            <v>8.2010</v>
          </cell>
          <cell r="BA3344" t="str">
            <v>8.2010</v>
          </cell>
          <cell r="BB3344">
            <v>0</v>
          </cell>
          <cell r="BC3344" t="str">
            <v>3.2010</v>
          </cell>
        </row>
        <row r="3345">
          <cell r="AM3345">
            <v>0</v>
          </cell>
          <cell r="AQ3345">
            <v>4</v>
          </cell>
          <cell r="AT3345">
            <v>0</v>
          </cell>
          <cell r="AW3345">
            <v>0</v>
          </cell>
          <cell r="AZ3345">
            <v>0</v>
          </cell>
          <cell r="BA3345">
            <v>0</v>
          </cell>
          <cell r="BB3345">
            <v>0</v>
          </cell>
          <cell r="BC3345">
            <v>0</v>
          </cell>
        </row>
        <row r="3346">
          <cell r="AQ3346">
            <v>0</v>
          </cell>
          <cell r="AZ3346">
            <v>0</v>
          </cell>
          <cell r="BA3346">
            <v>0</v>
          </cell>
          <cell r="BB3346">
            <v>0</v>
          </cell>
          <cell r="BC3346">
            <v>0</v>
          </cell>
        </row>
        <row r="3347">
          <cell r="AQ3347">
            <v>0</v>
          </cell>
          <cell r="AZ3347">
            <v>0</v>
          </cell>
          <cell r="BA3347">
            <v>0</v>
          </cell>
          <cell r="BB3347">
            <v>0</v>
          </cell>
          <cell r="BC3347">
            <v>0</v>
          </cell>
        </row>
        <row r="3348">
          <cell r="AQ3348">
            <v>0</v>
          </cell>
          <cell r="AZ3348">
            <v>0</v>
          </cell>
          <cell r="BA3348">
            <v>0</v>
          </cell>
          <cell r="BB3348">
            <v>0</v>
          </cell>
          <cell r="BC3348">
            <v>0</v>
          </cell>
        </row>
        <row r="3349">
          <cell r="AQ3349">
            <v>0</v>
          </cell>
          <cell r="AZ3349">
            <v>0</v>
          </cell>
          <cell r="BA3349">
            <v>0</v>
          </cell>
          <cell r="BB3349">
            <v>0</v>
          </cell>
          <cell r="BC3349">
            <v>0</v>
          </cell>
        </row>
        <row r="3350">
          <cell r="AQ3350">
            <v>0</v>
          </cell>
          <cell r="AZ3350">
            <v>0</v>
          </cell>
          <cell r="BA3350">
            <v>0</v>
          </cell>
          <cell r="BB3350">
            <v>0</v>
          </cell>
          <cell r="BC3350">
            <v>0</v>
          </cell>
        </row>
        <row r="3351">
          <cell r="AQ3351">
            <v>0</v>
          </cell>
          <cell r="AZ3351">
            <v>0</v>
          </cell>
          <cell r="BA3351">
            <v>0</v>
          </cell>
          <cell r="BB3351">
            <v>0</v>
          </cell>
          <cell r="BC3351">
            <v>0</v>
          </cell>
        </row>
        <row r="3352">
          <cell r="AM3352">
            <v>0</v>
          </cell>
          <cell r="AQ3352">
            <v>0</v>
          </cell>
          <cell r="AT3352">
            <v>0</v>
          </cell>
          <cell r="AW3352">
            <v>0</v>
          </cell>
          <cell r="AZ3352">
            <v>0</v>
          </cell>
          <cell r="BA3352">
            <v>0</v>
          </cell>
          <cell r="BB3352">
            <v>0</v>
          </cell>
          <cell r="BC3352">
            <v>0</v>
          </cell>
        </row>
        <row r="3353">
          <cell r="AM3353">
            <v>65855.72</v>
          </cell>
          <cell r="AQ3353">
            <v>3</v>
          </cell>
          <cell r="AT3353" t="str">
            <v>СМР</v>
          </cell>
          <cell r="AW3353">
            <v>40409</v>
          </cell>
          <cell r="AZ3353" t="str">
            <v>7.2010</v>
          </cell>
          <cell r="BA3353" t="str">
            <v>8.2010</v>
          </cell>
          <cell r="BB3353">
            <v>0</v>
          </cell>
          <cell r="BC3353" t="str">
            <v>3.2010</v>
          </cell>
        </row>
        <row r="3354">
          <cell r="AM3354">
            <v>0</v>
          </cell>
          <cell r="AQ3354">
            <v>0</v>
          </cell>
          <cell r="AT3354">
            <v>0</v>
          </cell>
          <cell r="AW3354">
            <v>0</v>
          </cell>
          <cell r="AZ3354">
            <v>0</v>
          </cell>
          <cell r="BA3354">
            <v>0</v>
          </cell>
          <cell r="BB3354">
            <v>0</v>
          </cell>
          <cell r="BC3354">
            <v>0</v>
          </cell>
        </row>
        <row r="3355">
          <cell r="AM3355">
            <v>144740.43</v>
          </cell>
          <cell r="AQ3355">
            <v>3</v>
          </cell>
          <cell r="AT3355" t="str">
            <v>СМР</v>
          </cell>
          <cell r="AW3355">
            <v>40409</v>
          </cell>
          <cell r="AZ3355" t="str">
            <v>7.2010</v>
          </cell>
          <cell r="BA3355" t="str">
            <v>8.2010</v>
          </cell>
          <cell r="BB3355">
            <v>0</v>
          </cell>
          <cell r="BC3355" t="str">
            <v>3.2010</v>
          </cell>
        </row>
        <row r="3356">
          <cell r="AM3356">
            <v>440645.45</v>
          </cell>
          <cell r="AQ3356">
            <v>3</v>
          </cell>
          <cell r="AT3356" t="str">
            <v>СМР</v>
          </cell>
          <cell r="AW3356">
            <v>40421</v>
          </cell>
          <cell r="AZ3356" t="str">
            <v>8.2010</v>
          </cell>
          <cell r="BA3356" t="str">
            <v>8.2010</v>
          </cell>
          <cell r="BB3356">
            <v>0</v>
          </cell>
          <cell r="BC3356" t="str">
            <v>3.2010</v>
          </cell>
        </row>
        <row r="3357">
          <cell r="AM3357">
            <v>16080.39</v>
          </cell>
          <cell r="AQ3357">
            <v>3</v>
          </cell>
          <cell r="AT3357" t="str">
            <v>СМР</v>
          </cell>
          <cell r="AW3357">
            <v>40535</v>
          </cell>
          <cell r="AZ3357" t="str">
            <v>12.2010</v>
          </cell>
          <cell r="BA3357" t="str">
            <v>12.2010</v>
          </cell>
          <cell r="BB3357">
            <v>0</v>
          </cell>
          <cell r="BC3357" t="str">
            <v>4.2010</v>
          </cell>
        </row>
        <row r="3358">
          <cell r="AM3358">
            <v>1039749.72</v>
          </cell>
          <cell r="AQ3358">
            <v>3</v>
          </cell>
          <cell r="AT3358" t="str">
            <v>СМР</v>
          </cell>
          <cell r="AW3358">
            <v>40542</v>
          </cell>
          <cell r="AZ3358" t="str">
            <v>12.2010</v>
          </cell>
          <cell r="BA3358" t="str">
            <v>12.2010</v>
          </cell>
          <cell r="BB3358">
            <v>0</v>
          </cell>
          <cell r="BC3358" t="str">
            <v>4.2010</v>
          </cell>
        </row>
        <row r="3359">
          <cell r="AM3359">
            <v>4129980.64</v>
          </cell>
          <cell r="AQ3359">
            <v>6</v>
          </cell>
          <cell r="AT3359" t="str">
            <v>СМР</v>
          </cell>
          <cell r="AW3359">
            <v>40633</v>
          </cell>
          <cell r="AZ3359" t="str">
            <v>3.2011</v>
          </cell>
          <cell r="BA3359" t="str">
            <v>3.2011</v>
          </cell>
          <cell r="BB3359" t="str">
            <v>4.2011</v>
          </cell>
          <cell r="BC3359" t="str">
            <v>1.2011</v>
          </cell>
        </row>
        <row r="3360">
          <cell r="AM3360">
            <v>0</v>
          </cell>
          <cell r="AQ3360">
            <v>0</v>
          </cell>
          <cell r="AT3360">
            <v>0</v>
          </cell>
          <cell r="AW3360">
            <v>0</v>
          </cell>
          <cell r="AZ3360">
            <v>0</v>
          </cell>
          <cell r="BA3360">
            <v>0</v>
          </cell>
          <cell r="BB3360">
            <v>0</v>
          </cell>
          <cell r="BC3360">
            <v>0</v>
          </cell>
        </row>
        <row r="3361">
          <cell r="AM3361">
            <v>317716.93</v>
          </cell>
          <cell r="AQ3361">
            <v>6</v>
          </cell>
          <cell r="AT3361" t="str">
            <v>СМР</v>
          </cell>
          <cell r="AW3361">
            <v>40653</v>
          </cell>
          <cell r="AZ3361" t="str">
            <v>4.2011</v>
          </cell>
          <cell r="BA3361" t="str">
            <v>4.2011</v>
          </cell>
          <cell r="BB3361" t="str">
            <v>5.2011</v>
          </cell>
          <cell r="BC3361" t="str">
            <v>2.2011</v>
          </cell>
        </row>
        <row r="3362">
          <cell r="AM3362">
            <v>1351219.72</v>
          </cell>
          <cell r="AQ3362">
            <v>6</v>
          </cell>
          <cell r="AT3362" t="str">
            <v>СМР</v>
          </cell>
          <cell r="AW3362">
            <v>40653</v>
          </cell>
          <cell r="AZ3362" t="str">
            <v>4.2011</v>
          </cell>
          <cell r="BA3362" t="str">
            <v>4.2011</v>
          </cell>
          <cell r="BB3362" t="str">
            <v>5.2011</v>
          </cell>
          <cell r="BC3362" t="str">
            <v>2.2011</v>
          </cell>
        </row>
        <row r="3363">
          <cell r="AM3363">
            <v>234726.18</v>
          </cell>
          <cell r="AQ3363">
            <v>6</v>
          </cell>
          <cell r="AT3363" t="str">
            <v>СМР</v>
          </cell>
          <cell r="AW3363">
            <v>40535</v>
          </cell>
          <cell r="AZ3363" t="str">
            <v>12.2010</v>
          </cell>
          <cell r="BA3363" t="str">
            <v>12.2010</v>
          </cell>
          <cell r="BB3363">
            <v>0</v>
          </cell>
          <cell r="BC3363" t="str">
            <v>4.2010</v>
          </cell>
        </row>
        <row r="3364">
          <cell r="AM3364">
            <v>0</v>
          </cell>
          <cell r="AQ3364">
            <v>3</v>
          </cell>
          <cell r="AT3364" t="str">
            <v>СМР</v>
          </cell>
          <cell r="AW3364">
            <v>0</v>
          </cell>
          <cell r="AZ3364">
            <v>0</v>
          </cell>
          <cell r="BA3364">
            <v>0</v>
          </cell>
          <cell r="BB3364">
            <v>0</v>
          </cell>
          <cell r="BC3364">
            <v>0</v>
          </cell>
        </row>
        <row r="3365">
          <cell r="AM3365">
            <v>0</v>
          </cell>
          <cell r="AQ3365">
            <v>0</v>
          </cell>
          <cell r="AT3365">
            <v>0</v>
          </cell>
          <cell r="AW3365">
            <v>0</v>
          </cell>
          <cell r="AZ3365">
            <v>0</v>
          </cell>
          <cell r="BA3365">
            <v>0</v>
          </cell>
          <cell r="BB3365">
            <v>0</v>
          </cell>
          <cell r="BC3365">
            <v>0</v>
          </cell>
        </row>
        <row r="3366">
          <cell r="AM3366">
            <v>0</v>
          </cell>
          <cell r="AQ3366">
            <v>3</v>
          </cell>
          <cell r="AT3366" t="str">
            <v>СМР</v>
          </cell>
          <cell r="AW3366">
            <v>0</v>
          </cell>
          <cell r="AZ3366">
            <v>0</v>
          </cell>
          <cell r="BA3366">
            <v>0</v>
          </cell>
          <cell r="BB3366">
            <v>0</v>
          </cell>
          <cell r="BC3366">
            <v>0</v>
          </cell>
        </row>
        <row r="3367">
          <cell r="AM3367">
            <v>0</v>
          </cell>
          <cell r="AQ3367">
            <v>3</v>
          </cell>
          <cell r="AT3367" t="str">
            <v>СМР</v>
          </cell>
          <cell r="AW3367">
            <v>0</v>
          </cell>
          <cell r="AZ3367">
            <v>0</v>
          </cell>
          <cell r="BA3367">
            <v>0</v>
          </cell>
          <cell r="BB3367">
            <v>0</v>
          </cell>
          <cell r="BC3367">
            <v>0</v>
          </cell>
        </row>
        <row r="3368">
          <cell r="AM3368">
            <v>0</v>
          </cell>
          <cell r="AQ3368">
            <v>0</v>
          </cell>
          <cell r="AT3368">
            <v>0</v>
          </cell>
          <cell r="AW3368">
            <v>0</v>
          </cell>
          <cell r="AZ3368">
            <v>0</v>
          </cell>
          <cell r="BA3368">
            <v>0</v>
          </cell>
          <cell r="BB3368">
            <v>0</v>
          </cell>
          <cell r="BC3368">
            <v>0</v>
          </cell>
        </row>
        <row r="3369">
          <cell r="AM3369">
            <v>0</v>
          </cell>
          <cell r="AQ3369">
            <v>0</v>
          </cell>
          <cell r="AT3369">
            <v>0</v>
          </cell>
          <cell r="AW3369">
            <v>0</v>
          </cell>
          <cell r="AZ3369">
            <v>0</v>
          </cell>
          <cell r="BA3369">
            <v>0</v>
          </cell>
          <cell r="BB3369">
            <v>0</v>
          </cell>
          <cell r="BC3369">
            <v>0</v>
          </cell>
        </row>
        <row r="3370">
          <cell r="AM3370">
            <v>0</v>
          </cell>
          <cell r="AQ3370">
            <v>0</v>
          </cell>
          <cell r="AT3370">
            <v>0</v>
          </cell>
          <cell r="AW3370">
            <v>0</v>
          </cell>
          <cell r="AZ3370">
            <v>0</v>
          </cell>
          <cell r="BA3370">
            <v>0</v>
          </cell>
          <cell r="BB3370">
            <v>0</v>
          </cell>
          <cell r="BC3370">
            <v>0</v>
          </cell>
        </row>
        <row r="3371">
          <cell r="AM3371">
            <v>0</v>
          </cell>
          <cell r="AQ3371">
            <v>0</v>
          </cell>
          <cell r="AT3371">
            <v>0</v>
          </cell>
          <cell r="AW3371">
            <v>0</v>
          </cell>
          <cell r="AZ3371">
            <v>0</v>
          </cell>
          <cell r="BA3371">
            <v>0</v>
          </cell>
          <cell r="BB3371">
            <v>0</v>
          </cell>
          <cell r="BC3371">
            <v>0</v>
          </cell>
        </row>
        <row r="3372">
          <cell r="AM3372">
            <v>0</v>
          </cell>
          <cell r="AQ3372">
            <v>0</v>
          </cell>
          <cell r="AT3372">
            <v>0</v>
          </cell>
          <cell r="AW3372">
            <v>0</v>
          </cell>
          <cell r="AZ3372">
            <v>0</v>
          </cell>
          <cell r="BA3372">
            <v>0</v>
          </cell>
          <cell r="BB3372">
            <v>0</v>
          </cell>
          <cell r="BC3372">
            <v>0</v>
          </cell>
        </row>
        <row r="3373">
          <cell r="AM3373">
            <v>0</v>
          </cell>
          <cell r="AQ3373">
            <v>0</v>
          </cell>
          <cell r="AT3373">
            <v>0</v>
          </cell>
          <cell r="AW3373">
            <v>0</v>
          </cell>
          <cell r="AZ3373">
            <v>0</v>
          </cell>
          <cell r="BA3373">
            <v>0</v>
          </cell>
          <cell r="BB3373">
            <v>0</v>
          </cell>
          <cell r="BC3373">
            <v>0</v>
          </cell>
        </row>
        <row r="3374">
          <cell r="AM3374">
            <v>39112.53</v>
          </cell>
          <cell r="AQ3374">
            <v>4</v>
          </cell>
          <cell r="AT3374" t="str">
            <v>СМР</v>
          </cell>
          <cell r="AW3374">
            <v>40711</v>
          </cell>
          <cell r="AZ3374" t="str">
            <v>6.2011</v>
          </cell>
          <cell r="BA3374" t="str">
            <v>6.2011</v>
          </cell>
          <cell r="BB3374" t="str">
            <v>1.1900</v>
          </cell>
          <cell r="BC3374" t="str">
            <v>2.2011</v>
          </cell>
        </row>
        <row r="3375">
          <cell r="AM3375">
            <v>0</v>
          </cell>
          <cell r="AQ3375">
            <v>0</v>
          </cell>
          <cell r="AT3375">
            <v>0</v>
          </cell>
          <cell r="AW3375">
            <v>0</v>
          </cell>
          <cell r="AZ3375">
            <v>0</v>
          </cell>
          <cell r="BA3375">
            <v>0</v>
          </cell>
          <cell r="BB3375">
            <v>0</v>
          </cell>
          <cell r="BC3375">
            <v>0</v>
          </cell>
        </row>
        <row r="3376">
          <cell r="AM3376">
            <v>0</v>
          </cell>
          <cell r="AQ3376">
            <v>0</v>
          </cell>
          <cell r="AT3376">
            <v>0</v>
          </cell>
          <cell r="AW3376">
            <v>0</v>
          </cell>
          <cell r="AZ3376">
            <v>0</v>
          </cell>
          <cell r="BA3376">
            <v>0</v>
          </cell>
          <cell r="BB3376">
            <v>0</v>
          </cell>
          <cell r="BC3376">
            <v>0</v>
          </cell>
        </row>
        <row r="3377">
          <cell r="AM3377">
            <v>0</v>
          </cell>
          <cell r="AQ3377">
            <v>0</v>
          </cell>
          <cell r="AT3377">
            <v>0</v>
          </cell>
          <cell r="AW3377">
            <v>0</v>
          </cell>
          <cell r="AZ3377">
            <v>0</v>
          </cell>
          <cell r="BA3377">
            <v>0</v>
          </cell>
          <cell r="BB3377">
            <v>0</v>
          </cell>
          <cell r="BC3377">
            <v>0</v>
          </cell>
        </row>
        <row r="3378">
          <cell r="AM3378">
            <v>0</v>
          </cell>
          <cell r="AQ3378">
            <v>0</v>
          </cell>
          <cell r="AT3378">
            <v>0</v>
          </cell>
          <cell r="AW3378">
            <v>0</v>
          </cell>
          <cell r="AZ3378">
            <v>0</v>
          </cell>
          <cell r="BA3378">
            <v>0</v>
          </cell>
          <cell r="BB3378">
            <v>0</v>
          </cell>
          <cell r="BC3378">
            <v>0</v>
          </cell>
        </row>
        <row r="3379">
          <cell r="AM3379">
            <v>0</v>
          </cell>
          <cell r="AQ3379">
            <v>0</v>
          </cell>
          <cell r="AT3379">
            <v>0</v>
          </cell>
          <cell r="AW3379">
            <v>0</v>
          </cell>
          <cell r="AZ3379">
            <v>0</v>
          </cell>
          <cell r="BA3379">
            <v>0</v>
          </cell>
          <cell r="BB3379">
            <v>0</v>
          </cell>
          <cell r="BC3379">
            <v>0</v>
          </cell>
        </row>
        <row r="3380">
          <cell r="AM3380">
            <v>0</v>
          </cell>
          <cell r="AQ3380">
            <v>0</v>
          </cell>
          <cell r="AT3380">
            <v>0</v>
          </cell>
          <cell r="AW3380">
            <v>0</v>
          </cell>
          <cell r="AZ3380">
            <v>0</v>
          </cell>
          <cell r="BA3380">
            <v>0</v>
          </cell>
          <cell r="BB3380">
            <v>0</v>
          </cell>
          <cell r="BC3380">
            <v>0</v>
          </cell>
        </row>
        <row r="3381">
          <cell r="AM3381">
            <v>0</v>
          </cell>
          <cell r="AQ3381">
            <v>0</v>
          </cell>
          <cell r="AT3381">
            <v>0</v>
          </cell>
          <cell r="AW3381">
            <v>0</v>
          </cell>
          <cell r="AZ3381">
            <v>0</v>
          </cell>
          <cell r="BA3381">
            <v>0</v>
          </cell>
          <cell r="BB3381">
            <v>0</v>
          </cell>
          <cell r="BC3381">
            <v>0</v>
          </cell>
        </row>
        <row r="3382">
          <cell r="AM3382">
            <v>0</v>
          </cell>
          <cell r="AQ3382">
            <v>0</v>
          </cell>
          <cell r="AT3382">
            <v>0</v>
          </cell>
          <cell r="AW3382">
            <v>0</v>
          </cell>
          <cell r="AZ3382">
            <v>0</v>
          </cell>
          <cell r="BA3382">
            <v>0</v>
          </cell>
          <cell r="BB3382">
            <v>0</v>
          </cell>
          <cell r="BC3382">
            <v>0</v>
          </cell>
        </row>
        <row r="3383">
          <cell r="AM3383">
            <v>0</v>
          </cell>
          <cell r="AQ3383">
            <v>0</v>
          </cell>
          <cell r="AT3383">
            <v>0</v>
          </cell>
          <cell r="AW3383">
            <v>0</v>
          </cell>
          <cell r="AZ3383">
            <v>0</v>
          </cell>
          <cell r="BA3383">
            <v>0</v>
          </cell>
          <cell r="BB3383">
            <v>0</v>
          </cell>
          <cell r="BC3383">
            <v>0</v>
          </cell>
        </row>
        <row r="3384">
          <cell r="AM3384">
            <v>0</v>
          </cell>
          <cell r="AQ3384">
            <v>0</v>
          </cell>
          <cell r="AT3384">
            <v>0</v>
          </cell>
          <cell r="AW3384">
            <v>0</v>
          </cell>
          <cell r="AZ3384">
            <v>0</v>
          </cell>
          <cell r="BA3384">
            <v>0</v>
          </cell>
          <cell r="BB3384">
            <v>0</v>
          </cell>
          <cell r="BC3384">
            <v>0</v>
          </cell>
        </row>
        <row r="3385">
          <cell r="AM3385">
            <v>0</v>
          </cell>
          <cell r="AQ3385">
            <v>0</v>
          </cell>
          <cell r="AT3385">
            <v>0</v>
          </cell>
          <cell r="AW3385">
            <v>0</v>
          </cell>
          <cell r="AZ3385">
            <v>0</v>
          </cell>
          <cell r="BA3385">
            <v>0</v>
          </cell>
          <cell r="BB3385">
            <v>0</v>
          </cell>
          <cell r="BC3385">
            <v>0</v>
          </cell>
        </row>
        <row r="3386">
          <cell r="AM3386">
            <v>0</v>
          </cell>
          <cell r="AQ3386">
            <v>0</v>
          </cell>
          <cell r="AT3386">
            <v>0</v>
          </cell>
          <cell r="AW3386">
            <v>0</v>
          </cell>
          <cell r="AZ3386">
            <v>0</v>
          </cell>
          <cell r="BA3386">
            <v>0</v>
          </cell>
          <cell r="BB3386">
            <v>0</v>
          </cell>
          <cell r="BC3386">
            <v>0</v>
          </cell>
        </row>
        <row r="3387">
          <cell r="AM3387">
            <v>0</v>
          </cell>
          <cell r="AQ3387">
            <v>0</v>
          </cell>
          <cell r="AT3387">
            <v>0</v>
          </cell>
          <cell r="AW3387">
            <v>0</v>
          </cell>
          <cell r="AZ3387">
            <v>0</v>
          </cell>
          <cell r="BA3387">
            <v>0</v>
          </cell>
          <cell r="BB3387">
            <v>0</v>
          </cell>
          <cell r="BC3387">
            <v>0</v>
          </cell>
        </row>
        <row r="3388">
          <cell r="AM3388">
            <v>0</v>
          </cell>
          <cell r="AQ3388">
            <v>0</v>
          </cell>
          <cell r="AT3388">
            <v>0</v>
          </cell>
          <cell r="AW3388">
            <v>0</v>
          </cell>
          <cell r="AZ3388">
            <v>0</v>
          </cell>
          <cell r="BA3388">
            <v>0</v>
          </cell>
          <cell r="BB3388">
            <v>0</v>
          </cell>
          <cell r="BC3388">
            <v>0</v>
          </cell>
        </row>
        <row r="3389">
          <cell r="AM3389">
            <v>0</v>
          </cell>
          <cell r="AQ3389">
            <v>0</v>
          </cell>
          <cell r="AT3389">
            <v>0</v>
          </cell>
          <cell r="AW3389">
            <v>0</v>
          </cell>
          <cell r="AZ3389">
            <v>0</v>
          </cell>
          <cell r="BA3389">
            <v>0</v>
          </cell>
          <cell r="BB3389">
            <v>0</v>
          </cell>
          <cell r="BC3389">
            <v>0</v>
          </cell>
        </row>
        <row r="3390">
          <cell r="AM3390">
            <v>0</v>
          </cell>
          <cell r="AQ3390">
            <v>0</v>
          </cell>
          <cell r="AT3390">
            <v>0</v>
          </cell>
          <cell r="AW3390">
            <v>0</v>
          </cell>
          <cell r="AZ3390">
            <v>0</v>
          </cell>
          <cell r="BA3390">
            <v>0</v>
          </cell>
          <cell r="BB3390">
            <v>0</v>
          </cell>
          <cell r="BC3390">
            <v>0</v>
          </cell>
        </row>
        <row r="3391">
          <cell r="AM3391">
            <v>0</v>
          </cell>
          <cell r="AQ3391">
            <v>0</v>
          </cell>
          <cell r="AT3391">
            <v>0</v>
          </cell>
          <cell r="AW3391">
            <v>0</v>
          </cell>
          <cell r="AZ3391">
            <v>0</v>
          </cell>
          <cell r="BA3391">
            <v>0</v>
          </cell>
          <cell r="BB3391">
            <v>0</v>
          </cell>
          <cell r="BC3391">
            <v>0</v>
          </cell>
        </row>
        <row r="3392">
          <cell r="AM3392">
            <v>0</v>
          </cell>
          <cell r="AQ3392">
            <v>0</v>
          </cell>
          <cell r="AT3392">
            <v>0</v>
          </cell>
          <cell r="AW3392">
            <v>0</v>
          </cell>
          <cell r="AZ3392">
            <v>0</v>
          </cell>
          <cell r="BA3392">
            <v>0</v>
          </cell>
          <cell r="BB3392">
            <v>0</v>
          </cell>
          <cell r="BC3392">
            <v>0</v>
          </cell>
        </row>
        <row r="3393">
          <cell r="AM3393">
            <v>0</v>
          </cell>
          <cell r="AQ3393">
            <v>0</v>
          </cell>
          <cell r="AT3393">
            <v>0</v>
          </cell>
          <cell r="AW3393">
            <v>0</v>
          </cell>
          <cell r="AZ3393">
            <v>0</v>
          </cell>
          <cell r="BA3393">
            <v>0</v>
          </cell>
          <cell r="BB3393">
            <v>0</v>
          </cell>
          <cell r="BC3393">
            <v>0</v>
          </cell>
        </row>
        <row r="3394">
          <cell r="AM3394">
            <v>0</v>
          </cell>
          <cell r="AQ3394">
            <v>0</v>
          </cell>
          <cell r="AT3394">
            <v>0</v>
          </cell>
          <cell r="AW3394">
            <v>0</v>
          </cell>
          <cell r="AZ3394">
            <v>0</v>
          </cell>
          <cell r="BA3394">
            <v>0</v>
          </cell>
          <cell r="BB3394">
            <v>0</v>
          </cell>
          <cell r="BC3394">
            <v>0</v>
          </cell>
        </row>
        <row r="3395">
          <cell r="AM3395">
            <v>0</v>
          </cell>
          <cell r="AQ3395">
            <v>0</v>
          </cell>
          <cell r="AT3395">
            <v>0</v>
          </cell>
          <cell r="AW3395">
            <v>0</v>
          </cell>
          <cell r="AZ3395">
            <v>0</v>
          </cell>
          <cell r="BA3395">
            <v>0</v>
          </cell>
          <cell r="BB3395">
            <v>0</v>
          </cell>
          <cell r="BC3395">
            <v>0</v>
          </cell>
        </row>
        <row r="3396">
          <cell r="AM3396">
            <v>0</v>
          </cell>
          <cell r="AQ3396">
            <v>0</v>
          </cell>
          <cell r="AT3396">
            <v>0</v>
          </cell>
          <cell r="AW3396">
            <v>0</v>
          </cell>
          <cell r="AZ3396">
            <v>0</v>
          </cell>
          <cell r="BA3396">
            <v>0</v>
          </cell>
          <cell r="BB3396">
            <v>0</v>
          </cell>
          <cell r="BC3396">
            <v>0</v>
          </cell>
        </row>
        <row r="3397">
          <cell r="AM3397">
            <v>0</v>
          </cell>
          <cell r="AQ3397">
            <v>0</v>
          </cell>
          <cell r="AT3397">
            <v>0</v>
          </cell>
          <cell r="AW3397">
            <v>0</v>
          </cell>
          <cell r="AZ3397">
            <v>0</v>
          </cell>
          <cell r="BA3397">
            <v>0</v>
          </cell>
          <cell r="BB3397">
            <v>0</v>
          </cell>
          <cell r="BC3397">
            <v>0</v>
          </cell>
        </row>
        <row r="3398">
          <cell r="AM3398">
            <v>0</v>
          </cell>
          <cell r="AQ3398">
            <v>0</v>
          </cell>
          <cell r="AT3398">
            <v>0</v>
          </cell>
          <cell r="AW3398">
            <v>0</v>
          </cell>
          <cell r="AZ3398">
            <v>0</v>
          </cell>
          <cell r="BA3398">
            <v>0</v>
          </cell>
          <cell r="BB3398">
            <v>0</v>
          </cell>
          <cell r="BC3398">
            <v>0</v>
          </cell>
        </row>
        <row r="3399">
          <cell r="AM3399">
            <v>0</v>
          </cell>
          <cell r="AQ3399">
            <v>0</v>
          </cell>
          <cell r="AT3399">
            <v>0</v>
          </cell>
          <cell r="AW3399">
            <v>0</v>
          </cell>
          <cell r="AZ3399">
            <v>0</v>
          </cell>
          <cell r="BA3399">
            <v>0</v>
          </cell>
          <cell r="BB3399">
            <v>0</v>
          </cell>
          <cell r="BC3399">
            <v>0</v>
          </cell>
        </row>
        <row r="3400">
          <cell r="AM3400">
            <v>0</v>
          </cell>
          <cell r="AQ3400">
            <v>0</v>
          </cell>
          <cell r="AT3400">
            <v>0</v>
          </cell>
          <cell r="AW3400">
            <v>0</v>
          </cell>
          <cell r="AZ3400">
            <v>0</v>
          </cell>
          <cell r="BA3400">
            <v>0</v>
          </cell>
          <cell r="BB3400">
            <v>0</v>
          </cell>
          <cell r="BC3400">
            <v>0</v>
          </cell>
        </row>
        <row r="3401">
          <cell r="AM3401">
            <v>0</v>
          </cell>
          <cell r="AQ3401">
            <v>0</v>
          </cell>
          <cell r="AT3401">
            <v>0</v>
          </cell>
          <cell r="AW3401">
            <v>0</v>
          </cell>
          <cell r="AZ3401">
            <v>0</v>
          </cell>
          <cell r="BA3401">
            <v>0</v>
          </cell>
          <cell r="BB3401">
            <v>0</v>
          </cell>
          <cell r="BC3401">
            <v>0</v>
          </cell>
        </row>
        <row r="3402">
          <cell r="AM3402">
            <v>0</v>
          </cell>
          <cell r="AQ3402">
            <v>0</v>
          </cell>
          <cell r="AT3402">
            <v>0</v>
          </cell>
          <cell r="AW3402">
            <v>0</v>
          </cell>
          <cell r="AZ3402">
            <v>0</v>
          </cell>
          <cell r="BA3402">
            <v>0</v>
          </cell>
          <cell r="BB3402">
            <v>0</v>
          </cell>
          <cell r="BC3402">
            <v>0</v>
          </cell>
        </row>
        <row r="3403">
          <cell r="AM3403">
            <v>0</v>
          </cell>
          <cell r="AQ3403">
            <v>0</v>
          </cell>
          <cell r="AT3403">
            <v>0</v>
          </cell>
          <cell r="AW3403">
            <v>0</v>
          </cell>
          <cell r="AZ3403">
            <v>0</v>
          </cell>
          <cell r="BA3403">
            <v>0</v>
          </cell>
          <cell r="BB3403">
            <v>0</v>
          </cell>
          <cell r="BC3403">
            <v>0</v>
          </cell>
        </row>
        <row r="3404">
          <cell r="AM3404">
            <v>0</v>
          </cell>
          <cell r="AQ3404">
            <v>0</v>
          </cell>
          <cell r="AT3404">
            <v>0</v>
          </cell>
          <cell r="AW3404">
            <v>0</v>
          </cell>
          <cell r="AZ3404">
            <v>0</v>
          </cell>
          <cell r="BA3404">
            <v>0</v>
          </cell>
          <cell r="BB3404">
            <v>0</v>
          </cell>
          <cell r="BC3404">
            <v>0</v>
          </cell>
        </row>
        <row r="3405">
          <cell r="AM3405">
            <v>0</v>
          </cell>
          <cell r="AQ3405">
            <v>0</v>
          </cell>
          <cell r="AT3405">
            <v>0</v>
          </cell>
          <cell r="AW3405">
            <v>0</v>
          </cell>
          <cell r="AZ3405">
            <v>0</v>
          </cell>
          <cell r="BA3405">
            <v>0</v>
          </cell>
          <cell r="BB3405">
            <v>0</v>
          </cell>
          <cell r="BC3405">
            <v>0</v>
          </cell>
        </row>
        <row r="3406">
          <cell r="AM3406">
            <v>793000.16</v>
          </cell>
          <cell r="AQ3406">
            <v>0</v>
          </cell>
          <cell r="AT3406" t="str">
            <v>Оборудование</v>
          </cell>
          <cell r="AW3406">
            <v>40679</v>
          </cell>
          <cell r="AZ3406" t="str">
            <v>5.2011</v>
          </cell>
          <cell r="BA3406" t="str">
            <v>5.2011</v>
          </cell>
          <cell r="BB3406" t="str">
            <v>5.2011</v>
          </cell>
          <cell r="BC3406" t="str">
            <v>2.2011</v>
          </cell>
        </row>
        <row r="3407">
          <cell r="AM3407">
            <v>0</v>
          </cell>
          <cell r="AQ3407">
            <v>0</v>
          </cell>
          <cell r="AT3407">
            <v>0</v>
          </cell>
          <cell r="AW3407">
            <v>0</v>
          </cell>
          <cell r="AZ3407">
            <v>0</v>
          </cell>
          <cell r="BA3407">
            <v>0</v>
          </cell>
          <cell r="BB3407">
            <v>0</v>
          </cell>
          <cell r="BC3407">
            <v>0</v>
          </cell>
        </row>
        <row r="3408">
          <cell r="AM3408">
            <v>0</v>
          </cell>
          <cell r="AQ3408">
            <v>0</v>
          </cell>
          <cell r="AT3408">
            <v>0</v>
          </cell>
          <cell r="AW3408">
            <v>0</v>
          </cell>
          <cell r="AZ3408">
            <v>0</v>
          </cell>
          <cell r="BA3408">
            <v>0</v>
          </cell>
          <cell r="BB3408">
            <v>0</v>
          </cell>
          <cell r="BC3408">
            <v>0</v>
          </cell>
        </row>
        <row r="3409">
          <cell r="AM3409">
            <v>0</v>
          </cell>
          <cell r="AQ3409">
            <v>0</v>
          </cell>
          <cell r="AT3409">
            <v>0</v>
          </cell>
          <cell r="AW3409">
            <v>0</v>
          </cell>
          <cell r="AZ3409">
            <v>0</v>
          </cell>
          <cell r="BA3409">
            <v>0</v>
          </cell>
          <cell r="BB3409">
            <v>0</v>
          </cell>
          <cell r="BC3409">
            <v>0</v>
          </cell>
        </row>
        <row r="3410">
          <cell r="AM3410">
            <v>0</v>
          </cell>
          <cell r="AQ3410">
            <v>0</v>
          </cell>
          <cell r="AT3410">
            <v>0</v>
          </cell>
          <cell r="AW3410">
            <v>0</v>
          </cell>
          <cell r="AZ3410">
            <v>0</v>
          </cell>
          <cell r="BA3410">
            <v>0</v>
          </cell>
          <cell r="BB3410">
            <v>0</v>
          </cell>
          <cell r="BC3410">
            <v>0</v>
          </cell>
        </row>
        <row r="3411">
          <cell r="AM3411">
            <v>0</v>
          </cell>
          <cell r="AQ3411">
            <v>0</v>
          </cell>
          <cell r="AT3411">
            <v>0</v>
          </cell>
          <cell r="AW3411">
            <v>0</v>
          </cell>
          <cell r="AZ3411">
            <v>0</v>
          </cell>
          <cell r="BA3411">
            <v>0</v>
          </cell>
          <cell r="BB3411">
            <v>0</v>
          </cell>
          <cell r="BC3411">
            <v>0</v>
          </cell>
        </row>
        <row r="3412">
          <cell r="AM3412">
            <v>0</v>
          </cell>
          <cell r="AQ3412">
            <v>0</v>
          </cell>
          <cell r="AT3412">
            <v>0</v>
          </cell>
          <cell r="AW3412">
            <v>0</v>
          </cell>
          <cell r="AZ3412">
            <v>0</v>
          </cell>
          <cell r="BA3412">
            <v>0</v>
          </cell>
          <cell r="BB3412">
            <v>0</v>
          </cell>
          <cell r="BC3412">
            <v>0</v>
          </cell>
        </row>
        <row r="3413">
          <cell r="AM3413">
            <v>0</v>
          </cell>
          <cell r="AQ3413">
            <v>0</v>
          </cell>
          <cell r="AT3413">
            <v>0</v>
          </cell>
          <cell r="AW3413">
            <v>0</v>
          </cell>
          <cell r="AZ3413">
            <v>0</v>
          </cell>
          <cell r="BA3413">
            <v>0</v>
          </cell>
          <cell r="BB3413">
            <v>0</v>
          </cell>
          <cell r="BC3413">
            <v>0</v>
          </cell>
        </row>
        <row r="3414">
          <cell r="AM3414">
            <v>0</v>
          </cell>
          <cell r="AQ3414">
            <v>0</v>
          </cell>
          <cell r="AT3414">
            <v>0</v>
          </cell>
          <cell r="AW3414">
            <v>0</v>
          </cell>
          <cell r="AZ3414">
            <v>0</v>
          </cell>
          <cell r="BA3414">
            <v>0</v>
          </cell>
          <cell r="BB3414">
            <v>0</v>
          </cell>
          <cell r="BC3414">
            <v>0</v>
          </cell>
        </row>
        <row r="3415">
          <cell r="AM3415">
            <v>0</v>
          </cell>
          <cell r="AQ3415">
            <v>0</v>
          </cell>
          <cell r="AT3415">
            <v>0</v>
          </cell>
          <cell r="AW3415">
            <v>0</v>
          </cell>
          <cell r="AZ3415">
            <v>0</v>
          </cell>
          <cell r="BA3415">
            <v>0</v>
          </cell>
          <cell r="BB3415">
            <v>0</v>
          </cell>
          <cell r="BC3415">
            <v>0</v>
          </cell>
        </row>
        <row r="3416">
          <cell r="AM3416">
            <v>0</v>
          </cell>
          <cell r="AQ3416">
            <v>0</v>
          </cell>
          <cell r="AT3416">
            <v>0</v>
          </cell>
          <cell r="AW3416">
            <v>0</v>
          </cell>
          <cell r="AZ3416">
            <v>0</v>
          </cell>
          <cell r="BA3416">
            <v>0</v>
          </cell>
          <cell r="BB3416">
            <v>0</v>
          </cell>
          <cell r="BC3416">
            <v>0</v>
          </cell>
        </row>
        <row r="3417">
          <cell r="AM3417">
            <v>0</v>
          </cell>
          <cell r="AQ3417">
            <v>0</v>
          </cell>
          <cell r="AT3417">
            <v>0</v>
          </cell>
          <cell r="AW3417">
            <v>0</v>
          </cell>
          <cell r="AZ3417">
            <v>0</v>
          </cell>
          <cell r="BA3417">
            <v>0</v>
          </cell>
          <cell r="BB3417">
            <v>0</v>
          </cell>
          <cell r="BC3417">
            <v>0</v>
          </cell>
        </row>
        <row r="3418">
          <cell r="AM3418">
            <v>0</v>
          </cell>
          <cell r="AQ3418">
            <v>0</v>
          </cell>
          <cell r="AT3418">
            <v>0</v>
          </cell>
          <cell r="AW3418">
            <v>0</v>
          </cell>
          <cell r="AZ3418">
            <v>0</v>
          </cell>
          <cell r="BA3418">
            <v>0</v>
          </cell>
          <cell r="BB3418">
            <v>0</v>
          </cell>
          <cell r="BC3418">
            <v>0</v>
          </cell>
        </row>
        <row r="3419">
          <cell r="AM3419">
            <v>0</v>
          </cell>
          <cell r="AQ3419">
            <v>0</v>
          </cell>
          <cell r="AT3419">
            <v>0</v>
          </cell>
          <cell r="AW3419">
            <v>0</v>
          </cell>
          <cell r="AZ3419">
            <v>0</v>
          </cell>
          <cell r="BA3419">
            <v>0</v>
          </cell>
          <cell r="BB3419">
            <v>0</v>
          </cell>
          <cell r="BC3419">
            <v>0</v>
          </cell>
        </row>
        <row r="3420">
          <cell r="AM3420">
            <v>0</v>
          </cell>
          <cell r="AQ3420">
            <v>0</v>
          </cell>
          <cell r="AT3420">
            <v>0</v>
          </cell>
          <cell r="AW3420">
            <v>0</v>
          </cell>
          <cell r="AZ3420">
            <v>0</v>
          </cell>
          <cell r="BA3420">
            <v>0</v>
          </cell>
          <cell r="BB3420">
            <v>0</v>
          </cell>
          <cell r="BC3420">
            <v>0</v>
          </cell>
        </row>
        <row r="3421">
          <cell r="AM3421">
            <v>0</v>
          </cell>
          <cell r="AQ3421">
            <v>0</v>
          </cell>
          <cell r="AT3421">
            <v>0</v>
          </cell>
          <cell r="AW3421">
            <v>0</v>
          </cell>
          <cell r="AZ3421">
            <v>0</v>
          </cell>
          <cell r="BA3421">
            <v>0</v>
          </cell>
          <cell r="BB3421">
            <v>0</v>
          </cell>
          <cell r="BC3421">
            <v>0</v>
          </cell>
        </row>
        <row r="3422">
          <cell r="AM3422">
            <v>0</v>
          </cell>
          <cell r="AQ3422">
            <v>0</v>
          </cell>
          <cell r="AT3422">
            <v>0</v>
          </cell>
          <cell r="AW3422">
            <v>0</v>
          </cell>
          <cell r="AZ3422">
            <v>0</v>
          </cell>
          <cell r="BA3422">
            <v>0</v>
          </cell>
          <cell r="BB3422">
            <v>0</v>
          </cell>
          <cell r="BC3422">
            <v>0</v>
          </cell>
        </row>
        <row r="3423">
          <cell r="AM3423">
            <v>22371.32</v>
          </cell>
          <cell r="AQ3423">
            <v>0</v>
          </cell>
          <cell r="AT3423" t="str">
            <v>УУП</v>
          </cell>
          <cell r="AW3423">
            <v>40359</v>
          </cell>
          <cell r="AZ3423" t="str">
            <v>6.2010</v>
          </cell>
          <cell r="BA3423" t="str">
            <v>6.2010</v>
          </cell>
          <cell r="BB3423">
            <v>0</v>
          </cell>
          <cell r="BC3423" t="str">
            <v>2.2010</v>
          </cell>
        </row>
        <row r="3424">
          <cell r="AM3424">
            <v>113095.62</v>
          </cell>
          <cell r="AQ3424">
            <v>0</v>
          </cell>
          <cell r="AT3424" t="str">
            <v>УУП</v>
          </cell>
          <cell r="AW3424">
            <v>40390</v>
          </cell>
          <cell r="AZ3424" t="str">
            <v>7.2010</v>
          </cell>
          <cell r="BA3424" t="str">
            <v>7.2010</v>
          </cell>
          <cell r="BB3424">
            <v>0</v>
          </cell>
          <cell r="BC3424" t="str">
            <v>3.2010</v>
          </cell>
        </row>
        <row r="3425">
          <cell r="AM3425">
            <v>0</v>
          </cell>
          <cell r="AQ3425">
            <v>0</v>
          </cell>
          <cell r="AT3425">
            <v>0</v>
          </cell>
          <cell r="AW3425">
            <v>0</v>
          </cell>
          <cell r="AZ3425">
            <v>0</v>
          </cell>
          <cell r="BA3425">
            <v>0</v>
          </cell>
          <cell r="BB3425">
            <v>0</v>
          </cell>
          <cell r="BC3425">
            <v>0</v>
          </cell>
        </row>
        <row r="3426">
          <cell r="AM3426">
            <v>0</v>
          </cell>
          <cell r="AQ3426">
            <v>3</v>
          </cell>
          <cell r="AT3426">
            <v>0</v>
          </cell>
          <cell r="AW3426">
            <v>0</v>
          </cell>
          <cell r="AZ3426">
            <v>0</v>
          </cell>
          <cell r="BA3426">
            <v>0</v>
          </cell>
          <cell r="BB3426">
            <v>0</v>
          </cell>
          <cell r="BC3426">
            <v>0</v>
          </cell>
        </row>
        <row r="3427">
          <cell r="AM3427">
            <v>1130462.3799999999</v>
          </cell>
          <cell r="AQ3427">
            <v>3</v>
          </cell>
          <cell r="AT3427" t="str">
            <v>СМР</v>
          </cell>
          <cell r="AW3427">
            <v>40535</v>
          </cell>
          <cell r="AZ3427" t="str">
            <v>12.2010</v>
          </cell>
          <cell r="BA3427" t="str">
            <v>12.2010</v>
          </cell>
          <cell r="BB3427">
            <v>0</v>
          </cell>
          <cell r="BC3427" t="str">
            <v>4.2010</v>
          </cell>
        </row>
        <row r="3428">
          <cell r="AM3428">
            <v>140773.59</v>
          </cell>
          <cell r="AQ3428">
            <v>3</v>
          </cell>
          <cell r="AT3428" t="str">
            <v>СМР</v>
          </cell>
          <cell r="AW3428">
            <v>40495</v>
          </cell>
          <cell r="AZ3428" t="str">
            <v>10.2010</v>
          </cell>
          <cell r="BA3428" t="str">
            <v>11.2010</v>
          </cell>
          <cell r="BB3428">
            <v>0</v>
          </cell>
          <cell r="BC3428" t="str">
            <v>4.2010</v>
          </cell>
        </row>
        <row r="3429">
          <cell r="AM3429">
            <v>0</v>
          </cell>
          <cell r="AQ3429">
            <v>0</v>
          </cell>
          <cell r="AT3429">
            <v>0</v>
          </cell>
          <cell r="AW3429">
            <v>0</v>
          </cell>
          <cell r="AZ3429">
            <v>0</v>
          </cell>
          <cell r="BA3429">
            <v>0</v>
          </cell>
          <cell r="BB3429">
            <v>0</v>
          </cell>
          <cell r="BC3429">
            <v>0</v>
          </cell>
        </row>
        <row r="3430">
          <cell r="AM3430">
            <v>0</v>
          </cell>
          <cell r="AQ3430">
            <v>3</v>
          </cell>
          <cell r="AT3430">
            <v>0</v>
          </cell>
          <cell r="AW3430">
            <v>0</v>
          </cell>
          <cell r="AZ3430">
            <v>0</v>
          </cell>
          <cell r="BA3430">
            <v>0</v>
          </cell>
          <cell r="BB3430">
            <v>0</v>
          </cell>
          <cell r="BC3430">
            <v>0</v>
          </cell>
        </row>
        <row r="3431">
          <cell r="AM3431">
            <v>2813084.89</v>
          </cell>
          <cell r="AQ3431">
            <v>3</v>
          </cell>
          <cell r="AT3431" t="str">
            <v>СМР</v>
          </cell>
          <cell r="AW3431">
            <v>40542</v>
          </cell>
          <cell r="AZ3431" t="str">
            <v>12.2010</v>
          </cell>
          <cell r="BA3431" t="str">
            <v>12.2010</v>
          </cell>
          <cell r="BB3431">
            <v>0</v>
          </cell>
          <cell r="BC3431" t="str">
            <v>4.2010</v>
          </cell>
        </row>
        <row r="3432">
          <cell r="AM3432">
            <v>0</v>
          </cell>
          <cell r="AQ3432">
            <v>0</v>
          </cell>
          <cell r="AT3432">
            <v>0</v>
          </cell>
          <cell r="AW3432">
            <v>0</v>
          </cell>
          <cell r="AZ3432">
            <v>0</v>
          </cell>
          <cell r="BA3432">
            <v>0</v>
          </cell>
          <cell r="BB3432">
            <v>0</v>
          </cell>
          <cell r="BC3432">
            <v>0</v>
          </cell>
        </row>
        <row r="3433">
          <cell r="AM3433">
            <v>0</v>
          </cell>
          <cell r="AQ3433">
            <v>0</v>
          </cell>
          <cell r="AT3433">
            <v>0</v>
          </cell>
          <cell r="AW3433">
            <v>0</v>
          </cell>
          <cell r="AZ3433">
            <v>0</v>
          </cell>
          <cell r="BA3433">
            <v>0</v>
          </cell>
          <cell r="BB3433">
            <v>0</v>
          </cell>
          <cell r="BC3433">
            <v>0</v>
          </cell>
        </row>
        <row r="3434">
          <cell r="AM3434">
            <v>0</v>
          </cell>
          <cell r="AQ3434">
            <v>3</v>
          </cell>
          <cell r="AT3434" t="str">
            <v>СМР</v>
          </cell>
          <cell r="AW3434">
            <v>0</v>
          </cell>
          <cell r="AZ3434">
            <v>0</v>
          </cell>
          <cell r="BA3434">
            <v>0</v>
          </cell>
          <cell r="BB3434">
            <v>0</v>
          </cell>
          <cell r="BC3434">
            <v>0</v>
          </cell>
        </row>
        <row r="3435">
          <cell r="AM3435">
            <v>0</v>
          </cell>
          <cell r="AQ3435">
            <v>0</v>
          </cell>
          <cell r="AT3435">
            <v>0</v>
          </cell>
          <cell r="AW3435">
            <v>0</v>
          </cell>
          <cell r="AZ3435">
            <v>0</v>
          </cell>
          <cell r="BA3435">
            <v>0</v>
          </cell>
          <cell r="BB3435">
            <v>0</v>
          </cell>
          <cell r="BC3435">
            <v>0</v>
          </cell>
        </row>
        <row r="3436">
          <cell r="AM3436">
            <v>0</v>
          </cell>
          <cell r="AQ3436">
            <v>0</v>
          </cell>
          <cell r="AT3436">
            <v>0</v>
          </cell>
          <cell r="AW3436">
            <v>0</v>
          </cell>
          <cell r="AZ3436">
            <v>0</v>
          </cell>
          <cell r="BA3436">
            <v>0</v>
          </cell>
          <cell r="BB3436">
            <v>0</v>
          </cell>
          <cell r="BC3436">
            <v>0</v>
          </cell>
        </row>
        <row r="3437">
          <cell r="AM3437">
            <v>476753.39</v>
          </cell>
          <cell r="AQ3437">
            <v>3</v>
          </cell>
          <cell r="AT3437" t="str">
            <v>СМР</v>
          </cell>
          <cell r="AW3437">
            <v>40540</v>
          </cell>
          <cell r="AZ3437" t="str">
            <v>12.2010</v>
          </cell>
          <cell r="BA3437" t="str">
            <v>12.2010</v>
          </cell>
          <cell r="BB3437">
            <v>0</v>
          </cell>
          <cell r="BC3437" t="str">
            <v>4.2010</v>
          </cell>
        </row>
        <row r="3438">
          <cell r="AM3438">
            <v>13555611.300000001</v>
          </cell>
          <cell r="AQ3438">
            <v>3</v>
          </cell>
          <cell r="AT3438" t="str">
            <v>СМР</v>
          </cell>
          <cell r="AW3438">
            <v>40540</v>
          </cell>
          <cell r="AZ3438" t="str">
            <v>12.2010</v>
          </cell>
          <cell r="BA3438" t="str">
            <v>12.2010</v>
          </cell>
          <cell r="BB3438">
            <v>0</v>
          </cell>
          <cell r="BC3438" t="str">
            <v>4.2010</v>
          </cell>
        </row>
        <row r="3439">
          <cell r="AM3439">
            <v>1267699.98</v>
          </cell>
          <cell r="AQ3439">
            <v>3</v>
          </cell>
          <cell r="AT3439" t="str">
            <v>СМР</v>
          </cell>
          <cell r="AW3439">
            <v>40633</v>
          </cell>
          <cell r="AZ3439" t="str">
            <v>3.2011</v>
          </cell>
          <cell r="BA3439" t="str">
            <v>3.2011</v>
          </cell>
          <cell r="BB3439" t="str">
            <v>4.2011</v>
          </cell>
          <cell r="BC3439" t="str">
            <v>1.2011</v>
          </cell>
        </row>
        <row r="3440">
          <cell r="AM3440">
            <v>2336821.9900000002</v>
          </cell>
          <cell r="AQ3440">
            <v>3</v>
          </cell>
          <cell r="AT3440" t="str">
            <v>СМР</v>
          </cell>
          <cell r="AW3440">
            <v>40681</v>
          </cell>
          <cell r="AZ3440" t="str">
            <v>4.2011</v>
          </cell>
          <cell r="BA3440" t="str">
            <v>5.2011</v>
          </cell>
          <cell r="BB3440" t="str">
            <v>5.2011</v>
          </cell>
          <cell r="BC3440" t="str">
            <v>2.2011</v>
          </cell>
        </row>
        <row r="3441">
          <cell r="AM3441">
            <v>2336895.62</v>
          </cell>
          <cell r="AQ3441">
            <v>3</v>
          </cell>
          <cell r="AT3441" t="str">
            <v>СМР</v>
          </cell>
          <cell r="AW3441">
            <v>40633</v>
          </cell>
          <cell r="AZ3441" t="str">
            <v>3.2011</v>
          </cell>
          <cell r="BA3441" t="str">
            <v>3.2011</v>
          </cell>
          <cell r="BB3441" t="str">
            <v>4.2011</v>
          </cell>
          <cell r="BC3441" t="str">
            <v>1.2011</v>
          </cell>
        </row>
        <row r="3442">
          <cell r="AM3442">
            <v>0</v>
          </cell>
          <cell r="AQ3442">
            <v>0</v>
          </cell>
          <cell r="AT3442">
            <v>0</v>
          </cell>
          <cell r="AW3442">
            <v>0</v>
          </cell>
          <cell r="AZ3442">
            <v>0</v>
          </cell>
          <cell r="BA3442">
            <v>0</v>
          </cell>
          <cell r="BB3442">
            <v>0</v>
          </cell>
          <cell r="BC3442">
            <v>0</v>
          </cell>
        </row>
        <row r="3443">
          <cell r="AM3443">
            <v>276407.90999999997</v>
          </cell>
          <cell r="AQ3443">
            <v>3</v>
          </cell>
          <cell r="AT3443" t="str">
            <v>СМР</v>
          </cell>
          <cell r="AW3443">
            <v>40633</v>
          </cell>
          <cell r="AZ3443" t="str">
            <v>3.2011</v>
          </cell>
          <cell r="BA3443" t="str">
            <v>3.2011</v>
          </cell>
          <cell r="BB3443" t="str">
            <v>4.2011</v>
          </cell>
          <cell r="BC3443" t="str">
            <v>1.2011</v>
          </cell>
        </row>
        <row r="3444">
          <cell r="AM3444">
            <v>487327.39</v>
          </cell>
          <cell r="AQ3444">
            <v>3</v>
          </cell>
          <cell r="AT3444" t="str">
            <v>СМР</v>
          </cell>
          <cell r="AW3444">
            <v>40711</v>
          </cell>
          <cell r="AZ3444" t="str">
            <v>6.2011</v>
          </cell>
          <cell r="BA3444" t="str">
            <v>6.2011</v>
          </cell>
          <cell r="BB3444" t="str">
            <v>1.1900</v>
          </cell>
          <cell r="BC3444" t="str">
            <v>2.2011</v>
          </cell>
        </row>
        <row r="3445">
          <cell r="AM3445">
            <v>276407.90999999997</v>
          </cell>
          <cell r="AQ3445">
            <v>3</v>
          </cell>
          <cell r="AT3445" t="str">
            <v>СМР</v>
          </cell>
          <cell r="AW3445">
            <v>40633</v>
          </cell>
          <cell r="AZ3445" t="str">
            <v>3.2011</v>
          </cell>
          <cell r="BA3445" t="str">
            <v>3.2011</v>
          </cell>
          <cell r="BB3445" t="str">
            <v>4.2011</v>
          </cell>
          <cell r="BC3445" t="str">
            <v>1.2011</v>
          </cell>
        </row>
        <row r="3446">
          <cell r="AM3446">
            <v>0</v>
          </cell>
          <cell r="AQ3446">
            <v>0</v>
          </cell>
          <cell r="AT3446">
            <v>0</v>
          </cell>
          <cell r="AW3446">
            <v>0</v>
          </cell>
          <cell r="AZ3446">
            <v>0</v>
          </cell>
          <cell r="BA3446">
            <v>0</v>
          </cell>
          <cell r="BB3446">
            <v>0</v>
          </cell>
          <cell r="BC3446">
            <v>0</v>
          </cell>
        </row>
        <row r="3447">
          <cell r="AM3447">
            <v>0</v>
          </cell>
          <cell r="AQ3447">
            <v>3</v>
          </cell>
          <cell r="AT3447" t="str">
            <v>СМР</v>
          </cell>
          <cell r="AW3447">
            <v>0</v>
          </cell>
          <cell r="AZ3447">
            <v>0</v>
          </cell>
          <cell r="BA3447">
            <v>0</v>
          </cell>
          <cell r="BB3447">
            <v>0</v>
          </cell>
          <cell r="BC3447">
            <v>0</v>
          </cell>
        </row>
        <row r="3448">
          <cell r="AM3448">
            <v>5155701.59</v>
          </cell>
          <cell r="AQ3448">
            <v>3</v>
          </cell>
          <cell r="AT3448" t="str">
            <v>СМР</v>
          </cell>
          <cell r="AW3448">
            <v>40653</v>
          </cell>
          <cell r="AZ3448" t="str">
            <v>3.2011</v>
          </cell>
          <cell r="BA3448" t="str">
            <v>4.2011</v>
          </cell>
          <cell r="BB3448" t="str">
            <v>5.2011</v>
          </cell>
          <cell r="BC3448" t="str">
            <v>2.2011</v>
          </cell>
        </row>
        <row r="3449">
          <cell r="AM3449">
            <v>5707865.3300000001</v>
          </cell>
          <cell r="AQ3449">
            <v>3</v>
          </cell>
          <cell r="AT3449" t="str">
            <v>СМР</v>
          </cell>
          <cell r="AW3449">
            <v>40711</v>
          </cell>
          <cell r="AZ3449" t="str">
            <v>6.2011</v>
          </cell>
          <cell r="BA3449" t="str">
            <v>6.2011</v>
          </cell>
          <cell r="BB3449" t="str">
            <v>1.1900</v>
          </cell>
          <cell r="BC3449" t="str">
            <v>2.2011</v>
          </cell>
        </row>
        <row r="3450">
          <cell r="AM3450">
            <v>0</v>
          </cell>
          <cell r="AQ3450">
            <v>3</v>
          </cell>
          <cell r="AT3450">
            <v>0</v>
          </cell>
          <cell r="AW3450">
            <v>0</v>
          </cell>
          <cell r="AZ3450">
            <v>0</v>
          </cell>
          <cell r="BA3450">
            <v>0</v>
          </cell>
          <cell r="BB3450">
            <v>0</v>
          </cell>
          <cell r="BC3450">
            <v>0</v>
          </cell>
        </row>
        <row r="3451">
          <cell r="AM3451">
            <v>523987.78</v>
          </cell>
          <cell r="AQ3451">
            <v>3</v>
          </cell>
          <cell r="AT3451" t="str">
            <v>СМР</v>
          </cell>
          <cell r="AW3451">
            <v>40540</v>
          </cell>
          <cell r="AZ3451" t="str">
            <v>12.2010</v>
          </cell>
          <cell r="BA3451" t="str">
            <v>12.2010</v>
          </cell>
          <cell r="BB3451">
            <v>0</v>
          </cell>
          <cell r="BC3451" t="str">
            <v>4.2010</v>
          </cell>
        </row>
        <row r="3452">
          <cell r="AM3452">
            <v>350904.89</v>
          </cell>
          <cell r="AQ3452">
            <v>3</v>
          </cell>
          <cell r="AT3452" t="str">
            <v>СМР</v>
          </cell>
          <cell r="AW3452">
            <v>40633</v>
          </cell>
          <cell r="AZ3452" t="str">
            <v>3.2011</v>
          </cell>
          <cell r="BA3452" t="str">
            <v>3.2011</v>
          </cell>
          <cell r="BB3452" t="str">
            <v>4.2011</v>
          </cell>
          <cell r="BC3452" t="str">
            <v>1.2011</v>
          </cell>
        </row>
        <row r="3453">
          <cell r="AM3453">
            <v>0</v>
          </cell>
          <cell r="AQ3453">
            <v>0</v>
          </cell>
          <cell r="AT3453">
            <v>0</v>
          </cell>
          <cell r="AW3453">
            <v>0</v>
          </cell>
          <cell r="AZ3453">
            <v>0</v>
          </cell>
          <cell r="BA3453">
            <v>0</v>
          </cell>
          <cell r="BB3453">
            <v>0</v>
          </cell>
          <cell r="BC3453">
            <v>0</v>
          </cell>
        </row>
        <row r="3454">
          <cell r="AM3454">
            <v>6461842.2400000002</v>
          </cell>
          <cell r="AQ3454">
            <v>3</v>
          </cell>
          <cell r="AT3454" t="str">
            <v>СМР</v>
          </cell>
          <cell r="AW3454">
            <v>40681</v>
          </cell>
          <cell r="AZ3454" t="str">
            <v>4.2011</v>
          </cell>
          <cell r="BA3454" t="str">
            <v>5.2011</v>
          </cell>
          <cell r="BB3454" t="str">
            <v>5.2011</v>
          </cell>
          <cell r="BC3454" t="str">
            <v>2.2011</v>
          </cell>
        </row>
        <row r="3455">
          <cell r="AM3455">
            <v>0</v>
          </cell>
          <cell r="AQ3455">
            <v>3</v>
          </cell>
          <cell r="AT3455">
            <v>0</v>
          </cell>
          <cell r="AW3455">
            <v>0</v>
          </cell>
          <cell r="AZ3455">
            <v>0</v>
          </cell>
          <cell r="BA3455">
            <v>0</v>
          </cell>
          <cell r="BB3455">
            <v>0</v>
          </cell>
          <cell r="BC3455">
            <v>0</v>
          </cell>
        </row>
        <row r="3456">
          <cell r="AM3456">
            <v>0</v>
          </cell>
          <cell r="AQ3456">
            <v>0</v>
          </cell>
          <cell r="AT3456">
            <v>0</v>
          </cell>
          <cell r="AW3456">
            <v>0</v>
          </cell>
          <cell r="AZ3456">
            <v>0</v>
          </cell>
          <cell r="BA3456">
            <v>0</v>
          </cell>
          <cell r="BB3456">
            <v>0</v>
          </cell>
          <cell r="BC3456">
            <v>0</v>
          </cell>
        </row>
        <row r="3457">
          <cell r="AM3457">
            <v>0</v>
          </cell>
          <cell r="AQ3457">
            <v>0</v>
          </cell>
          <cell r="AT3457">
            <v>0</v>
          </cell>
          <cell r="AW3457">
            <v>0</v>
          </cell>
          <cell r="AZ3457">
            <v>0</v>
          </cell>
          <cell r="BA3457">
            <v>0</v>
          </cell>
          <cell r="BB3457">
            <v>0</v>
          </cell>
          <cell r="BC3457">
            <v>0</v>
          </cell>
        </row>
        <row r="3458">
          <cell r="AM3458">
            <v>0</v>
          </cell>
          <cell r="AQ3458">
            <v>0</v>
          </cell>
          <cell r="AT3458">
            <v>0</v>
          </cell>
          <cell r="AW3458">
            <v>0</v>
          </cell>
          <cell r="AZ3458">
            <v>0</v>
          </cell>
          <cell r="BA3458">
            <v>0</v>
          </cell>
          <cell r="BB3458">
            <v>0</v>
          </cell>
          <cell r="BC3458">
            <v>0</v>
          </cell>
        </row>
        <row r="3459">
          <cell r="AM3459">
            <v>1939797.86</v>
          </cell>
          <cell r="AQ3459">
            <v>3</v>
          </cell>
          <cell r="AT3459" t="str">
            <v>СМР</v>
          </cell>
          <cell r="AW3459" t="str">
            <v>Возвращен в марте 2011</v>
          </cell>
          <cell r="AZ3459" t="e">
            <v>#VALUE!</v>
          </cell>
          <cell r="BA3459" t="e">
            <v>#VALUE!</v>
          </cell>
          <cell r="BB3459" t="str">
            <v>1.1900</v>
          </cell>
          <cell r="BC3459" t="e">
            <v>#VALUE!</v>
          </cell>
        </row>
        <row r="3460">
          <cell r="AM3460">
            <v>0</v>
          </cell>
          <cell r="AQ3460">
            <v>0</v>
          </cell>
          <cell r="AT3460">
            <v>0</v>
          </cell>
          <cell r="AW3460">
            <v>0</v>
          </cell>
          <cell r="AZ3460">
            <v>0</v>
          </cell>
          <cell r="BA3460">
            <v>0</v>
          </cell>
          <cell r="BB3460">
            <v>0</v>
          </cell>
          <cell r="BC3460">
            <v>0</v>
          </cell>
        </row>
        <row r="3461">
          <cell r="AM3461">
            <v>0</v>
          </cell>
          <cell r="AQ3461">
            <v>0</v>
          </cell>
          <cell r="AT3461">
            <v>0</v>
          </cell>
          <cell r="AW3461">
            <v>0</v>
          </cell>
          <cell r="AZ3461">
            <v>0</v>
          </cell>
          <cell r="BA3461">
            <v>0</v>
          </cell>
          <cell r="BB3461">
            <v>0</v>
          </cell>
          <cell r="BC3461">
            <v>0</v>
          </cell>
        </row>
        <row r="3462">
          <cell r="AM3462">
            <v>0</v>
          </cell>
          <cell r="AQ3462">
            <v>0</v>
          </cell>
          <cell r="AT3462">
            <v>0</v>
          </cell>
          <cell r="AW3462">
            <v>0</v>
          </cell>
          <cell r="AZ3462">
            <v>0</v>
          </cell>
          <cell r="BA3462">
            <v>0</v>
          </cell>
          <cell r="BB3462">
            <v>0</v>
          </cell>
          <cell r="BC3462">
            <v>0</v>
          </cell>
        </row>
        <row r="3463">
          <cell r="AM3463">
            <v>0</v>
          </cell>
          <cell r="AQ3463">
            <v>0</v>
          </cell>
          <cell r="AT3463">
            <v>0</v>
          </cell>
          <cell r="AW3463">
            <v>0</v>
          </cell>
          <cell r="AZ3463">
            <v>0</v>
          </cell>
          <cell r="BA3463">
            <v>0</v>
          </cell>
          <cell r="BB3463">
            <v>0</v>
          </cell>
          <cell r="BC3463">
            <v>0</v>
          </cell>
        </row>
        <row r="3464">
          <cell r="AM3464">
            <v>0</v>
          </cell>
          <cell r="AQ3464">
            <v>0</v>
          </cell>
          <cell r="AT3464">
            <v>0</v>
          </cell>
          <cell r="AW3464">
            <v>0</v>
          </cell>
          <cell r="AZ3464">
            <v>0</v>
          </cell>
          <cell r="BA3464">
            <v>0</v>
          </cell>
          <cell r="BB3464">
            <v>0</v>
          </cell>
          <cell r="BC3464">
            <v>0</v>
          </cell>
        </row>
        <row r="3465">
          <cell r="AM3465">
            <v>0</v>
          </cell>
          <cell r="AQ3465">
            <v>0</v>
          </cell>
          <cell r="AT3465">
            <v>0</v>
          </cell>
          <cell r="AW3465">
            <v>0</v>
          </cell>
          <cell r="AZ3465">
            <v>0</v>
          </cell>
          <cell r="BA3465">
            <v>0</v>
          </cell>
          <cell r="BB3465">
            <v>0</v>
          </cell>
          <cell r="BC3465">
            <v>0</v>
          </cell>
        </row>
        <row r="3466">
          <cell r="AM3466">
            <v>0</v>
          </cell>
          <cell r="AQ3466">
            <v>0</v>
          </cell>
          <cell r="AT3466">
            <v>0</v>
          </cell>
          <cell r="AW3466">
            <v>0</v>
          </cell>
          <cell r="AZ3466">
            <v>0</v>
          </cell>
          <cell r="BA3466">
            <v>0</v>
          </cell>
          <cell r="BB3466">
            <v>0</v>
          </cell>
          <cell r="BC3466">
            <v>0</v>
          </cell>
        </row>
        <row r="3467">
          <cell r="AM3467">
            <v>0</v>
          </cell>
          <cell r="AQ3467">
            <v>0</v>
          </cell>
          <cell r="AT3467">
            <v>0</v>
          </cell>
          <cell r="AW3467">
            <v>0</v>
          </cell>
          <cell r="AZ3467">
            <v>0</v>
          </cell>
          <cell r="BA3467">
            <v>0</v>
          </cell>
          <cell r="BB3467">
            <v>0</v>
          </cell>
          <cell r="BC3467">
            <v>0</v>
          </cell>
        </row>
        <row r="3468">
          <cell r="AM3468">
            <v>0</v>
          </cell>
          <cell r="AQ3468">
            <v>0</v>
          </cell>
          <cell r="AT3468">
            <v>0</v>
          </cell>
          <cell r="AW3468">
            <v>0</v>
          </cell>
          <cell r="AZ3468">
            <v>0</v>
          </cell>
          <cell r="BA3468">
            <v>0</v>
          </cell>
          <cell r="BB3468">
            <v>0</v>
          </cell>
          <cell r="BC3468">
            <v>0</v>
          </cell>
        </row>
        <row r="3469">
          <cell r="AM3469">
            <v>0</v>
          </cell>
          <cell r="AQ3469">
            <v>0</v>
          </cell>
          <cell r="AT3469">
            <v>0</v>
          </cell>
          <cell r="AW3469">
            <v>0</v>
          </cell>
          <cell r="AZ3469">
            <v>0</v>
          </cell>
          <cell r="BA3469">
            <v>0</v>
          </cell>
          <cell r="BB3469">
            <v>0</v>
          </cell>
          <cell r="BC3469">
            <v>0</v>
          </cell>
        </row>
        <row r="3470">
          <cell r="AM3470">
            <v>0</v>
          </cell>
          <cell r="AQ3470">
            <v>0</v>
          </cell>
          <cell r="AT3470">
            <v>0</v>
          </cell>
          <cell r="AW3470">
            <v>0</v>
          </cell>
          <cell r="AZ3470">
            <v>0</v>
          </cell>
          <cell r="BA3470">
            <v>0</v>
          </cell>
          <cell r="BB3470">
            <v>0</v>
          </cell>
          <cell r="BC3470">
            <v>0</v>
          </cell>
        </row>
        <row r="3471">
          <cell r="AM3471">
            <v>0</v>
          </cell>
          <cell r="AQ3471">
            <v>0</v>
          </cell>
          <cell r="AT3471">
            <v>0</v>
          </cell>
          <cell r="AW3471">
            <v>0</v>
          </cell>
          <cell r="AZ3471">
            <v>0</v>
          </cell>
          <cell r="BA3471">
            <v>0</v>
          </cell>
          <cell r="BB3471">
            <v>0</v>
          </cell>
          <cell r="BC3471">
            <v>0</v>
          </cell>
        </row>
        <row r="3472">
          <cell r="AM3472">
            <v>0</v>
          </cell>
          <cell r="AQ3472">
            <v>0</v>
          </cell>
          <cell r="AT3472">
            <v>0</v>
          </cell>
          <cell r="AW3472">
            <v>0</v>
          </cell>
          <cell r="AZ3472">
            <v>0</v>
          </cell>
          <cell r="BA3472">
            <v>0</v>
          </cell>
          <cell r="BB3472">
            <v>0</v>
          </cell>
          <cell r="BC3472">
            <v>0</v>
          </cell>
        </row>
        <row r="3473">
          <cell r="AM3473">
            <v>0</v>
          </cell>
          <cell r="AQ3473">
            <v>0</v>
          </cell>
          <cell r="AT3473">
            <v>0</v>
          </cell>
          <cell r="AW3473">
            <v>0</v>
          </cell>
          <cell r="AZ3473">
            <v>0</v>
          </cell>
          <cell r="BA3473">
            <v>0</v>
          </cell>
          <cell r="BB3473">
            <v>0</v>
          </cell>
          <cell r="BC3473">
            <v>0</v>
          </cell>
        </row>
        <row r="3474">
          <cell r="AM3474">
            <v>0</v>
          </cell>
          <cell r="AQ3474">
            <v>0</v>
          </cell>
          <cell r="AT3474">
            <v>0</v>
          </cell>
          <cell r="AW3474">
            <v>0</v>
          </cell>
          <cell r="AZ3474">
            <v>0</v>
          </cell>
          <cell r="BA3474">
            <v>0</v>
          </cell>
          <cell r="BB3474">
            <v>0</v>
          </cell>
          <cell r="BC3474">
            <v>0</v>
          </cell>
        </row>
        <row r="3475">
          <cell r="AM3475">
            <v>0</v>
          </cell>
          <cell r="AQ3475">
            <v>0</v>
          </cell>
          <cell r="AT3475">
            <v>0</v>
          </cell>
          <cell r="AW3475">
            <v>0</v>
          </cell>
          <cell r="AZ3475">
            <v>0</v>
          </cell>
          <cell r="BA3475">
            <v>0</v>
          </cell>
          <cell r="BB3475">
            <v>0</v>
          </cell>
          <cell r="BC3475">
            <v>0</v>
          </cell>
        </row>
        <row r="3476">
          <cell r="AM3476">
            <v>0</v>
          </cell>
          <cell r="AQ3476">
            <v>0</v>
          </cell>
          <cell r="AT3476">
            <v>0</v>
          </cell>
          <cell r="AW3476">
            <v>0</v>
          </cell>
          <cell r="AZ3476">
            <v>0</v>
          </cell>
          <cell r="BA3476">
            <v>0</v>
          </cell>
          <cell r="BB3476">
            <v>0</v>
          </cell>
          <cell r="BC3476">
            <v>0</v>
          </cell>
        </row>
        <row r="3477">
          <cell r="AM3477">
            <v>0</v>
          </cell>
          <cell r="AQ3477">
            <v>0</v>
          </cell>
          <cell r="AT3477">
            <v>0</v>
          </cell>
          <cell r="AW3477">
            <v>0</v>
          </cell>
          <cell r="AZ3477">
            <v>0</v>
          </cell>
          <cell r="BA3477">
            <v>0</v>
          </cell>
          <cell r="BB3477">
            <v>0</v>
          </cell>
          <cell r="BC3477">
            <v>0</v>
          </cell>
        </row>
        <row r="3478">
          <cell r="AM3478">
            <v>0</v>
          </cell>
          <cell r="AQ3478">
            <v>0</v>
          </cell>
          <cell r="AT3478">
            <v>0</v>
          </cell>
          <cell r="AW3478">
            <v>0</v>
          </cell>
          <cell r="AZ3478">
            <v>0</v>
          </cell>
          <cell r="BA3478">
            <v>0</v>
          </cell>
          <cell r="BB3478">
            <v>0</v>
          </cell>
          <cell r="BC3478">
            <v>0</v>
          </cell>
        </row>
        <row r="3479">
          <cell r="AM3479">
            <v>0</v>
          </cell>
          <cell r="AQ3479">
            <v>0</v>
          </cell>
          <cell r="AT3479">
            <v>0</v>
          </cell>
          <cell r="AW3479">
            <v>0</v>
          </cell>
          <cell r="AZ3479">
            <v>0</v>
          </cell>
          <cell r="BA3479">
            <v>0</v>
          </cell>
          <cell r="BB3479">
            <v>0</v>
          </cell>
          <cell r="BC3479">
            <v>0</v>
          </cell>
        </row>
        <row r="3480">
          <cell r="AM3480">
            <v>0</v>
          </cell>
          <cell r="AQ3480">
            <v>0</v>
          </cell>
          <cell r="AT3480">
            <v>0</v>
          </cell>
          <cell r="AW3480">
            <v>0</v>
          </cell>
          <cell r="AZ3480">
            <v>0</v>
          </cell>
          <cell r="BA3480">
            <v>0</v>
          </cell>
          <cell r="BB3480">
            <v>0</v>
          </cell>
          <cell r="BC3480">
            <v>0</v>
          </cell>
        </row>
        <row r="3481">
          <cell r="AM3481">
            <v>0</v>
          </cell>
          <cell r="AQ3481">
            <v>0</v>
          </cell>
          <cell r="AT3481">
            <v>0</v>
          </cell>
          <cell r="AW3481">
            <v>0</v>
          </cell>
          <cell r="AZ3481">
            <v>0</v>
          </cell>
          <cell r="BA3481">
            <v>0</v>
          </cell>
          <cell r="BB3481">
            <v>0</v>
          </cell>
          <cell r="BC3481">
            <v>0</v>
          </cell>
        </row>
        <row r="3482">
          <cell r="AM3482">
            <v>0</v>
          </cell>
          <cell r="AQ3482">
            <v>0</v>
          </cell>
          <cell r="AT3482">
            <v>0</v>
          </cell>
          <cell r="AW3482">
            <v>0</v>
          </cell>
          <cell r="AZ3482">
            <v>0</v>
          </cell>
          <cell r="BA3482">
            <v>0</v>
          </cell>
          <cell r="BB3482">
            <v>0</v>
          </cell>
          <cell r="BC3482">
            <v>0</v>
          </cell>
        </row>
        <row r="3483">
          <cell r="AM3483">
            <v>0</v>
          </cell>
          <cell r="AQ3483">
            <v>0</v>
          </cell>
          <cell r="AT3483">
            <v>0</v>
          </cell>
          <cell r="AW3483">
            <v>0</v>
          </cell>
          <cell r="AZ3483">
            <v>0</v>
          </cell>
          <cell r="BA3483">
            <v>0</v>
          </cell>
          <cell r="BB3483">
            <v>0</v>
          </cell>
          <cell r="BC3483">
            <v>0</v>
          </cell>
        </row>
        <row r="3484">
          <cell r="AM3484">
            <v>0</v>
          </cell>
          <cell r="AQ3484">
            <v>0</v>
          </cell>
          <cell r="AT3484">
            <v>0</v>
          </cell>
          <cell r="AW3484">
            <v>0</v>
          </cell>
          <cell r="AZ3484">
            <v>0</v>
          </cell>
          <cell r="BA3484">
            <v>0</v>
          </cell>
          <cell r="BB3484">
            <v>0</v>
          </cell>
          <cell r="BC3484">
            <v>0</v>
          </cell>
        </row>
        <row r="3485">
          <cell r="AM3485">
            <v>0</v>
          </cell>
          <cell r="AQ3485">
            <v>0</v>
          </cell>
          <cell r="AT3485">
            <v>0</v>
          </cell>
          <cell r="AW3485">
            <v>0</v>
          </cell>
          <cell r="AZ3485">
            <v>0</v>
          </cell>
          <cell r="BA3485">
            <v>0</v>
          </cell>
          <cell r="BB3485">
            <v>0</v>
          </cell>
          <cell r="BC3485">
            <v>0</v>
          </cell>
        </row>
        <row r="3486">
          <cell r="AM3486">
            <v>0</v>
          </cell>
          <cell r="AQ3486">
            <v>0</v>
          </cell>
          <cell r="AT3486">
            <v>0</v>
          </cell>
          <cell r="AW3486">
            <v>0</v>
          </cell>
          <cell r="AZ3486">
            <v>0</v>
          </cell>
          <cell r="BA3486">
            <v>0</v>
          </cell>
          <cell r="BB3486">
            <v>0</v>
          </cell>
          <cell r="BC3486">
            <v>0</v>
          </cell>
        </row>
        <row r="3487">
          <cell r="AM3487">
            <v>0</v>
          </cell>
          <cell r="AQ3487">
            <v>0</v>
          </cell>
          <cell r="AT3487">
            <v>0</v>
          </cell>
          <cell r="AW3487">
            <v>0</v>
          </cell>
          <cell r="AZ3487">
            <v>0</v>
          </cell>
          <cell r="BA3487">
            <v>0</v>
          </cell>
          <cell r="BB3487">
            <v>0</v>
          </cell>
          <cell r="BC3487">
            <v>0</v>
          </cell>
        </row>
        <row r="3488">
          <cell r="AM3488">
            <v>0</v>
          </cell>
          <cell r="AQ3488">
            <v>0</v>
          </cell>
          <cell r="AT3488">
            <v>0</v>
          </cell>
          <cell r="AW3488">
            <v>0</v>
          </cell>
          <cell r="AZ3488">
            <v>0</v>
          </cell>
          <cell r="BA3488">
            <v>0</v>
          </cell>
          <cell r="BB3488">
            <v>0</v>
          </cell>
          <cell r="BC3488">
            <v>0</v>
          </cell>
        </row>
        <row r="3489">
          <cell r="AM3489">
            <v>0</v>
          </cell>
          <cell r="AQ3489">
            <v>0</v>
          </cell>
          <cell r="AT3489">
            <v>0</v>
          </cell>
          <cell r="AW3489">
            <v>0</v>
          </cell>
          <cell r="AZ3489">
            <v>0</v>
          </cell>
          <cell r="BA3489">
            <v>0</v>
          </cell>
          <cell r="BB3489">
            <v>0</v>
          </cell>
          <cell r="BC3489">
            <v>0</v>
          </cell>
        </row>
        <row r="3490">
          <cell r="AM3490">
            <v>0</v>
          </cell>
          <cell r="AQ3490">
            <v>0</v>
          </cell>
          <cell r="AT3490">
            <v>0</v>
          </cell>
          <cell r="AW3490">
            <v>0</v>
          </cell>
          <cell r="AZ3490">
            <v>0</v>
          </cell>
          <cell r="BA3490">
            <v>0</v>
          </cell>
          <cell r="BB3490">
            <v>0</v>
          </cell>
          <cell r="BC3490">
            <v>0</v>
          </cell>
        </row>
        <row r="3491">
          <cell r="AM3491">
            <v>0</v>
          </cell>
          <cell r="AQ3491">
            <v>0</v>
          </cell>
          <cell r="AT3491">
            <v>0</v>
          </cell>
          <cell r="AW3491">
            <v>0</v>
          </cell>
          <cell r="AZ3491">
            <v>0</v>
          </cell>
          <cell r="BA3491">
            <v>0</v>
          </cell>
          <cell r="BB3491">
            <v>0</v>
          </cell>
          <cell r="BC3491">
            <v>0</v>
          </cell>
        </row>
        <row r="3492">
          <cell r="AM3492">
            <v>0</v>
          </cell>
          <cell r="AQ3492">
            <v>0</v>
          </cell>
          <cell r="AT3492">
            <v>0</v>
          </cell>
          <cell r="AW3492">
            <v>0</v>
          </cell>
          <cell r="AZ3492">
            <v>0</v>
          </cell>
          <cell r="BA3492">
            <v>0</v>
          </cell>
          <cell r="BB3492">
            <v>0</v>
          </cell>
          <cell r="BC3492">
            <v>0</v>
          </cell>
        </row>
        <row r="3493">
          <cell r="AM3493">
            <v>0</v>
          </cell>
          <cell r="AQ3493">
            <v>0</v>
          </cell>
          <cell r="AT3493">
            <v>0</v>
          </cell>
          <cell r="AW3493">
            <v>0</v>
          </cell>
          <cell r="AZ3493">
            <v>0</v>
          </cell>
          <cell r="BA3493">
            <v>0</v>
          </cell>
          <cell r="BB3493">
            <v>0</v>
          </cell>
          <cell r="BC3493">
            <v>0</v>
          </cell>
        </row>
        <row r="3494">
          <cell r="AM3494">
            <v>0</v>
          </cell>
          <cell r="AQ3494">
            <v>0</v>
          </cell>
          <cell r="AT3494">
            <v>0</v>
          </cell>
          <cell r="AW3494">
            <v>0</v>
          </cell>
          <cell r="AZ3494">
            <v>0</v>
          </cell>
          <cell r="BA3494">
            <v>0</v>
          </cell>
          <cell r="BB3494">
            <v>0</v>
          </cell>
          <cell r="BC3494">
            <v>0</v>
          </cell>
        </row>
        <row r="3495">
          <cell r="AM3495">
            <v>0</v>
          </cell>
          <cell r="AQ3495">
            <v>0</v>
          </cell>
          <cell r="AT3495">
            <v>0</v>
          </cell>
          <cell r="AW3495">
            <v>0</v>
          </cell>
          <cell r="AZ3495">
            <v>0</v>
          </cell>
          <cell r="BA3495">
            <v>0</v>
          </cell>
          <cell r="BB3495">
            <v>0</v>
          </cell>
          <cell r="BC3495">
            <v>0</v>
          </cell>
        </row>
        <row r="3496">
          <cell r="AM3496">
            <v>0</v>
          </cell>
          <cell r="AQ3496">
            <v>0</v>
          </cell>
          <cell r="AT3496">
            <v>0</v>
          </cell>
          <cell r="AW3496">
            <v>0</v>
          </cell>
          <cell r="AZ3496">
            <v>0</v>
          </cell>
          <cell r="BA3496">
            <v>0</v>
          </cell>
          <cell r="BB3496">
            <v>0</v>
          </cell>
          <cell r="BC3496">
            <v>0</v>
          </cell>
        </row>
        <row r="3497">
          <cell r="AM3497">
            <v>0</v>
          </cell>
          <cell r="AQ3497">
            <v>0</v>
          </cell>
          <cell r="AT3497">
            <v>0</v>
          </cell>
          <cell r="AW3497">
            <v>0</v>
          </cell>
          <cell r="AZ3497">
            <v>0</v>
          </cell>
          <cell r="BA3497">
            <v>0</v>
          </cell>
          <cell r="BB3497">
            <v>0</v>
          </cell>
          <cell r="BC3497">
            <v>0</v>
          </cell>
        </row>
        <row r="3498">
          <cell r="AM3498">
            <v>0</v>
          </cell>
          <cell r="AQ3498">
            <v>0</v>
          </cell>
          <cell r="AT3498">
            <v>0</v>
          </cell>
          <cell r="AW3498">
            <v>0</v>
          </cell>
          <cell r="AZ3498">
            <v>0</v>
          </cell>
          <cell r="BA3498">
            <v>0</v>
          </cell>
          <cell r="BB3498">
            <v>0</v>
          </cell>
          <cell r="BC3498">
            <v>0</v>
          </cell>
        </row>
        <row r="3499">
          <cell r="AM3499">
            <v>0</v>
          </cell>
          <cell r="AQ3499">
            <v>0</v>
          </cell>
          <cell r="AT3499">
            <v>0</v>
          </cell>
          <cell r="AW3499">
            <v>0</v>
          </cell>
          <cell r="AZ3499">
            <v>0</v>
          </cell>
          <cell r="BA3499">
            <v>0</v>
          </cell>
          <cell r="BB3499">
            <v>0</v>
          </cell>
          <cell r="BC3499">
            <v>0</v>
          </cell>
        </row>
        <row r="3500">
          <cell r="AM3500">
            <v>0</v>
          </cell>
          <cell r="AQ3500">
            <v>0</v>
          </cell>
          <cell r="AT3500">
            <v>0</v>
          </cell>
          <cell r="AW3500">
            <v>0</v>
          </cell>
          <cell r="AZ3500">
            <v>0</v>
          </cell>
          <cell r="BA3500">
            <v>0</v>
          </cell>
          <cell r="BB3500">
            <v>0</v>
          </cell>
          <cell r="BC3500">
            <v>0</v>
          </cell>
        </row>
        <row r="3501">
          <cell r="AM3501">
            <v>0</v>
          </cell>
          <cell r="AQ3501">
            <v>0</v>
          </cell>
          <cell r="AT3501">
            <v>0</v>
          </cell>
          <cell r="AW3501">
            <v>0</v>
          </cell>
          <cell r="AZ3501">
            <v>0</v>
          </cell>
          <cell r="BA3501">
            <v>0</v>
          </cell>
          <cell r="BB3501">
            <v>0</v>
          </cell>
          <cell r="BC3501">
            <v>0</v>
          </cell>
        </row>
        <row r="3502">
          <cell r="AM3502">
            <v>0</v>
          </cell>
          <cell r="AQ3502">
            <v>0</v>
          </cell>
          <cell r="AT3502">
            <v>0</v>
          </cell>
          <cell r="AW3502">
            <v>0</v>
          </cell>
          <cell r="AZ3502">
            <v>0</v>
          </cell>
          <cell r="BA3502">
            <v>0</v>
          </cell>
          <cell r="BB3502">
            <v>0</v>
          </cell>
          <cell r="BC3502">
            <v>0</v>
          </cell>
        </row>
        <row r="3503">
          <cell r="AM3503">
            <v>0</v>
          </cell>
          <cell r="AQ3503">
            <v>0</v>
          </cell>
          <cell r="AT3503">
            <v>0</v>
          </cell>
          <cell r="AW3503">
            <v>0</v>
          </cell>
          <cell r="AZ3503">
            <v>0</v>
          </cell>
          <cell r="BA3503">
            <v>0</v>
          </cell>
          <cell r="BB3503">
            <v>0</v>
          </cell>
          <cell r="BC3503">
            <v>0</v>
          </cell>
        </row>
        <row r="3504">
          <cell r="AM3504">
            <v>0</v>
          </cell>
          <cell r="AQ3504">
            <v>0</v>
          </cell>
          <cell r="AT3504">
            <v>0</v>
          </cell>
          <cell r="AW3504">
            <v>0</v>
          </cell>
          <cell r="AZ3504">
            <v>0</v>
          </cell>
          <cell r="BA3504">
            <v>0</v>
          </cell>
          <cell r="BB3504">
            <v>0</v>
          </cell>
          <cell r="BC3504">
            <v>0</v>
          </cell>
        </row>
        <row r="3505">
          <cell r="AM3505">
            <v>0</v>
          </cell>
          <cell r="AQ3505">
            <v>0</v>
          </cell>
          <cell r="AT3505">
            <v>0</v>
          </cell>
          <cell r="AW3505">
            <v>0</v>
          </cell>
          <cell r="AZ3505">
            <v>0</v>
          </cell>
          <cell r="BA3505">
            <v>0</v>
          </cell>
          <cell r="BB3505">
            <v>0</v>
          </cell>
          <cell r="BC3505">
            <v>0</v>
          </cell>
        </row>
        <row r="3506">
          <cell r="AM3506">
            <v>0</v>
          </cell>
          <cell r="AQ3506">
            <v>0</v>
          </cell>
          <cell r="AT3506">
            <v>0</v>
          </cell>
          <cell r="AW3506">
            <v>0</v>
          </cell>
          <cell r="AZ3506">
            <v>0</v>
          </cell>
          <cell r="BA3506">
            <v>0</v>
          </cell>
          <cell r="BB3506">
            <v>0</v>
          </cell>
          <cell r="BC3506">
            <v>0</v>
          </cell>
        </row>
        <row r="3507">
          <cell r="AM3507">
            <v>0</v>
          </cell>
          <cell r="AQ3507">
            <v>0</v>
          </cell>
          <cell r="AT3507">
            <v>0</v>
          </cell>
          <cell r="AW3507">
            <v>0</v>
          </cell>
          <cell r="AZ3507">
            <v>0</v>
          </cell>
          <cell r="BA3507">
            <v>0</v>
          </cell>
          <cell r="BB3507">
            <v>0</v>
          </cell>
          <cell r="BC3507">
            <v>0</v>
          </cell>
        </row>
        <row r="3508">
          <cell r="AM3508">
            <v>0</v>
          </cell>
          <cell r="AQ3508">
            <v>0</v>
          </cell>
          <cell r="AT3508">
            <v>0</v>
          </cell>
          <cell r="AW3508">
            <v>0</v>
          </cell>
          <cell r="AZ3508">
            <v>0</v>
          </cell>
          <cell r="BA3508">
            <v>0</v>
          </cell>
          <cell r="BB3508">
            <v>0</v>
          </cell>
          <cell r="BC3508">
            <v>0</v>
          </cell>
        </row>
        <row r="3509">
          <cell r="AM3509">
            <v>0</v>
          </cell>
          <cell r="AQ3509">
            <v>0</v>
          </cell>
          <cell r="AT3509">
            <v>0</v>
          </cell>
          <cell r="AW3509">
            <v>0</v>
          </cell>
          <cell r="AZ3509">
            <v>0</v>
          </cell>
          <cell r="BA3509">
            <v>0</v>
          </cell>
          <cell r="BB3509">
            <v>0</v>
          </cell>
          <cell r="BC3509">
            <v>0</v>
          </cell>
        </row>
        <row r="3510">
          <cell r="AM3510">
            <v>0</v>
          </cell>
          <cell r="AQ3510">
            <v>0</v>
          </cell>
          <cell r="AT3510">
            <v>0</v>
          </cell>
          <cell r="AW3510">
            <v>0</v>
          </cell>
          <cell r="AZ3510">
            <v>0</v>
          </cell>
          <cell r="BA3510">
            <v>0</v>
          </cell>
          <cell r="BB3510">
            <v>0</v>
          </cell>
          <cell r="BC3510">
            <v>0</v>
          </cell>
        </row>
        <row r="3511">
          <cell r="AM3511">
            <v>0</v>
          </cell>
          <cell r="AQ3511">
            <v>0</v>
          </cell>
          <cell r="AT3511">
            <v>0</v>
          </cell>
          <cell r="AW3511">
            <v>0</v>
          </cell>
          <cell r="AZ3511">
            <v>0</v>
          </cell>
          <cell r="BA3511">
            <v>0</v>
          </cell>
          <cell r="BB3511">
            <v>0</v>
          </cell>
          <cell r="BC3511">
            <v>0</v>
          </cell>
        </row>
        <row r="3512">
          <cell r="AM3512">
            <v>0</v>
          </cell>
          <cell r="AQ3512">
            <v>0</v>
          </cell>
          <cell r="AT3512">
            <v>0</v>
          </cell>
          <cell r="AW3512">
            <v>0</v>
          </cell>
          <cell r="AZ3512">
            <v>0</v>
          </cell>
          <cell r="BA3512">
            <v>0</v>
          </cell>
          <cell r="BB3512">
            <v>0</v>
          </cell>
          <cell r="BC3512">
            <v>0</v>
          </cell>
        </row>
        <row r="3513">
          <cell r="AM3513">
            <v>0</v>
          </cell>
          <cell r="AQ3513">
            <v>0</v>
          </cell>
          <cell r="AT3513">
            <v>0</v>
          </cell>
          <cell r="AW3513">
            <v>0</v>
          </cell>
          <cell r="AZ3513">
            <v>0</v>
          </cell>
          <cell r="BA3513">
            <v>0</v>
          </cell>
          <cell r="BB3513">
            <v>0</v>
          </cell>
          <cell r="BC3513">
            <v>0</v>
          </cell>
        </row>
        <row r="3514">
          <cell r="AM3514">
            <v>0</v>
          </cell>
          <cell r="AQ3514">
            <v>0</v>
          </cell>
          <cell r="AT3514">
            <v>0</v>
          </cell>
          <cell r="AW3514">
            <v>0</v>
          </cell>
          <cell r="AZ3514">
            <v>0</v>
          </cell>
          <cell r="BA3514">
            <v>0</v>
          </cell>
          <cell r="BB3514">
            <v>0</v>
          </cell>
          <cell r="BC3514">
            <v>0</v>
          </cell>
        </row>
        <row r="3515">
          <cell r="AM3515">
            <v>0</v>
          </cell>
          <cell r="AQ3515">
            <v>0</v>
          </cell>
          <cell r="AT3515">
            <v>0</v>
          </cell>
          <cell r="AW3515">
            <v>0</v>
          </cell>
          <cell r="AZ3515">
            <v>0</v>
          </cell>
          <cell r="BA3515">
            <v>0</v>
          </cell>
          <cell r="BB3515">
            <v>0</v>
          </cell>
          <cell r="BC3515">
            <v>0</v>
          </cell>
        </row>
        <row r="3516">
          <cell r="AM3516">
            <v>0</v>
          </cell>
          <cell r="AQ3516">
            <v>0</v>
          </cell>
          <cell r="AT3516">
            <v>0</v>
          </cell>
          <cell r="AW3516">
            <v>0</v>
          </cell>
          <cell r="AZ3516">
            <v>0</v>
          </cell>
          <cell r="BA3516">
            <v>0</v>
          </cell>
          <cell r="BB3516">
            <v>0</v>
          </cell>
          <cell r="BC3516">
            <v>0</v>
          </cell>
        </row>
        <row r="3517">
          <cell r="AM3517">
            <v>601242.35</v>
          </cell>
          <cell r="AQ3517">
            <v>3</v>
          </cell>
          <cell r="AT3517" t="str">
            <v>СМР</v>
          </cell>
          <cell r="AW3517">
            <v>40359</v>
          </cell>
          <cell r="AZ3517" t="str">
            <v>6.2010</v>
          </cell>
          <cell r="BA3517" t="str">
            <v>6.2010</v>
          </cell>
          <cell r="BB3517">
            <v>0</v>
          </cell>
          <cell r="BC3517" t="str">
            <v>2.2010</v>
          </cell>
        </row>
        <row r="3518">
          <cell r="AM3518">
            <v>237908.5</v>
          </cell>
          <cell r="AQ3518">
            <v>3</v>
          </cell>
          <cell r="AT3518" t="str">
            <v>СМР</v>
          </cell>
          <cell r="AW3518">
            <v>40540</v>
          </cell>
          <cell r="AZ3518" t="str">
            <v>12.2010</v>
          </cell>
          <cell r="BA3518" t="str">
            <v>12.2010</v>
          </cell>
          <cell r="BB3518">
            <v>0</v>
          </cell>
          <cell r="BC3518" t="str">
            <v>4.2010</v>
          </cell>
        </row>
        <row r="3519">
          <cell r="AM3519">
            <v>0</v>
          </cell>
          <cell r="AQ3519">
            <v>3</v>
          </cell>
          <cell r="AT3519" t="str">
            <v>СМР</v>
          </cell>
          <cell r="AW3519">
            <v>0</v>
          </cell>
          <cell r="AZ3519">
            <v>0</v>
          </cell>
          <cell r="BA3519">
            <v>0</v>
          </cell>
          <cell r="BB3519">
            <v>0</v>
          </cell>
          <cell r="BC3519">
            <v>0</v>
          </cell>
        </row>
        <row r="3520">
          <cell r="AM3520">
            <v>0</v>
          </cell>
          <cell r="AQ3520">
            <v>0</v>
          </cell>
          <cell r="AT3520">
            <v>0</v>
          </cell>
          <cell r="AW3520">
            <v>0</v>
          </cell>
          <cell r="AZ3520">
            <v>0</v>
          </cell>
          <cell r="BA3520">
            <v>0</v>
          </cell>
          <cell r="BB3520">
            <v>0</v>
          </cell>
          <cell r="BC3520">
            <v>0</v>
          </cell>
        </row>
        <row r="3521">
          <cell r="AM3521">
            <v>819544.12</v>
          </cell>
          <cell r="AQ3521">
            <v>3</v>
          </cell>
          <cell r="AT3521" t="str">
            <v>СМР</v>
          </cell>
          <cell r="AW3521">
            <v>40569</v>
          </cell>
          <cell r="AZ3521" t="str">
            <v>12.2010</v>
          </cell>
          <cell r="BA3521" t="str">
            <v>1.2011</v>
          </cell>
          <cell r="BB3521" t="str">
            <v>3.2011</v>
          </cell>
          <cell r="BC3521" t="str">
            <v>1.2011</v>
          </cell>
        </row>
        <row r="3522">
          <cell r="AM3522">
            <v>13916.81</v>
          </cell>
          <cell r="AQ3522">
            <v>3</v>
          </cell>
          <cell r="AT3522" t="str">
            <v>СМР</v>
          </cell>
          <cell r="AW3522">
            <v>40569</v>
          </cell>
          <cell r="AZ3522" t="str">
            <v>12.2010</v>
          </cell>
          <cell r="BA3522" t="str">
            <v>1.2011</v>
          </cell>
          <cell r="BB3522" t="str">
            <v>3.2011</v>
          </cell>
          <cell r="BC3522" t="str">
            <v>1.2011</v>
          </cell>
        </row>
        <row r="3523">
          <cell r="AM3523">
            <v>0</v>
          </cell>
          <cell r="AQ3523">
            <v>0</v>
          </cell>
          <cell r="AT3523">
            <v>0</v>
          </cell>
          <cell r="AW3523">
            <v>0</v>
          </cell>
          <cell r="AZ3523">
            <v>0</v>
          </cell>
          <cell r="BA3523">
            <v>0</v>
          </cell>
          <cell r="BB3523">
            <v>0</v>
          </cell>
          <cell r="BC3523">
            <v>0</v>
          </cell>
        </row>
        <row r="3524">
          <cell r="AM3524">
            <v>3042122.51</v>
          </cell>
          <cell r="AQ3524">
            <v>6</v>
          </cell>
          <cell r="AT3524" t="str">
            <v>СМР</v>
          </cell>
          <cell r="AW3524">
            <v>40633</v>
          </cell>
          <cell r="AZ3524" t="str">
            <v>3.2011</v>
          </cell>
          <cell r="BA3524" t="str">
            <v>3.2011</v>
          </cell>
          <cell r="BB3524" t="str">
            <v>4.2011</v>
          </cell>
          <cell r="BC3524" t="str">
            <v>1.2011</v>
          </cell>
        </row>
        <row r="3525">
          <cell r="AM3525">
            <v>243051.6</v>
          </cell>
          <cell r="AQ3525">
            <v>6</v>
          </cell>
          <cell r="AT3525" t="str">
            <v>СМР</v>
          </cell>
          <cell r="AW3525">
            <v>40592</v>
          </cell>
          <cell r="AZ3525" t="str">
            <v>2.2011</v>
          </cell>
          <cell r="BA3525" t="str">
            <v>2.2011</v>
          </cell>
          <cell r="BB3525" t="str">
            <v>1.1900</v>
          </cell>
          <cell r="BC3525" t="str">
            <v>1.2011</v>
          </cell>
        </row>
        <row r="3526">
          <cell r="AM3526">
            <v>1188141.47</v>
          </cell>
          <cell r="AQ3526">
            <v>6</v>
          </cell>
          <cell r="AT3526" t="str">
            <v>СМР</v>
          </cell>
          <cell r="AW3526">
            <v>40653</v>
          </cell>
          <cell r="AZ3526" t="str">
            <v>3.2011</v>
          </cell>
          <cell r="BA3526" t="str">
            <v>4.2011</v>
          </cell>
          <cell r="BB3526" t="str">
            <v>5.2011</v>
          </cell>
          <cell r="BC3526" t="str">
            <v>2.2011</v>
          </cell>
        </row>
        <row r="3527">
          <cell r="AM3527">
            <v>0</v>
          </cell>
          <cell r="AQ3527">
            <v>4</v>
          </cell>
          <cell r="AT3527">
            <v>0</v>
          </cell>
          <cell r="AW3527">
            <v>0</v>
          </cell>
          <cell r="AZ3527">
            <v>0</v>
          </cell>
          <cell r="BA3527">
            <v>0</v>
          </cell>
          <cell r="BB3527">
            <v>0</v>
          </cell>
          <cell r="BC3527">
            <v>0</v>
          </cell>
        </row>
        <row r="3528">
          <cell r="AM3528">
            <v>0</v>
          </cell>
          <cell r="AQ3528">
            <v>0</v>
          </cell>
          <cell r="AT3528">
            <v>0</v>
          </cell>
          <cell r="AW3528">
            <v>0</v>
          </cell>
          <cell r="AZ3528">
            <v>0</v>
          </cell>
          <cell r="BA3528">
            <v>0</v>
          </cell>
          <cell r="BB3528">
            <v>0</v>
          </cell>
          <cell r="BC3528">
            <v>0</v>
          </cell>
        </row>
        <row r="3529">
          <cell r="AM3529">
            <v>194943.11</v>
          </cell>
          <cell r="AQ3529">
            <v>6</v>
          </cell>
          <cell r="AT3529" t="str">
            <v>СМР</v>
          </cell>
          <cell r="AW3529">
            <v>0</v>
          </cell>
          <cell r="AZ3529" t="str">
            <v>6.2011</v>
          </cell>
          <cell r="BA3529">
            <v>0</v>
          </cell>
          <cell r="BB3529">
            <v>0</v>
          </cell>
          <cell r="BC3529">
            <v>0</v>
          </cell>
        </row>
        <row r="3530">
          <cell r="AM3530">
            <v>0</v>
          </cell>
          <cell r="AQ3530">
            <v>0</v>
          </cell>
          <cell r="AT3530">
            <v>0</v>
          </cell>
          <cell r="AW3530">
            <v>0</v>
          </cell>
          <cell r="AZ3530">
            <v>0</v>
          </cell>
          <cell r="BA3530">
            <v>0</v>
          </cell>
          <cell r="BB3530">
            <v>0</v>
          </cell>
          <cell r="BC3530">
            <v>0</v>
          </cell>
        </row>
        <row r="3531">
          <cell r="AM3531">
            <v>0</v>
          </cell>
          <cell r="AQ3531">
            <v>0</v>
          </cell>
          <cell r="AT3531">
            <v>0</v>
          </cell>
          <cell r="AW3531">
            <v>0</v>
          </cell>
          <cell r="AZ3531">
            <v>0</v>
          </cell>
          <cell r="BA3531">
            <v>0</v>
          </cell>
          <cell r="BB3531">
            <v>0</v>
          </cell>
          <cell r="BC3531">
            <v>0</v>
          </cell>
        </row>
        <row r="3532">
          <cell r="AM3532">
            <v>0</v>
          </cell>
          <cell r="AQ3532">
            <v>0</v>
          </cell>
          <cell r="AT3532">
            <v>0</v>
          </cell>
          <cell r="AW3532">
            <v>0</v>
          </cell>
          <cell r="AZ3532">
            <v>0</v>
          </cell>
          <cell r="BA3532">
            <v>0</v>
          </cell>
          <cell r="BB3532">
            <v>0</v>
          </cell>
          <cell r="BC3532">
            <v>0</v>
          </cell>
        </row>
        <row r="3533">
          <cell r="AM3533">
            <v>0</v>
          </cell>
          <cell r="AQ3533">
            <v>0</v>
          </cell>
          <cell r="AT3533">
            <v>0</v>
          </cell>
          <cell r="AW3533">
            <v>0</v>
          </cell>
          <cell r="AZ3533">
            <v>0</v>
          </cell>
          <cell r="BA3533">
            <v>0</v>
          </cell>
          <cell r="BB3533">
            <v>0</v>
          </cell>
          <cell r="BC3533">
            <v>0</v>
          </cell>
        </row>
        <row r="3534">
          <cell r="AM3534">
            <v>0</v>
          </cell>
          <cell r="AQ3534">
            <v>0</v>
          </cell>
          <cell r="AT3534">
            <v>0</v>
          </cell>
          <cell r="AW3534">
            <v>0</v>
          </cell>
          <cell r="AZ3534">
            <v>0</v>
          </cell>
          <cell r="BA3534">
            <v>0</v>
          </cell>
          <cell r="BB3534">
            <v>0</v>
          </cell>
          <cell r="BC3534">
            <v>0</v>
          </cell>
        </row>
        <row r="3535">
          <cell r="AM3535">
            <v>0</v>
          </cell>
          <cell r="AQ3535">
            <v>0</v>
          </cell>
          <cell r="AT3535">
            <v>0</v>
          </cell>
          <cell r="AW3535">
            <v>0</v>
          </cell>
          <cell r="AZ3535">
            <v>0</v>
          </cell>
          <cell r="BA3535">
            <v>0</v>
          </cell>
          <cell r="BB3535">
            <v>0</v>
          </cell>
          <cell r="BC3535">
            <v>0</v>
          </cell>
        </row>
        <row r="3536">
          <cell r="AM3536">
            <v>0</v>
          </cell>
          <cell r="AQ3536">
            <v>3</v>
          </cell>
          <cell r="AT3536" t="str">
            <v>СМР</v>
          </cell>
          <cell r="AW3536">
            <v>0</v>
          </cell>
          <cell r="AZ3536">
            <v>0</v>
          </cell>
          <cell r="BA3536">
            <v>0</v>
          </cell>
          <cell r="BB3536">
            <v>0</v>
          </cell>
          <cell r="BC3536">
            <v>0</v>
          </cell>
        </row>
        <row r="3537">
          <cell r="AM3537">
            <v>0</v>
          </cell>
          <cell r="AQ3537">
            <v>0</v>
          </cell>
          <cell r="AT3537">
            <v>0</v>
          </cell>
          <cell r="AW3537">
            <v>0</v>
          </cell>
          <cell r="AZ3537">
            <v>0</v>
          </cell>
          <cell r="BA3537">
            <v>0</v>
          </cell>
          <cell r="BB3537">
            <v>0</v>
          </cell>
          <cell r="BC3537">
            <v>0</v>
          </cell>
        </row>
        <row r="3538">
          <cell r="AM3538">
            <v>0</v>
          </cell>
          <cell r="AQ3538">
            <v>0</v>
          </cell>
          <cell r="AT3538">
            <v>0</v>
          </cell>
          <cell r="AW3538">
            <v>0</v>
          </cell>
          <cell r="AZ3538">
            <v>0</v>
          </cell>
          <cell r="BA3538">
            <v>0</v>
          </cell>
          <cell r="BB3538">
            <v>0</v>
          </cell>
          <cell r="BC3538">
            <v>0</v>
          </cell>
        </row>
        <row r="3539">
          <cell r="AM3539">
            <v>24812.41</v>
          </cell>
          <cell r="AQ3539">
            <v>3</v>
          </cell>
          <cell r="AT3539" t="str">
            <v>СМР</v>
          </cell>
          <cell r="AW3539">
            <v>40540</v>
          </cell>
          <cell r="AZ3539" t="str">
            <v>12.2010</v>
          </cell>
          <cell r="BA3539" t="str">
            <v>12.2010</v>
          </cell>
          <cell r="BB3539">
            <v>0</v>
          </cell>
          <cell r="BC3539" t="str">
            <v>4.2010</v>
          </cell>
        </row>
        <row r="3540">
          <cell r="AM3540">
            <v>1266088.98</v>
          </cell>
          <cell r="AQ3540">
            <v>3</v>
          </cell>
          <cell r="AT3540" t="str">
            <v>СМР</v>
          </cell>
          <cell r="AW3540">
            <v>40540</v>
          </cell>
          <cell r="AZ3540" t="str">
            <v>12.2010</v>
          </cell>
          <cell r="BA3540" t="str">
            <v>12.2010</v>
          </cell>
          <cell r="BB3540">
            <v>0</v>
          </cell>
          <cell r="BC3540" t="str">
            <v>4.2010</v>
          </cell>
        </row>
        <row r="3541">
          <cell r="AM3541">
            <v>0</v>
          </cell>
          <cell r="AQ3541">
            <v>0</v>
          </cell>
          <cell r="AT3541">
            <v>0</v>
          </cell>
          <cell r="AW3541">
            <v>0</v>
          </cell>
          <cell r="AZ3541">
            <v>0</v>
          </cell>
          <cell r="BA3541">
            <v>0</v>
          </cell>
          <cell r="BB3541">
            <v>0</v>
          </cell>
          <cell r="BC3541">
            <v>0</v>
          </cell>
        </row>
        <row r="3542">
          <cell r="AM3542">
            <v>0</v>
          </cell>
          <cell r="AQ3542">
            <v>0</v>
          </cell>
          <cell r="AT3542">
            <v>0</v>
          </cell>
          <cell r="AW3542">
            <v>0</v>
          </cell>
          <cell r="AZ3542">
            <v>0</v>
          </cell>
          <cell r="BA3542">
            <v>0</v>
          </cell>
          <cell r="BB3542">
            <v>0</v>
          </cell>
          <cell r="BC3542">
            <v>0</v>
          </cell>
        </row>
        <row r="3543">
          <cell r="AM3543">
            <v>0</v>
          </cell>
          <cell r="AQ3543">
            <v>0</v>
          </cell>
          <cell r="AT3543">
            <v>0</v>
          </cell>
          <cell r="AW3543">
            <v>0</v>
          </cell>
          <cell r="AZ3543">
            <v>0</v>
          </cell>
          <cell r="BA3543">
            <v>0</v>
          </cell>
          <cell r="BB3543">
            <v>0</v>
          </cell>
          <cell r="BC3543">
            <v>0</v>
          </cell>
        </row>
        <row r="3544">
          <cell r="AM3544">
            <v>0</v>
          </cell>
          <cell r="AQ3544">
            <v>0</v>
          </cell>
          <cell r="AT3544">
            <v>0</v>
          </cell>
          <cell r="AW3544">
            <v>0</v>
          </cell>
          <cell r="AZ3544">
            <v>0</v>
          </cell>
          <cell r="BA3544">
            <v>0</v>
          </cell>
          <cell r="BB3544">
            <v>0</v>
          </cell>
          <cell r="BC3544">
            <v>0</v>
          </cell>
        </row>
        <row r="3545">
          <cell r="AM3545">
            <v>0</v>
          </cell>
          <cell r="AQ3545">
            <v>0</v>
          </cell>
          <cell r="AT3545">
            <v>0</v>
          </cell>
          <cell r="AW3545">
            <v>0</v>
          </cell>
          <cell r="AZ3545">
            <v>0</v>
          </cell>
          <cell r="BA3545">
            <v>0</v>
          </cell>
          <cell r="BB3545">
            <v>0</v>
          </cell>
          <cell r="BC3545">
            <v>0</v>
          </cell>
        </row>
        <row r="3546">
          <cell r="AM3546">
            <v>0</v>
          </cell>
          <cell r="AQ3546">
            <v>0</v>
          </cell>
          <cell r="AT3546">
            <v>0</v>
          </cell>
          <cell r="AW3546">
            <v>0</v>
          </cell>
          <cell r="AZ3546">
            <v>0</v>
          </cell>
          <cell r="BA3546">
            <v>0</v>
          </cell>
          <cell r="BB3546">
            <v>0</v>
          </cell>
          <cell r="BC3546">
            <v>0</v>
          </cell>
        </row>
        <row r="3547">
          <cell r="AM3547">
            <v>0</v>
          </cell>
          <cell r="AQ3547">
            <v>0</v>
          </cell>
          <cell r="AT3547">
            <v>0</v>
          </cell>
          <cell r="AW3547">
            <v>0</v>
          </cell>
          <cell r="AZ3547">
            <v>0</v>
          </cell>
          <cell r="BA3547">
            <v>0</v>
          </cell>
          <cell r="BB3547">
            <v>0</v>
          </cell>
          <cell r="BC3547">
            <v>0</v>
          </cell>
        </row>
        <row r="3548">
          <cell r="AM3548">
            <v>0</v>
          </cell>
          <cell r="AQ3548">
            <v>0</v>
          </cell>
          <cell r="AT3548">
            <v>0</v>
          </cell>
          <cell r="AW3548">
            <v>0</v>
          </cell>
          <cell r="AZ3548">
            <v>0</v>
          </cell>
          <cell r="BA3548">
            <v>0</v>
          </cell>
          <cell r="BB3548">
            <v>0</v>
          </cell>
          <cell r="BC3548">
            <v>0</v>
          </cell>
        </row>
        <row r="3549">
          <cell r="AM3549">
            <v>0</v>
          </cell>
          <cell r="AQ3549">
            <v>0</v>
          </cell>
          <cell r="AT3549">
            <v>0</v>
          </cell>
          <cell r="AW3549">
            <v>0</v>
          </cell>
          <cell r="AZ3549">
            <v>0</v>
          </cell>
          <cell r="BA3549">
            <v>0</v>
          </cell>
          <cell r="BB3549">
            <v>0</v>
          </cell>
          <cell r="BC3549">
            <v>0</v>
          </cell>
        </row>
        <row r="3550">
          <cell r="AQ3550">
            <v>0</v>
          </cell>
          <cell r="AZ3550">
            <v>0</v>
          </cell>
          <cell r="BA3550">
            <v>0</v>
          </cell>
          <cell r="BB3550">
            <v>0</v>
          </cell>
          <cell r="BC3550">
            <v>0</v>
          </cell>
        </row>
        <row r="3551">
          <cell r="AM3551">
            <v>1090227.6000000001</v>
          </cell>
          <cell r="AQ3551">
            <v>0</v>
          </cell>
          <cell r="AT3551" t="str">
            <v>Оборудование</v>
          </cell>
          <cell r="AW3551">
            <v>40543</v>
          </cell>
          <cell r="AZ3551" t="str">
            <v>12.2010</v>
          </cell>
          <cell r="BA3551" t="str">
            <v>12.2010</v>
          </cell>
          <cell r="BB3551">
            <v>0</v>
          </cell>
          <cell r="BC3551" t="str">
            <v>4.2010</v>
          </cell>
        </row>
        <row r="3552">
          <cell r="AM3552">
            <v>0</v>
          </cell>
          <cell r="AQ3552">
            <v>0</v>
          </cell>
          <cell r="AT3552">
            <v>0</v>
          </cell>
          <cell r="AW3552">
            <v>0</v>
          </cell>
          <cell r="AZ3552">
            <v>0</v>
          </cell>
          <cell r="BA3552">
            <v>0</v>
          </cell>
          <cell r="BB3552">
            <v>0</v>
          </cell>
          <cell r="BC3552">
            <v>0</v>
          </cell>
        </row>
        <row r="3553">
          <cell r="AM3553">
            <v>375958</v>
          </cell>
          <cell r="AQ3553">
            <v>0</v>
          </cell>
          <cell r="AT3553" t="str">
            <v>Оборудование</v>
          </cell>
          <cell r="AW3553">
            <v>40602</v>
          </cell>
          <cell r="AZ3553" t="str">
            <v>2.2011</v>
          </cell>
          <cell r="BA3553" t="str">
            <v>2.2011</v>
          </cell>
          <cell r="BB3553" t="str">
            <v>3.2011</v>
          </cell>
          <cell r="BC3553" t="str">
            <v>1.2011</v>
          </cell>
        </row>
        <row r="3554">
          <cell r="AM3554">
            <v>2756688</v>
          </cell>
          <cell r="AQ3554">
            <v>0</v>
          </cell>
          <cell r="AT3554" t="str">
            <v>Оборудование</v>
          </cell>
          <cell r="AW3554">
            <v>40543</v>
          </cell>
          <cell r="AZ3554" t="str">
            <v>12.2010</v>
          </cell>
          <cell r="BA3554" t="str">
            <v>12.2010</v>
          </cell>
          <cell r="BB3554">
            <v>0</v>
          </cell>
          <cell r="BC3554" t="str">
            <v>4.2010</v>
          </cell>
        </row>
        <row r="3555">
          <cell r="AM3555">
            <v>0</v>
          </cell>
          <cell r="AQ3555">
            <v>0</v>
          </cell>
          <cell r="AT3555">
            <v>0</v>
          </cell>
          <cell r="AW3555">
            <v>0</v>
          </cell>
          <cell r="AZ3555">
            <v>0</v>
          </cell>
          <cell r="BA3555">
            <v>0</v>
          </cell>
          <cell r="BB3555">
            <v>0</v>
          </cell>
          <cell r="BC3555">
            <v>0</v>
          </cell>
        </row>
        <row r="3556">
          <cell r="AM3556">
            <v>0</v>
          </cell>
          <cell r="AQ3556">
            <v>0</v>
          </cell>
          <cell r="AT3556">
            <v>0</v>
          </cell>
          <cell r="AW3556">
            <v>0</v>
          </cell>
          <cell r="AZ3556">
            <v>0</v>
          </cell>
          <cell r="BA3556">
            <v>0</v>
          </cell>
          <cell r="BB3556">
            <v>0</v>
          </cell>
          <cell r="BC3556">
            <v>0</v>
          </cell>
        </row>
        <row r="3557">
          <cell r="AM3557">
            <v>0</v>
          </cell>
          <cell r="AQ3557">
            <v>0</v>
          </cell>
          <cell r="AT3557">
            <v>0</v>
          </cell>
          <cell r="AW3557">
            <v>0</v>
          </cell>
          <cell r="AZ3557">
            <v>0</v>
          </cell>
          <cell r="BA3557">
            <v>0</v>
          </cell>
          <cell r="BB3557">
            <v>0</v>
          </cell>
          <cell r="BC3557">
            <v>0</v>
          </cell>
        </row>
        <row r="3558">
          <cell r="AM3558">
            <v>0</v>
          </cell>
          <cell r="AQ3558">
            <v>0</v>
          </cell>
          <cell r="AT3558">
            <v>0</v>
          </cell>
          <cell r="AW3558">
            <v>0</v>
          </cell>
          <cell r="AZ3558">
            <v>0</v>
          </cell>
          <cell r="BA3558">
            <v>0</v>
          </cell>
          <cell r="BB3558">
            <v>0</v>
          </cell>
          <cell r="BC3558">
            <v>0</v>
          </cell>
        </row>
        <row r="3559">
          <cell r="AM3559">
            <v>0</v>
          </cell>
          <cell r="AQ3559">
            <v>0</v>
          </cell>
          <cell r="AT3559">
            <v>0</v>
          </cell>
          <cell r="AW3559">
            <v>0</v>
          </cell>
          <cell r="AZ3559">
            <v>0</v>
          </cell>
          <cell r="BA3559">
            <v>0</v>
          </cell>
          <cell r="BB3559">
            <v>0</v>
          </cell>
          <cell r="BC3559">
            <v>0</v>
          </cell>
        </row>
        <row r="3560">
          <cell r="AM3560">
            <v>0</v>
          </cell>
          <cell r="AQ3560">
            <v>0</v>
          </cell>
          <cell r="AT3560">
            <v>0</v>
          </cell>
          <cell r="AW3560">
            <v>0</v>
          </cell>
          <cell r="AZ3560">
            <v>0</v>
          </cell>
          <cell r="BA3560">
            <v>0</v>
          </cell>
          <cell r="BB3560">
            <v>0</v>
          </cell>
          <cell r="BC3560">
            <v>0</v>
          </cell>
        </row>
        <row r="3561">
          <cell r="AM3561">
            <v>0</v>
          </cell>
          <cell r="AQ3561">
            <v>0</v>
          </cell>
          <cell r="AT3561">
            <v>0</v>
          </cell>
          <cell r="AW3561">
            <v>0</v>
          </cell>
          <cell r="AZ3561">
            <v>0</v>
          </cell>
          <cell r="BA3561">
            <v>0</v>
          </cell>
          <cell r="BB3561">
            <v>0</v>
          </cell>
          <cell r="BC3561">
            <v>0</v>
          </cell>
        </row>
        <row r="3562">
          <cell r="AM3562">
            <v>0</v>
          </cell>
          <cell r="AQ3562">
            <v>0</v>
          </cell>
          <cell r="AT3562">
            <v>0</v>
          </cell>
          <cell r="AW3562">
            <v>0</v>
          </cell>
          <cell r="AZ3562">
            <v>0</v>
          </cell>
          <cell r="BA3562">
            <v>0</v>
          </cell>
          <cell r="BB3562">
            <v>0</v>
          </cell>
          <cell r="BC3562">
            <v>0</v>
          </cell>
        </row>
        <row r="3563">
          <cell r="AM3563">
            <v>0</v>
          </cell>
          <cell r="AQ3563">
            <v>0</v>
          </cell>
          <cell r="AT3563">
            <v>0</v>
          </cell>
          <cell r="AW3563">
            <v>0</v>
          </cell>
          <cell r="AZ3563">
            <v>0</v>
          </cell>
          <cell r="BA3563">
            <v>0</v>
          </cell>
          <cell r="BB3563">
            <v>0</v>
          </cell>
          <cell r="BC3563">
            <v>0</v>
          </cell>
        </row>
        <row r="3564">
          <cell r="AM3564">
            <v>75872.710000000006</v>
          </cell>
          <cell r="AQ3564">
            <v>0</v>
          </cell>
          <cell r="AT3564" t="str">
            <v>УУП</v>
          </cell>
          <cell r="AW3564">
            <v>40359</v>
          </cell>
          <cell r="AZ3564" t="str">
            <v>6.2010</v>
          </cell>
          <cell r="BA3564" t="str">
            <v>6.2010</v>
          </cell>
          <cell r="BB3564">
            <v>0</v>
          </cell>
          <cell r="BC3564" t="str">
            <v>2.2010</v>
          </cell>
        </row>
        <row r="3565">
          <cell r="AM3565">
            <v>0</v>
          </cell>
          <cell r="AQ3565">
            <v>0</v>
          </cell>
          <cell r="AT3565">
            <v>0</v>
          </cell>
          <cell r="AW3565">
            <v>0</v>
          </cell>
          <cell r="AZ3565">
            <v>0</v>
          </cell>
          <cell r="BA3565">
            <v>0</v>
          </cell>
          <cell r="BB3565">
            <v>0</v>
          </cell>
          <cell r="BC3565">
            <v>0</v>
          </cell>
        </row>
        <row r="3566">
          <cell r="AM3566">
            <v>0</v>
          </cell>
          <cell r="AQ3566">
            <v>0</v>
          </cell>
          <cell r="AT3566">
            <v>0</v>
          </cell>
          <cell r="AW3566">
            <v>0</v>
          </cell>
          <cell r="AZ3566">
            <v>0</v>
          </cell>
          <cell r="BA3566">
            <v>0</v>
          </cell>
          <cell r="BB3566">
            <v>0</v>
          </cell>
          <cell r="BC3566">
            <v>0</v>
          </cell>
        </row>
        <row r="3567">
          <cell r="AM3567">
            <v>612218.48</v>
          </cell>
          <cell r="AQ3567">
            <v>3</v>
          </cell>
          <cell r="AT3567" t="str">
            <v>СМР</v>
          </cell>
          <cell r="AW3567">
            <v>40409</v>
          </cell>
          <cell r="AZ3567" t="str">
            <v>7.2010</v>
          </cell>
          <cell r="BA3567" t="str">
            <v>8.2010</v>
          </cell>
          <cell r="BB3567">
            <v>0</v>
          </cell>
          <cell r="BC3567" t="str">
            <v>3.2010</v>
          </cell>
        </row>
        <row r="3568">
          <cell r="AM3568">
            <v>0</v>
          </cell>
          <cell r="AQ3568">
            <v>0</v>
          </cell>
          <cell r="AT3568">
            <v>0</v>
          </cell>
          <cell r="AW3568">
            <v>0</v>
          </cell>
          <cell r="AZ3568">
            <v>0</v>
          </cell>
          <cell r="BA3568">
            <v>0</v>
          </cell>
          <cell r="BB3568">
            <v>0</v>
          </cell>
          <cell r="BC3568">
            <v>0</v>
          </cell>
        </row>
        <row r="3569">
          <cell r="AM3569">
            <v>116107.97</v>
          </cell>
          <cell r="AQ3569">
            <v>3</v>
          </cell>
          <cell r="AT3569" t="str">
            <v>СМР</v>
          </cell>
          <cell r="AW3569">
            <v>40409</v>
          </cell>
          <cell r="AZ3569" t="str">
            <v>7.2010</v>
          </cell>
          <cell r="BA3569" t="str">
            <v>8.2010</v>
          </cell>
          <cell r="BB3569">
            <v>0</v>
          </cell>
          <cell r="BC3569" t="str">
            <v>3.2010</v>
          </cell>
        </row>
        <row r="3570">
          <cell r="AM3570">
            <v>9534.3700000000008</v>
          </cell>
          <cell r="AQ3570">
            <v>3</v>
          </cell>
          <cell r="AT3570" t="str">
            <v>СМР</v>
          </cell>
          <cell r="AW3570">
            <v>40421</v>
          </cell>
          <cell r="AZ3570" t="str">
            <v>8.2010</v>
          </cell>
          <cell r="BA3570" t="str">
            <v>8.2010</v>
          </cell>
          <cell r="BB3570">
            <v>0</v>
          </cell>
          <cell r="BC3570" t="str">
            <v>3.2010</v>
          </cell>
        </row>
        <row r="3571">
          <cell r="AM3571">
            <v>0</v>
          </cell>
          <cell r="AQ3571">
            <v>0</v>
          </cell>
          <cell r="AT3571">
            <v>0</v>
          </cell>
          <cell r="AW3571">
            <v>0</v>
          </cell>
          <cell r="AZ3571">
            <v>0</v>
          </cell>
          <cell r="BA3571">
            <v>0</v>
          </cell>
          <cell r="BB3571">
            <v>0</v>
          </cell>
          <cell r="BC3571">
            <v>0</v>
          </cell>
        </row>
        <row r="3572">
          <cell r="AM3572">
            <v>3810466</v>
          </cell>
          <cell r="AQ3572">
            <v>3</v>
          </cell>
          <cell r="AT3572" t="str">
            <v>СМР</v>
          </cell>
          <cell r="AW3572">
            <v>40409</v>
          </cell>
          <cell r="AZ3572" t="str">
            <v>7.2010</v>
          </cell>
          <cell r="BA3572" t="str">
            <v>8.2010</v>
          </cell>
          <cell r="BB3572">
            <v>0</v>
          </cell>
          <cell r="BC3572" t="str">
            <v>3.2010</v>
          </cell>
        </row>
        <row r="3573">
          <cell r="AM3573">
            <v>5433213.1299999999</v>
          </cell>
          <cell r="AQ3573">
            <v>3</v>
          </cell>
          <cell r="AT3573" t="str">
            <v>СМР</v>
          </cell>
          <cell r="AW3573">
            <v>40421</v>
          </cell>
          <cell r="AZ3573" t="str">
            <v>8.2010</v>
          </cell>
          <cell r="BA3573" t="str">
            <v>8.2010</v>
          </cell>
          <cell r="BB3573">
            <v>0</v>
          </cell>
          <cell r="BC3573" t="str">
            <v>3.2010</v>
          </cell>
        </row>
        <row r="3574">
          <cell r="AM3574">
            <v>515706.83</v>
          </cell>
          <cell r="AQ3574">
            <v>3</v>
          </cell>
          <cell r="AT3574" t="str">
            <v>СМР</v>
          </cell>
          <cell r="AW3574">
            <v>40495</v>
          </cell>
          <cell r="AZ3574" t="str">
            <v>10.2010</v>
          </cell>
          <cell r="BA3574" t="str">
            <v>11.2010</v>
          </cell>
          <cell r="BB3574">
            <v>0</v>
          </cell>
          <cell r="BC3574" t="str">
            <v>4.2010</v>
          </cell>
        </row>
        <row r="3575">
          <cell r="AM3575">
            <v>0</v>
          </cell>
          <cell r="AQ3575">
            <v>0</v>
          </cell>
          <cell r="AT3575">
            <v>0</v>
          </cell>
          <cell r="AW3575">
            <v>0</v>
          </cell>
          <cell r="AZ3575">
            <v>0</v>
          </cell>
          <cell r="BA3575">
            <v>0</v>
          </cell>
          <cell r="BB3575">
            <v>0</v>
          </cell>
          <cell r="BC3575">
            <v>0</v>
          </cell>
        </row>
        <row r="3576">
          <cell r="AM3576">
            <v>1127662.17</v>
          </cell>
          <cell r="AQ3576">
            <v>3</v>
          </cell>
          <cell r="AT3576" t="str">
            <v>СМР</v>
          </cell>
          <cell r="AW3576">
            <v>40409</v>
          </cell>
          <cell r="AZ3576" t="str">
            <v>7.2010</v>
          </cell>
          <cell r="BA3576" t="str">
            <v>8.2010</v>
          </cell>
          <cell r="BB3576">
            <v>0</v>
          </cell>
          <cell r="BC3576" t="str">
            <v>3.2010</v>
          </cell>
        </row>
        <row r="3577">
          <cell r="AM3577">
            <v>3270759.84</v>
          </cell>
          <cell r="AQ3577">
            <v>3</v>
          </cell>
          <cell r="AT3577" t="str">
            <v>СМР</v>
          </cell>
          <cell r="AW3577">
            <v>40421</v>
          </cell>
          <cell r="AZ3577" t="str">
            <v>8.2010</v>
          </cell>
          <cell r="BA3577" t="str">
            <v>8.2010</v>
          </cell>
          <cell r="BB3577">
            <v>0</v>
          </cell>
          <cell r="BC3577" t="str">
            <v>3.2010</v>
          </cell>
        </row>
        <row r="3578">
          <cell r="AM3578">
            <v>779324.93</v>
          </cell>
          <cell r="AQ3578">
            <v>3</v>
          </cell>
          <cell r="AT3578" t="str">
            <v>СМР</v>
          </cell>
          <cell r="AW3578">
            <v>40535</v>
          </cell>
          <cell r="AZ3578" t="str">
            <v>12.2010</v>
          </cell>
          <cell r="BA3578" t="str">
            <v>12.2010</v>
          </cell>
          <cell r="BB3578">
            <v>0</v>
          </cell>
          <cell r="BC3578" t="str">
            <v>4.2010</v>
          </cell>
        </row>
        <row r="3579">
          <cell r="AM3579">
            <v>159683.82</v>
          </cell>
          <cell r="AQ3579">
            <v>3</v>
          </cell>
          <cell r="AT3579" t="str">
            <v>СМР</v>
          </cell>
          <cell r="AW3579">
            <v>40535</v>
          </cell>
          <cell r="AZ3579" t="str">
            <v>12.2010</v>
          </cell>
          <cell r="BA3579" t="str">
            <v>12.2010</v>
          </cell>
          <cell r="BB3579">
            <v>0</v>
          </cell>
          <cell r="BC3579" t="str">
            <v>4.2010</v>
          </cell>
        </row>
        <row r="3580">
          <cell r="AM3580">
            <v>132014.01</v>
          </cell>
          <cell r="AQ3580">
            <v>3</v>
          </cell>
          <cell r="AT3580" t="str">
            <v>СМР</v>
          </cell>
          <cell r="AW3580">
            <v>40576</v>
          </cell>
          <cell r="AZ3580" t="str">
            <v>1.2011</v>
          </cell>
          <cell r="BA3580" t="str">
            <v>2.2011</v>
          </cell>
          <cell r="BB3580" t="str">
            <v>2.2011</v>
          </cell>
          <cell r="BC3580" t="str">
            <v>1.2011</v>
          </cell>
        </row>
        <row r="3581">
          <cell r="AM3581">
            <v>4319.05</v>
          </cell>
          <cell r="AQ3581">
            <v>3</v>
          </cell>
          <cell r="AT3581" t="str">
            <v>СМР</v>
          </cell>
          <cell r="AW3581">
            <v>40535</v>
          </cell>
          <cell r="AZ3581" t="str">
            <v>12.2010</v>
          </cell>
          <cell r="BA3581" t="str">
            <v>12.2010</v>
          </cell>
          <cell r="BB3581">
            <v>0</v>
          </cell>
          <cell r="BC3581" t="str">
            <v>4.2010</v>
          </cell>
        </row>
        <row r="3582">
          <cell r="AM3582">
            <v>143138.38</v>
          </cell>
          <cell r="AQ3582">
            <v>3</v>
          </cell>
          <cell r="AT3582" t="str">
            <v>СМР</v>
          </cell>
          <cell r="AW3582">
            <v>40540</v>
          </cell>
          <cell r="AZ3582" t="str">
            <v>12.2010</v>
          </cell>
          <cell r="BA3582" t="str">
            <v>12.2010</v>
          </cell>
          <cell r="BB3582">
            <v>0</v>
          </cell>
          <cell r="BC3582" t="str">
            <v>4.2010</v>
          </cell>
        </row>
        <row r="3583">
          <cell r="AM3583">
            <v>38916.32</v>
          </cell>
          <cell r="AQ3583">
            <v>3</v>
          </cell>
          <cell r="AT3583" t="str">
            <v>СМР</v>
          </cell>
          <cell r="AW3583">
            <v>40495</v>
          </cell>
          <cell r="AZ3583" t="str">
            <v>10.2010</v>
          </cell>
          <cell r="BA3583" t="str">
            <v>11.2010</v>
          </cell>
          <cell r="BB3583">
            <v>0</v>
          </cell>
          <cell r="BC3583" t="str">
            <v>4.2010</v>
          </cell>
        </row>
        <row r="3584">
          <cell r="AM3584">
            <v>0</v>
          </cell>
          <cell r="AQ3584">
            <v>0</v>
          </cell>
          <cell r="AT3584">
            <v>0</v>
          </cell>
          <cell r="AW3584">
            <v>0</v>
          </cell>
          <cell r="AZ3584">
            <v>0</v>
          </cell>
          <cell r="BA3584">
            <v>0</v>
          </cell>
          <cell r="BB3584">
            <v>0</v>
          </cell>
          <cell r="BC3584">
            <v>0</v>
          </cell>
        </row>
        <row r="3585">
          <cell r="AM3585">
            <v>0</v>
          </cell>
          <cell r="AQ3585">
            <v>0</v>
          </cell>
          <cell r="AT3585">
            <v>0</v>
          </cell>
          <cell r="AW3585">
            <v>0</v>
          </cell>
          <cell r="AZ3585">
            <v>0</v>
          </cell>
          <cell r="BA3585">
            <v>0</v>
          </cell>
          <cell r="BB3585">
            <v>0</v>
          </cell>
          <cell r="BC3585">
            <v>0</v>
          </cell>
        </row>
        <row r="3586">
          <cell r="AM3586">
            <v>0</v>
          </cell>
          <cell r="AQ3586">
            <v>0</v>
          </cell>
          <cell r="AT3586">
            <v>0</v>
          </cell>
          <cell r="AW3586">
            <v>0</v>
          </cell>
          <cell r="AZ3586">
            <v>0</v>
          </cell>
          <cell r="BA3586">
            <v>0</v>
          </cell>
          <cell r="BB3586">
            <v>0</v>
          </cell>
          <cell r="BC3586">
            <v>0</v>
          </cell>
        </row>
        <row r="3587">
          <cell r="AM3587">
            <v>0</v>
          </cell>
          <cell r="AQ3587">
            <v>0</v>
          </cell>
          <cell r="AT3587">
            <v>0</v>
          </cell>
          <cell r="AW3587">
            <v>0</v>
          </cell>
          <cell r="AZ3587">
            <v>0</v>
          </cell>
          <cell r="BA3587">
            <v>0</v>
          </cell>
          <cell r="BB3587">
            <v>0</v>
          </cell>
          <cell r="BC3587">
            <v>0</v>
          </cell>
        </row>
        <row r="3588">
          <cell r="AM3588">
            <v>0</v>
          </cell>
          <cell r="AQ3588">
            <v>0</v>
          </cell>
          <cell r="AT3588">
            <v>0</v>
          </cell>
          <cell r="AW3588">
            <v>0</v>
          </cell>
          <cell r="AZ3588">
            <v>0</v>
          </cell>
          <cell r="BA3588">
            <v>0</v>
          </cell>
          <cell r="BB3588">
            <v>0</v>
          </cell>
          <cell r="BC3588">
            <v>0</v>
          </cell>
        </row>
        <row r="3589">
          <cell r="AM3589">
            <v>0</v>
          </cell>
          <cell r="AQ3589">
            <v>0</v>
          </cell>
          <cell r="AT3589">
            <v>0</v>
          </cell>
          <cell r="AW3589">
            <v>0</v>
          </cell>
          <cell r="AZ3589">
            <v>0</v>
          </cell>
          <cell r="BA3589">
            <v>0</v>
          </cell>
          <cell r="BB3589">
            <v>0</v>
          </cell>
          <cell r="BC3589">
            <v>0</v>
          </cell>
        </row>
        <row r="3590">
          <cell r="AM3590">
            <v>0</v>
          </cell>
          <cell r="AQ3590">
            <v>0</v>
          </cell>
          <cell r="AT3590">
            <v>0</v>
          </cell>
          <cell r="AW3590">
            <v>0</v>
          </cell>
          <cell r="AZ3590">
            <v>0</v>
          </cell>
          <cell r="BA3590">
            <v>0</v>
          </cell>
          <cell r="BB3590">
            <v>0</v>
          </cell>
          <cell r="BC3590">
            <v>0</v>
          </cell>
        </row>
        <row r="3591">
          <cell r="AM3591">
            <v>0</v>
          </cell>
          <cell r="AQ3591">
            <v>0</v>
          </cell>
          <cell r="AT3591">
            <v>0</v>
          </cell>
          <cell r="AW3591">
            <v>0</v>
          </cell>
          <cell r="AZ3591">
            <v>0</v>
          </cell>
          <cell r="BA3591">
            <v>0</v>
          </cell>
          <cell r="BB3591">
            <v>0</v>
          </cell>
          <cell r="BC3591">
            <v>0</v>
          </cell>
        </row>
        <row r="3592">
          <cell r="AM3592">
            <v>0</v>
          </cell>
          <cell r="AQ3592">
            <v>6</v>
          </cell>
          <cell r="AT3592">
            <v>0</v>
          </cell>
          <cell r="AW3592">
            <v>0</v>
          </cell>
          <cell r="AZ3592">
            <v>0</v>
          </cell>
          <cell r="BA3592">
            <v>0</v>
          </cell>
          <cell r="BB3592">
            <v>0</v>
          </cell>
          <cell r="BC3592">
            <v>0</v>
          </cell>
        </row>
        <row r="3593">
          <cell r="AM3593">
            <v>0</v>
          </cell>
          <cell r="AQ3593">
            <v>0</v>
          </cell>
          <cell r="AT3593">
            <v>0</v>
          </cell>
          <cell r="AW3593">
            <v>0</v>
          </cell>
          <cell r="AZ3593">
            <v>0</v>
          </cell>
          <cell r="BA3593">
            <v>0</v>
          </cell>
          <cell r="BB3593">
            <v>0</v>
          </cell>
          <cell r="BC3593">
            <v>0</v>
          </cell>
        </row>
        <row r="3594">
          <cell r="AM3594">
            <v>2530000</v>
          </cell>
          <cell r="AQ3594">
            <v>0</v>
          </cell>
          <cell r="AT3594" t="str">
            <v>Оборудование</v>
          </cell>
          <cell r="AW3594">
            <v>40479</v>
          </cell>
          <cell r="AZ3594" t="str">
            <v>10.2010</v>
          </cell>
          <cell r="BA3594" t="str">
            <v>10.2010</v>
          </cell>
          <cell r="BB3594">
            <v>0</v>
          </cell>
          <cell r="BC3594" t="str">
            <v>4.2010</v>
          </cell>
        </row>
        <row r="3595">
          <cell r="AM3595">
            <v>0</v>
          </cell>
          <cell r="AQ3595">
            <v>0</v>
          </cell>
          <cell r="AT3595">
            <v>0</v>
          </cell>
          <cell r="AW3595">
            <v>0</v>
          </cell>
          <cell r="AZ3595">
            <v>0</v>
          </cell>
          <cell r="BA3595">
            <v>0</v>
          </cell>
          <cell r="BB3595">
            <v>0</v>
          </cell>
          <cell r="BC3595">
            <v>0</v>
          </cell>
        </row>
        <row r="3596">
          <cell r="AM3596">
            <v>0</v>
          </cell>
          <cell r="AQ3596">
            <v>0</v>
          </cell>
          <cell r="AT3596">
            <v>0</v>
          </cell>
          <cell r="AW3596">
            <v>0</v>
          </cell>
          <cell r="AZ3596">
            <v>0</v>
          </cell>
          <cell r="BA3596">
            <v>0</v>
          </cell>
          <cell r="BB3596">
            <v>0</v>
          </cell>
          <cell r="BC3596">
            <v>0</v>
          </cell>
        </row>
        <row r="3597">
          <cell r="AM3597">
            <v>0</v>
          </cell>
          <cell r="AQ3597">
            <v>0</v>
          </cell>
          <cell r="AT3597">
            <v>0</v>
          </cell>
          <cell r="AW3597">
            <v>0</v>
          </cell>
          <cell r="AZ3597">
            <v>0</v>
          </cell>
          <cell r="BA3597">
            <v>0</v>
          </cell>
          <cell r="BB3597">
            <v>0</v>
          </cell>
          <cell r="BC3597">
            <v>0</v>
          </cell>
        </row>
        <row r="3598">
          <cell r="AM3598">
            <v>0</v>
          </cell>
          <cell r="AQ3598">
            <v>0</v>
          </cell>
          <cell r="AT3598">
            <v>0</v>
          </cell>
          <cell r="AW3598">
            <v>0</v>
          </cell>
          <cell r="AZ3598">
            <v>0</v>
          </cell>
          <cell r="BA3598">
            <v>0</v>
          </cell>
          <cell r="BB3598">
            <v>0</v>
          </cell>
          <cell r="BC3598">
            <v>0</v>
          </cell>
        </row>
        <row r="3599">
          <cell r="AM3599">
            <v>0</v>
          </cell>
          <cell r="AQ3599">
            <v>0</v>
          </cell>
          <cell r="AT3599">
            <v>0</v>
          </cell>
          <cell r="AW3599">
            <v>0</v>
          </cell>
          <cell r="AZ3599">
            <v>0</v>
          </cell>
          <cell r="BA3599">
            <v>0</v>
          </cell>
          <cell r="BB3599">
            <v>0</v>
          </cell>
          <cell r="BC3599">
            <v>0</v>
          </cell>
        </row>
        <row r="3600">
          <cell r="AM3600">
            <v>1814653.81</v>
          </cell>
          <cell r="AQ3600">
            <v>0</v>
          </cell>
          <cell r="AT3600" t="str">
            <v>УУП</v>
          </cell>
          <cell r="AW3600">
            <v>40390</v>
          </cell>
          <cell r="AZ3600" t="str">
            <v>7.2010</v>
          </cell>
          <cell r="BA3600" t="str">
            <v>7.2010</v>
          </cell>
          <cell r="BB3600">
            <v>0</v>
          </cell>
          <cell r="BC3600" t="str">
            <v>3.2010</v>
          </cell>
        </row>
        <row r="3601">
          <cell r="AM3601">
            <v>0</v>
          </cell>
          <cell r="AQ3601">
            <v>0</v>
          </cell>
          <cell r="AT3601">
            <v>0</v>
          </cell>
          <cell r="AW3601">
            <v>0</v>
          </cell>
          <cell r="AZ3601">
            <v>0</v>
          </cell>
          <cell r="BA3601">
            <v>0</v>
          </cell>
          <cell r="BB3601">
            <v>0</v>
          </cell>
          <cell r="BC3601">
            <v>0</v>
          </cell>
        </row>
        <row r="3602">
          <cell r="AM3602">
            <v>0</v>
          </cell>
          <cell r="AQ3602">
            <v>0</v>
          </cell>
          <cell r="AT3602">
            <v>0</v>
          </cell>
          <cell r="AW3602">
            <v>0</v>
          </cell>
          <cell r="AZ3602">
            <v>0</v>
          </cell>
          <cell r="BA3602">
            <v>0</v>
          </cell>
          <cell r="BB3602">
            <v>0</v>
          </cell>
          <cell r="BC3602">
            <v>0</v>
          </cell>
        </row>
        <row r="3603">
          <cell r="AM3603">
            <v>0</v>
          </cell>
          <cell r="AQ3603">
            <v>0</v>
          </cell>
          <cell r="AT3603">
            <v>0</v>
          </cell>
          <cell r="AW3603">
            <v>0</v>
          </cell>
          <cell r="AZ3603">
            <v>0</v>
          </cell>
          <cell r="BA3603">
            <v>0</v>
          </cell>
          <cell r="BB3603">
            <v>0</v>
          </cell>
          <cell r="BC3603">
            <v>0</v>
          </cell>
        </row>
        <row r="3604">
          <cell r="AM3604">
            <v>0</v>
          </cell>
          <cell r="AQ3604">
            <v>0</v>
          </cell>
          <cell r="AT3604">
            <v>0</v>
          </cell>
          <cell r="AW3604">
            <v>0</v>
          </cell>
          <cell r="AZ3604">
            <v>0</v>
          </cell>
          <cell r="BA3604">
            <v>0</v>
          </cell>
          <cell r="BB3604">
            <v>0</v>
          </cell>
          <cell r="BC3604">
            <v>0</v>
          </cell>
        </row>
        <row r="3605">
          <cell r="AM3605">
            <v>0</v>
          </cell>
          <cell r="AQ3605">
            <v>0</v>
          </cell>
          <cell r="AT3605">
            <v>0</v>
          </cell>
          <cell r="AW3605">
            <v>0</v>
          </cell>
          <cell r="AZ3605">
            <v>0</v>
          </cell>
          <cell r="BA3605">
            <v>0</v>
          </cell>
          <cell r="BB3605">
            <v>0</v>
          </cell>
          <cell r="BC3605">
            <v>0</v>
          </cell>
        </row>
        <row r="3606">
          <cell r="AM3606">
            <v>0</v>
          </cell>
          <cell r="AQ3606">
            <v>0</v>
          </cell>
          <cell r="AT3606">
            <v>0</v>
          </cell>
          <cell r="AW3606">
            <v>0</v>
          </cell>
          <cell r="AZ3606">
            <v>0</v>
          </cell>
          <cell r="BA3606">
            <v>0</v>
          </cell>
          <cell r="BB3606">
            <v>0</v>
          </cell>
          <cell r="BC3606">
            <v>0</v>
          </cell>
        </row>
        <row r="3607">
          <cell r="AM3607">
            <v>0</v>
          </cell>
          <cell r="AQ3607">
            <v>0</v>
          </cell>
          <cell r="AT3607">
            <v>0</v>
          </cell>
          <cell r="AW3607">
            <v>0</v>
          </cell>
          <cell r="AZ3607">
            <v>0</v>
          </cell>
          <cell r="BA3607">
            <v>0</v>
          </cell>
          <cell r="BB3607">
            <v>0</v>
          </cell>
          <cell r="BC3607">
            <v>0</v>
          </cell>
        </row>
        <row r="3608">
          <cell r="AM3608">
            <v>0</v>
          </cell>
          <cell r="AQ3608">
            <v>0</v>
          </cell>
          <cell r="AT3608">
            <v>0</v>
          </cell>
          <cell r="AW3608">
            <v>0</v>
          </cell>
          <cell r="AZ3608">
            <v>0</v>
          </cell>
          <cell r="BA3608">
            <v>0</v>
          </cell>
          <cell r="BB3608">
            <v>0</v>
          </cell>
          <cell r="BC3608">
            <v>0</v>
          </cell>
        </row>
        <row r="3609">
          <cell r="AM3609">
            <v>0</v>
          </cell>
          <cell r="AQ3609">
            <v>0</v>
          </cell>
          <cell r="AT3609">
            <v>0</v>
          </cell>
          <cell r="AW3609">
            <v>0</v>
          </cell>
          <cell r="AZ3609">
            <v>0</v>
          </cell>
          <cell r="BA3609">
            <v>0</v>
          </cell>
          <cell r="BB3609">
            <v>0</v>
          </cell>
          <cell r="BC3609">
            <v>0</v>
          </cell>
        </row>
        <row r="3610">
          <cell r="AM3610">
            <v>0</v>
          </cell>
          <cell r="AQ3610">
            <v>0</v>
          </cell>
          <cell r="AT3610">
            <v>0</v>
          </cell>
          <cell r="AW3610">
            <v>0</v>
          </cell>
          <cell r="AZ3610">
            <v>0</v>
          </cell>
          <cell r="BA3610">
            <v>0</v>
          </cell>
          <cell r="BB3610">
            <v>0</v>
          </cell>
          <cell r="BC3610">
            <v>0</v>
          </cell>
        </row>
        <row r="3611">
          <cell r="AM3611">
            <v>0</v>
          </cell>
          <cell r="AQ3611">
            <v>0</v>
          </cell>
          <cell r="AT3611">
            <v>0</v>
          </cell>
          <cell r="AW3611">
            <v>0</v>
          </cell>
          <cell r="AZ3611">
            <v>0</v>
          </cell>
          <cell r="BA3611">
            <v>0</v>
          </cell>
          <cell r="BB3611">
            <v>0</v>
          </cell>
          <cell r="BC3611">
            <v>0</v>
          </cell>
        </row>
        <row r="3612">
          <cell r="AM3612">
            <v>0</v>
          </cell>
          <cell r="AQ3612">
            <v>0</v>
          </cell>
          <cell r="AT3612">
            <v>0</v>
          </cell>
          <cell r="AW3612">
            <v>0</v>
          </cell>
          <cell r="AZ3612">
            <v>0</v>
          </cell>
          <cell r="BA3612">
            <v>0</v>
          </cell>
          <cell r="BB3612">
            <v>0</v>
          </cell>
          <cell r="BC3612">
            <v>0</v>
          </cell>
        </row>
        <row r="3613">
          <cell r="AM3613">
            <v>0</v>
          </cell>
          <cell r="AQ3613">
            <v>0</v>
          </cell>
          <cell r="AT3613">
            <v>0</v>
          </cell>
          <cell r="AW3613">
            <v>0</v>
          </cell>
          <cell r="AZ3613">
            <v>0</v>
          </cell>
          <cell r="BA3613">
            <v>0</v>
          </cell>
          <cell r="BB3613">
            <v>0</v>
          </cell>
          <cell r="BC3613">
            <v>0</v>
          </cell>
        </row>
        <row r="3614">
          <cell r="AM3614">
            <v>0</v>
          </cell>
          <cell r="AQ3614">
            <v>0</v>
          </cell>
          <cell r="AT3614">
            <v>0</v>
          </cell>
          <cell r="AW3614">
            <v>0</v>
          </cell>
          <cell r="AZ3614">
            <v>0</v>
          </cell>
          <cell r="BA3614">
            <v>0</v>
          </cell>
          <cell r="BB3614">
            <v>0</v>
          </cell>
          <cell r="BC3614">
            <v>0</v>
          </cell>
        </row>
        <row r="3615">
          <cell r="AM3615">
            <v>0</v>
          </cell>
          <cell r="AQ3615">
            <v>0</v>
          </cell>
          <cell r="AT3615">
            <v>0</v>
          </cell>
          <cell r="AW3615">
            <v>0</v>
          </cell>
          <cell r="AZ3615">
            <v>0</v>
          </cell>
          <cell r="BA3615">
            <v>0</v>
          </cell>
          <cell r="BB3615">
            <v>0</v>
          </cell>
          <cell r="BC3615">
            <v>0</v>
          </cell>
        </row>
        <row r="3616">
          <cell r="AM3616">
            <v>0</v>
          </cell>
          <cell r="AQ3616">
            <v>0</v>
          </cell>
          <cell r="AT3616">
            <v>0</v>
          </cell>
          <cell r="AW3616">
            <v>0</v>
          </cell>
          <cell r="AZ3616">
            <v>0</v>
          </cell>
          <cell r="BA3616">
            <v>0</v>
          </cell>
          <cell r="BB3616">
            <v>0</v>
          </cell>
          <cell r="BC3616">
            <v>0</v>
          </cell>
        </row>
        <row r="3617">
          <cell r="AM3617">
            <v>0</v>
          </cell>
          <cell r="AQ3617">
            <v>0</v>
          </cell>
          <cell r="AT3617">
            <v>0</v>
          </cell>
          <cell r="AW3617">
            <v>0</v>
          </cell>
          <cell r="AZ3617">
            <v>0</v>
          </cell>
          <cell r="BA3617">
            <v>0</v>
          </cell>
          <cell r="BB3617">
            <v>0</v>
          </cell>
          <cell r="BC3617">
            <v>0</v>
          </cell>
        </row>
        <row r="3618">
          <cell r="AM3618">
            <v>0</v>
          </cell>
          <cell r="AQ3618">
            <v>0</v>
          </cell>
          <cell r="AT3618">
            <v>0</v>
          </cell>
          <cell r="AW3618">
            <v>0</v>
          </cell>
          <cell r="AZ3618">
            <v>0</v>
          </cell>
          <cell r="BA3618">
            <v>0</v>
          </cell>
          <cell r="BB3618">
            <v>0</v>
          </cell>
          <cell r="BC3618">
            <v>0</v>
          </cell>
        </row>
        <row r="3619">
          <cell r="AM3619">
            <v>0</v>
          </cell>
          <cell r="AQ3619">
            <v>0</v>
          </cell>
          <cell r="AT3619">
            <v>0</v>
          </cell>
          <cell r="AW3619">
            <v>0</v>
          </cell>
          <cell r="AZ3619">
            <v>0</v>
          </cell>
          <cell r="BA3619">
            <v>0</v>
          </cell>
          <cell r="BB3619">
            <v>0</v>
          </cell>
          <cell r="BC3619">
            <v>0</v>
          </cell>
        </row>
        <row r="3620">
          <cell r="AM3620">
            <v>0</v>
          </cell>
          <cell r="AQ3620">
            <v>0</v>
          </cell>
          <cell r="AT3620">
            <v>0</v>
          </cell>
          <cell r="AW3620">
            <v>0</v>
          </cell>
          <cell r="AZ3620">
            <v>0</v>
          </cell>
          <cell r="BA3620">
            <v>0</v>
          </cell>
          <cell r="BB3620">
            <v>0</v>
          </cell>
          <cell r="BC3620">
            <v>0</v>
          </cell>
        </row>
        <row r="3621">
          <cell r="AM3621">
            <v>0</v>
          </cell>
          <cell r="AQ3621">
            <v>0</v>
          </cell>
          <cell r="AT3621">
            <v>0</v>
          </cell>
          <cell r="AW3621">
            <v>0</v>
          </cell>
          <cell r="AZ3621">
            <v>0</v>
          </cell>
          <cell r="BA3621">
            <v>0</v>
          </cell>
          <cell r="BB3621">
            <v>0</v>
          </cell>
          <cell r="BC3621">
            <v>0</v>
          </cell>
        </row>
        <row r="3622">
          <cell r="AM3622">
            <v>0</v>
          </cell>
          <cell r="AQ3622">
            <v>0</v>
          </cell>
          <cell r="AT3622">
            <v>0</v>
          </cell>
          <cell r="AW3622">
            <v>0</v>
          </cell>
          <cell r="AZ3622">
            <v>0</v>
          </cell>
          <cell r="BA3622">
            <v>0</v>
          </cell>
          <cell r="BB3622">
            <v>0</v>
          </cell>
          <cell r="BC3622">
            <v>0</v>
          </cell>
        </row>
        <row r="3623">
          <cell r="AM3623">
            <v>0</v>
          </cell>
          <cell r="AQ3623">
            <v>0</v>
          </cell>
          <cell r="AT3623">
            <v>0</v>
          </cell>
          <cell r="AW3623">
            <v>0</v>
          </cell>
          <cell r="AZ3623">
            <v>0</v>
          </cell>
          <cell r="BA3623">
            <v>0</v>
          </cell>
          <cell r="BB3623">
            <v>0</v>
          </cell>
          <cell r="BC3623">
            <v>0</v>
          </cell>
        </row>
        <row r="3624">
          <cell r="AM3624">
            <v>0</v>
          </cell>
          <cell r="AQ3624">
            <v>0</v>
          </cell>
          <cell r="AT3624">
            <v>0</v>
          </cell>
          <cell r="AW3624">
            <v>0</v>
          </cell>
          <cell r="AZ3624">
            <v>0</v>
          </cell>
          <cell r="BA3624">
            <v>0</v>
          </cell>
          <cell r="BB3624">
            <v>0</v>
          </cell>
          <cell r="BC3624">
            <v>0</v>
          </cell>
        </row>
        <row r="3625">
          <cell r="AM3625">
            <v>0</v>
          </cell>
          <cell r="AQ3625">
            <v>0</v>
          </cell>
          <cell r="AT3625">
            <v>0</v>
          </cell>
          <cell r="AW3625">
            <v>0</v>
          </cell>
          <cell r="AZ3625">
            <v>0</v>
          </cell>
          <cell r="BA3625">
            <v>0</v>
          </cell>
          <cell r="BB3625">
            <v>0</v>
          </cell>
          <cell r="BC3625">
            <v>0</v>
          </cell>
        </row>
        <row r="3626">
          <cell r="AM3626">
            <v>0</v>
          </cell>
          <cell r="AQ3626">
            <v>0</v>
          </cell>
          <cell r="AT3626">
            <v>0</v>
          </cell>
          <cell r="AW3626">
            <v>0</v>
          </cell>
          <cell r="AZ3626">
            <v>0</v>
          </cell>
          <cell r="BA3626">
            <v>0</v>
          </cell>
          <cell r="BB3626">
            <v>0</v>
          </cell>
          <cell r="BC3626">
            <v>0</v>
          </cell>
        </row>
        <row r="3627">
          <cell r="AM3627">
            <v>0</v>
          </cell>
          <cell r="AQ3627">
            <v>0</v>
          </cell>
          <cell r="AT3627">
            <v>0</v>
          </cell>
          <cell r="AW3627">
            <v>0</v>
          </cell>
          <cell r="AZ3627">
            <v>0</v>
          </cell>
          <cell r="BA3627">
            <v>0</v>
          </cell>
          <cell r="BB3627">
            <v>0</v>
          </cell>
          <cell r="BC3627">
            <v>0</v>
          </cell>
        </row>
        <row r="3628">
          <cell r="AM3628">
            <v>0</v>
          </cell>
          <cell r="AQ3628">
            <v>0</v>
          </cell>
          <cell r="AT3628">
            <v>0</v>
          </cell>
          <cell r="AW3628">
            <v>0</v>
          </cell>
          <cell r="AZ3628">
            <v>0</v>
          </cell>
          <cell r="BA3628">
            <v>0</v>
          </cell>
          <cell r="BB3628">
            <v>0</v>
          </cell>
          <cell r="BC3628">
            <v>0</v>
          </cell>
        </row>
        <row r="3629">
          <cell r="AM3629">
            <v>0</v>
          </cell>
          <cell r="AQ3629">
            <v>0</v>
          </cell>
          <cell r="AT3629">
            <v>0</v>
          </cell>
          <cell r="AW3629">
            <v>0</v>
          </cell>
          <cell r="AZ3629">
            <v>0</v>
          </cell>
          <cell r="BA3629">
            <v>0</v>
          </cell>
          <cell r="BB3629">
            <v>0</v>
          </cell>
          <cell r="BC3629">
            <v>0</v>
          </cell>
        </row>
        <row r="3630">
          <cell r="AM3630">
            <v>0</v>
          </cell>
          <cell r="AQ3630">
            <v>0</v>
          </cell>
          <cell r="AT3630">
            <v>0</v>
          </cell>
          <cell r="AW3630">
            <v>0</v>
          </cell>
          <cell r="AZ3630">
            <v>0</v>
          </cell>
          <cell r="BA3630">
            <v>0</v>
          </cell>
          <cell r="BB3630">
            <v>0</v>
          </cell>
          <cell r="BC3630">
            <v>0</v>
          </cell>
        </row>
        <row r="3631">
          <cell r="AM3631">
            <v>173733.64</v>
          </cell>
          <cell r="AQ3631">
            <v>3</v>
          </cell>
          <cell r="AT3631" t="str">
            <v>СМР</v>
          </cell>
          <cell r="AW3631">
            <v>40359</v>
          </cell>
          <cell r="AZ3631" t="str">
            <v>6.2010</v>
          </cell>
          <cell r="BA3631" t="str">
            <v>6.2010</v>
          </cell>
          <cell r="BB3631">
            <v>0</v>
          </cell>
          <cell r="BC3631" t="str">
            <v>2.2010</v>
          </cell>
        </row>
        <row r="3632">
          <cell r="AM3632">
            <v>0</v>
          </cell>
          <cell r="AQ3632">
            <v>0</v>
          </cell>
          <cell r="AT3632">
            <v>0</v>
          </cell>
          <cell r="AW3632">
            <v>0</v>
          </cell>
          <cell r="AZ3632">
            <v>0</v>
          </cell>
          <cell r="BA3632">
            <v>0</v>
          </cell>
          <cell r="BB3632">
            <v>0</v>
          </cell>
          <cell r="BC3632">
            <v>0</v>
          </cell>
        </row>
        <row r="3633">
          <cell r="AM3633">
            <v>0</v>
          </cell>
          <cell r="AQ3633">
            <v>0</v>
          </cell>
          <cell r="AT3633">
            <v>0</v>
          </cell>
          <cell r="AW3633">
            <v>0</v>
          </cell>
          <cell r="AZ3633">
            <v>0</v>
          </cell>
          <cell r="BA3633">
            <v>0</v>
          </cell>
          <cell r="BB3633">
            <v>0</v>
          </cell>
          <cell r="BC3633">
            <v>0</v>
          </cell>
        </row>
        <row r="3634">
          <cell r="AM3634">
            <v>168396.75</v>
          </cell>
          <cell r="AQ3634">
            <v>6</v>
          </cell>
          <cell r="AT3634" t="str">
            <v>СМР</v>
          </cell>
          <cell r="AW3634">
            <v>40409</v>
          </cell>
          <cell r="AZ3634" t="str">
            <v>7.2010</v>
          </cell>
          <cell r="BA3634" t="str">
            <v>8.2010</v>
          </cell>
          <cell r="BB3634">
            <v>0</v>
          </cell>
          <cell r="BC3634" t="str">
            <v>3.2010</v>
          </cell>
        </row>
        <row r="3635">
          <cell r="AM3635">
            <v>0</v>
          </cell>
          <cell r="AQ3635">
            <v>0</v>
          </cell>
          <cell r="AT3635">
            <v>0</v>
          </cell>
          <cell r="AW3635">
            <v>0</v>
          </cell>
          <cell r="AZ3635">
            <v>0</v>
          </cell>
          <cell r="BA3635">
            <v>0</v>
          </cell>
          <cell r="BB3635">
            <v>0</v>
          </cell>
          <cell r="BC3635">
            <v>0</v>
          </cell>
        </row>
        <row r="3636">
          <cell r="AM3636">
            <v>0</v>
          </cell>
          <cell r="AQ3636">
            <v>0</v>
          </cell>
          <cell r="AT3636">
            <v>0</v>
          </cell>
          <cell r="AW3636">
            <v>0</v>
          </cell>
          <cell r="AZ3636">
            <v>0</v>
          </cell>
          <cell r="BA3636">
            <v>0</v>
          </cell>
          <cell r="BB3636">
            <v>0</v>
          </cell>
          <cell r="BC3636">
            <v>0</v>
          </cell>
        </row>
        <row r="3637">
          <cell r="AM3637">
            <v>0</v>
          </cell>
          <cell r="AQ3637">
            <v>0</v>
          </cell>
          <cell r="AT3637">
            <v>0</v>
          </cell>
          <cell r="AW3637">
            <v>0</v>
          </cell>
          <cell r="AZ3637">
            <v>0</v>
          </cell>
          <cell r="BA3637">
            <v>0</v>
          </cell>
          <cell r="BB3637">
            <v>0</v>
          </cell>
          <cell r="BC3637">
            <v>0</v>
          </cell>
        </row>
        <row r="3638">
          <cell r="AM3638">
            <v>0</v>
          </cell>
          <cell r="AQ3638">
            <v>0</v>
          </cell>
          <cell r="AT3638">
            <v>0</v>
          </cell>
          <cell r="AW3638">
            <v>0</v>
          </cell>
          <cell r="AZ3638">
            <v>0</v>
          </cell>
          <cell r="BA3638">
            <v>0</v>
          </cell>
          <cell r="BB3638">
            <v>0</v>
          </cell>
          <cell r="BC3638">
            <v>0</v>
          </cell>
        </row>
        <row r="3639">
          <cell r="AM3639">
            <v>0</v>
          </cell>
          <cell r="AQ3639">
            <v>0</v>
          </cell>
          <cell r="AT3639">
            <v>0</v>
          </cell>
          <cell r="AW3639">
            <v>0</v>
          </cell>
          <cell r="AZ3639">
            <v>0</v>
          </cell>
          <cell r="BA3639">
            <v>0</v>
          </cell>
          <cell r="BB3639">
            <v>0</v>
          </cell>
          <cell r="BC3639">
            <v>0</v>
          </cell>
        </row>
        <row r="3640">
          <cell r="AM3640">
            <v>0</v>
          </cell>
          <cell r="AQ3640">
            <v>0</v>
          </cell>
          <cell r="AT3640">
            <v>0</v>
          </cell>
          <cell r="AW3640">
            <v>0</v>
          </cell>
          <cell r="AZ3640">
            <v>0</v>
          </cell>
          <cell r="BA3640">
            <v>0</v>
          </cell>
          <cell r="BB3640">
            <v>0</v>
          </cell>
          <cell r="BC3640">
            <v>0</v>
          </cell>
        </row>
        <row r="3641">
          <cell r="AM3641">
            <v>0</v>
          </cell>
          <cell r="AQ3641">
            <v>0</v>
          </cell>
          <cell r="AT3641">
            <v>0</v>
          </cell>
          <cell r="AW3641">
            <v>0</v>
          </cell>
          <cell r="AZ3641">
            <v>0</v>
          </cell>
          <cell r="BA3641">
            <v>0</v>
          </cell>
          <cell r="BB3641">
            <v>0</v>
          </cell>
          <cell r="BC3641">
            <v>0</v>
          </cell>
        </row>
        <row r="3642">
          <cell r="AM3642">
            <v>76018.41</v>
          </cell>
          <cell r="AQ3642">
            <v>0</v>
          </cell>
          <cell r="AT3642" t="str">
            <v>Оборудование</v>
          </cell>
          <cell r="AW3642">
            <v>40679</v>
          </cell>
          <cell r="AZ3642" t="str">
            <v>5.2011</v>
          </cell>
          <cell r="BA3642" t="str">
            <v>5.2011</v>
          </cell>
          <cell r="BB3642" t="str">
            <v>5.2011</v>
          </cell>
          <cell r="BC3642" t="str">
            <v>2.2011</v>
          </cell>
        </row>
        <row r="3643">
          <cell r="AM3643">
            <v>0</v>
          </cell>
          <cell r="AQ3643">
            <v>0</v>
          </cell>
          <cell r="AT3643">
            <v>0</v>
          </cell>
          <cell r="AW3643">
            <v>0</v>
          </cell>
          <cell r="AZ3643">
            <v>0</v>
          </cell>
          <cell r="BA3643">
            <v>0</v>
          </cell>
          <cell r="BB3643">
            <v>0</v>
          </cell>
          <cell r="BC3643">
            <v>0</v>
          </cell>
        </row>
        <row r="3644">
          <cell r="AM3644">
            <v>0</v>
          </cell>
          <cell r="AQ3644">
            <v>0</v>
          </cell>
          <cell r="AT3644">
            <v>0</v>
          </cell>
          <cell r="AW3644">
            <v>0</v>
          </cell>
          <cell r="AZ3644">
            <v>0</v>
          </cell>
          <cell r="BA3644">
            <v>0</v>
          </cell>
          <cell r="BB3644">
            <v>0</v>
          </cell>
          <cell r="BC3644">
            <v>0</v>
          </cell>
        </row>
        <row r="3645">
          <cell r="AM3645">
            <v>21924.01</v>
          </cell>
          <cell r="AQ3645">
            <v>0</v>
          </cell>
          <cell r="AT3645" t="str">
            <v>УУП</v>
          </cell>
          <cell r="AW3645">
            <v>40359</v>
          </cell>
          <cell r="AZ3645" t="str">
            <v>6.2010</v>
          </cell>
          <cell r="BA3645" t="str">
            <v>6.2010</v>
          </cell>
          <cell r="BB3645">
            <v>0</v>
          </cell>
          <cell r="BC3645" t="str">
            <v>2.2010</v>
          </cell>
        </row>
        <row r="3646">
          <cell r="AM3646">
            <v>21250.53</v>
          </cell>
          <cell r="AQ3646">
            <v>0</v>
          </cell>
          <cell r="AT3646" t="str">
            <v>УУП</v>
          </cell>
          <cell r="AW3646">
            <v>40390</v>
          </cell>
          <cell r="AZ3646" t="str">
            <v>7.2010</v>
          </cell>
          <cell r="BA3646" t="str">
            <v>7.2010</v>
          </cell>
          <cell r="BB3646">
            <v>0</v>
          </cell>
          <cell r="BC3646" t="str">
            <v>3.2010</v>
          </cell>
        </row>
        <row r="3647">
          <cell r="AM3647">
            <v>0</v>
          </cell>
          <cell r="AQ3647">
            <v>0</v>
          </cell>
          <cell r="AT3647">
            <v>0</v>
          </cell>
          <cell r="AW3647">
            <v>0</v>
          </cell>
          <cell r="AZ3647">
            <v>0</v>
          </cell>
          <cell r="BA3647">
            <v>0</v>
          </cell>
          <cell r="BB3647">
            <v>0</v>
          </cell>
          <cell r="BC3647">
            <v>0</v>
          </cell>
        </row>
        <row r="3648">
          <cell r="AM3648">
            <v>0</v>
          </cell>
          <cell r="AQ3648">
            <v>0</v>
          </cell>
          <cell r="AT3648">
            <v>0</v>
          </cell>
          <cell r="AW3648">
            <v>0</v>
          </cell>
          <cell r="AZ3648">
            <v>0</v>
          </cell>
          <cell r="BA3648">
            <v>0</v>
          </cell>
          <cell r="BB3648">
            <v>0</v>
          </cell>
          <cell r="BC3648">
            <v>0</v>
          </cell>
        </row>
        <row r="3649">
          <cell r="AM3649">
            <v>53257.95</v>
          </cell>
          <cell r="AQ3649">
            <v>3</v>
          </cell>
          <cell r="AT3649" t="str">
            <v>СМР</v>
          </cell>
          <cell r="AW3649">
            <v>40540</v>
          </cell>
          <cell r="AZ3649" t="str">
            <v>12.2010</v>
          </cell>
          <cell r="BA3649" t="str">
            <v>12.2010</v>
          </cell>
          <cell r="BB3649">
            <v>0</v>
          </cell>
          <cell r="BC3649" t="str">
            <v>4.2010</v>
          </cell>
        </row>
        <row r="3650">
          <cell r="AM3650">
            <v>4440596.82</v>
          </cell>
          <cell r="AQ3650">
            <v>3</v>
          </cell>
          <cell r="AT3650" t="str">
            <v>СМР</v>
          </cell>
          <cell r="AW3650">
            <v>40592</v>
          </cell>
          <cell r="AZ3650" t="str">
            <v>2.2011</v>
          </cell>
          <cell r="BA3650" t="str">
            <v>2.2011</v>
          </cell>
          <cell r="BB3650" t="str">
            <v>3.2011</v>
          </cell>
          <cell r="BC3650" t="str">
            <v>1.2011</v>
          </cell>
        </row>
        <row r="3651">
          <cell r="AM3651">
            <v>0</v>
          </cell>
          <cell r="AQ3651">
            <v>3</v>
          </cell>
          <cell r="AT3651">
            <v>0</v>
          </cell>
          <cell r="AW3651">
            <v>0</v>
          </cell>
          <cell r="AZ3651">
            <v>0</v>
          </cell>
          <cell r="BA3651">
            <v>0</v>
          </cell>
          <cell r="BB3651">
            <v>0</v>
          </cell>
          <cell r="BC3651">
            <v>0</v>
          </cell>
        </row>
        <row r="3652">
          <cell r="AM3652">
            <v>105983.73</v>
          </cell>
          <cell r="AQ3652">
            <v>3</v>
          </cell>
          <cell r="AT3652" t="str">
            <v>СМР</v>
          </cell>
          <cell r="AW3652">
            <v>40653</v>
          </cell>
          <cell r="AZ3652" t="str">
            <v>3.2011</v>
          </cell>
          <cell r="BA3652" t="str">
            <v>4.2011</v>
          </cell>
          <cell r="BB3652" t="str">
            <v>5.2011</v>
          </cell>
          <cell r="BC3652" t="str">
            <v>2.2011</v>
          </cell>
        </row>
        <row r="3653">
          <cell r="AM3653">
            <v>0</v>
          </cell>
          <cell r="AQ3653">
            <v>0</v>
          </cell>
          <cell r="AT3653">
            <v>0</v>
          </cell>
          <cell r="AW3653">
            <v>0</v>
          </cell>
          <cell r="AZ3653">
            <v>0</v>
          </cell>
          <cell r="BA3653">
            <v>0</v>
          </cell>
          <cell r="BB3653">
            <v>0</v>
          </cell>
          <cell r="BC3653">
            <v>0</v>
          </cell>
        </row>
        <row r="3654">
          <cell r="AM3654">
            <v>0</v>
          </cell>
          <cell r="AQ3654">
            <v>0</v>
          </cell>
          <cell r="AT3654">
            <v>0</v>
          </cell>
          <cell r="AW3654">
            <v>0</v>
          </cell>
          <cell r="AZ3654">
            <v>0</v>
          </cell>
          <cell r="BA3654">
            <v>0</v>
          </cell>
          <cell r="BB3654">
            <v>0</v>
          </cell>
          <cell r="BC3654">
            <v>0</v>
          </cell>
        </row>
        <row r="3655">
          <cell r="AM3655">
            <v>0</v>
          </cell>
          <cell r="AQ3655">
            <v>0</v>
          </cell>
          <cell r="AT3655">
            <v>0</v>
          </cell>
          <cell r="AW3655">
            <v>0</v>
          </cell>
          <cell r="AZ3655">
            <v>0</v>
          </cell>
          <cell r="BA3655">
            <v>0</v>
          </cell>
          <cell r="BB3655">
            <v>0</v>
          </cell>
          <cell r="BC3655">
            <v>0</v>
          </cell>
        </row>
        <row r="3656">
          <cell r="AM3656">
            <v>0</v>
          </cell>
          <cell r="AQ3656">
            <v>0</v>
          </cell>
          <cell r="AT3656">
            <v>0</v>
          </cell>
          <cell r="AW3656">
            <v>0</v>
          </cell>
          <cell r="AZ3656">
            <v>0</v>
          </cell>
          <cell r="BA3656">
            <v>0</v>
          </cell>
          <cell r="BB3656">
            <v>0</v>
          </cell>
          <cell r="BC3656">
            <v>0</v>
          </cell>
        </row>
        <row r="3657">
          <cell r="AM3657">
            <v>0</v>
          </cell>
          <cell r="AQ3657">
            <v>10</v>
          </cell>
          <cell r="AT3657" t="str">
            <v>СМР</v>
          </cell>
          <cell r="AW3657">
            <v>0</v>
          </cell>
          <cell r="AZ3657">
            <v>0</v>
          </cell>
          <cell r="BA3657">
            <v>0</v>
          </cell>
          <cell r="BB3657">
            <v>0</v>
          </cell>
          <cell r="BC3657">
            <v>0</v>
          </cell>
        </row>
        <row r="3658">
          <cell r="AM3658">
            <v>0</v>
          </cell>
          <cell r="AQ3658">
            <v>10</v>
          </cell>
          <cell r="AT3658" t="str">
            <v>СМР</v>
          </cell>
          <cell r="AW3658">
            <v>0</v>
          </cell>
          <cell r="AZ3658">
            <v>0</v>
          </cell>
          <cell r="BA3658">
            <v>0</v>
          </cell>
          <cell r="BB3658">
            <v>0</v>
          </cell>
          <cell r="BC3658">
            <v>0</v>
          </cell>
        </row>
        <row r="3659">
          <cell r="AM3659">
            <v>0</v>
          </cell>
          <cell r="AQ3659">
            <v>0</v>
          </cell>
          <cell r="AT3659">
            <v>0</v>
          </cell>
          <cell r="AW3659">
            <v>0</v>
          </cell>
          <cell r="AZ3659">
            <v>0</v>
          </cell>
          <cell r="BA3659">
            <v>0</v>
          </cell>
          <cell r="BB3659">
            <v>0</v>
          </cell>
          <cell r="BC3659">
            <v>0</v>
          </cell>
        </row>
        <row r="3660">
          <cell r="AM3660">
            <v>0</v>
          </cell>
          <cell r="AQ3660">
            <v>0</v>
          </cell>
          <cell r="AT3660">
            <v>0</v>
          </cell>
          <cell r="AW3660">
            <v>0</v>
          </cell>
          <cell r="AZ3660">
            <v>0</v>
          </cell>
          <cell r="BA3660">
            <v>0</v>
          </cell>
          <cell r="BB3660">
            <v>0</v>
          </cell>
          <cell r="BC3660">
            <v>0</v>
          </cell>
        </row>
        <row r="3661">
          <cell r="AM3661">
            <v>0</v>
          </cell>
          <cell r="AQ3661">
            <v>0</v>
          </cell>
          <cell r="AT3661">
            <v>0</v>
          </cell>
          <cell r="AW3661">
            <v>0</v>
          </cell>
          <cell r="AZ3661">
            <v>0</v>
          </cell>
          <cell r="BA3661">
            <v>0</v>
          </cell>
          <cell r="BB3661">
            <v>0</v>
          </cell>
          <cell r="BC3661">
            <v>0</v>
          </cell>
        </row>
        <row r="3662">
          <cell r="AM3662">
            <v>0</v>
          </cell>
          <cell r="AQ3662">
            <v>10</v>
          </cell>
          <cell r="AT3662" t="str">
            <v>СМР</v>
          </cell>
          <cell r="AW3662">
            <v>0</v>
          </cell>
          <cell r="AZ3662">
            <v>0</v>
          </cell>
          <cell r="BA3662">
            <v>0</v>
          </cell>
          <cell r="BB3662">
            <v>0</v>
          </cell>
          <cell r="BC3662">
            <v>0</v>
          </cell>
        </row>
        <row r="3663">
          <cell r="AM3663">
            <v>0</v>
          </cell>
          <cell r="AQ3663">
            <v>10</v>
          </cell>
          <cell r="AT3663" t="str">
            <v>СМР</v>
          </cell>
          <cell r="AW3663">
            <v>0</v>
          </cell>
          <cell r="AZ3663">
            <v>0</v>
          </cell>
          <cell r="BA3663">
            <v>0</v>
          </cell>
          <cell r="BB3663">
            <v>0</v>
          </cell>
          <cell r="BC3663">
            <v>0</v>
          </cell>
        </row>
        <row r="3664">
          <cell r="AM3664">
            <v>0</v>
          </cell>
          <cell r="AQ3664">
            <v>0</v>
          </cell>
          <cell r="AT3664">
            <v>0</v>
          </cell>
          <cell r="AW3664">
            <v>0</v>
          </cell>
          <cell r="AZ3664">
            <v>0</v>
          </cell>
          <cell r="BA3664">
            <v>0</v>
          </cell>
          <cell r="BB3664">
            <v>0</v>
          </cell>
          <cell r="BC3664">
            <v>0</v>
          </cell>
        </row>
        <row r="3665">
          <cell r="AM3665">
            <v>0</v>
          </cell>
          <cell r="AQ3665">
            <v>0</v>
          </cell>
          <cell r="AT3665">
            <v>0</v>
          </cell>
          <cell r="AW3665">
            <v>0</v>
          </cell>
          <cell r="AZ3665">
            <v>0</v>
          </cell>
          <cell r="BA3665">
            <v>0</v>
          </cell>
          <cell r="BB3665">
            <v>0</v>
          </cell>
          <cell r="BC3665">
            <v>0</v>
          </cell>
        </row>
        <row r="3666">
          <cell r="AM3666">
            <v>0</v>
          </cell>
          <cell r="AQ3666">
            <v>0</v>
          </cell>
          <cell r="AT3666">
            <v>0</v>
          </cell>
          <cell r="AW3666">
            <v>0</v>
          </cell>
          <cell r="AZ3666">
            <v>0</v>
          </cell>
          <cell r="BA3666">
            <v>0</v>
          </cell>
          <cell r="BB3666">
            <v>0</v>
          </cell>
          <cell r="BC3666">
            <v>0</v>
          </cell>
        </row>
        <row r="3667">
          <cell r="AM3667">
            <v>92041.44</v>
          </cell>
          <cell r="AQ3667">
            <v>10</v>
          </cell>
          <cell r="AT3667" t="str">
            <v>СМР</v>
          </cell>
          <cell r="AW3667">
            <v>40686</v>
          </cell>
          <cell r="AZ3667" t="str">
            <v>5.2011</v>
          </cell>
          <cell r="BA3667" t="str">
            <v>5.2011</v>
          </cell>
          <cell r="BB3667" t="str">
            <v>6.2011</v>
          </cell>
          <cell r="BC3667" t="str">
            <v>2.2011</v>
          </cell>
        </row>
        <row r="3668">
          <cell r="AM3668">
            <v>521875.41</v>
          </cell>
          <cell r="AQ3668">
            <v>10</v>
          </cell>
          <cell r="AT3668" t="str">
            <v>СМР</v>
          </cell>
          <cell r="AW3668">
            <v>40686</v>
          </cell>
          <cell r="AZ3668" t="str">
            <v>5.2011</v>
          </cell>
          <cell r="BA3668" t="str">
            <v>5.2011</v>
          </cell>
          <cell r="BB3668" t="str">
            <v>6.2011</v>
          </cell>
          <cell r="BC3668" t="str">
            <v>2.2011</v>
          </cell>
        </row>
        <row r="3669">
          <cell r="AM3669">
            <v>0</v>
          </cell>
          <cell r="AQ3669">
            <v>0</v>
          </cell>
          <cell r="AT3669">
            <v>0</v>
          </cell>
          <cell r="AW3669">
            <v>0</v>
          </cell>
          <cell r="AZ3669">
            <v>0</v>
          </cell>
          <cell r="BA3669">
            <v>0</v>
          </cell>
          <cell r="BB3669">
            <v>0</v>
          </cell>
          <cell r="BC3669">
            <v>0</v>
          </cell>
        </row>
        <row r="3670">
          <cell r="AM3670">
            <v>0</v>
          </cell>
          <cell r="AQ3670">
            <v>0</v>
          </cell>
          <cell r="AT3670">
            <v>0</v>
          </cell>
          <cell r="AW3670">
            <v>0</v>
          </cell>
          <cell r="AZ3670">
            <v>0</v>
          </cell>
          <cell r="BA3670">
            <v>0</v>
          </cell>
          <cell r="BB3670">
            <v>0</v>
          </cell>
          <cell r="BC3670">
            <v>0</v>
          </cell>
        </row>
        <row r="3671">
          <cell r="AM3671">
            <v>0</v>
          </cell>
          <cell r="AQ3671">
            <v>0</v>
          </cell>
          <cell r="AT3671">
            <v>0</v>
          </cell>
          <cell r="AW3671">
            <v>0</v>
          </cell>
          <cell r="AZ3671">
            <v>0</v>
          </cell>
          <cell r="BA3671">
            <v>0</v>
          </cell>
          <cell r="BB3671">
            <v>0</v>
          </cell>
          <cell r="BC3671">
            <v>0</v>
          </cell>
        </row>
        <row r="3672">
          <cell r="AM3672">
            <v>0</v>
          </cell>
          <cell r="AQ3672">
            <v>0</v>
          </cell>
          <cell r="AT3672">
            <v>0</v>
          </cell>
          <cell r="AW3672">
            <v>0</v>
          </cell>
          <cell r="AZ3672">
            <v>0</v>
          </cell>
          <cell r="BA3672">
            <v>0</v>
          </cell>
          <cell r="BB3672">
            <v>0</v>
          </cell>
          <cell r="BC3672">
            <v>0</v>
          </cell>
        </row>
        <row r="3673">
          <cell r="AM3673">
            <v>0</v>
          </cell>
          <cell r="AQ3673">
            <v>0</v>
          </cell>
          <cell r="AT3673">
            <v>0</v>
          </cell>
          <cell r="AW3673">
            <v>0</v>
          </cell>
          <cell r="AZ3673">
            <v>0</v>
          </cell>
          <cell r="BA3673">
            <v>0</v>
          </cell>
          <cell r="BB3673">
            <v>0</v>
          </cell>
          <cell r="BC3673">
            <v>0</v>
          </cell>
        </row>
        <row r="3674">
          <cell r="AM3674">
            <v>0</v>
          </cell>
          <cell r="AQ3674">
            <v>0</v>
          </cell>
          <cell r="AT3674">
            <v>0</v>
          </cell>
          <cell r="AW3674">
            <v>0</v>
          </cell>
          <cell r="AZ3674">
            <v>0</v>
          </cell>
          <cell r="BA3674">
            <v>0</v>
          </cell>
          <cell r="BB3674">
            <v>0</v>
          </cell>
          <cell r="BC3674">
            <v>0</v>
          </cell>
        </row>
        <row r="3675">
          <cell r="AM3675">
            <v>0</v>
          </cell>
          <cell r="AQ3675">
            <v>0</v>
          </cell>
          <cell r="AT3675">
            <v>0</v>
          </cell>
          <cell r="AW3675">
            <v>0</v>
          </cell>
          <cell r="AZ3675">
            <v>0</v>
          </cell>
          <cell r="BA3675">
            <v>0</v>
          </cell>
          <cell r="BB3675">
            <v>0</v>
          </cell>
          <cell r="BC3675">
            <v>0</v>
          </cell>
        </row>
        <row r="3676">
          <cell r="AM3676">
            <v>0</v>
          </cell>
          <cell r="AQ3676">
            <v>0</v>
          </cell>
          <cell r="AT3676">
            <v>0</v>
          </cell>
          <cell r="AW3676">
            <v>0</v>
          </cell>
          <cell r="AZ3676">
            <v>0</v>
          </cell>
          <cell r="BA3676">
            <v>0</v>
          </cell>
          <cell r="BB3676">
            <v>0</v>
          </cell>
          <cell r="BC3676">
            <v>0</v>
          </cell>
        </row>
        <row r="3677">
          <cell r="AM3677">
            <v>0</v>
          </cell>
          <cell r="AQ3677">
            <v>0</v>
          </cell>
          <cell r="AT3677">
            <v>0</v>
          </cell>
          <cell r="AW3677">
            <v>0</v>
          </cell>
          <cell r="AZ3677">
            <v>0</v>
          </cell>
          <cell r="BA3677">
            <v>0</v>
          </cell>
          <cell r="BB3677">
            <v>0</v>
          </cell>
          <cell r="BC3677">
            <v>0</v>
          </cell>
        </row>
        <row r="3678">
          <cell r="AM3678">
            <v>0</v>
          </cell>
          <cell r="AQ3678">
            <v>0</v>
          </cell>
          <cell r="AT3678">
            <v>0</v>
          </cell>
          <cell r="AW3678">
            <v>0</v>
          </cell>
          <cell r="AZ3678">
            <v>0</v>
          </cell>
          <cell r="BA3678">
            <v>0</v>
          </cell>
          <cell r="BB3678">
            <v>0</v>
          </cell>
          <cell r="BC3678">
            <v>0</v>
          </cell>
        </row>
        <row r="3679">
          <cell r="AM3679">
            <v>0</v>
          </cell>
          <cell r="AQ3679">
            <v>0</v>
          </cell>
          <cell r="AT3679">
            <v>0</v>
          </cell>
          <cell r="AW3679">
            <v>0</v>
          </cell>
          <cell r="AZ3679">
            <v>0</v>
          </cell>
          <cell r="BA3679">
            <v>0</v>
          </cell>
          <cell r="BB3679">
            <v>0</v>
          </cell>
          <cell r="BC3679">
            <v>0</v>
          </cell>
        </row>
        <row r="3680">
          <cell r="AM3680">
            <v>0</v>
          </cell>
          <cell r="AQ3680">
            <v>0</v>
          </cell>
          <cell r="AT3680">
            <v>0</v>
          </cell>
          <cell r="AW3680">
            <v>0</v>
          </cell>
          <cell r="AZ3680">
            <v>0</v>
          </cell>
          <cell r="BA3680">
            <v>0</v>
          </cell>
          <cell r="BB3680">
            <v>0</v>
          </cell>
          <cell r="BC3680">
            <v>0</v>
          </cell>
        </row>
        <row r="3681">
          <cell r="AM3681">
            <v>0</v>
          </cell>
          <cell r="AQ3681">
            <v>0</v>
          </cell>
          <cell r="AT3681">
            <v>0</v>
          </cell>
          <cell r="AW3681">
            <v>0</v>
          </cell>
          <cell r="AZ3681">
            <v>0</v>
          </cell>
          <cell r="BA3681">
            <v>0</v>
          </cell>
          <cell r="BB3681">
            <v>0</v>
          </cell>
          <cell r="BC3681">
            <v>0</v>
          </cell>
        </row>
        <row r="3682">
          <cell r="AM3682">
            <v>0</v>
          </cell>
          <cell r="AQ3682">
            <v>0</v>
          </cell>
          <cell r="AT3682">
            <v>0</v>
          </cell>
          <cell r="AW3682">
            <v>0</v>
          </cell>
          <cell r="AZ3682">
            <v>0</v>
          </cell>
          <cell r="BA3682">
            <v>0</v>
          </cell>
          <cell r="BB3682">
            <v>0</v>
          </cell>
          <cell r="BC3682">
            <v>0</v>
          </cell>
        </row>
        <row r="3683">
          <cell r="AM3683">
            <v>0</v>
          </cell>
          <cell r="AQ3683">
            <v>0</v>
          </cell>
          <cell r="AT3683">
            <v>0</v>
          </cell>
          <cell r="AW3683">
            <v>0</v>
          </cell>
          <cell r="AZ3683">
            <v>0</v>
          </cell>
          <cell r="BA3683">
            <v>0</v>
          </cell>
          <cell r="BB3683">
            <v>0</v>
          </cell>
          <cell r="BC3683">
            <v>0</v>
          </cell>
        </row>
        <row r="3684">
          <cell r="AM3684">
            <v>0</v>
          </cell>
          <cell r="AQ3684">
            <v>0</v>
          </cell>
          <cell r="AT3684">
            <v>0</v>
          </cell>
          <cell r="AW3684">
            <v>0</v>
          </cell>
          <cell r="AZ3684">
            <v>0</v>
          </cell>
          <cell r="BA3684">
            <v>0</v>
          </cell>
          <cell r="BB3684">
            <v>0</v>
          </cell>
          <cell r="BC3684">
            <v>0</v>
          </cell>
        </row>
        <row r="3685">
          <cell r="AM3685">
            <v>0</v>
          </cell>
          <cell r="AQ3685">
            <v>0</v>
          </cell>
          <cell r="AT3685">
            <v>0</v>
          </cell>
          <cell r="AW3685">
            <v>0</v>
          </cell>
          <cell r="AZ3685">
            <v>0</v>
          </cell>
          <cell r="BA3685">
            <v>0</v>
          </cell>
          <cell r="BB3685">
            <v>0</v>
          </cell>
          <cell r="BC3685">
            <v>0</v>
          </cell>
        </row>
        <row r="3686">
          <cell r="AM3686">
            <v>0</v>
          </cell>
          <cell r="AQ3686">
            <v>0</v>
          </cell>
          <cell r="AT3686">
            <v>0</v>
          </cell>
          <cell r="AW3686">
            <v>0</v>
          </cell>
          <cell r="AZ3686">
            <v>0</v>
          </cell>
          <cell r="BA3686">
            <v>0</v>
          </cell>
          <cell r="BB3686">
            <v>0</v>
          </cell>
          <cell r="BC3686">
            <v>0</v>
          </cell>
        </row>
        <row r="3687">
          <cell r="AM3687">
            <v>0</v>
          </cell>
          <cell r="AQ3687">
            <v>0</v>
          </cell>
          <cell r="AT3687">
            <v>0</v>
          </cell>
          <cell r="AW3687">
            <v>0</v>
          </cell>
          <cell r="AZ3687">
            <v>0</v>
          </cell>
          <cell r="BA3687">
            <v>0</v>
          </cell>
          <cell r="BB3687">
            <v>0</v>
          </cell>
          <cell r="BC3687">
            <v>0</v>
          </cell>
        </row>
        <row r="3688">
          <cell r="AM3688">
            <v>0</v>
          </cell>
          <cell r="AQ3688">
            <v>0</v>
          </cell>
          <cell r="AT3688">
            <v>0</v>
          </cell>
          <cell r="AW3688">
            <v>0</v>
          </cell>
          <cell r="AZ3688">
            <v>0</v>
          </cell>
          <cell r="BA3688">
            <v>0</v>
          </cell>
          <cell r="BB3688">
            <v>0</v>
          </cell>
          <cell r="BC3688">
            <v>0</v>
          </cell>
        </row>
        <row r="3689">
          <cell r="AM3689">
            <v>0</v>
          </cell>
          <cell r="AQ3689">
            <v>0</v>
          </cell>
          <cell r="AT3689">
            <v>0</v>
          </cell>
          <cell r="AW3689">
            <v>0</v>
          </cell>
          <cell r="AZ3689">
            <v>0</v>
          </cell>
          <cell r="BA3689">
            <v>0</v>
          </cell>
          <cell r="BB3689">
            <v>0</v>
          </cell>
          <cell r="BC3689">
            <v>0</v>
          </cell>
        </row>
        <row r="3690">
          <cell r="AM3690">
            <v>0</v>
          </cell>
          <cell r="AQ3690">
            <v>0</v>
          </cell>
          <cell r="AT3690">
            <v>0</v>
          </cell>
          <cell r="AW3690">
            <v>0</v>
          </cell>
          <cell r="AZ3690">
            <v>0</v>
          </cell>
          <cell r="BA3690">
            <v>0</v>
          </cell>
          <cell r="BB3690">
            <v>0</v>
          </cell>
          <cell r="BC3690">
            <v>0</v>
          </cell>
        </row>
        <row r="3691">
          <cell r="AM3691">
            <v>2204136</v>
          </cell>
          <cell r="AQ3691">
            <v>0</v>
          </cell>
          <cell r="AT3691" t="str">
            <v>Оборудование</v>
          </cell>
          <cell r="AW3691">
            <v>40578</v>
          </cell>
          <cell r="AZ3691" t="str">
            <v>2.2011</v>
          </cell>
          <cell r="BA3691" t="str">
            <v>2.2011</v>
          </cell>
          <cell r="BB3691">
            <v>0</v>
          </cell>
          <cell r="BC3691" t="str">
            <v>1.2011</v>
          </cell>
        </row>
        <row r="3692">
          <cell r="AM3692">
            <v>115368</v>
          </cell>
          <cell r="AQ3692">
            <v>0</v>
          </cell>
          <cell r="AT3692" t="str">
            <v>Оборудование</v>
          </cell>
          <cell r="AW3692">
            <v>40659</v>
          </cell>
          <cell r="AZ3692" t="str">
            <v>4.2011</v>
          </cell>
          <cell r="BA3692" t="str">
            <v>4.2011</v>
          </cell>
          <cell r="BB3692" t="str">
            <v>5.2011</v>
          </cell>
          <cell r="BC3692" t="str">
            <v>2.2011</v>
          </cell>
        </row>
        <row r="3693">
          <cell r="AM3693">
            <v>0</v>
          </cell>
          <cell r="AQ3693">
            <v>0</v>
          </cell>
          <cell r="AT3693">
            <v>0</v>
          </cell>
          <cell r="AW3693">
            <v>0</v>
          </cell>
          <cell r="AZ3693">
            <v>0</v>
          </cell>
          <cell r="BA3693">
            <v>0</v>
          </cell>
          <cell r="BB3693">
            <v>0</v>
          </cell>
          <cell r="BC3693">
            <v>0</v>
          </cell>
        </row>
        <row r="3694">
          <cell r="AQ3694">
            <v>0</v>
          </cell>
          <cell r="AZ3694">
            <v>0</v>
          </cell>
          <cell r="BA3694">
            <v>0</v>
          </cell>
          <cell r="BB3694">
            <v>0</v>
          </cell>
          <cell r="BC3694">
            <v>0</v>
          </cell>
        </row>
        <row r="3695">
          <cell r="AM3695">
            <v>0</v>
          </cell>
          <cell r="AQ3695">
            <v>0</v>
          </cell>
          <cell r="AT3695">
            <v>0</v>
          </cell>
          <cell r="AW3695">
            <v>0</v>
          </cell>
          <cell r="AZ3695">
            <v>0</v>
          </cell>
          <cell r="BA3695">
            <v>0</v>
          </cell>
          <cell r="BB3695">
            <v>0</v>
          </cell>
          <cell r="BC3695">
            <v>0</v>
          </cell>
        </row>
        <row r="3696">
          <cell r="AM3696">
            <v>0</v>
          </cell>
          <cell r="AQ3696">
            <v>0</v>
          </cell>
          <cell r="AT3696">
            <v>0</v>
          </cell>
          <cell r="AW3696">
            <v>0</v>
          </cell>
          <cell r="AZ3696">
            <v>0</v>
          </cell>
          <cell r="BA3696">
            <v>0</v>
          </cell>
          <cell r="BB3696">
            <v>0</v>
          </cell>
          <cell r="BC3696">
            <v>0</v>
          </cell>
        </row>
        <row r="3697">
          <cell r="AM3697">
            <v>0</v>
          </cell>
          <cell r="AQ3697">
            <v>0</v>
          </cell>
          <cell r="AT3697">
            <v>0</v>
          </cell>
          <cell r="AW3697">
            <v>0</v>
          </cell>
          <cell r="AZ3697">
            <v>0</v>
          </cell>
          <cell r="BA3697">
            <v>0</v>
          </cell>
          <cell r="BB3697">
            <v>0</v>
          </cell>
          <cell r="BC3697">
            <v>0</v>
          </cell>
        </row>
        <row r="3698">
          <cell r="AM3698">
            <v>0</v>
          </cell>
          <cell r="AQ3698">
            <v>0</v>
          </cell>
          <cell r="AT3698">
            <v>0</v>
          </cell>
          <cell r="AW3698">
            <v>0</v>
          </cell>
          <cell r="AZ3698">
            <v>0</v>
          </cell>
          <cell r="BA3698">
            <v>0</v>
          </cell>
          <cell r="BB3698">
            <v>0</v>
          </cell>
          <cell r="BC3698">
            <v>0</v>
          </cell>
        </row>
        <row r="3699">
          <cell r="AM3699">
            <v>0</v>
          </cell>
          <cell r="AQ3699">
            <v>0</v>
          </cell>
          <cell r="AT3699">
            <v>0</v>
          </cell>
          <cell r="AW3699">
            <v>0</v>
          </cell>
          <cell r="AZ3699">
            <v>0</v>
          </cell>
          <cell r="BA3699">
            <v>0</v>
          </cell>
          <cell r="BB3699">
            <v>0</v>
          </cell>
          <cell r="BC3699">
            <v>0</v>
          </cell>
        </row>
        <row r="3700">
          <cell r="AM3700">
            <v>0</v>
          </cell>
          <cell r="AQ3700">
            <v>0</v>
          </cell>
          <cell r="AT3700">
            <v>0</v>
          </cell>
          <cell r="AW3700">
            <v>0</v>
          </cell>
          <cell r="AZ3700">
            <v>0</v>
          </cell>
          <cell r="BA3700">
            <v>0</v>
          </cell>
          <cell r="BB3700">
            <v>0</v>
          </cell>
          <cell r="BC3700">
            <v>0</v>
          </cell>
        </row>
        <row r="3701">
          <cell r="AM3701">
            <v>0</v>
          </cell>
          <cell r="AQ3701">
            <v>0</v>
          </cell>
          <cell r="AT3701">
            <v>0</v>
          </cell>
          <cell r="AW3701">
            <v>0</v>
          </cell>
          <cell r="AZ3701">
            <v>0</v>
          </cell>
          <cell r="BA3701">
            <v>0</v>
          </cell>
          <cell r="BB3701">
            <v>0</v>
          </cell>
          <cell r="BC3701">
            <v>0</v>
          </cell>
        </row>
        <row r="3702">
          <cell r="AM3702">
            <v>0</v>
          </cell>
          <cell r="AQ3702">
            <v>0</v>
          </cell>
          <cell r="AT3702">
            <v>0</v>
          </cell>
          <cell r="AW3702">
            <v>0</v>
          </cell>
          <cell r="AZ3702">
            <v>0</v>
          </cell>
          <cell r="BA3702">
            <v>0</v>
          </cell>
          <cell r="BB3702">
            <v>0</v>
          </cell>
          <cell r="BC3702">
            <v>0</v>
          </cell>
        </row>
        <row r="3703">
          <cell r="AM3703">
            <v>0</v>
          </cell>
          <cell r="AQ3703">
            <v>0</v>
          </cell>
          <cell r="AT3703">
            <v>0</v>
          </cell>
          <cell r="AW3703">
            <v>0</v>
          </cell>
          <cell r="AZ3703">
            <v>0</v>
          </cell>
          <cell r="BA3703">
            <v>0</v>
          </cell>
          <cell r="BB3703">
            <v>0</v>
          </cell>
          <cell r="BC3703">
            <v>0</v>
          </cell>
        </row>
        <row r="3704">
          <cell r="AM3704">
            <v>0</v>
          </cell>
          <cell r="AQ3704">
            <v>0</v>
          </cell>
          <cell r="AT3704">
            <v>0</v>
          </cell>
          <cell r="AW3704">
            <v>0</v>
          </cell>
          <cell r="AZ3704">
            <v>0</v>
          </cell>
          <cell r="BA3704">
            <v>0</v>
          </cell>
          <cell r="BB3704">
            <v>0</v>
          </cell>
          <cell r="BC3704">
            <v>0</v>
          </cell>
        </row>
        <row r="3705">
          <cell r="AM3705">
            <v>0</v>
          </cell>
          <cell r="AQ3705">
            <v>0</v>
          </cell>
          <cell r="AT3705">
            <v>0</v>
          </cell>
          <cell r="AW3705">
            <v>0</v>
          </cell>
          <cell r="AZ3705">
            <v>0</v>
          </cell>
          <cell r="BA3705">
            <v>0</v>
          </cell>
          <cell r="BB3705">
            <v>0</v>
          </cell>
          <cell r="BC3705">
            <v>0</v>
          </cell>
        </row>
        <row r="3706">
          <cell r="AM3706">
            <v>0</v>
          </cell>
          <cell r="AQ3706">
            <v>0</v>
          </cell>
          <cell r="AT3706">
            <v>0</v>
          </cell>
          <cell r="AW3706">
            <v>0</v>
          </cell>
          <cell r="AZ3706">
            <v>0</v>
          </cell>
          <cell r="BA3706">
            <v>0</v>
          </cell>
          <cell r="BB3706">
            <v>0</v>
          </cell>
          <cell r="BC3706">
            <v>0</v>
          </cell>
        </row>
        <row r="3707">
          <cell r="AM3707">
            <v>83901.67</v>
          </cell>
          <cell r="AQ3707">
            <v>10</v>
          </cell>
          <cell r="AT3707" t="str">
            <v>СМР</v>
          </cell>
          <cell r="AW3707">
            <v>40686</v>
          </cell>
          <cell r="AZ3707" t="str">
            <v>5.2011</v>
          </cell>
          <cell r="BA3707" t="str">
            <v>5.2011</v>
          </cell>
          <cell r="BB3707" t="str">
            <v>6.2011</v>
          </cell>
          <cell r="BC3707" t="str">
            <v>2.2011</v>
          </cell>
        </row>
        <row r="3708">
          <cell r="AM3708">
            <v>429448.15</v>
          </cell>
          <cell r="AQ3708">
            <v>10</v>
          </cell>
          <cell r="AT3708" t="str">
            <v>СМР</v>
          </cell>
          <cell r="AW3708">
            <v>40686</v>
          </cell>
          <cell r="AZ3708" t="str">
            <v>5.2011</v>
          </cell>
          <cell r="BA3708" t="str">
            <v>5.2011</v>
          </cell>
          <cell r="BB3708" t="str">
            <v>6.2011</v>
          </cell>
          <cell r="BC3708" t="str">
            <v>2.2011</v>
          </cell>
        </row>
        <row r="3709">
          <cell r="AM3709">
            <v>0</v>
          </cell>
          <cell r="AQ3709">
            <v>0</v>
          </cell>
          <cell r="AT3709">
            <v>0</v>
          </cell>
          <cell r="AW3709">
            <v>0</v>
          </cell>
          <cell r="AZ3709">
            <v>0</v>
          </cell>
          <cell r="BA3709">
            <v>0</v>
          </cell>
          <cell r="BB3709">
            <v>0</v>
          </cell>
          <cell r="BC3709">
            <v>0</v>
          </cell>
        </row>
        <row r="3710">
          <cell r="AM3710">
            <v>0</v>
          </cell>
          <cell r="AQ3710">
            <v>0</v>
          </cell>
          <cell r="AT3710">
            <v>0</v>
          </cell>
          <cell r="AW3710">
            <v>0</v>
          </cell>
          <cell r="AZ3710">
            <v>0</v>
          </cell>
          <cell r="BA3710">
            <v>0</v>
          </cell>
          <cell r="BB3710">
            <v>0</v>
          </cell>
          <cell r="BC3710">
            <v>0</v>
          </cell>
        </row>
        <row r="3711">
          <cell r="AM3711">
            <v>0</v>
          </cell>
          <cell r="AQ3711">
            <v>0</v>
          </cell>
          <cell r="AT3711">
            <v>0</v>
          </cell>
          <cell r="AW3711">
            <v>0</v>
          </cell>
          <cell r="AZ3711">
            <v>0</v>
          </cell>
          <cell r="BA3711">
            <v>0</v>
          </cell>
          <cell r="BB3711">
            <v>0</v>
          </cell>
          <cell r="BC3711">
            <v>0</v>
          </cell>
        </row>
        <row r="3712">
          <cell r="AM3712">
            <v>55244.9</v>
          </cell>
          <cell r="AQ3712">
            <v>10</v>
          </cell>
          <cell r="AT3712" t="str">
            <v>СМР</v>
          </cell>
          <cell r="AW3712">
            <v>40686</v>
          </cell>
          <cell r="AZ3712" t="str">
            <v>5.2011</v>
          </cell>
          <cell r="BA3712" t="str">
            <v>5.2011</v>
          </cell>
          <cell r="BB3712" t="str">
            <v>6.2011</v>
          </cell>
          <cell r="BC3712" t="str">
            <v>2.2011</v>
          </cell>
        </row>
        <row r="3713">
          <cell r="AM3713">
            <v>558596.68999999994</v>
          </cell>
          <cell r="AQ3713">
            <v>10</v>
          </cell>
          <cell r="AT3713" t="str">
            <v>СМР</v>
          </cell>
          <cell r="AW3713">
            <v>40686</v>
          </cell>
          <cell r="AZ3713" t="str">
            <v>5.2011</v>
          </cell>
          <cell r="BA3713" t="str">
            <v>5.2011</v>
          </cell>
          <cell r="BB3713" t="str">
            <v>6.2011</v>
          </cell>
          <cell r="BC3713" t="str">
            <v>2.2011</v>
          </cell>
        </row>
        <row r="3714">
          <cell r="AM3714">
            <v>0</v>
          </cell>
          <cell r="AQ3714">
            <v>0</v>
          </cell>
          <cell r="AT3714">
            <v>0</v>
          </cell>
          <cell r="AW3714">
            <v>0</v>
          </cell>
          <cell r="AZ3714">
            <v>0</v>
          </cell>
          <cell r="BA3714">
            <v>0</v>
          </cell>
          <cell r="BB3714">
            <v>0</v>
          </cell>
          <cell r="BC3714">
            <v>0</v>
          </cell>
        </row>
        <row r="3715">
          <cell r="AM3715">
            <v>0</v>
          </cell>
          <cell r="AQ3715">
            <v>0</v>
          </cell>
          <cell r="AT3715">
            <v>0</v>
          </cell>
          <cell r="AW3715">
            <v>0</v>
          </cell>
          <cell r="AZ3715">
            <v>0</v>
          </cell>
          <cell r="BA3715">
            <v>0</v>
          </cell>
          <cell r="BB3715">
            <v>0</v>
          </cell>
          <cell r="BC3715">
            <v>0</v>
          </cell>
        </row>
        <row r="3716">
          <cell r="AM3716">
            <v>0</v>
          </cell>
          <cell r="AQ3716">
            <v>0</v>
          </cell>
          <cell r="AT3716">
            <v>0</v>
          </cell>
          <cell r="AW3716">
            <v>0</v>
          </cell>
          <cell r="AZ3716">
            <v>0</v>
          </cell>
          <cell r="BA3716">
            <v>0</v>
          </cell>
          <cell r="BB3716">
            <v>0</v>
          </cell>
          <cell r="BC3716">
            <v>0</v>
          </cell>
        </row>
        <row r="3717">
          <cell r="AM3717">
            <v>0</v>
          </cell>
          <cell r="AQ3717">
            <v>0</v>
          </cell>
          <cell r="AT3717">
            <v>0</v>
          </cell>
          <cell r="AW3717">
            <v>0</v>
          </cell>
          <cell r="AZ3717">
            <v>0</v>
          </cell>
          <cell r="BA3717">
            <v>0</v>
          </cell>
          <cell r="BB3717">
            <v>0</v>
          </cell>
          <cell r="BC3717">
            <v>0</v>
          </cell>
        </row>
        <row r="3718">
          <cell r="AM3718">
            <v>0</v>
          </cell>
          <cell r="AQ3718">
            <v>0</v>
          </cell>
          <cell r="AT3718">
            <v>0</v>
          </cell>
          <cell r="AW3718">
            <v>0</v>
          </cell>
          <cell r="AZ3718">
            <v>0</v>
          </cell>
          <cell r="BA3718">
            <v>0</v>
          </cell>
          <cell r="BB3718">
            <v>0</v>
          </cell>
          <cell r="BC3718">
            <v>0</v>
          </cell>
        </row>
        <row r="3719">
          <cell r="AM3719">
            <v>2756688</v>
          </cell>
          <cell r="AQ3719">
            <v>0</v>
          </cell>
          <cell r="AT3719" t="str">
            <v>Оборудование</v>
          </cell>
          <cell r="AW3719">
            <v>40543</v>
          </cell>
          <cell r="AZ3719" t="str">
            <v>12.2010</v>
          </cell>
          <cell r="BA3719" t="str">
            <v>12.2010</v>
          </cell>
          <cell r="BB3719">
            <v>0</v>
          </cell>
          <cell r="BC3719" t="str">
            <v>4.2010</v>
          </cell>
        </row>
        <row r="3720">
          <cell r="AM3720">
            <v>2756688</v>
          </cell>
          <cell r="AQ3720">
            <v>0</v>
          </cell>
          <cell r="AT3720" t="str">
            <v>Оборудование</v>
          </cell>
          <cell r="AW3720">
            <v>40574</v>
          </cell>
          <cell r="AZ3720" t="str">
            <v>1.2011</v>
          </cell>
          <cell r="BA3720" t="str">
            <v>1.2011</v>
          </cell>
          <cell r="BB3720" t="str">
            <v>2.2011</v>
          </cell>
          <cell r="BC3720" t="str">
            <v>1.2011</v>
          </cell>
        </row>
        <row r="3721">
          <cell r="AQ3721">
            <v>0</v>
          </cell>
          <cell r="AZ3721">
            <v>0</v>
          </cell>
          <cell r="BA3721">
            <v>0</v>
          </cell>
          <cell r="BB3721">
            <v>0</v>
          </cell>
          <cell r="BC3721">
            <v>0</v>
          </cell>
        </row>
        <row r="3722">
          <cell r="AM3722">
            <v>0</v>
          </cell>
          <cell r="AQ3722">
            <v>0</v>
          </cell>
          <cell r="AT3722">
            <v>0</v>
          </cell>
          <cell r="AW3722">
            <v>0</v>
          </cell>
          <cell r="AZ3722">
            <v>0</v>
          </cell>
          <cell r="BA3722">
            <v>0</v>
          </cell>
          <cell r="BB3722">
            <v>0</v>
          </cell>
          <cell r="BC3722">
            <v>0</v>
          </cell>
        </row>
        <row r="3723">
          <cell r="AM3723">
            <v>0</v>
          </cell>
          <cell r="AQ3723">
            <v>0</v>
          </cell>
          <cell r="AT3723">
            <v>0</v>
          </cell>
          <cell r="AW3723">
            <v>0</v>
          </cell>
          <cell r="AZ3723">
            <v>0</v>
          </cell>
          <cell r="BA3723">
            <v>0</v>
          </cell>
          <cell r="BB3723">
            <v>0</v>
          </cell>
          <cell r="BC3723">
            <v>0</v>
          </cell>
        </row>
        <row r="3724">
          <cell r="AM3724">
            <v>0</v>
          </cell>
          <cell r="AQ3724">
            <v>0</v>
          </cell>
          <cell r="AT3724">
            <v>0</v>
          </cell>
          <cell r="AW3724">
            <v>0</v>
          </cell>
          <cell r="AZ3724">
            <v>0</v>
          </cell>
          <cell r="BA3724">
            <v>0</v>
          </cell>
          <cell r="BB3724">
            <v>0</v>
          </cell>
          <cell r="BC3724">
            <v>0</v>
          </cell>
        </row>
        <row r="3725">
          <cell r="AM3725">
            <v>0</v>
          </cell>
          <cell r="AQ3725">
            <v>12</v>
          </cell>
          <cell r="AT3725" t="str">
            <v>СМР</v>
          </cell>
          <cell r="AW3725">
            <v>0</v>
          </cell>
          <cell r="AZ3725">
            <v>0</v>
          </cell>
          <cell r="BA3725">
            <v>0</v>
          </cell>
          <cell r="BB3725">
            <v>0</v>
          </cell>
          <cell r="BC3725">
            <v>0</v>
          </cell>
        </row>
        <row r="3726">
          <cell r="AM3726">
            <v>0</v>
          </cell>
          <cell r="AQ3726">
            <v>0</v>
          </cell>
          <cell r="AT3726">
            <v>0</v>
          </cell>
          <cell r="AW3726">
            <v>0</v>
          </cell>
          <cell r="AZ3726">
            <v>0</v>
          </cell>
          <cell r="BA3726">
            <v>0</v>
          </cell>
          <cell r="BB3726">
            <v>0</v>
          </cell>
          <cell r="BC3726">
            <v>0</v>
          </cell>
        </row>
        <row r="3727">
          <cell r="AM3727">
            <v>0</v>
          </cell>
          <cell r="AQ3727">
            <v>0</v>
          </cell>
          <cell r="AT3727">
            <v>0</v>
          </cell>
          <cell r="AW3727">
            <v>0</v>
          </cell>
          <cell r="AZ3727">
            <v>0</v>
          </cell>
          <cell r="BA3727">
            <v>0</v>
          </cell>
          <cell r="BB3727">
            <v>0</v>
          </cell>
          <cell r="BC3727">
            <v>0</v>
          </cell>
        </row>
        <row r="3728">
          <cell r="AM3728">
            <v>0</v>
          </cell>
          <cell r="AQ3728">
            <v>0</v>
          </cell>
          <cell r="AT3728">
            <v>0</v>
          </cell>
          <cell r="AW3728">
            <v>0</v>
          </cell>
          <cell r="AZ3728">
            <v>0</v>
          </cell>
          <cell r="BA3728">
            <v>0</v>
          </cell>
          <cell r="BB3728">
            <v>0</v>
          </cell>
          <cell r="BC3728">
            <v>0</v>
          </cell>
        </row>
        <row r="3729">
          <cell r="AM3729">
            <v>0</v>
          </cell>
          <cell r="AQ3729">
            <v>0</v>
          </cell>
          <cell r="AT3729">
            <v>0</v>
          </cell>
          <cell r="AW3729">
            <v>0</v>
          </cell>
          <cell r="AZ3729">
            <v>0</v>
          </cell>
          <cell r="BA3729">
            <v>0</v>
          </cell>
          <cell r="BB3729">
            <v>0</v>
          </cell>
          <cell r="BC3729">
            <v>0</v>
          </cell>
        </row>
        <row r="3730">
          <cell r="AM3730">
            <v>0</v>
          </cell>
          <cell r="AQ3730">
            <v>0</v>
          </cell>
          <cell r="AT3730">
            <v>0</v>
          </cell>
          <cell r="AW3730">
            <v>0</v>
          </cell>
          <cell r="AZ3730">
            <v>0</v>
          </cell>
          <cell r="BA3730">
            <v>0</v>
          </cell>
          <cell r="BB3730">
            <v>0</v>
          </cell>
          <cell r="BC3730">
            <v>0</v>
          </cell>
        </row>
        <row r="3731">
          <cell r="AM3731">
            <v>0</v>
          </cell>
          <cell r="AQ3731">
            <v>0</v>
          </cell>
          <cell r="AT3731">
            <v>0</v>
          </cell>
          <cell r="AW3731">
            <v>0</v>
          </cell>
          <cell r="AZ3731">
            <v>0</v>
          </cell>
          <cell r="BA3731">
            <v>0</v>
          </cell>
          <cell r="BB3731">
            <v>0</v>
          </cell>
          <cell r="BC3731">
            <v>0</v>
          </cell>
        </row>
        <row r="3732">
          <cell r="AM3732">
            <v>60034.13</v>
          </cell>
          <cell r="AQ3732">
            <v>2</v>
          </cell>
          <cell r="AT3732" t="str">
            <v>СМР</v>
          </cell>
          <cell r="AW3732">
            <v>40542</v>
          </cell>
          <cell r="AZ3732" t="str">
            <v>12.2010</v>
          </cell>
          <cell r="BA3732" t="str">
            <v>12.2010</v>
          </cell>
          <cell r="BB3732">
            <v>0</v>
          </cell>
          <cell r="BC3732" t="str">
            <v>4.2010</v>
          </cell>
        </row>
        <row r="3733">
          <cell r="AM3733">
            <v>1541318.4</v>
          </cell>
          <cell r="AQ3733">
            <v>2</v>
          </cell>
          <cell r="AT3733" t="str">
            <v>СМР</v>
          </cell>
          <cell r="AW3733">
            <v>40540</v>
          </cell>
          <cell r="AZ3733" t="str">
            <v>12.2010</v>
          </cell>
          <cell r="BA3733" t="str">
            <v>12.2010</v>
          </cell>
          <cell r="BB3733">
            <v>0</v>
          </cell>
          <cell r="BC3733" t="str">
            <v>4.2010</v>
          </cell>
        </row>
        <row r="3734">
          <cell r="AM3734">
            <v>0</v>
          </cell>
          <cell r="AQ3734">
            <v>0</v>
          </cell>
          <cell r="AT3734">
            <v>0</v>
          </cell>
          <cell r="AW3734">
            <v>0</v>
          </cell>
          <cell r="AZ3734">
            <v>0</v>
          </cell>
          <cell r="BA3734">
            <v>0</v>
          </cell>
          <cell r="BB3734">
            <v>0</v>
          </cell>
          <cell r="BC3734">
            <v>0</v>
          </cell>
        </row>
        <row r="3735">
          <cell r="AM3735">
            <v>0</v>
          </cell>
          <cell r="AQ3735">
            <v>0</v>
          </cell>
          <cell r="AT3735">
            <v>0</v>
          </cell>
          <cell r="AW3735">
            <v>0</v>
          </cell>
          <cell r="AZ3735">
            <v>0</v>
          </cell>
          <cell r="BA3735">
            <v>0</v>
          </cell>
          <cell r="BB3735">
            <v>0</v>
          </cell>
          <cell r="BC3735">
            <v>0</v>
          </cell>
        </row>
        <row r="3736">
          <cell r="AM3736">
            <v>620991.43999999994</v>
          </cell>
          <cell r="AQ3736">
            <v>3</v>
          </cell>
          <cell r="AT3736" t="str">
            <v>СМР</v>
          </cell>
          <cell r="AW3736">
            <v>40633</v>
          </cell>
          <cell r="AZ3736" t="str">
            <v>3.2011</v>
          </cell>
          <cell r="BA3736" t="str">
            <v>3.2011</v>
          </cell>
          <cell r="BB3736" t="str">
            <v>4.2011</v>
          </cell>
          <cell r="BC3736" t="str">
            <v>1.2011</v>
          </cell>
        </row>
        <row r="3737">
          <cell r="AM3737">
            <v>0</v>
          </cell>
          <cell r="AQ3737">
            <v>0</v>
          </cell>
          <cell r="AT3737">
            <v>0</v>
          </cell>
          <cell r="AW3737">
            <v>0</v>
          </cell>
          <cell r="AZ3737">
            <v>0</v>
          </cell>
          <cell r="BA3737">
            <v>0</v>
          </cell>
          <cell r="BB3737">
            <v>0</v>
          </cell>
          <cell r="BC3737">
            <v>0</v>
          </cell>
        </row>
        <row r="3738">
          <cell r="AM3738">
            <v>0</v>
          </cell>
          <cell r="AQ3738">
            <v>0</v>
          </cell>
          <cell r="AT3738">
            <v>0</v>
          </cell>
          <cell r="AW3738">
            <v>0</v>
          </cell>
          <cell r="AZ3738">
            <v>0</v>
          </cell>
          <cell r="BA3738">
            <v>0</v>
          </cell>
          <cell r="BB3738">
            <v>0</v>
          </cell>
          <cell r="BC3738">
            <v>0</v>
          </cell>
        </row>
        <row r="3739">
          <cell r="AM3739">
            <v>0</v>
          </cell>
          <cell r="AQ3739">
            <v>0</v>
          </cell>
          <cell r="AT3739">
            <v>0</v>
          </cell>
          <cell r="AW3739">
            <v>0</v>
          </cell>
          <cell r="AZ3739">
            <v>0</v>
          </cell>
          <cell r="BA3739">
            <v>0</v>
          </cell>
          <cell r="BB3739">
            <v>0</v>
          </cell>
          <cell r="BC3739">
            <v>0</v>
          </cell>
        </row>
        <row r="3740">
          <cell r="AM3740">
            <v>0</v>
          </cell>
          <cell r="AQ3740">
            <v>0</v>
          </cell>
          <cell r="AT3740">
            <v>0</v>
          </cell>
          <cell r="AW3740">
            <v>0</v>
          </cell>
          <cell r="AZ3740">
            <v>0</v>
          </cell>
          <cell r="BA3740">
            <v>0</v>
          </cell>
          <cell r="BB3740">
            <v>0</v>
          </cell>
          <cell r="BC3740">
            <v>0</v>
          </cell>
        </row>
        <row r="3741">
          <cell r="AM3741">
            <v>0</v>
          </cell>
          <cell r="AQ3741">
            <v>3</v>
          </cell>
          <cell r="AT3741" t="str">
            <v>СМР</v>
          </cell>
          <cell r="AW3741">
            <v>0</v>
          </cell>
          <cell r="AZ3741">
            <v>0</v>
          </cell>
          <cell r="BA3741">
            <v>0</v>
          </cell>
          <cell r="BB3741">
            <v>0</v>
          </cell>
          <cell r="BC3741">
            <v>0</v>
          </cell>
        </row>
        <row r="3742">
          <cell r="AM3742">
            <v>0</v>
          </cell>
          <cell r="AQ3742">
            <v>2</v>
          </cell>
          <cell r="AT3742">
            <v>0</v>
          </cell>
          <cell r="AW3742">
            <v>0</v>
          </cell>
          <cell r="AZ3742">
            <v>0</v>
          </cell>
          <cell r="BA3742">
            <v>0</v>
          </cell>
          <cell r="BB3742">
            <v>0</v>
          </cell>
          <cell r="BC3742">
            <v>0</v>
          </cell>
        </row>
        <row r="3743">
          <cell r="AM3743">
            <v>0</v>
          </cell>
          <cell r="AQ3743">
            <v>0</v>
          </cell>
          <cell r="AT3743">
            <v>0</v>
          </cell>
          <cell r="AW3743">
            <v>0</v>
          </cell>
          <cell r="AZ3743">
            <v>0</v>
          </cell>
          <cell r="BA3743">
            <v>0</v>
          </cell>
          <cell r="BB3743">
            <v>0</v>
          </cell>
          <cell r="BC3743">
            <v>0</v>
          </cell>
        </row>
        <row r="3744">
          <cell r="AM3744">
            <v>0</v>
          </cell>
          <cell r="AQ3744">
            <v>0</v>
          </cell>
          <cell r="AT3744">
            <v>0</v>
          </cell>
          <cell r="AW3744">
            <v>0</v>
          </cell>
          <cell r="AZ3744">
            <v>0</v>
          </cell>
          <cell r="BA3744">
            <v>0</v>
          </cell>
          <cell r="BB3744">
            <v>0</v>
          </cell>
          <cell r="BC3744">
            <v>0</v>
          </cell>
        </row>
        <row r="3745">
          <cell r="AM3745">
            <v>0</v>
          </cell>
          <cell r="AQ3745">
            <v>0</v>
          </cell>
          <cell r="AT3745">
            <v>0</v>
          </cell>
          <cell r="AW3745">
            <v>0</v>
          </cell>
          <cell r="AZ3745">
            <v>0</v>
          </cell>
          <cell r="BA3745">
            <v>0</v>
          </cell>
          <cell r="BB3745">
            <v>0</v>
          </cell>
          <cell r="BC3745">
            <v>0</v>
          </cell>
        </row>
        <row r="3746">
          <cell r="AM3746">
            <v>0</v>
          </cell>
          <cell r="AQ3746">
            <v>0</v>
          </cell>
          <cell r="AT3746">
            <v>0</v>
          </cell>
          <cell r="AW3746">
            <v>0</v>
          </cell>
          <cell r="AZ3746">
            <v>0</v>
          </cell>
          <cell r="BA3746">
            <v>0</v>
          </cell>
          <cell r="BB3746">
            <v>0</v>
          </cell>
          <cell r="BC3746">
            <v>0</v>
          </cell>
        </row>
        <row r="3747">
          <cell r="AM3747">
            <v>0</v>
          </cell>
          <cell r="AQ3747">
            <v>2</v>
          </cell>
          <cell r="AT3747">
            <v>0</v>
          </cell>
          <cell r="AW3747">
            <v>0</v>
          </cell>
          <cell r="AZ3747">
            <v>0</v>
          </cell>
          <cell r="BA3747">
            <v>0</v>
          </cell>
          <cell r="BB3747">
            <v>0</v>
          </cell>
          <cell r="BC3747">
            <v>0</v>
          </cell>
        </row>
        <row r="3748">
          <cell r="AM3748">
            <v>0</v>
          </cell>
          <cell r="AQ3748">
            <v>2</v>
          </cell>
          <cell r="AT3748">
            <v>0</v>
          </cell>
          <cell r="AW3748">
            <v>0</v>
          </cell>
          <cell r="AZ3748">
            <v>0</v>
          </cell>
          <cell r="BA3748">
            <v>0</v>
          </cell>
          <cell r="BB3748">
            <v>0</v>
          </cell>
          <cell r="BC3748">
            <v>0</v>
          </cell>
        </row>
        <row r="3749">
          <cell r="AM3749">
            <v>246963.56</v>
          </cell>
          <cell r="AQ3749">
            <v>1</v>
          </cell>
          <cell r="AT3749" t="str">
            <v>СМР</v>
          </cell>
          <cell r="AW3749">
            <v>40711</v>
          </cell>
          <cell r="AZ3749" t="str">
            <v>6.2011</v>
          </cell>
          <cell r="BA3749" t="str">
            <v>6.2011</v>
          </cell>
          <cell r="BB3749" t="str">
            <v>1.1900</v>
          </cell>
          <cell r="BC3749" t="str">
            <v>2.2011</v>
          </cell>
        </row>
        <row r="3750">
          <cell r="AQ3750">
            <v>0</v>
          </cell>
          <cell r="AZ3750">
            <v>0</v>
          </cell>
          <cell r="BA3750">
            <v>0</v>
          </cell>
          <cell r="BB3750">
            <v>0</v>
          </cell>
          <cell r="BC3750">
            <v>0</v>
          </cell>
        </row>
        <row r="3751">
          <cell r="AM3751">
            <v>207651.91</v>
          </cell>
          <cell r="AQ3751">
            <v>1</v>
          </cell>
          <cell r="AT3751" t="str">
            <v>СМР</v>
          </cell>
          <cell r="AW3751">
            <v>40711</v>
          </cell>
          <cell r="AZ3751" t="str">
            <v>6.2011</v>
          </cell>
          <cell r="BA3751" t="str">
            <v>6.2011</v>
          </cell>
          <cell r="BB3751" t="str">
            <v>1.1900</v>
          </cell>
          <cell r="BC3751" t="str">
            <v>2.2011</v>
          </cell>
        </row>
        <row r="3752">
          <cell r="AM3752">
            <v>0</v>
          </cell>
          <cell r="AQ3752">
            <v>0</v>
          </cell>
          <cell r="AT3752">
            <v>0</v>
          </cell>
          <cell r="AW3752">
            <v>0</v>
          </cell>
          <cell r="AZ3752">
            <v>0</v>
          </cell>
          <cell r="BA3752">
            <v>0</v>
          </cell>
          <cell r="BB3752">
            <v>0</v>
          </cell>
          <cell r="BC3752">
            <v>0</v>
          </cell>
        </row>
        <row r="3753">
          <cell r="AM3753">
            <v>0</v>
          </cell>
          <cell r="AQ3753">
            <v>0</v>
          </cell>
          <cell r="AT3753">
            <v>0</v>
          </cell>
          <cell r="AW3753">
            <v>0</v>
          </cell>
          <cell r="AZ3753">
            <v>0</v>
          </cell>
          <cell r="BA3753">
            <v>0</v>
          </cell>
          <cell r="BB3753">
            <v>0</v>
          </cell>
          <cell r="BC3753">
            <v>0</v>
          </cell>
        </row>
        <row r="3754">
          <cell r="AM3754">
            <v>0</v>
          </cell>
          <cell r="AQ3754">
            <v>0</v>
          </cell>
          <cell r="AT3754">
            <v>0</v>
          </cell>
          <cell r="AW3754">
            <v>0</v>
          </cell>
          <cell r="AZ3754">
            <v>0</v>
          </cell>
          <cell r="BA3754">
            <v>0</v>
          </cell>
          <cell r="BB3754">
            <v>0</v>
          </cell>
          <cell r="BC3754">
            <v>0</v>
          </cell>
        </row>
        <row r="3755">
          <cell r="AM3755">
            <v>0</v>
          </cell>
          <cell r="AQ3755">
            <v>0</v>
          </cell>
          <cell r="AT3755">
            <v>0</v>
          </cell>
          <cell r="AW3755">
            <v>0</v>
          </cell>
          <cell r="AZ3755">
            <v>0</v>
          </cell>
          <cell r="BA3755">
            <v>0</v>
          </cell>
          <cell r="BB3755">
            <v>0</v>
          </cell>
          <cell r="BC3755">
            <v>0</v>
          </cell>
        </row>
        <row r="3756">
          <cell r="AM3756">
            <v>0</v>
          </cell>
          <cell r="AQ3756">
            <v>0</v>
          </cell>
          <cell r="AT3756">
            <v>0</v>
          </cell>
          <cell r="AW3756">
            <v>0</v>
          </cell>
          <cell r="AZ3756">
            <v>0</v>
          </cell>
          <cell r="BA3756">
            <v>0</v>
          </cell>
          <cell r="BB3756">
            <v>0</v>
          </cell>
          <cell r="BC3756">
            <v>0</v>
          </cell>
        </row>
        <row r="3757">
          <cell r="AM3757">
            <v>0</v>
          </cell>
          <cell r="AQ3757">
            <v>0</v>
          </cell>
          <cell r="AT3757">
            <v>0</v>
          </cell>
          <cell r="AW3757">
            <v>0</v>
          </cell>
          <cell r="AZ3757">
            <v>0</v>
          </cell>
          <cell r="BA3757">
            <v>0</v>
          </cell>
          <cell r="BB3757">
            <v>0</v>
          </cell>
          <cell r="BC3757">
            <v>0</v>
          </cell>
        </row>
        <row r="3758">
          <cell r="AM3758">
            <v>0</v>
          </cell>
          <cell r="AQ3758">
            <v>0</v>
          </cell>
          <cell r="AT3758">
            <v>0</v>
          </cell>
          <cell r="AW3758">
            <v>0</v>
          </cell>
          <cell r="AZ3758">
            <v>0</v>
          </cell>
          <cell r="BA3758">
            <v>0</v>
          </cell>
          <cell r="BB3758">
            <v>0</v>
          </cell>
          <cell r="BC3758">
            <v>0</v>
          </cell>
        </row>
        <row r="3759">
          <cell r="AM3759">
            <v>0</v>
          </cell>
          <cell r="AQ3759">
            <v>0</v>
          </cell>
          <cell r="AT3759">
            <v>0</v>
          </cell>
          <cell r="AW3759">
            <v>0</v>
          </cell>
          <cell r="AZ3759">
            <v>0</v>
          </cell>
          <cell r="BA3759">
            <v>0</v>
          </cell>
          <cell r="BB3759">
            <v>0</v>
          </cell>
          <cell r="BC3759">
            <v>0</v>
          </cell>
        </row>
        <row r="3760">
          <cell r="AM3760">
            <v>0</v>
          </cell>
          <cell r="AQ3760">
            <v>0</v>
          </cell>
          <cell r="AT3760">
            <v>0</v>
          </cell>
          <cell r="AW3760">
            <v>0</v>
          </cell>
          <cell r="AZ3760">
            <v>0</v>
          </cell>
          <cell r="BA3760">
            <v>0</v>
          </cell>
          <cell r="BB3760">
            <v>0</v>
          </cell>
          <cell r="BC3760">
            <v>0</v>
          </cell>
        </row>
        <row r="3761">
          <cell r="AM3761">
            <v>0</v>
          </cell>
          <cell r="AQ3761">
            <v>0</v>
          </cell>
          <cell r="AT3761">
            <v>0</v>
          </cell>
          <cell r="AW3761">
            <v>0</v>
          </cell>
          <cell r="AZ3761">
            <v>0</v>
          </cell>
          <cell r="BA3761">
            <v>0</v>
          </cell>
          <cell r="BB3761">
            <v>0</v>
          </cell>
          <cell r="BC3761">
            <v>0</v>
          </cell>
        </row>
        <row r="3762">
          <cell r="AM3762">
            <v>0</v>
          </cell>
          <cell r="AQ3762">
            <v>0</v>
          </cell>
          <cell r="AT3762">
            <v>0</v>
          </cell>
          <cell r="AW3762">
            <v>0</v>
          </cell>
          <cell r="AZ3762">
            <v>0</v>
          </cell>
          <cell r="BA3762">
            <v>0</v>
          </cell>
          <cell r="BB3762">
            <v>0</v>
          </cell>
          <cell r="BC3762">
            <v>0</v>
          </cell>
        </row>
        <row r="3763">
          <cell r="AM3763">
            <v>0</v>
          </cell>
          <cell r="AQ3763">
            <v>0</v>
          </cell>
          <cell r="AT3763">
            <v>0</v>
          </cell>
          <cell r="AW3763">
            <v>0</v>
          </cell>
          <cell r="AZ3763">
            <v>0</v>
          </cell>
          <cell r="BA3763">
            <v>0</v>
          </cell>
          <cell r="BB3763">
            <v>0</v>
          </cell>
          <cell r="BC3763">
            <v>0</v>
          </cell>
        </row>
        <row r="3764">
          <cell r="AM3764">
            <v>0</v>
          </cell>
          <cell r="AQ3764">
            <v>0</v>
          </cell>
          <cell r="AT3764">
            <v>0</v>
          </cell>
          <cell r="AW3764">
            <v>0</v>
          </cell>
          <cell r="AZ3764">
            <v>0</v>
          </cell>
          <cell r="BA3764">
            <v>0</v>
          </cell>
          <cell r="BB3764">
            <v>0</v>
          </cell>
          <cell r="BC3764">
            <v>0</v>
          </cell>
        </row>
        <row r="3765">
          <cell r="AM3765">
            <v>0</v>
          </cell>
          <cell r="AQ3765">
            <v>3</v>
          </cell>
          <cell r="AT3765" t="str">
            <v>СМР</v>
          </cell>
          <cell r="AW3765">
            <v>0</v>
          </cell>
          <cell r="AZ3765">
            <v>0</v>
          </cell>
          <cell r="BA3765">
            <v>0</v>
          </cell>
          <cell r="BB3765">
            <v>0</v>
          </cell>
          <cell r="BC3765">
            <v>0</v>
          </cell>
        </row>
        <row r="3766">
          <cell r="AM3766">
            <v>0</v>
          </cell>
          <cell r="AQ3766">
            <v>0</v>
          </cell>
          <cell r="AT3766">
            <v>0</v>
          </cell>
          <cell r="AW3766">
            <v>0</v>
          </cell>
          <cell r="AZ3766">
            <v>0</v>
          </cell>
          <cell r="BA3766">
            <v>0</v>
          </cell>
          <cell r="BB3766">
            <v>0</v>
          </cell>
          <cell r="BC3766">
            <v>0</v>
          </cell>
        </row>
        <row r="3767">
          <cell r="AM3767">
            <v>0</v>
          </cell>
          <cell r="AQ3767">
            <v>0</v>
          </cell>
          <cell r="AT3767">
            <v>0</v>
          </cell>
          <cell r="AW3767">
            <v>0</v>
          </cell>
          <cell r="AZ3767">
            <v>0</v>
          </cell>
          <cell r="BA3767">
            <v>0</v>
          </cell>
          <cell r="BB3767">
            <v>0</v>
          </cell>
          <cell r="BC3767">
            <v>0</v>
          </cell>
        </row>
        <row r="3768">
          <cell r="AM3768">
            <v>0</v>
          </cell>
          <cell r="AQ3768">
            <v>0</v>
          </cell>
          <cell r="AT3768">
            <v>0</v>
          </cell>
          <cell r="AW3768">
            <v>0</v>
          </cell>
          <cell r="AZ3768">
            <v>0</v>
          </cell>
          <cell r="BA3768">
            <v>0</v>
          </cell>
          <cell r="BB3768">
            <v>0</v>
          </cell>
          <cell r="BC3768">
            <v>0</v>
          </cell>
        </row>
        <row r="3769">
          <cell r="AM3769">
            <v>0</v>
          </cell>
          <cell r="AQ3769">
            <v>0</v>
          </cell>
          <cell r="AT3769">
            <v>0</v>
          </cell>
          <cell r="AW3769">
            <v>0</v>
          </cell>
          <cell r="AZ3769">
            <v>0</v>
          </cell>
          <cell r="BA3769">
            <v>0</v>
          </cell>
          <cell r="BB3769">
            <v>0</v>
          </cell>
          <cell r="BC3769">
            <v>0</v>
          </cell>
        </row>
        <row r="3770">
          <cell r="AM3770">
            <v>0</v>
          </cell>
          <cell r="AQ3770">
            <v>0</v>
          </cell>
          <cell r="AT3770">
            <v>0</v>
          </cell>
          <cell r="AW3770">
            <v>0</v>
          </cell>
          <cell r="AZ3770">
            <v>0</v>
          </cell>
          <cell r="BA3770">
            <v>0</v>
          </cell>
          <cell r="BB3770">
            <v>0</v>
          </cell>
          <cell r="BC3770">
            <v>0</v>
          </cell>
        </row>
        <row r="3771">
          <cell r="AM3771">
            <v>0</v>
          </cell>
          <cell r="AQ3771">
            <v>0</v>
          </cell>
          <cell r="AT3771">
            <v>0</v>
          </cell>
          <cell r="AW3771">
            <v>0</v>
          </cell>
          <cell r="AZ3771">
            <v>0</v>
          </cell>
          <cell r="BA3771">
            <v>0</v>
          </cell>
          <cell r="BB3771">
            <v>0</v>
          </cell>
          <cell r="BC3771">
            <v>0</v>
          </cell>
        </row>
        <row r="3772">
          <cell r="AM3772">
            <v>0</v>
          </cell>
          <cell r="AQ3772">
            <v>0</v>
          </cell>
          <cell r="AT3772">
            <v>0</v>
          </cell>
          <cell r="AW3772">
            <v>0</v>
          </cell>
          <cell r="AZ3772">
            <v>0</v>
          </cell>
          <cell r="BA3772">
            <v>0</v>
          </cell>
          <cell r="BB3772">
            <v>0</v>
          </cell>
          <cell r="BC3772">
            <v>0</v>
          </cell>
        </row>
        <row r="3773">
          <cell r="AM3773">
            <v>0</v>
          </cell>
          <cell r="AQ3773">
            <v>12</v>
          </cell>
          <cell r="AT3773" t="str">
            <v>СМР</v>
          </cell>
          <cell r="AW3773">
            <v>0</v>
          </cell>
          <cell r="AZ3773">
            <v>0</v>
          </cell>
          <cell r="BA3773">
            <v>0</v>
          </cell>
          <cell r="BB3773">
            <v>0</v>
          </cell>
          <cell r="BC3773">
            <v>0</v>
          </cell>
        </row>
        <row r="3774">
          <cell r="AM3774">
            <v>0</v>
          </cell>
          <cell r="AQ3774">
            <v>0</v>
          </cell>
          <cell r="AT3774">
            <v>0</v>
          </cell>
          <cell r="AW3774">
            <v>0</v>
          </cell>
          <cell r="AZ3774">
            <v>0</v>
          </cell>
          <cell r="BA3774">
            <v>0</v>
          </cell>
          <cell r="BB3774">
            <v>0</v>
          </cell>
          <cell r="BC3774">
            <v>0</v>
          </cell>
        </row>
        <row r="3775">
          <cell r="AM3775">
            <v>0</v>
          </cell>
          <cell r="AQ3775">
            <v>0</v>
          </cell>
          <cell r="AT3775">
            <v>0</v>
          </cell>
          <cell r="AW3775">
            <v>0</v>
          </cell>
          <cell r="AZ3775">
            <v>0</v>
          </cell>
          <cell r="BA3775">
            <v>0</v>
          </cell>
          <cell r="BB3775">
            <v>0</v>
          </cell>
          <cell r="BC3775">
            <v>0</v>
          </cell>
        </row>
        <row r="3776">
          <cell r="AM3776">
            <v>0</v>
          </cell>
          <cell r="AQ3776">
            <v>0</v>
          </cell>
          <cell r="AT3776">
            <v>0</v>
          </cell>
          <cell r="AW3776">
            <v>0</v>
          </cell>
          <cell r="AZ3776">
            <v>0</v>
          </cell>
          <cell r="BA3776">
            <v>0</v>
          </cell>
          <cell r="BB3776">
            <v>0</v>
          </cell>
          <cell r="BC3776">
            <v>0</v>
          </cell>
        </row>
        <row r="3777">
          <cell r="AM3777">
            <v>0</v>
          </cell>
          <cell r="AQ3777">
            <v>0</v>
          </cell>
          <cell r="AT3777">
            <v>0</v>
          </cell>
          <cell r="AW3777">
            <v>0</v>
          </cell>
          <cell r="AZ3777">
            <v>0</v>
          </cell>
          <cell r="BA3777">
            <v>0</v>
          </cell>
          <cell r="BB3777">
            <v>0</v>
          </cell>
          <cell r="BC3777">
            <v>0</v>
          </cell>
        </row>
        <row r="3778">
          <cell r="AM3778">
            <v>0</v>
          </cell>
          <cell r="AQ3778">
            <v>0</v>
          </cell>
          <cell r="AT3778">
            <v>0</v>
          </cell>
          <cell r="AW3778">
            <v>0</v>
          </cell>
          <cell r="AZ3778">
            <v>0</v>
          </cell>
          <cell r="BA3778">
            <v>0</v>
          </cell>
          <cell r="BB3778">
            <v>0</v>
          </cell>
          <cell r="BC3778">
            <v>0</v>
          </cell>
        </row>
        <row r="3779">
          <cell r="AM3779">
            <v>0</v>
          </cell>
          <cell r="AQ3779">
            <v>0</v>
          </cell>
          <cell r="AT3779">
            <v>0</v>
          </cell>
          <cell r="AW3779">
            <v>0</v>
          </cell>
          <cell r="AZ3779">
            <v>0</v>
          </cell>
          <cell r="BA3779">
            <v>0</v>
          </cell>
          <cell r="BB3779">
            <v>0</v>
          </cell>
          <cell r="BC3779">
            <v>0</v>
          </cell>
        </row>
        <row r="3780">
          <cell r="AM3780">
            <v>0</v>
          </cell>
          <cell r="AQ3780">
            <v>0</v>
          </cell>
          <cell r="AT3780">
            <v>0</v>
          </cell>
          <cell r="AW3780">
            <v>0</v>
          </cell>
          <cell r="AZ3780">
            <v>0</v>
          </cell>
          <cell r="BA3780">
            <v>0</v>
          </cell>
          <cell r="BB3780">
            <v>0</v>
          </cell>
          <cell r="BC3780">
            <v>0</v>
          </cell>
        </row>
        <row r="3781">
          <cell r="AM3781">
            <v>0</v>
          </cell>
          <cell r="AQ3781">
            <v>0</v>
          </cell>
          <cell r="AT3781">
            <v>0</v>
          </cell>
          <cell r="AW3781">
            <v>0</v>
          </cell>
          <cell r="AZ3781">
            <v>0</v>
          </cell>
          <cell r="BA3781">
            <v>0</v>
          </cell>
          <cell r="BB3781">
            <v>0</v>
          </cell>
          <cell r="BC3781">
            <v>0</v>
          </cell>
        </row>
        <row r="3782">
          <cell r="AM3782">
            <v>0</v>
          </cell>
          <cell r="AQ3782">
            <v>0</v>
          </cell>
          <cell r="AT3782">
            <v>0</v>
          </cell>
          <cell r="AW3782">
            <v>0</v>
          </cell>
          <cell r="AZ3782">
            <v>0</v>
          </cell>
          <cell r="BA3782">
            <v>0</v>
          </cell>
          <cell r="BB3782">
            <v>0</v>
          </cell>
          <cell r="BC3782">
            <v>0</v>
          </cell>
        </row>
        <row r="3783">
          <cell r="AM3783">
            <v>0</v>
          </cell>
          <cell r="AQ3783">
            <v>0</v>
          </cell>
          <cell r="AT3783">
            <v>0</v>
          </cell>
          <cell r="AW3783">
            <v>0</v>
          </cell>
          <cell r="AZ3783">
            <v>0</v>
          </cell>
          <cell r="BA3783">
            <v>0</v>
          </cell>
          <cell r="BB3783">
            <v>0</v>
          </cell>
          <cell r="BC3783">
            <v>0</v>
          </cell>
        </row>
        <row r="3784">
          <cell r="AM3784">
            <v>0</v>
          </cell>
          <cell r="AQ3784">
            <v>0</v>
          </cell>
          <cell r="AT3784">
            <v>0</v>
          </cell>
          <cell r="AW3784">
            <v>0</v>
          </cell>
          <cell r="AZ3784">
            <v>0</v>
          </cell>
          <cell r="BA3784">
            <v>0</v>
          </cell>
          <cell r="BB3784">
            <v>0</v>
          </cell>
          <cell r="BC3784">
            <v>0</v>
          </cell>
        </row>
        <row r="3785">
          <cell r="AM3785">
            <v>0</v>
          </cell>
          <cell r="AQ3785">
            <v>0</v>
          </cell>
          <cell r="AT3785">
            <v>0</v>
          </cell>
          <cell r="AW3785">
            <v>0</v>
          </cell>
          <cell r="AZ3785">
            <v>0</v>
          </cell>
          <cell r="BA3785">
            <v>0</v>
          </cell>
          <cell r="BB3785">
            <v>0</v>
          </cell>
          <cell r="BC3785">
            <v>0</v>
          </cell>
        </row>
        <row r="3786">
          <cell r="AM3786">
            <v>0</v>
          </cell>
          <cell r="AQ3786">
            <v>0</v>
          </cell>
          <cell r="AT3786">
            <v>0</v>
          </cell>
          <cell r="AW3786">
            <v>0</v>
          </cell>
          <cell r="AZ3786">
            <v>0</v>
          </cell>
          <cell r="BA3786">
            <v>0</v>
          </cell>
          <cell r="BB3786">
            <v>0</v>
          </cell>
          <cell r="BC3786">
            <v>0</v>
          </cell>
        </row>
        <row r="3787">
          <cell r="AM3787">
            <v>0</v>
          </cell>
          <cell r="AQ3787">
            <v>0</v>
          </cell>
          <cell r="AT3787">
            <v>0</v>
          </cell>
          <cell r="AW3787">
            <v>0</v>
          </cell>
          <cell r="AZ3787">
            <v>0</v>
          </cell>
          <cell r="BA3787">
            <v>0</v>
          </cell>
          <cell r="BB3787">
            <v>0</v>
          </cell>
          <cell r="BC3787">
            <v>0</v>
          </cell>
        </row>
        <row r="3788">
          <cell r="AM3788">
            <v>0</v>
          </cell>
          <cell r="AQ3788">
            <v>3</v>
          </cell>
          <cell r="AT3788">
            <v>0</v>
          </cell>
          <cell r="AW3788">
            <v>0</v>
          </cell>
          <cell r="AZ3788">
            <v>0</v>
          </cell>
          <cell r="BA3788">
            <v>0</v>
          </cell>
          <cell r="BB3788">
            <v>0</v>
          </cell>
          <cell r="BC3788">
            <v>0</v>
          </cell>
        </row>
        <row r="3789">
          <cell r="AM3789">
            <v>0</v>
          </cell>
          <cell r="AQ3789">
            <v>0</v>
          </cell>
          <cell r="AT3789">
            <v>0</v>
          </cell>
          <cell r="AW3789">
            <v>0</v>
          </cell>
          <cell r="AZ3789">
            <v>0</v>
          </cell>
          <cell r="BA3789">
            <v>0</v>
          </cell>
          <cell r="BB3789">
            <v>0</v>
          </cell>
          <cell r="BC3789">
            <v>0</v>
          </cell>
        </row>
        <row r="3790">
          <cell r="AM3790">
            <v>0</v>
          </cell>
          <cell r="AQ3790">
            <v>0</v>
          </cell>
          <cell r="AT3790">
            <v>0</v>
          </cell>
          <cell r="AW3790">
            <v>0</v>
          </cell>
          <cell r="AZ3790">
            <v>0</v>
          </cell>
          <cell r="BA3790">
            <v>0</v>
          </cell>
          <cell r="BB3790">
            <v>0</v>
          </cell>
          <cell r="BC3790">
            <v>0</v>
          </cell>
        </row>
        <row r="3791">
          <cell r="AM3791">
            <v>0</v>
          </cell>
          <cell r="AQ3791">
            <v>0</v>
          </cell>
          <cell r="AT3791">
            <v>0</v>
          </cell>
          <cell r="AW3791">
            <v>0</v>
          </cell>
          <cell r="AZ3791">
            <v>0</v>
          </cell>
          <cell r="BA3791">
            <v>0</v>
          </cell>
          <cell r="BB3791">
            <v>0</v>
          </cell>
          <cell r="BC3791">
            <v>0</v>
          </cell>
        </row>
        <row r="3792">
          <cell r="AM3792">
            <v>0</v>
          </cell>
          <cell r="AQ3792">
            <v>0</v>
          </cell>
          <cell r="AT3792">
            <v>0</v>
          </cell>
          <cell r="AW3792">
            <v>0</v>
          </cell>
          <cell r="AZ3792">
            <v>0</v>
          </cell>
          <cell r="BA3792">
            <v>0</v>
          </cell>
          <cell r="BB3792">
            <v>0</v>
          </cell>
          <cell r="BC3792">
            <v>0</v>
          </cell>
        </row>
        <row r="3793">
          <cell r="AM3793">
            <v>0</v>
          </cell>
          <cell r="AQ3793">
            <v>0</v>
          </cell>
          <cell r="AT3793">
            <v>0</v>
          </cell>
          <cell r="AW3793">
            <v>0</v>
          </cell>
          <cell r="AZ3793">
            <v>0</v>
          </cell>
          <cell r="BA3793">
            <v>0</v>
          </cell>
          <cell r="BB3793">
            <v>0</v>
          </cell>
          <cell r="BC3793">
            <v>0</v>
          </cell>
        </row>
        <row r="3794">
          <cell r="AM3794">
            <v>0</v>
          </cell>
          <cell r="AQ3794">
            <v>0</v>
          </cell>
          <cell r="AT3794">
            <v>0</v>
          </cell>
          <cell r="AW3794">
            <v>0</v>
          </cell>
          <cell r="AZ3794">
            <v>0</v>
          </cell>
          <cell r="BA3794">
            <v>0</v>
          </cell>
          <cell r="BB3794">
            <v>0</v>
          </cell>
          <cell r="BC3794">
            <v>0</v>
          </cell>
        </row>
        <row r="3795">
          <cell r="AM3795">
            <v>0</v>
          </cell>
          <cell r="AQ3795">
            <v>3</v>
          </cell>
          <cell r="AT3795" t="str">
            <v>СМР</v>
          </cell>
          <cell r="AW3795">
            <v>0</v>
          </cell>
          <cell r="AZ3795">
            <v>0</v>
          </cell>
          <cell r="BA3795">
            <v>0</v>
          </cell>
          <cell r="BB3795">
            <v>0</v>
          </cell>
          <cell r="BC3795">
            <v>0</v>
          </cell>
        </row>
        <row r="3796">
          <cell r="AM3796">
            <v>0</v>
          </cell>
          <cell r="AQ3796">
            <v>3</v>
          </cell>
          <cell r="AT3796" t="str">
            <v>СМР</v>
          </cell>
          <cell r="AW3796">
            <v>0</v>
          </cell>
          <cell r="AZ3796">
            <v>0</v>
          </cell>
          <cell r="BA3796">
            <v>0</v>
          </cell>
          <cell r="BB3796">
            <v>0</v>
          </cell>
          <cell r="BC3796">
            <v>0</v>
          </cell>
        </row>
        <row r="3797">
          <cell r="AM3797">
            <v>0</v>
          </cell>
          <cell r="AQ3797">
            <v>0</v>
          </cell>
          <cell r="AT3797">
            <v>0</v>
          </cell>
          <cell r="AW3797">
            <v>0</v>
          </cell>
          <cell r="AZ3797">
            <v>0</v>
          </cell>
          <cell r="BA3797">
            <v>0</v>
          </cell>
          <cell r="BB3797">
            <v>0</v>
          </cell>
          <cell r="BC3797">
            <v>0</v>
          </cell>
        </row>
        <row r="3798">
          <cell r="AM3798">
            <v>0</v>
          </cell>
          <cell r="AQ3798">
            <v>12</v>
          </cell>
          <cell r="AT3798" t="str">
            <v>СМР</v>
          </cell>
          <cell r="AW3798">
            <v>0</v>
          </cell>
          <cell r="AZ3798">
            <v>0</v>
          </cell>
          <cell r="BA3798">
            <v>0</v>
          </cell>
          <cell r="BB3798">
            <v>0</v>
          </cell>
          <cell r="BC3798">
            <v>0</v>
          </cell>
        </row>
        <row r="3799">
          <cell r="AM3799">
            <v>0</v>
          </cell>
          <cell r="AQ3799">
            <v>0</v>
          </cell>
          <cell r="AT3799">
            <v>0</v>
          </cell>
          <cell r="AW3799">
            <v>0</v>
          </cell>
          <cell r="AZ3799">
            <v>0</v>
          </cell>
          <cell r="BA3799">
            <v>0</v>
          </cell>
          <cell r="BB3799">
            <v>0</v>
          </cell>
          <cell r="BC3799">
            <v>0</v>
          </cell>
        </row>
        <row r="3800">
          <cell r="AM3800">
            <v>0</v>
          </cell>
          <cell r="AQ3800">
            <v>0</v>
          </cell>
          <cell r="AT3800">
            <v>0</v>
          </cell>
          <cell r="AW3800">
            <v>0</v>
          </cell>
          <cell r="AZ3800">
            <v>0</v>
          </cell>
          <cell r="BA3800">
            <v>0</v>
          </cell>
          <cell r="BB3800">
            <v>0</v>
          </cell>
          <cell r="BC3800">
            <v>0</v>
          </cell>
        </row>
        <row r="3801">
          <cell r="AM3801">
            <v>0</v>
          </cell>
          <cell r="AQ3801">
            <v>0</v>
          </cell>
          <cell r="AT3801">
            <v>0</v>
          </cell>
          <cell r="AW3801">
            <v>0</v>
          </cell>
          <cell r="AZ3801">
            <v>0</v>
          </cell>
          <cell r="BA3801">
            <v>0</v>
          </cell>
          <cell r="BB3801">
            <v>0</v>
          </cell>
          <cell r="BC3801">
            <v>0</v>
          </cell>
        </row>
        <row r="3802">
          <cell r="AM3802">
            <v>0</v>
          </cell>
          <cell r="AQ3802">
            <v>0</v>
          </cell>
          <cell r="AT3802">
            <v>0</v>
          </cell>
          <cell r="AW3802">
            <v>0</v>
          </cell>
          <cell r="AZ3802">
            <v>0</v>
          </cell>
          <cell r="BA3802">
            <v>0</v>
          </cell>
          <cell r="BB3802">
            <v>0</v>
          </cell>
          <cell r="BC3802">
            <v>0</v>
          </cell>
        </row>
        <row r="3803">
          <cell r="AM3803">
            <v>0</v>
          </cell>
          <cell r="AQ3803">
            <v>0</v>
          </cell>
          <cell r="AT3803">
            <v>0</v>
          </cell>
          <cell r="AW3803">
            <v>0</v>
          </cell>
          <cell r="AZ3803">
            <v>0</v>
          </cell>
          <cell r="BA3803">
            <v>0</v>
          </cell>
          <cell r="BB3803">
            <v>0</v>
          </cell>
          <cell r="BC3803">
            <v>0</v>
          </cell>
        </row>
        <row r="3804">
          <cell r="AM3804">
            <v>0</v>
          </cell>
          <cell r="AQ3804">
            <v>0</v>
          </cell>
          <cell r="AT3804">
            <v>0</v>
          </cell>
          <cell r="AW3804">
            <v>0</v>
          </cell>
          <cell r="AZ3804">
            <v>0</v>
          </cell>
          <cell r="BA3804">
            <v>0</v>
          </cell>
          <cell r="BB3804">
            <v>0</v>
          </cell>
          <cell r="BC3804">
            <v>0</v>
          </cell>
        </row>
        <row r="3805">
          <cell r="AM3805">
            <v>0</v>
          </cell>
          <cell r="AQ3805">
            <v>0</v>
          </cell>
          <cell r="AT3805">
            <v>0</v>
          </cell>
          <cell r="AW3805">
            <v>0</v>
          </cell>
          <cell r="AZ3805">
            <v>0</v>
          </cell>
          <cell r="BA3805">
            <v>0</v>
          </cell>
          <cell r="BB3805">
            <v>0</v>
          </cell>
          <cell r="BC3805">
            <v>0</v>
          </cell>
        </row>
        <row r="3806">
          <cell r="AM3806">
            <v>0</v>
          </cell>
          <cell r="AQ3806">
            <v>0</v>
          </cell>
          <cell r="AT3806">
            <v>0</v>
          </cell>
          <cell r="AW3806">
            <v>0</v>
          </cell>
          <cell r="AZ3806">
            <v>0</v>
          </cell>
          <cell r="BA3806">
            <v>0</v>
          </cell>
          <cell r="BB3806">
            <v>0</v>
          </cell>
          <cell r="BC3806">
            <v>0</v>
          </cell>
        </row>
        <row r="3807">
          <cell r="AM3807">
            <v>0</v>
          </cell>
          <cell r="AQ3807">
            <v>0</v>
          </cell>
          <cell r="AT3807">
            <v>0</v>
          </cell>
          <cell r="AW3807">
            <v>0</v>
          </cell>
          <cell r="AZ3807">
            <v>0</v>
          </cell>
          <cell r="BA3807">
            <v>0</v>
          </cell>
          <cell r="BB3807">
            <v>0</v>
          </cell>
          <cell r="BC3807">
            <v>0</v>
          </cell>
        </row>
        <row r="3808">
          <cell r="AM3808">
            <v>0</v>
          </cell>
          <cell r="AQ3808">
            <v>0</v>
          </cell>
          <cell r="AT3808">
            <v>0</v>
          </cell>
          <cell r="AW3808">
            <v>0</v>
          </cell>
          <cell r="AZ3808">
            <v>0</v>
          </cell>
          <cell r="BA3808">
            <v>0</v>
          </cell>
          <cell r="BB3808">
            <v>0</v>
          </cell>
          <cell r="BC3808">
            <v>0</v>
          </cell>
        </row>
        <row r="3809">
          <cell r="AM3809">
            <v>0</v>
          </cell>
          <cell r="AQ3809">
            <v>0</v>
          </cell>
          <cell r="AT3809">
            <v>0</v>
          </cell>
          <cell r="AW3809">
            <v>0</v>
          </cell>
          <cell r="AZ3809">
            <v>0</v>
          </cell>
          <cell r="BA3809">
            <v>0</v>
          </cell>
          <cell r="BB3809">
            <v>0</v>
          </cell>
          <cell r="BC3809">
            <v>0</v>
          </cell>
        </row>
        <row r="3810">
          <cell r="AM3810">
            <v>0</v>
          </cell>
          <cell r="AQ3810">
            <v>0</v>
          </cell>
          <cell r="AT3810">
            <v>0</v>
          </cell>
          <cell r="AW3810">
            <v>0</v>
          </cell>
          <cell r="AZ3810">
            <v>0</v>
          </cell>
          <cell r="BA3810">
            <v>0</v>
          </cell>
          <cell r="BB3810">
            <v>0</v>
          </cell>
          <cell r="BC3810">
            <v>0</v>
          </cell>
        </row>
        <row r="3811">
          <cell r="AM3811">
            <v>0</v>
          </cell>
          <cell r="AQ3811">
            <v>0</v>
          </cell>
          <cell r="AT3811">
            <v>0</v>
          </cell>
          <cell r="AW3811">
            <v>0</v>
          </cell>
          <cell r="AZ3811">
            <v>0</v>
          </cell>
          <cell r="BA3811">
            <v>0</v>
          </cell>
          <cell r="BB3811">
            <v>0</v>
          </cell>
          <cell r="BC3811">
            <v>0</v>
          </cell>
        </row>
        <row r="3812">
          <cell r="AM3812">
            <v>0</v>
          </cell>
          <cell r="AQ3812">
            <v>0</v>
          </cell>
          <cell r="AT3812">
            <v>0</v>
          </cell>
          <cell r="AW3812">
            <v>0</v>
          </cell>
          <cell r="AZ3812">
            <v>0</v>
          </cell>
          <cell r="BA3812">
            <v>0</v>
          </cell>
          <cell r="BB3812">
            <v>0</v>
          </cell>
          <cell r="BC3812">
            <v>0</v>
          </cell>
        </row>
        <row r="3813">
          <cell r="AM3813">
            <v>0</v>
          </cell>
          <cell r="AQ3813">
            <v>0</v>
          </cell>
          <cell r="AT3813">
            <v>0</v>
          </cell>
          <cell r="AW3813">
            <v>0</v>
          </cell>
          <cell r="AZ3813">
            <v>0</v>
          </cell>
          <cell r="BA3813">
            <v>0</v>
          </cell>
          <cell r="BB3813">
            <v>0</v>
          </cell>
          <cell r="BC3813">
            <v>0</v>
          </cell>
        </row>
        <row r="3814">
          <cell r="AM3814">
            <v>0</v>
          </cell>
          <cell r="AQ3814">
            <v>0</v>
          </cell>
          <cell r="AT3814">
            <v>0</v>
          </cell>
          <cell r="AW3814">
            <v>0</v>
          </cell>
          <cell r="AZ3814">
            <v>0</v>
          </cell>
          <cell r="BA3814">
            <v>0</v>
          </cell>
          <cell r="BB3814">
            <v>0</v>
          </cell>
          <cell r="BC3814">
            <v>0</v>
          </cell>
        </row>
        <row r="3815">
          <cell r="AM3815">
            <v>204301.42</v>
          </cell>
          <cell r="AQ3815">
            <v>1</v>
          </cell>
          <cell r="AT3815" t="str">
            <v>СМР</v>
          </cell>
          <cell r="AW3815">
            <v>40495</v>
          </cell>
          <cell r="AZ3815" t="str">
            <v>10.2010</v>
          </cell>
          <cell r="BA3815" t="str">
            <v>11.2010</v>
          </cell>
          <cell r="BB3815">
            <v>0</v>
          </cell>
          <cell r="BC3815" t="str">
            <v>4.2010</v>
          </cell>
        </row>
        <row r="3816">
          <cell r="AM3816">
            <v>20264.18</v>
          </cell>
          <cell r="AQ3816">
            <v>1</v>
          </cell>
          <cell r="AT3816" t="str">
            <v>СМР</v>
          </cell>
          <cell r="AW3816">
            <v>40681</v>
          </cell>
          <cell r="AZ3816" t="str">
            <v>4.2011</v>
          </cell>
          <cell r="BA3816" t="str">
            <v>5.2011</v>
          </cell>
          <cell r="BB3816" t="str">
            <v>5.2011</v>
          </cell>
          <cell r="BC3816" t="str">
            <v>2.2011</v>
          </cell>
        </row>
        <row r="3817">
          <cell r="AM3817">
            <v>0</v>
          </cell>
          <cell r="AQ3817">
            <v>0</v>
          </cell>
          <cell r="AT3817">
            <v>0</v>
          </cell>
          <cell r="AW3817">
            <v>0</v>
          </cell>
          <cell r="AZ3817">
            <v>0</v>
          </cell>
          <cell r="BA3817">
            <v>0</v>
          </cell>
          <cell r="BB3817">
            <v>0</v>
          </cell>
          <cell r="BC3817">
            <v>0</v>
          </cell>
        </row>
        <row r="3818">
          <cell r="AM3818">
            <v>0</v>
          </cell>
          <cell r="AQ3818">
            <v>0</v>
          </cell>
          <cell r="AT3818">
            <v>0</v>
          </cell>
          <cell r="AW3818">
            <v>0</v>
          </cell>
          <cell r="AZ3818">
            <v>0</v>
          </cell>
          <cell r="BA3818">
            <v>0</v>
          </cell>
          <cell r="BB3818">
            <v>0</v>
          </cell>
          <cell r="BC3818">
            <v>0</v>
          </cell>
        </row>
        <row r="3819">
          <cell r="AM3819">
            <v>0</v>
          </cell>
          <cell r="AQ3819">
            <v>0</v>
          </cell>
          <cell r="AT3819">
            <v>0</v>
          </cell>
          <cell r="AW3819">
            <v>0</v>
          </cell>
          <cell r="AZ3819">
            <v>0</v>
          </cell>
          <cell r="BA3819">
            <v>0</v>
          </cell>
          <cell r="BB3819">
            <v>0</v>
          </cell>
          <cell r="BC3819">
            <v>0</v>
          </cell>
        </row>
        <row r="3820">
          <cell r="AM3820">
            <v>0</v>
          </cell>
          <cell r="AQ3820">
            <v>0</v>
          </cell>
          <cell r="AT3820">
            <v>0</v>
          </cell>
          <cell r="AW3820">
            <v>0</v>
          </cell>
          <cell r="AZ3820">
            <v>0</v>
          </cell>
          <cell r="BA3820">
            <v>0</v>
          </cell>
          <cell r="BB3820">
            <v>0</v>
          </cell>
          <cell r="BC3820">
            <v>0</v>
          </cell>
        </row>
        <row r="3821">
          <cell r="AM3821">
            <v>181362.55</v>
          </cell>
          <cell r="AQ3821">
            <v>1</v>
          </cell>
          <cell r="AT3821" t="str">
            <v>СМР</v>
          </cell>
          <cell r="AW3821">
            <v>40495</v>
          </cell>
          <cell r="AZ3821" t="str">
            <v>10.2010</v>
          </cell>
          <cell r="BA3821" t="str">
            <v>11.2010</v>
          </cell>
          <cell r="BB3821">
            <v>0</v>
          </cell>
          <cell r="BC3821" t="str">
            <v>4.2010</v>
          </cell>
        </row>
        <row r="3822">
          <cell r="AM3822">
            <v>24495.97</v>
          </cell>
          <cell r="AQ3822">
            <v>1</v>
          </cell>
          <cell r="AT3822" t="str">
            <v>СМР</v>
          </cell>
          <cell r="AW3822">
            <v>40681</v>
          </cell>
          <cell r="AZ3822" t="str">
            <v>4.2011</v>
          </cell>
          <cell r="BA3822" t="str">
            <v>5.2011</v>
          </cell>
          <cell r="BB3822" t="str">
            <v>5.2011</v>
          </cell>
          <cell r="BC3822" t="str">
            <v>2.2011</v>
          </cell>
        </row>
        <row r="3823">
          <cell r="AM3823">
            <v>0</v>
          </cell>
          <cell r="AQ3823">
            <v>0</v>
          </cell>
          <cell r="AT3823">
            <v>0</v>
          </cell>
          <cell r="AW3823">
            <v>0</v>
          </cell>
          <cell r="AZ3823">
            <v>0</v>
          </cell>
          <cell r="BA3823">
            <v>0</v>
          </cell>
          <cell r="BB3823">
            <v>0</v>
          </cell>
          <cell r="BC3823">
            <v>0</v>
          </cell>
        </row>
        <row r="3824">
          <cell r="AM3824">
            <v>0</v>
          </cell>
          <cell r="AQ3824">
            <v>0</v>
          </cell>
          <cell r="AT3824">
            <v>0</v>
          </cell>
          <cell r="AW3824">
            <v>0</v>
          </cell>
          <cell r="AZ3824">
            <v>0</v>
          </cell>
          <cell r="BA3824">
            <v>0</v>
          </cell>
          <cell r="BB3824">
            <v>0</v>
          </cell>
          <cell r="BC3824">
            <v>0</v>
          </cell>
        </row>
        <row r="3825">
          <cell r="AM3825">
            <v>0</v>
          </cell>
          <cell r="AQ3825">
            <v>0</v>
          </cell>
          <cell r="AT3825">
            <v>0</v>
          </cell>
          <cell r="AW3825">
            <v>0</v>
          </cell>
          <cell r="AZ3825">
            <v>0</v>
          </cell>
          <cell r="BA3825">
            <v>0</v>
          </cell>
          <cell r="BB3825">
            <v>0</v>
          </cell>
          <cell r="BC3825">
            <v>0</v>
          </cell>
        </row>
        <row r="3826">
          <cell r="AM3826">
            <v>0</v>
          </cell>
          <cell r="AQ3826">
            <v>0</v>
          </cell>
          <cell r="AT3826">
            <v>0</v>
          </cell>
          <cell r="AW3826">
            <v>0</v>
          </cell>
          <cell r="AZ3826">
            <v>0</v>
          </cell>
          <cell r="BA3826">
            <v>0</v>
          </cell>
          <cell r="BB3826">
            <v>0</v>
          </cell>
          <cell r="BC3826">
            <v>0</v>
          </cell>
        </row>
        <row r="3827">
          <cell r="AM3827">
            <v>181362.55</v>
          </cell>
          <cell r="AQ3827">
            <v>1</v>
          </cell>
          <cell r="AT3827" t="str">
            <v>СМР</v>
          </cell>
          <cell r="AW3827">
            <v>40495</v>
          </cell>
          <cell r="AZ3827" t="str">
            <v>10.2010</v>
          </cell>
          <cell r="BA3827" t="str">
            <v>11.2010</v>
          </cell>
          <cell r="BB3827">
            <v>0</v>
          </cell>
          <cell r="BC3827" t="str">
            <v>4.2010</v>
          </cell>
        </row>
        <row r="3828">
          <cell r="AM3828">
            <v>24065.14</v>
          </cell>
          <cell r="AQ3828">
            <v>1</v>
          </cell>
          <cell r="AT3828" t="str">
            <v>СМР</v>
          </cell>
          <cell r="AW3828">
            <v>40681</v>
          </cell>
          <cell r="AZ3828" t="str">
            <v>4.2011</v>
          </cell>
          <cell r="BA3828" t="str">
            <v>5.2011</v>
          </cell>
          <cell r="BB3828" t="str">
            <v>5.2011</v>
          </cell>
          <cell r="BC3828" t="str">
            <v>2.2011</v>
          </cell>
        </row>
        <row r="3829">
          <cell r="AM3829">
            <v>0</v>
          </cell>
          <cell r="AQ3829">
            <v>0</v>
          </cell>
          <cell r="AT3829">
            <v>0</v>
          </cell>
          <cell r="AW3829">
            <v>0</v>
          </cell>
          <cell r="AZ3829">
            <v>0</v>
          </cell>
          <cell r="BA3829">
            <v>0</v>
          </cell>
          <cell r="BB3829">
            <v>0</v>
          </cell>
          <cell r="BC3829">
            <v>0</v>
          </cell>
        </row>
        <row r="3830">
          <cell r="AM3830">
            <v>0</v>
          </cell>
          <cell r="AQ3830">
            <v>0</v>
          </cell>
          <cell r="AT3830">
            <v>0</v>
          </cell>
          <cell r="AW3830">
            <v>0</v>
          </cell>
          <cell r="AZ3830">
            <v>0</v>
          </cell>
          <cell r="BA3830">
            <v>0</v>
          </cell>
          <cell r="BB3830">
            <v>0</v>
          </cell>
          <cell r="BC3830">
            <v>0</v>
          </cell>
        </row>
        <row r="3831">
          <cell r="AM3831">
            <v>0</v>
          </cell>
          <cell r="AQ3831">
            <v>0</v>
          </cell>
          <cell r="AT3831">
            <v>0</v>
          </cell>
          <cell r="AW3831">
            <v>0</v>
          </cell>
          <cell r="AZ3831">
            <v>0</v>
          </cell>
          <cell r="BA3831">
            <v>0</v>
          </cell>
          <cell r="BB3831">
            <v>0</v>
          </cell>
          <cell r="BC3831">
            <v>0</v>
          </cell>
        </row>
        <row r="3832">
          <cell r="AM3832">
            <v>0</v>
          </cell>
          <cell r="AQ3832">
            <v>0</v>
          </cell>
          <cell r="AT3832">
            <v>0</v>
          </cell>
          <cell r="AW3832">
            <v>0</v>
          </cell>
          <cell r="AZ3832">
            <v>0</v>
          </cell>
          <cell r="BA3832">
            <v>0</v>
          </cell>
          <cell r="BB3832">
            <v>0</v>
          </cell>
          <cell r="BC3832">
            <v>0</v>
          </cell>
        </row>
        <row r="3833">
          <cell r="AM3833">
            <v>192292.28</v>
          </cell>
          <cell r="AQ3833">
            <v>1</v>
          </cell>
          <cell r="AT3833" t="str">
            <v>СМР</v>
          </cell>
          <cell r="AW3833">
            <v>40535</v>
          </cell>
          <cell r="AZ3833" t="str">
            <v>12.2010</v>
          </cell>
          <cell r="BA3833" t="str">
            <v>12.2010</v>
          </cell>
          <cell r="BB3833">
            <v>0</v>
          </cell>
          <cell r="BC3833" t="str">
            <v>4.2010</v>
          </cell>
        </row>
        <row r="3834">
          <cell r="AM3834">
            <v>15339.03</v>
          </cell>
          <cell r="AQ3834">
            <v>1</v>
          </cell>
          <cell r="AT3834" t="str">
            <v>СМР</v>
          </cell>
          <cell r="AW3834">
            <v>40681</v>
          </cell>
          <cell r="AZ3834" t="str">
            <v>4.2011</v>
          </cell>
          <cell r="BA3834" t="str">
            <v>5.2011</v>
          </cell>
          <cell r="BB3834" t="str">
            <v>5.2011</v>
          </cell>
          <cell r="BC3834" t="str">
            <v>2.2011</v>
          </cell>
        </row>
        <row r="3835">
          <cell r="AM3835">
            <v>0</v>
          </cell>
          <cell r="AQ3835">
            <v>0</v>
          </cell>
          <cell r="AT3835">
            <v>0</v>
          </cell>
          <cell r="AW3835">
            <v>0</v>
          </cell>
          <cell r="AZ3835">
            <v>0</v>
          </cell>
          <cell r="BA3835">
            <v>0</v>
          </cell>
          <cell r="BB3835">
            <v>0</v>
          </cell>
          <cell r="BC3835">
            <v>0</v>
          </cell>
        </row>
        <row r="3836">
          <cell r="AM3836">
            <v>0</v>
          </cell>
          <cell r="AQ3836">
            <v>0</v>
          </cell>
          <cell r="AT3836">
            <v>0</v>
          </cell>
          <cell r="AW3836">
            <v>0</v>
          </cell>
          <cell r="AZ3836">
            <v>0</v>
          </cell>
          <cell r="BA3836">
            <v>0</v>
          </cell>
          <cell r="BB3836">
            <v>0</v>
          </cell>
          <cell r="BC3836">
            <v>0</v>
          </cell>
        </row>
        <row r="3837">
          <cell r="AM3837">
            <v>0</v>
          </cell>
          <cell r="AQ3837">
            <v>0</v>
          </cell>
          <cell r="AT3837">
            <v>0</v>
          </cell>
          <cell r="AW3837">
            <v>0</v>
          </cell>
          <cell r="AZ3837">
            <v>0</v>
          </cell>
          <cell r="BA3837">
            <v>0</v>
          </cell>
          <cell r="BB3837">
            <v>0</v>
          </cell>
          <cell r="BC3837">
            <v>0</v>
          </cell>
        </row>
        <row r="3838">
          <cell r="AM3838">
            <v>0</v>
          </cell>
          <cell r="AQ3838">
            <v>0</v>
          </cell>
          <cell r="AT3838">
            <v>0</v>
          </cell>
          <cell r="AW3838">
            <v>0</v>
          </cell>
          <cell r="AZ3838">
            <v>0</v>
          </cell>
          <cell r="BA3838">
            <v>0</v>
          </cell>
          <cell r="BB3838">
            <v>0</v>
          </cell>
          <cell r="BC3838">
            <v>0</v>
          </cell>
        </row>
        <row r="3839">
          <cell r="AM3839">
            <v>0</v>
          </cell>
          <cell r="AQ3839">
            <v>0</v>
          </cell>
          <cell r="AT3839">
            <v>0</v>
          </cell>
          <cell r="AW3839">
            <v>0</v>
          </cell>
          <cell r="AZ3839">
            <v>0</v>
          </cell>
          <cell r="BA3839">
            <v>0</v>
          </cell>
          <cell r="BB3839">
            <v>0</v>
          </cell>
          <cell r="BC3839">
            <v>0</v>
          </cell>
        </row>
        <row r="3840">
          <cell r="AM3840">
            <v>263016.74</v>
          </cell>
          <cell r="AQ3840">
            <v>1</v>
          </cell>
          <cell r="AT3840" t="str">
            <v>СМР</v>
          </cell>
          <cell r="AW3840">
            <v>40535</v>
          </cell>
          <cell r="AZ3840" t="str">
            <v>12.2010</v>
          </cell>
          <cell r="BA3840" t="str">
            <v>12.2010</v>
          </cell>
          <cell r="BB3840">
            <v>0</v>
          </cell>
          <cell r="BC3840" t="str">
            <v>4.2010</v>
          </cell>
        </row>
        <row r="3841">
          <cell r="AM3841">
            <v>99003.69</v>
          </cell>
          <cell r="AQ3841">
            <v>1</v>
          </cell>
          <cell r="AT3841" t="str">
            <v>СМР</v>
          </cell>
          <cell r="AW3841">
            <v>40681</v>
          </cell>
          <cell r="AZ3841" t="str">
            <v>4.2011</v>
          </cell>
          <cell r="BA3841" t="str">
            <v>5.2011</v>
          </cell>
          <cell r="BB3841" t="str">
            <v>5.2011</v>
          </cell>
          <cell r="BC3841" t="str">
            <v>2.2011</v>
          </cell>
        </row>
        <row r="3842">
          <cell r="AM3842">
            <v>0</v>
          </cell>
          <cell r="AQ3842">
            <v>0</v>
          </cell>
          <cell r="AT3842">
            <v>0</v>
          </cell>
          <cell r="AW3842">
            <v>0</v>
          </cell>
          <cell r="AZ3842">
            <v>0</v>
          </cell>
          <cell r="BA3842">
            <v>0</v>
          </cell>
          <cell r="BB3842">
            <v>0</v>
          </cell>
          <cell r="BC3842">
            <v>0</v>
          </cell>
        </row>
        <row r="3843">
          <cell r="AM3843">
            <v>0</v>
          </cell>
          <cell r="AQ3843">
            <v>0</v>
          </cell>
          <cell r="AT3843">
            <v>0</v>
          </cell>
          <cell r="AW3843">
            <v>0</v>
          </cell>
          <cell r="AZ3843">
            <v>0</v>
          </cell>
          <cell r="BA3843">
            <v>0</v>
          </cell>
          <cell r="BB3843">
            <v>0</v>
          </cell>
          <cell r="BC3843">
            <v>0</v>
          </cell>
        </row>
        <row r="3844">
          <cell r="AM3844">
            <v>0</v>
          </cell>
          <cell r="AQ3844">
            <v>0</v>
          </cell>
          <cell r="AT3844">
            <v>0</v>
          </cell>
          <cell r="AW3844">
            <v>0</v>
          </cell>
          <cell r="AZ3844">
            <v>0</v>
          </cell>
          <cell r="BA3844">
            <v>0</v>
          </cell>
          <cell r="BB3844">
            <v>0</v>
          </cell>
          <cell r="BC3844">
            <v>0</v>
          </cell>
        </row>
        <row r="3845">
          <cell r="AM3845">
            <v>0</v>
          </cell>
          <cell r="AQ3845">
            <v>0</v>
          </cell>
          <cell r="AT3845">
            <v>0</v>
          </cell>
          <cell r="AW3845">
            <v>0</v>
          </cell>
          <cell r="AZ3845">
            <v>0</v>
          </cell>
          <cell r="BA3845">
            <v>0</v>
          </cell>
          <cell r="BB3845">
            <v>0</v>
          </cell>
          <cell r="BC3845">
            <v>0</v>
          </cell>
        </row>
        <row r="3846">
          <cell r="AM3846">
            <v>0</v>
          </cell>
          <cell r="AQ3846">
            <v>0</v>
          </cell>
          <cell r="AT3846">
            <v>0</v>
          </cell>
          <cell r="AW3846">
            <v>0</v>
          </cell>
          <cell r="AZ3846">
            <v>0</v>
          </cell>
          <cell r="BA3846">
            <v>0</v>
          </cell>
          <cell r="BB3846">
            <v>0</v>
          </cell>
          <cell r="BC3846">
            <v>0</v>
          </cell>
        </row>
        <row r="3847">
          <cell r="AM3847">
            <v>0</v>
          </cell>
          <cell r="AQ3847">
            <v>0</v>
          </cell>
          <cell r="AT3847">
            <v>0</v>
          </cell>
          <cell r="AW3847">
            <v>0</v>
          </cell>
          <cell r="AZ3847">
            <v>0</v>
          </cell>
          <cell r="BA3847">
            <v>0</v>
          </cell>
          <cell r="BB3847">
            <v>0</v>
          </cell>
          <cell r="BC3847">
            <v>0</v>
          </cell>
        </row>
        <row r="3848">
          <cell r="AM3848">
            <v>0</v>
          </cell>
          <cell r="AQ3848">
            <v>0</v>
          </cell>
          <cell r="AT3848">
            <v>0</v>
          </cell>
          <cell r="AW3848">
            <v>0</v>
          </cell>
          <cell r="AZ3848">
            <v>0</v>
          </cell>
          <cell r="BA3848">
            <v>0</v>
          </cell>
          <cell r="BB3848">
            <v>0</v>
          </cell>
          <cell r="BC3848">
            <v>0</v>
          </cell>
        </row>
        <row r="3849">
          <cell r="AM3849">
            <v>0</v>
          </cell>
          <cell r="AQ3849">
            <v>1</v>
          </cell>
          <cell r="AT3849">
            <v>0</v>
          </cell>
          <cell r="AW3849">
            <v>0</v>
          </cell>
          <cell r="AZ3849">
            <v>0</v>
          </cell>
          <cell r="BA3849">
            <v>0</v>
          </cell>
          <cell r="BB3849">
            <v>0</v>
          </cell>
          <cell r="BC3849">
            <v>0</v>
          </cell>
        </row>
        <row r="3850">
          <cell r="AM3850">
            <v>0</v>
          </cell>
          <cell r="AQ3850">
            <v>1</v>
          </cell>
          <cell r="AT3850">
            <v>0</v>
          </cell>
          <cell r="AW3850">
            <v>0</v>
          </cell>
          <cell r="AZ3850">
            <v>0</v>
          </cell>
          <cell r="BA3850">
            <v>0</v>
          </cell>
          <cell r="BB3850">
            <v>0</v>
          </cell>
          <cell r="BC3850">
            <v>0</v>
          </cell>
        </row>
        <row r="3851">
          <cell r="AM3851">
            <v>0</v>
          </cell>
          <cell r="AQ3851">
            <v>0</v>
          </cell>
          <cell r="AT3851">
            <v>0</v>
          </cell>
          <cell r="AW3851">
            <v>0</v>
          </cell>
          <cell r="AZ3851">
            <v>0</v>
          </cell>
          <cell r="BA3851">
            <v>0</v>
          </cell>
          <cell r="BB3851">
            <v>0</v>
          </cell>
          <cell r="BC3851">
            <v>0</v>
          </cell>
        </row>
        <row r="3852">
          <cell r="AM3852">
            <v>0</v>
          </cell>
          <cell r="AQ3852">
            <v>0</v>
          </cell>
          <cell r="AT3852">
            <v>0</v>
          </cell>
          <cell r="AW3852">
            <v>0</v>
          </cell>
          <cell r="AZ3852">
            <v>0</v>
          </cell>
          <cell r="BA3852">
            <v>0</v>
          </cell>
          <cell r="BB3852">
            <v>0</v>
          </cell>
          <cell r="BC3852">
            <v>0</v>
          </cell>
        </row>
        <row r="3853">
          <cell r="AM3853">
            <v>0</v>
          </cell>
          <cell r="AQ3853">
            <v>0</v>
          </cell>
          <cell r="AT3853">
            <v>0</v>
          </cell>
          <cell r="AW3853">
            <v>0</v>
          </cell>
          <cell r="AZ3853">
            <v>0</v>
          </cell>
          <cell r="BA3853">
            <v>0</v>
          </cell>
          <cell r="BB3853">
            <v>0</v>
          </cell>
          <cell r="BC3853">
            <v>0</v>
          </cell>
        </row>
        <row r="3854">
          <cell r="AM3854">
            <v>0</v>
          </cell>
          <cell r="AQ3854">
            <v>0</v>
          </cell>
          <cell r="AT3854">
            <v>0</v>
          </cell>
          <cell r="AW3854">
            <v>0</v>
          </cell>
          <cell r="AZ3854">
            <v>0</v>
          </cell>
          <cell r="BA3854">
            <v>0</v>
          </cell>
          <cell r="BB3854">
            <v>0</v>
          </cell>
          <cell r="BC3854">
            <v>0</v>
          </cell>
        </row>
        <row r="3855">
          <cell r="AM3855">
            <v>0</v>
          </cell>
          <cell r="AQ3855">
            <v>0</v>
          </cell>
          <cell r="AT3855">
            <v>0</v>
          </cell>
          <cell r="AW3855">
            <v>0</v>
          </cell>
          <cell r="AZ3855">
            <v>0</v>
          </cell>
          <cell r="BA3855">
            <v>0</v>
          </cell>
          <cell r="BB3855">
            <v>0</v>
          </cell>
          <cell r="BC3855">
            <v>0</v>
          </cell>
        </row>
        <row r="3856">
          <cell r="AM3856">
            <v>0</v>
          </cell>
          <cell r="AQ3856">
            <v>0</v>
          </cell>
          <cell r="AT3856">
            <v>0</v>
          </cell>
          <cell r="AW3856">
            <v>0</v>
          </cell>
          <cell r="AZ3856">
            <v>0</v>
          </cell>
          <cell r="BA3856">
            <v>0</v>
          </cell>
          <cell r="BB3856">
            <v>0</v>
          </cell>
          <cell r="BC3856">
            <v>0</v>
          </cell>
        </row>
        <row r="3857">
          <cell r="AM3857">
            <v>1466448.2</v>
          </cell>
          <cell r="AQ3857">
            <v>5</v>
          </cell>
          <cell r="AT3857" t="str">
            <v>СМР</v>
          </cell>
          <cell r="AW3857">
            <v>40409</v>
          </cell>
          <cell r="AZ3857" t="str">
            <v>7.2010</v>
          </cell>
          <cell r="BA3857" t="str">
            <v>8.2010</v>
          </cell>
          <cell r="BB3857">
            <v>0</v>
          </cell>
          <cell r="BC3857" t="str">
            <v>3.2010</v>
          </cell>
        </row>
        <row r="3858">
          <cell r="AM3858">
            <v>3559857.71</v>
          </cell>
          <cell r="AQ3858">
            <v>5</v>
          </cell>
          <cell r="AT3858" t="str">
            <v>СМР</v>
          </cell>
          <cell r="AW3858">
            <v>40409</v>
          </cell>
          <cell r="AZ3858" t="str">
            <v>7.2010</v>
          </cell>
          <cell r="BA3858" t="str">
            <v>8.2010</v>
          </cell>
          <cell r="BB3858">
            <v>0</v>
          </cell>
          <cell r="BC3858" t="str">
            <v>3.2010</v>
          </cell>
        </row>
        <row r="3859">
          <cell r="AM3859">
            <v>0</v>
          </cell>
          <cell r="AQ3859">
            <v>0</v>
          </cell>
          <cell r="AT3859">
            <v>0</v>
          </cell>
          <cell r="AW3859">
            <v>0</v>
          </cell>
          <cell r="AZ3859">
            <v>0</v>
          </cell>
          <cell r="BA3859">
            <v>0</v>
          </cell>
          <cell r="BB3859">
            <v>0</v>
          </cell>
          <cell r="BC3859">
            <v>0</v>
          </cell>
        </row>
        <row r="3860">
          <cell r="AM3860">
            <v>174956.11</v>
          </cell>
          <cell r="AQ3860">
            <v>5</v>
          </cell>
          <cell r="AT3860" t="str">
            <v>СМР</v>
          </cell>
          <cell r="AW3860">
            <v>40421</v>
          </cell>
          <cell r="AZ3860" t="str">
            <v>8.2010</v>
          </cell>
          <cell r="BA3860" t="str">
            <v>8.2010</v>
          </cell>
          <cell r="BB3860">
            <v>0</v>
          </cell>
          <cell r="BC3860" t="str">
            <v>3.2010</v>
          </cell>
        </row>
        <row r="3861">
          <cell r="AM3861">
            <v>280496.90000000002</v>
          </cell>
          <cell r="AQ3861">
            <v>5</v>
          </cell>
          <cell r="AT3861" t="str">
            <v>СМР</v>
          </cell>
          <cell r="AW3861">
            <v>40421</v>
          </cell>
          <cell r="AZ3861" t="str">
            <v>8.2010</v>
          </cell>
          <cell r="BA3861" t="str">
            <v>8.2010</v>
          </cell>
          <cell r="BB3861">
            <v>0</v>
          </cell>
          <cell r="BC3861" t="str">
            <v>3.2010</v>
          </cell>
        </row>
        <row r="3862">
          <cell r="AM3862">
            <v>778612.08</v>
          </cell>
          <cell r="AQ3862">
            <v>5</v>
          </cell>
          <cell r="AT3862" t="str">
            <v>СМР</v>
          </cell>
          <cell r="AW3862">
            <v>40421</v>
          </cell>
          <cell r="AZ3862" t="str">
            <v>8.2010</v>
          </cell>
          <cell r="BA3862" t="str">
            <v>8.2010</v>
          </cell>
          <cell r="BB3862">
            <v>0</v>
          </cell>
          <cell r="BC3862" t="str">
            <v>3.2010</v>
          </cell>
        </row>
        <row r="3863">
          <cell r="AM3863">
            <v>0</v>
          </cell>
          <cell r="AQ3863">
            <v>1</v>
          </cell>
          <cell r="AT3863" t="str">
            <v>СМР</v>
          </cell>
          <cell r="AW3863">
            <v>0</v>
          </cell>
          <cell r="AZ3863">
            <v>0</v>
          </cell>
          <cell r="BA3863">
            <v>0</v>
          </cell>
          <cell r="BB3863">
            <v>0</v>
          </cell>
          <cell r="BC3863">
            <v>0</v>
          </cell>
        </row>
        <row r="3864">
          <cell r="AM3864">
            <v>0</v>
          </cell>
          <cell r="AQ3864">
            <v>0</v>
          </cell>
          <cell r="AT3864">
            <v>0</v>
          </cell>
          <cell r="AW3864">
            <v>0</v>
          </cell>
          <cell r="AZ3864">
            <v>0</v>
          </cell>
          <cell r="BA3864">
            <v>0</v>
          </cell>
          <cell r="BB3864">
            <v>0</v>
          </cell>
          <cell r="BC3864">
            <v>0</v>
          </cell>
        </row>
        <row r="3865">
          <cell r="AM3865">
            <v>0</v>
          </cell>
          <cell r="AQ3865">
            <v>0</v>
          </cell>
          <cell r="AT3865">
            <v>0</v>
          </cell>
          <cell r="AW3865">
            <v>0</v>
          </cell>
          <cell r="AZ3865">
            <v>0</v>
          </cell>
          <cell r="BA3865">
            <v>0</v>
          </cell>
          <cell r="BB3865">
            <v>0</v>
          </cell>
          <cell r="BC3865">
            <v>0</v>
          </cell>
        </row>
        <row r="3866">
          <cell r="AM3866">
            <v>0</v>
          </cell>
          <cell r="AQ3866">
            <v>0</v>
          </cell>
          <cell r="AT3866">
            <v>0</v>
          </cell>
          <cell r="AW3866">
            <v>0</v>
          </cell>
          <cell r="AZ3866">
            <v>0</v>
          </cell>
          <cell r="BA3866">
            <v>0</v>
          </cell>
          <cell r="BB3866">
            <v>0</v>
          </cell>
          <cell r="BC3866">
            <v>0</v>
          </cell>
        </row>
        <row r="3867">
          <cell r="AM3867">
            <v>0</v>
          </cell>
          <cell r="AQ3867">
            <v>0</v>
          </cell>
          <cell r="AT3867">
            <v>0</v>
          </cell>
          <cell r="AW3867">
            <v>0</v>
          </cell>
          <cell r="AZ3867">
            <v>0</v>
          </cell>
          <cell r="BA3867">
            <v>0</v>
          </cell>
          <cell r="BB3867">
            <v>0</v>
          </cell>
          <cell r="BC3867">
            <v>0</v>
          </cell>
        </row>
        <row r="3868">
          <cell r="AM3868">
            <v>0</v>
          </cell>
          <cell r="AQ3868">
            <v>0</v>
          </cell>
          <cell r="AT3868">
            <v>0</v>
          </cell>
          <cell r="AW3868">
            <v>0</v>
          </cell>
          <cell r="AZ3868">
            <v>0</v>
          </cell>
          <cell r="BA3868">
            <v>0</v>
          </cell>
          <cell r="BB3868">
            <v>0</v>
          </cell>
          <cell r="BC3868">
            <v>0</v>
          </cell>
        </row>
        <row r="3869">
          <cell r="AM3869">
            <v>0</v>
          </cell>
          <cell r="AQ3869">
            <v>0</v>
          </cell>
          <cell r="AT3869">
            <v>0</v>
          </cell>
          <cell r="AW3869">
            <v>0</v>
          </cell>
          <cell r="AZ3869">
            <v>0</v>
          </cell>
          <cell r="BA3869">
            <v>0</v>
          </cell>
          <cell r="BB3869">
            <v>0</v>
          </cell>
          <cell r="BC3869">
            <v>0</v>
          </cell>
        </row>
        <row r="3870">
          <cell r="AM3870">
            <v>0</v>
          </cell>
          <cell r="AQ3870">
            <v>0</v>
          </cell>
          <cell r="AT3870">
            <v>0</v>
          </cell>
          <cell r="AW3870">
            <v>0</v>
          </cell>
          <cell r="AZ3870">
            <v>0</v>
          </cell>
          <cell r="BA3870">
            <v>0</v>
          </cell>
          <cell r="BB3870">
            <v>0</v>
          </cell>
          <cell r="BC3870">
            <v>0</v>
          </cell>
        </row>
        <row r="3871">
          <cell r="AM3871">
            <v>0</v>
          </cell>
          <cell r="AQ3871">
            <v>0</v>
          </cell>
          <cell r="AT3871">
            <v>0</v>
          </cell>
          <cell r="AW3871">
            <v>0</v>
          </cell>
          <cell r="AZ3871">
            <v>0</v>
          </cell>
          <cell r="BA3871">
            <v>0</v>
          </cell>
          <cell r="BB3871">
            <v>0</v>
          </cell>
          <cell r="BC3871">
            <v>0</v>
          </cell>
        </row>
        <row r="3872">
          <cell r="AM3872">
            <v>790016.42</v>
          </cell>
          <cell r="AQ3872">
            <v>0</v>
          </cell>
          <cell r="AT3872" t="str">
            <v>УУП</v>
          </cell>
          <cell r="AW3872">
            <v>40390</v>
          </cell>
          <cell r="AZ3872" t="str">
            <v>7.2010</v>
          </cell>
          <cell r="BA3872" t="str">
            <v>7.2010</v>
          </cell>
          <cell r="BB3872">
            <v>0</v>
          </cell>
          <cell r="BC3872" t="str">
            <v>3.2010</v>
          </cell>
        </row>
        <row r="3873">
          <cell r="AM3873">
            <v>0</v>
          </cell>
          <cell r="AQ3873">
            <v>0</v>
          </cell>
          <cell r="AT3873">
            <v>0</v>
          </cell>
          <cell r="AW3873">
            <v>0</v>
          </cell>
          <cell r="AZ3873">
            <v>0</v>
          </cell>
          <cell r="BA3873">
            <v>0</v>
          </cell>
          <cell r="BB3873">
            <v>0</v>
          </cell>
          <cell r="BC3873">
            <v>0</v>
          </cell>
        </row>
        <row r="3874">
          <cell r="AM3874">
            <v>0</v>
          </cell>
          <cell r="AQ3874">
            <v>0</v>
          </cell>
          <cell r="AT3874">
            <v>0</v>
          </cell>
          <cell r="AW3874">
            <v>0</v>
          </cell>
          <cell r="AZ3874">
            <v>0</v>
          </cell>
          <cell r="BA3874">
            <v>0</v>
          </cell>
          <cell r="BB3874">
            <v>0</v>
          </cell>
          <cell r="BC3874">
            <v>0</v>
          </cell>
        </row>
        <row r="3875">
          <cell r="AM3875">
            <v>0</v>
          </cell>
          <cell r="AQ3875">
            <v>0</v>
          </cell>
          <cell r="AT3875">
            <v>0</v>
          </cell>
          <cell r="AW3875">
            <v>0</v>
          </cell>
          <cell r="AZ3875">
            <v>0</v>
          </cell>
          <cell r="BA3875">
            <v>0</v>
          </cell>
          <cell r="BB3875">
            <v>0</v>
          </cell>
          <cell r="BC3875">
            <v>0</v>
          </cell>
        </row>
        <row r="3876">
          <cell r="AM3876">
            <v>0</v>
          </cell>
          <cell r="AQ3876">
            <v>0</v>
          </cell>
          <cell r="AT3876">
            <v>0</v>
          </cell>
          <cell r="AW3876">
            <v>0</v>
          </cell>
          <cell r="AZ3876">
            <v>0</v>
          </cell>
          <cell r="BA3876">
            <v>0</v>
          </cell>
          <cell r="BB3876">
            <v>0</v>
          </cell>
          <cell r="BC3876">
            <v>0</v>
          </cell>
        </row>
        <row r="3877">
          <cell r="AM3877">
            <v>0</v>
          </cell>
          <cell r="AQ3877">
            <v>0</v>
          </cell>
          <cell r="AT3877">
            <v>0</v>
          </cell>
          <cell r="AW3877">
            <v>0</v>
          </cell>
          <cell r="AZ3877">
            <v>0</v>
          </cell>
          <cell r="BA3877">
            <v>0</v>
          </cell>
          <cell r="BB3877">
            <v>0</v>
          </cell>
          <cell r="BC3877">
            <v>0</v>
          </cell>
        </row>
        <row r="3878">
          <cell r="AM3878">
            <v>0</v>
          </cell>
          <cell r="AQ3878">
            <v>0</v>
          </cell>
          <cell r="AT3878">
            <v>0</v>
          </cell>
          <cell r="AW3878">
            <v>0</v>
          </cell>
          <cell r="AZ3878">
            <v>0</v>
          </cell>
          <cell r="BA3878">
            <v>0</v>
          </cell>
          <cell r="BB3878">
            <v>0</v>
          </cell>
          <cell r="BC3878">
            <v>0</v>
          </cell>
        </row>
        <row r="3879">
          <cell r="AM3879">
            <v>0</v>
          </cell>
          <cell r="AQ3879">
            <v>0</v>
          </cell>
          <cell r="AT3879">
            <v>0</v>
          </cell>
          <cell r="AW3879">
            <v>0</v>
          </cell>
          <cell r="AZ3879">
            <v>0</v>
          </cell>
          <cell r="BA3879">
            <v>0</v>
          </cell>
          <cell r="BB3879">
            <v>0</v>
          </cell>
          <cell r="BC3879">
            <v>0</v>
          </cell>
        </row>
        <row r="3880">
          <cell r="AM3880">
            <v>0</v>
          </cell>
          <cell r="AQ3880">
            <v>0</v>
          </cell>
          <cell r="AT3880">
            <v>0</v>
          </cell>
          <cell r="AW3880">
            <v>0</v>
          </cell>
          <cell r="AZ3880">
            <v>0</v>
          </cell>
          <cell r="BA3880">
            <v>0</v>
          </cell>
          <cell r="BB3880">
            <v>0</v>
          </cell>
          <cell r="BC3880">
            <v>0</v>
          </cell>
        </row>
        <row r="3881">
          <cell r="AM3881">
            <v>0</v>
          </cell>
          <cell r="AQ3881">
            <v>0</v>
          </cell>
          <cell r="AT3881">
            <v>0</v>
          </cell>
          <cell r="AW3881">
            <v>0</v>
          </cell>
          <cell r="AZ3881">
            <v>0</v>
          </cell>
          <cell r="BA3881">
            <v>0</v>
          </cell>
          <cell r="BB3881">
            <v>0</v>
          </cell>
          <cell r="BC3881">
            <v>0</v>
          </cell>
        </row>
        <row r="3882">
          <cell r="AM3882">
            <v>0</v>
          </cell>
          <cell r="AQ3882">
            <v>0</v>
          </cell>
          <cell r="AT3882">
            <v>0</v>
          </cell>
          <cell r="AW3882">
            <v>0</v>
          </cell>
          <cell r="AZ3882">
            <v>0</v>
          </cell>
          <cell r="BA3882">
            <v>0</v>
          </cell>
          <cell r="BB3882">
            <v>0</v>
          </cell>
          <cell r="BC3882">
            <v>0</v>
          </cell>
        </row>
        <row r="3883">
          <cell r="AM3883">
            <v>0</v>
          </cell>
          <cell r="AQ3883">
            <v>0</v>
          </cell>
          <cell r="AT3883">
            <v>0</v>
          </cell>
          <cell r="AW3883">
            <v>0</v>
          </cell>
          <cell r="AZ3883">
            <v>0</v>
          </cell>
          <cell r="BA3883">
            <v>0</v>
          </cell>
          <cell r="BB3883">
            <v>0</v>
          </cell>
          <cell r="BC3883">
            <v>0</v>
          </cell>
        </row>
        <row r="3884">
          <cell r="AM3884">
            <v>0</v>
          </cell>
          <cell r="AQ3884">
            <v>0</v>
          </cell>
          <cell r="AT3884">
            <v>0</v>
          </cell>
          <cell r="AW3884">
            <v>0</v>
          </cell>
          <cell r="AZ3884">
            <v>0</v>
          </cell>
          <cell r="BA3884">
            <v>0</v>
          </cell>
          <cell r="BB3884">
            <v>0</v>
          </cell>
          <cell r="BC3884">
            <v>0</v>
          </cell>
        </row>
        <row r="3885">
          <cell r="AM3885">
            <v>0</v>
          </cell>
          <cell r="AQ3885">
            <v>0</v>
          </cell>
          <cell r="AT3885">
            <v>0</v>
          </cell>
          <cell r="AW3885">
            <v>0</v>
          </cell>
          <cell r="AZ3885">
            <v>0</v>
          </cell>
          <cell r="BA3885">
            <v>0</v>
          </cell>
          <cell r="BB3885">
            <v>0</v>
          </cell>
          <cell r="BC3885">
            <v>0</v>
          </cell>
        </row>
        <row r="3886">
          <cell r="AM3886">
            <v>0</v>
          </cell>
          <cell r="AQ3886">
            <v>0</v>
          </cell>
          <cell r="AT3886">
            <v>0</v>
          </cell>
          <cell r="AW3886">
            <v>0</v>
          </cell>
          <cell r="AZ3886">
            <v>0</v>
          </cell>
          <cell r="BA3886">
            <v>0</v>
          </cell>
          <cell r="BB3886">
            <v>0</v>
          </cell>
          <cell r="BC3886">
            <v>0</v>
          </cell>
        </row>
        <row r="3887">
          <cell r="AM3887">
            <v>0</v>
          </cell>
          <cell r="AQ3887">
            <v>3</v>
          </cell>
          <cell r="AT3887">
            <v>0</v>
          </cell>
          <cell r="AW3887">
            <v>0</v>
          </cell>
          <cell r="AZ3887">
            <v>0</v>
          </cell>
          <cell r="BA3887">
            <v>0</v>
          </cell>
          <cell r="BB3887">
            <v>0</v>
          </cell>
          <cell r="BC3887">
            <v>0</v>
          </cell>
        </row>
        <row r="3888">
          <cell r="AM3888">
            <v>0</v>
          </cell>
          <cell r="AQ3888">
            <v>0</v>
          </cell>
          <cell r="AT3888">
            <v>0</v>
          </cell>
          <cell r="AW3888">
            <v>0</v>
          </cell>
          <cell r="AZ3888">
            <v>0</v>
          </cell>
          <cell r="BA3888">
            <v>0</v>
          </cell>
          <cell r="BB3888">
            <v>0</v>
          </cell>
          <cell r="BC3888">
            <v>0</v>
          </cell>
        </row>
        <row r="3889">
          <cell r="AM3889">
            <v>0</v>
          </cell>
          <cell r="AQ3889">
            <v>0</v>
          </cell>
          <cell r="AT3889">
            <v>0</v>
          </cell>
          <cell r="AW3889">
            <v>0</v>
          </cell>
          <cell r="AZ3889">
            <v>0</v>
          </cell>
          <cell r="BA3889">
            <v>0</v>
          </cell>
          <cell r="BB3889">
            <v>0</v>
          </cell>
          <cell r="BC3889">
            <v>0</v>
          </cell>
        </row>
        <row r="3890">
          <cell r="AM3890">
            <v>0</v>
          </cell>
          <cell r="AQ3890">
            <v>0</v>
          </cell>
          <cell r="AT3890">
            <v>0</v>
          </cell>
          <cell r="AW3890">
            <v>0</v>
          </cell>
          <cell r="AZ3890">
            <v>0</v>
          </cell>
          <cell r="BA3890">
            <v>0</v>
          </cell>
          <cell r="BB3890">
            <v>0</v>
          </cell>
          <cell r="BC3890">
            <v>0</v>
          </cell>
        </row>
        <row r="3891">
          <cell r="AM3891">
            <v>0</v>
          </cell>
          <cell r="AQ3891">
            <v>0</v>
          </cell>
          <cell r="AT3891">
            <v>0</v>
          </cell>
          <cell r="AW3891">
            <v>0</v>
          </cell>
          <cell r="AZ3891">
            <v>0</v>
          </cell>
          <cell r="BA3891">
            <v>0</v>
          </cell>
          <cell r="BB3891">
            <v>0</v>
          </cell>
          <cell r="BC3891">
            <v>0</v>
          </cell>
        </row>
        <row r="3892">
          <cell r="AM3892">
            <v>0</v>
          </cell>
          <cell r="AQ3892">
            <v>0</v>
          </cell>
          <cell r="AT3892">
            <v>0</v>
          </cell>
          <cell r="AW3892">
            <v>0</v>
          </cell>
          <cell r="AZ3892">
            <v>0</v>
          </cell>
          <cell r="BA3892">
            <v>0</v>
          </cell>
          <cell r="BB3892">
            <v>0</v>
          </cell>
          <cell r="BC3892">
            <v>0</v>
          </cell>
        </row>
        <row r="3893">
          <cell r="AM3893">
            <v>0</v>
          </cell>
          <cell r="AQ3893">
            <v>0</v>
          </cell>
          <cell r="AT3893">
            <v>0</v>
          </cell>
          <cell r="AW3893">
            <v>0</v>
          </cell>
          <cell r="AZ3893">
            <v>0</v>
          </cell>
          <cell r="BA3893">
            <v>0</v>
          </cell>
          <cell r="BB3893">
            <v>0</v>
          </cell>
          <cell r="BC3893">
            <v>0</v>
          </cell>
        </row>
        <row r="3894">
          <cell r="AM3894">
            <v>0</v>
          </cell>
          <cell r="AQ3894">
            <v>0</v>
          </cell>
          <cell r="AT3894">
            <v>0</v>
          </cell>
          <cell r="AW3894">
            <v>0</v>
          </cell>
          <cell r="AZ3894">
            <v>0</v>
          </cell>
          <cell r="BA3894">
            <v>0</v>
          </cell>
          <cell r="BB3894">
            <v>0</v>
          </cell>
          <cell r="BC3894">
            <v>0</v>
          </cell>
        </row>
        <row r="3895">
          <cell r="AM3895">
            <v>0</v>
          </cell>
          <cell r="AQ3895">
            <v>0</v>
          </cell>
          <cell r="AT3895">
            <v>0</v>
          </cell>
          <cell r="AW3895">
            <v>0</v>
          </cell>
          <cell r="AZ3895">
            <v>0</v>
          </cell>
          <cell r="BA3895">
            <v>0</v>
          </cell>
          <cell r="BB3895">
            <v>0</v>
          </cell>
          <cell r="BC3895">
            <v>0</v>
          </cell>
        </row>
        <row r="3896">
          <cell r="AM3896">
            <v>0</v>
          </cell>
          <cell r="AQ3896">
            <v>0</v>
          </cell>
          <cell r="AT3896">
            <v>0</v>
          </cell>
          <cell r="AW3896">
            <v>0</v>
          </cell>
          <cell r="AZ3896">
            <v>0</v>
          </cell>
          <cell r="BA3896">
            <v>0</v>
          </cell>
          <cell r="BB3896">
            <v>0</v>
          </cell>
          <cell r="BC3896">
            <v>0</v>
          </cell>
        </row>
        <row r="3897">
          <cell r="AM3897">
            <v>0</v>
          </cell>
          <cell r="AQ3897">
            <v>0</v>
          </cell>
          <cell r="AT3897">
            <v>0</v>
          </cell>
          <cell r="AW3897">
            <v>0</v>
          </cell>
          <cell r="AZ3897">
            <v>0</v>
          </cell>
          <cell r="BA3897">
            <v>0</v>
          </cell>
          <cell r="BB3897">
            <v>0</v>
          </cell>
          <cell r="BC3897">
            <v>0</v>
          </cell>
        </row>
        <row r="3898">
          <cell r="AM3898">
            <v>0</v>
          </cell>
          <cell r="AQ3898">
            <v>0</v>
          </cell>
          <cell r="AT3898">
            <v>0</v>
          </cell>
          <cell r="AW3898">
            <v>0</v>
          </cell>
          <cell r="AZ3898">
            <v>0</v>
          </cell>
          <cell r="BA3898">
            <v>0</v>
          </cell>
          <cell r="BB3898">
            <v>0</v>
          </cell>
          <cell r="BC3898">
            <v>0</v>
          </cell>
        </row>
        <row r="3899">
          <cell r="AM3899">
            <v>0</v>
          </cell>
          <cell r="AQ3899">
            <v>0</v>
          </cell>
          <cell r="AT3899">
            <v>0</v>
          </cell>
          <cell r="AW3899">
            <v>0</v>
          </cell>
          <cell r="AZ3899">
            <v>0</v>
          </cell>
          <cell r="BA3899">
            <v>0</v>
          </cell>
          <cell r="BB3899">
            <v>0</v>
          </cell>
          <cell r="BC3899">
            <v>0</v>
          </cell>
        </row>
        <row r="3900">
          <cell r="AM3900">
            <v>0</v>
          </cell>
          <cell r="AQ3900">
            <v>0</v>
          </cell>
          <cell r="AT3900">
            <v>0</v>
          </cell>
          <cell r="AW3900">
            <v>0</v>
          </cell>
          <cell r="AZ3900">
            <v>0</v>
          </cell>
          <cell r="BA3900">
            <v>0</v>
          </cell>
          <cell r="BB3900">
            <v>0</v>
          </cell>
          <cell r="BC3900">
            <v>0</v>
          </cell>
        </row>
        <row r="3901">
          <cell r="AM3901">
            <v>0</v>
          </cell>
          <cell r="AQ3901">
            <v>0</v>
          </cell>
          <cell r="AT3901">
            <v>0</v>
          </cell>
          <cell r="AW3901">
            <v>0</v>
          </cell>
          <cell r="AZ3901">
            <v>0</v>
          </cell>
          <cell r="BA3901">
            <v>0</v>
          </cell>
          <cell r="BB3901">
            <v>0</v>
          </cell>
          <cell r="BC3901">
            <v>0</v>
          </cell>
        </row>
        <row r="3902">
          <cell r="AM3902">
            <v>0</v>
          </cell>
          <cell r="AQ3902">
            <v>0</v>
          </cell>
          <cell r="AT3902">
            <v>0</v>
          </cell>
          <cell r="AW3902">
            <v>0</v>
          </cell>
          <cell r="AZ3902">
            <v>0</v>
          </cell>
          <cell r="BA3902">
            <v>0</v>
          </cell>
          <cell r="BB3902">
            <v>0</v>
          </cell>
          <cell r="BC3902">
            <v>0</v>
          </cell>
        </row>
        <row r="3903">
          <cell r="AM3903">
            <v>0</v>
          </cell>
          <cell r="AQ3903">
            <v>0</v>
          </cell>
          <cell r="AT3903">
            <v>0</v>
          </cell>
          <cell r="AW3903">
            <v>0</v>
          </cell>
          <cell r="AZ3903">
            <v>0</v>
          </cell>
          <cell r="BA3903">
            <v>0</v>
          </cell>
          <cell r="BB3903">
            <v>0</v>
          </cell>
          <cell r="BC3903">
            <v>0</v>
          </cell>
        </row>
        <row r="3904">
          <cell r="AM3904">
            <v>0</v>
          </cell>
          <cell r="AQ3904">
            <v>0</v>
          </cell>
          <cell r="AT3904">
            <v>0</v>
          </cell>
          <cell r="AW3904">
            <v>0</v>
          </cell>
          <cell r="AZ3904">
            <v>0</v>
          </cell>
          <cell r="BA3904">
            <v>0</v>
          </cell>
          <cell r="BB3904">
            <v>0</v>
          </cell>
          <cell r="BC3904">
            <v>0</v>
          </cell>
        </row>
        <row r="3905">
          <cell r="AM3905">
            <v>0</v>
          </cell>
          <cell r="AQ3905">
            <v>0</v>
          </cell>
          <cell r="AT3905">
            <v>0</v>
          </cell>
          <cell r="AW3905">
            <v>0</v>
          </cell>
          <cell r="AZ3905">
            <v>0</v>
          </cell>
          <cell r="BA3905">
            <v>0</v>
          </cell>
          <cell r="BB3905">
            <v>0</v>
          </cell>
          <cell r="BC3905">
            <v>0</v>
          </cell>
        </row>
        <row r="3906">
          <cell r="AM3906">
            <v>0</v>
          </cell>
          <cell r="AQ3906">
            <v>0</v>
          </cell>
          <cell r="AT3906">
            <v>0</v>
          </cell>
          <cell r="AW3906">
            <v>0</v>
          </cell>
          <cell r="AZ3906">
            <v>0</v>
          </cell>
          <cell r="BA3906">
            <v>0</v>
          </cell>
          <cell r="BB3906">
            <v>0</v>
          </cell>
          <cell r="BC3906">
            <v>0</v>
          </cell>
        </row>
        <row r="3907">
          <cell r="AM3907">
            <v>0</v>
          </cell>
          <cell r="AQ3907">
            <v>0</v>
          </cell>
          <cell r="AT3907">
            <v>0</v>
          </cell>
          <cell r="AW3907">
            <v>0</v>
          </cell>
          <cell r="AZ3907">
            <v>0</v>
          </cell>
          <cell r="BA3907">
            <v>0</v>
          </cell>
          <cell r="BB3907">
            <v>0</v>
          </cell>
          <cell r="BC3907">
            <v>0</v>
          </cell>
        </row>
        <row r="3908">
          <cell r="AM3908">
            <v>0</v>
          </cell>
          <cell r="AQ3908">
            <v>0</v>
          </cell>
          <cell r="AT3908">
            <v>0</v>
          </cell>
          <cell r="AW3908">
            <v>0</v>
          </cell>
          <cell r="AZ3908">
            <v>0</v>
          </cell>
          <cell r="BA3908">
            <v>0</v>
          </cell>
          <cell r="BB3908">
            <v>0</v>
          </cell>
          <cell r="BC3908">
            <v>0</v>
          </cell>
        </row>
        <row r="3909">
          <cell r="AM3909">
            <v>0</v>
          </cell>
          <cell r="AQ3909">
            <v>0</v>
          </cell>
          <cell r="AT3909">
            <v>0</v>
          </cell>
          <cell r="AW3909">
            <v>0</v>
          </cell>
          <cell r="AZ3909">
            <v>0</v>
          </cell>
          <cell r="BA3909">
            <v>0</v>
          </cell>
          <cell r="BB3909">
            <v>0</v>
          </cell>
          <cell r="BC3909">
            <v>0</v>
          </cell>
        </row>
        <row r="3910">
          <cell r="AM3910">
            <v>0</v>
          </cell>
          <cell r="AQ3910">
            <v>0</v>
          </cell>
          <cell r="AT3910">
            <v>0</v>
          </cell>
          <cell r="AW3910">
            <v>0</v>
          </cell>
          <cell r="AZ3910">
            <v>0</v>
          </cell>
          <cell r="BA3910">
            <v>0</v>
          </cell>
          <cell r="BB3910">
            <v>0</v>
          </cell>
          <cell r="BC3910">
            <v>0</v>
          </cell>
        </row>
        <row r="3911">
          <cell r="AM3911">
            <v>0</v>
          </cell>
          <cell r="AQ3911">
            <v>0</v>
          </cell>
          <cell r="AT3911">
            <v>0</v>
          </cell>
          <cell r="AW3911">
            <v>0</v>
          </cell>
          <cell r="AZ3911">
            <v>0</v>
          </cell>
          <cell r="BA3911">
            <v>0</v>
          </cell>
          <cell r="BB3911">
            <v>0</v>
          </cell>
          <cell r="BC3911">
            <v>0</v>
          </cell>
        </row>
        <row r="3912">
          <cell r="AM3912">
            <v>0</v>
          </cell>
          <cell r="AQ3912">
            <v>0</v>
          </cell>
          <cell r="AT3912">
            <v>0</v>
          </cell>
          <cell r="AW3912">
            <v>0</v>
          </cell>
          <cell r="AZ3912">
            <v>0</v>
          </cell>
          <cell r="BA3912">
            <v>0</v>
          </cell>
          <cell r="BB3912">
            <v>0</v>
          </cell>
          <cell r="BC3912">
            <v>0</v>
          </cell>
        </row>
        <row r="3913">
          <cell r="AM3913">
            <v>0</v>
          </cell>
          <cell r="AQ3913">
            <v>0</v>
          </cell>
          <cell r="AT3913">
            <v>0</v>
          </cell>
          <cell r="AW3913">
            <v>0</v>
          </cell>
          <cell r="AZ3913">
            <v>0</v>
          </cell>
          <cell r="BA3913">
            <v>0</v>
          </cell>
          <cell r="BB3913">
            <v>0</v>
          </cell>
          <cell r="BC3913">
            <v>0</v>
          </cell>
        </row>
        <row r="3914">
          <cell r="AM3914">
            <v>0</v>
          </cell>
          <cell r="AQ3914">
            <v>0</v>
          </cell>
          <cell r="AT3914">
            <v>0</v>
          </cell>
          <cell r="AW3914">
            <v>0</v>
          </cell>
          <cell r="AZ3914">
            <v>0</v>
          </cell>
          <cell r="BA3914">
            <v>0</v>
          </cell>
          <cell r="BB3914">
            <v>0</v>
          </cell>
          <cell r="BC3914">
            <v>0</v>
          </cell>
        </row>
        <row r="3915">
          <cell r="AM3915">
            <v>0</v>
          </cell>
          <cell r="AQ3915">
            <v>0</v>
          </cell>
          <cell r="AT3915">
            <v>0</v>
          </cell>
          <cell r="AW3915">
            <v>0</v>
          </cell>
          <cell r="AZ3915">
            <v>0</v>
          </cell>
          <cell r="BA3915">
            <v>0</v>
          </cell>
          <cell r="BB3915">
            <v>0</v>
          </cell>
          <cell r="BC3915">
            <v>0</v>
          </cell>
        </row>
        <row r="3916">
          <cell r="AM3916">
            <v>0</v>
          </cell>
          <cell r="AQ3916">
            <v>0</v>
          </cell>
          <cell r="AT3916">
            <v>0</v>
          </cell>
          <cell r="AW3916">
            <v>0</v>
          </cell>
          <cell r="AZ3916">
            <v>0</v>
          </cell>
          <cell r="BA3916">
            <v>0</v>
          </cell>
          <cell r="BB3916">
            <v>0</v>
          </cell>
          <cell r="BC3916">
            <v>0</v>
          </cell>
        </row>
        <row r="3917">
          <cell r="AM3917">
            <v>0</v>
          </cell>
          <cell r="AQ3917">
            <v>0</v>
          </cell>
          <cell r="AT3917">
            <v>0</v>
          </cell>
          <cell r="AW3917">
            <v>0</v>
          </cell>
          <cell r="AZ3917">
            <v>0</v>
          </cell>
          <cell r="BA3917">
            <v>0</v>
          </cell>
          <cell r="BB3917">
            <v>0</v>
          </cell>
          <cell r="BC3917">
            <v>0</v>
          </cell>
        </row>
        <row r="3918">
          <cell r="AM3918">
            <v>0</v>
          </cell>
          <cell r="AQ3918">
            <v>0</v>
          </cell>
          <cell r="AT3918">
            <v>0</v>
          </cell>
          <cell r="AW3918">
            <v>0</v>
          </cell>
          <cell r="AZ3918">
            <v>0</v>
          </cell>
          <cell r="BA3918">
            <v>0</v>
          </cell>
          <cell r="BB3918">
            <v>0</v>
          </cell>
          <cell r="BC3918">
            <v>0</v>
          </cell>
        </row>
        <row r="3919">
          <cell r="AM3919">
            <v>0</v>
          </cell>
          <cell r="AQ3919">
            <v>0</v>
          </cell>
          <cell r="AT3919">
            <v>0</v>
          </cell>
          <cell r="AW3919">
            <v>0</v>
          </cell>
          <cell r="AZ3919">
            <v>0</v>
          </cell>
          <cell r="BA3919">
            <v>0</v>
          </cell>
          <cell r="BB3919">
            <v>0</v>
          </cell>
          <cell r="BC3919">
            <v>0</v>
          </cell>
        </row>
        <row r="3920">
          <cell r="AM3920">
            <v>0</v>
          </cell>
          <cell r="AQ3920">
            <v>0</v>
          </cell>
          <cell r="AT3920">
            <v>0</v>
          </cell>
          <cell r="AW3920">
            <v>0</v>
          </cell>
          <cell r="AZ3920">
            <v>0</v>
          </cell>
          <cell r="BA3920">
            <v>0</v>
          </cell>
          <cell r="BB3920">
            <v>0</v>
          </cell>
          <cell r="BC3920">
            <v>0</v>
          </cell>
        </row>
        <row r="3921">
          <cell r="AM3921">
            <v>0</v>
          </cell>
          <cell r="AQ3921">
            <v>0</v>
          </cell>
          <cell r="AT3921">
            <v>0</v>
          </cell>
          <cell r="AW3921">
            <v>0</v>
          </cell>
          <cell r="AZ3921">
            <v>0</v>
          </cell>
          <cell r="BA3921">
            <v>0</v>
          </cell>
          <cell r="BB3921">
            <v>0</v>
          </cell>
          <cell r="BC3921">
            <v>0</v>
          </cell>
        </row>
        <row r="3922">
          <cell r="AM3922">
            <v>0</v>
          </cell>
          <cell r="AQ3922">
            <v>0</v>
          </cell>
          <cell r="AT3922">
            <v>0</v>
          </cell>
          <cell r="AW3922">
            <v>0</v>
          </cell>
          <cell r="AZ3922">
            <v>0</v>
          </cell>
          <cell r="BA3922">
            <v>0</v>
          </cell>
          <cell r="BB3922">
            <v>0</v>
          </cell>
          <cell r="BC3922">
            <v>0</v>
          </cell>
        </row>
        <row r="3923">
          <cell r="AM3923">
            <v>0</v>
          </cell>
          <cell r="AQ3923">
            <v>0</v>
          </cell>
          <cell r="AT3923">
            <v>0</v>
          </cell>
          <cell r="AW3923">
            <v>0</v>
          </cell>
          <cell r="AZ3923">
            <v>0</v>
          </cell>
          <cell r="BA3923">
            <v>0</v>
          </cell>
          <cell r="BB3923">
            <v>0</v>
          </cell>
          <cell r="BC3923">
            <v>0</v>
          </cell>
        </row>
        <row r="3924">
          <cell r="AM3924">
            <v>0</v>
          </cell>
          <cell r="AQ3924">
            <v>0</v>
          </cell>
          <cell r="AT3924">
            <v>0</v>
          </cell>
          <cell r="AW3924">
            <v>0</v>
          </cell>
          <cell r="AZ3924">
            <v>0</v>
          </cell>
          <cell r="BA3924">
            <v>0</v>
          </cell>
          <cell r="BB3924">
            <v>0</v>
          </cell>
          <cell r="BC3924">
            <v>0</v>
          </cell>
        </row>
        <row r="3925">
          <cell r="AM3925">
            <v>0</v>
          </cell>
          <cell r="AQ3925">
            <v>0</v>
          </cell>
          <cell r="AT3925">
            <v>0</v>
          </cell>
          <cell r="AW3925">
            <v>0</v>
          </cell>
          <cell r="AZ3925">
            <v>0</v>
          </cell>
          <cell r="BA3925">
            <v>0</v>
          </cell>
          <cell r="BB3925">
            <v>0</v>
          </cell>
          <cell r="BC3925">
            <v>0</v>
          </cell>
        </row>
        <row r="3926">
          <cell r="AM3926">
            <v>0</v>
          </cell>
          <cell r="AQ3926">
            <v>1</v>
          </cell>
          <cell r="AT3926">
            <v>0</v>
          </cell>
          <cell r="AW3926">
            <v>0</v>
          </cell>
          <cell r="AZ3926">
            <v>0</v>
          </cell>
          <cell r="BA3926">
            <v>0</v>
          </cell>
          <cell r="BB3926">
            <v>0</v>
          </cell>
          <cell r="BC3926">
            <v>0</v>
          </cell>
        </row>
        <row r="3927">
          <cell r="AM3927">
            <v>2094877.67</v>
          </cell>
          <cell r="AQ3927">
            <v>1</v>
          </cell>
          <cell r="AT3927" t="str">
            <v>СМР</v>
          </cell>
          <cell r="AW3927">
            <v>40359</v>
          </cell>
          <cell r="AZ3927" t="str">
            <v>6.2010</v>
          </cell>
          <cell r="BA3927" t="str">
            <v>6.2010</v>
          </cell>
          <cell r="BB3927">
            <v>0</v>
          </cell>
          <cell r="BC3927" t="str">
            <v>2.2010</v>
          </cell>
        </row>
        <row r="3928">
          <cell r="AM3928">
            <v>0</v>
          </cell>
          <cell r="AQ3928">
            <v>0</v>
          </cell>
          <cell r="AT3928">
            <v>0</v>
          </cell>
          <cell r="AW3928">
            <v>0</v>
          </cell>
          <cell r="AZ3928">
            <v>0</v>
          </cell>
          <cell r="BA3928">
            <v>0</v>
          </cell>
          <cell r="BB3928">
            <v>0</v>
          </cell>
          <cell r="BC3928">
            <v>0</v>
          </cell>
        </row>
        <row r="3929">
          <cell r="AM3929">
            <v>0</v>
          </cell>
          <cell r="AQ3929">
            <v>0</v>
          </cell>
          <cell r="AT3929">
            <v>0</v>
          </cell>
          <cell r="AW3929">
            <v>0</v>
          </cell>
          <cell r="AZ3929">
            <v>0</v>
          </cell>
          <cell r="BA3929">
            <v>0</v>
          </cell>
          <cell r="BB3929">
            <v>0</v>
          </cell>
          <cell r="BC3929">
            <v>0</v>
          </cell>
        </row>
        <row r="3930">
          <cell r="AM3930">
            <v>323854.61</v>
          </cell>
          <cell r="AQ3930">
            <v>1</v>
          </cell>
          <cell r="AT3930" t="str">
            <v>СМР</v>
          </cell>
          <cell r="AW3930">
            <v>40409</v>
          </cell>
          <cell r="AZ3930" t="str">
            <v>7.2010</v>
          </cell>
          <cell r="BA3930" t="str">
            <v>8.2010</v>
          </cell>
          <cell r="BB3930">
            <v>0</v>
          </cell>
          <cell r="BC3930" t="str">
            <v>3.2010</v>
          </cell>
        </row>
        <row r="3931">
          <cell r="AM3931">
            <v>233814.06</v>
          </cell>
          <cell r="AQ3931">
            <v>1</v>
          </cell>
          <cell r="AT3931" t="str">
            <v>СМР</v>
          </cell>
          <cell r="AW3931">
            <v>40421</v>
          </cell>
          <cell r="AZ3931" t="str">
            <v>8.2010</v>
          </cell>
          <cell r="BA3931" t="str">
            <v>8.2010</v>
          </cell>
          <cell r="BB3931">
            <v>0</v>
          </cell>
          <cell r="BC3931" t="str">
            <v>3.2010</v>
          </cell>
        </row>
        <row r="3932">
          <cell r="AM3932">
            <v>51308.63</v>
          </cell>
          <cell r="AQ3932">
            <v>1</v>
          </cell>
          <cell r="AT3932" t="str">
            <v>СМР</v>
          </cell>
          <cell r="AW3932">
            <v>40442</v>
          </cell>
          <cell r="AZ3932" t="str">
            <v>8.2010</v>
          </cell>
          <cell r="BA3932" t="str">
            <v>9.2010</v>
          </cell>
          <cell r="BB3932">
            <v>0</v>
          </cell>
          <cell r="BC3932" t="str">
            <v>3.2010</v>
          </cell>
        </row>
        <row r="3933">
          <cell r="AM3933">
            <v>1855465.03</v>
          </cell>
          <cell r="AQ3933">
            <v>1</v>
          </cell>
          <cell r="AT3933" t="str">
            <v>СМР</v>
          </cell>
          <cell r="AW3933">
            <v>40409</v>
          </cell>
          <cell r="AZ3933" t="str">
            <v>7.2010</v>
          </cell>
          <cell r="BA3933" t="str">
            <v>8.2010</v>
          </cell>
          <cell r="BB3933">
            <v>0</v>
          </cell>
          <cell r="BC3933" t="str">
            <v>3.2010</v>
          </cell>
        </row>
        <row r="3934">
          <cell r="AM3934">
            <v>1421777.89</v>
          </cell>
          <cell r="AQ3934">
            <v>1</v>
          </cell>
          <cell r="AT3934" t="str">
            <v>СМР</v>
          </cell>
          <cell r="AW3934">
            <v>40409</v>
          </cell>
          <cell r="AZ3934" t="str">
            <v>7.2010</v>
          </cell>
          <cell r="BA3934" t="str">
            <v>8.2010</v>
          </cell>
          <cell r="BB3934">
            <v>0</v>
          </cell>
          <cell r="BC3934" t="str">
            <v>3.2010</v>
          </cell>
        </row>
        <row r="3935">
          <cell r="AM3935">
            <v>0</v>
          </cell>
          <cell r="AQ3935">
            <v>0</v>
          </cell>
          <cell r="AT3935">
            <v>0</v>
          </cell>
          <cell r="AW3935">
            <v>0</v>
          </cell>
          <cell r="AZ3935">
            <v>0</v>
          </cell>
          <cell r="BA3935">
            <v>0</v>
          </cell>
          <cell r="BB3935">
            <v>0</v>
          </cell>
          <cell r="BC3935">
            <v>0</v>
          </cell>
        </row>
        <row r="3936">
          <cell r="AM3936">
            <v>119735.13</v>
          </cell>
          <cell r="AQ3936">
            <v>4</v>
          </cell>
          <cell r="AT3936" t="str">
            <v>СМР</v>
          </cell>
          <cell r="AW3936">
            <v>40540</v>
          </cell>
          <cell r="AZ3936" t="str">
            <v>12.2010</v>
          </cell>
          <cell r="BA3936" t="str">
            <v>12.2010</v>
          </cell>
          <cell r="BB3936">
            <v>0</v>
          </cell>
          <cell r="BC3936" t="str">
            <v>4.2010</v>
          </cell>
        </row>
        <row r="3937">
          <cell r="AM3937">
            <v>4115.6499999999996</v>
          </cell>
          <cell r="AQ3937">
            <v>1</v>
          </cell>
          <cell r="AT3937" t="str">
            <v>СМР</v>
          </cell>
          <cell r="AW3937">
            <v>40421</v>
          </cell>
          <cell r="AZ3937" t="str">
            <v>8.2010</v>
          </cell>
          <cell r="BA3937" t="str">
            <v>8.2010</v>
          </cell>
          <cell r="BB3937">
            <v>0</v>
          </cell>
          <cell r="BC3937" t="str">
            <v>3.2010</v>
          </cell>
        </row>
        <row r="3938">
          <cell r="AM3938">
            <v>2427027.44</v>
          </cell>
          <cell r="AQ3938">
            <v>1</v>
          </cell>
          <cell r="AT3938" t="str">
            <v>СМР</v>
          </cell>
          <cell r="AW3938">
            <v>40421</v>
          </cell>
          <cell r="AZ3938" t="str">
            <v>8.2010</v>
          </cell>
          <cell r="BA3938" t="str">
            <v>8.2010</v>
          </cell>
          <cell r="BB3938">
            <v>0</v>
          </cell>
          <cell r="BC3938" t="str">
            <v>3.2010</v>
          </cell>
        </row>
        <row r="3939">
          <cell r="AM3939">
            <v>12093.7</v>
          </cell>
          <cell r="AQ3939">
            <v>1</v>
          </cell>
          <cell r="AT3939" t="str">
            <v>СМР</v>
          </cell>
          <cell r="AW3939">
            <v>40442</v>
          </cell>
          <cell r="AZ3939" t="str">
            <v>8.2010</v>
          </cell>
          <cell r="BA3939" t="str">
            <v>9.2010</v>
          </cell>
          <cell r="BB3939">
            <v>0</v>
          </cell>
          <cell r="BC3939" t="str">
            <v>3.2010</v>
          </cell>
        </row>
        <row r="3940">
          <cell r="AM3940">
            <v>37618.699999999997</v>
          </cell>
          <cell r="AQ3940">
            <v>1</v>
          </cell>
          <cell r="AT3940" t="str">
            <v>СМР</v>
          </cell>
          <cell r="AW3940">
            <v>40592</v>
          </cell>
          <cell r="AZ3940" t="str">
            <v>2.2011</v>
          </cell>
          <cell r="BA3940" t="str">
            <v>2.2011</v>
          </cell>
          <cell r="BB3940" t="str">
            <v>3.2011</v>
          </cell>
          <cell r="BC3940" t="str">
            <v>1.2011</v>
          </cell>
        </row>
        <row r="3941">
          <cell r="AM3941">
            <v>602156.68000000005</v>
          </cell>
          <cell r="AQ3941">
            <v>1</v>
          </cell>
          <cell r="AT3941" t="str">
            <v>СМР</v>
          </cell>
          <cell r="AW3941">
            <v>40442</v>
          </cell>
          <cell r="AZ3941" t="str">
            <v>8.2010</v>
          </cell>
          <cell r="BA3941" t="str">
            <v>9.2010</v>
          </cell>
          <cell r="BB3941">
            <v>0</v>
          </cell>
          <cell r="BC3941" t="str">
            <v>3.2010</v>
          </cell>
        </row>
        <row r="3942">
          <cell r="AM3942">
            <v>1624173.84</v>
          </cell>
          <cell r="AQ3942">
            <v>1</v>
          </cell>
          <cell r="AT3942" t="str">
            <v>СМР</v>
          </cell>
          <cell r="AW3942">
            <v>40442</v>
          </cell>
          <cell r="AZ3942" t="str">
            <v>8.2010</v>
          </cell>
          <cell r="BA3942" t="str">
            <v>9.2010</v>
          </cell>
          <cell r="BB3942">
            <v>0</v>
          </cell>
          <cell r="BC3942" t="str">
            <v>3.2010</v>
          </cell>
        </row>
        <row r="3943">
          <cell r="AM3943">
            <v>3248.47</v>
          </cell>
          <cell r="AQ3943">
            <v>1</v>
          </cell>
          <cell r="AT3943" t="str">
            <v>СМР</v>
          </cell>
          <cell r="AW3943">
            <v>40442</v>
          </cell>
          <cell r="AZ3943" t="str">
            <v>8.2010</v>
          </cell>
          <cell r="BA3943" t="str">
            <v>9.2010</v>
          </cell>
          <cell r="BB3943">
            <v>0</v>
          </cell>
          <cell r="BC3943" t="str">
            <v>3.2010</v>
          </cell>
        </row>
        <row r="3944">
          <cell r="AM3944">
            <v>745214.34</v>
          </cell>
          <cell r="AQ3944">
            <v>1</v>
          </cell>
          <cell r="AT3944" t="str">
            <v>СМР</v>
          </cell>
          <cell r="AW3944">
            <v>40464</v>
          </cell>
          <cell r="AZ3944" t="str">
            <v>9.2010</v>
          </cell>
          <cell r="BA3944" t="str">
            <v>10.2010</v>
          </cell>
          <cell r="BB3944">
            <v>0</v>
          </cell>
          <cell r="BC3944" t="str">
            <v>4.2010</v>
          </cell>
        </row>
        <row r="3945">
          <cell r="AM3945">
            <v>1492587.24</v>
          </cell>
          <cell r="AQ3945">
            <v>1</v>
          </cell>
          <cell r="AT3945" t="str">
            <v>СМР</v>
          </cell>
          <cell r="AW3945">
            <v>40464</v>
          </cell>
          <cell r="AZ3945" t="str">
            <v>9.2010</v>
          </cell>
          <cell r="BA3945" t="str">
            <v>10.2010</v>
          </cell>
          <cell r="BB3945">
            <v>0</v>
          </cell>
          <cell r="BC3945" t="str">
            <v>4.2010</v>
          </cell>
        </row>
        <row r="3946">
          <cell r="AM3946">
            <v>1740.5</v>
          </cell>
          <cell r="AQ3946">
            <v>1</v>
          </cell>
          <cell r="AT3946" t="str">
            <v>СМР</v>
          </cell>
          <cell r="AW3946">
            <v>40464</v>
          </cell>
          <cell r="AZ3946" t="str">
            <v>9.2010</v>
          </cell>
          <cell r="BA3946" t="str">
            <v>10.2010</v>
          </cell>
          <cell r="BB3946">
            <v>0</v>
          </cell>
          <cell r="BC3946" t="str">
            <v>4.2010</v>
          </cell>
        </row>
        <row r="3947">
          <cell r="AM3947">
            <v>195777.5</v>
          </cell>
          <cell r="AQ3947">
            <v>1</v>
          </cell>
          <cell r="AT3947" t="str">
            <v>СМР</v>
          </cell>
          <cell r="AW3947">
            <v>40464</v>
          </cell>
          <cell r="AZ3947" t="str">
            <v>9.2010</v>
          </cell>
          <cell r="BA3947" t="str">
            <v>10.2010</v>
          </cell>
          <cell r="BB3947">
            <v>0</v>
          </cell>
          <cell r="BC3947" t="str">
            <v>4.2010</v>
          </cell>
        </row>
        <row r="3948">
          <cell r="AM3948">
            <v>127021.87</v>
          </cell>
          <cell r="AQ3948">
            <v>1</v>
          </cell>
          <cell r="AT3948" t="str">
            <v>СМР</v>
          </cell>
          <cell r="AW3948">
            <v>40464</v>
          </cell>
          <cell r="AZ3948" t="str">
            <v>9.2010</v>
          </cell>
          <cell r="BA3948" t="str">
            <v>10.2010</v>
          </cell>
          <cell r="BB3948">
            <v>0</v>
          </cell>
          <cell r="BC3948" t="str">
            <v>4.2010</v>
          </cell>
        </row>
        <row r="3949">
          <cell r="AM3949">
            <v>241933.65</v>
          </cell>
          <cell r="AQ3949">
            <v>1</v>
          </cell>
          <cell r="AT3949" t="str">
            <v>СМР</v>
          </cell>
          <cell r="AW3949">
            <v>40409</v>
          </cell>
          <cell r="AZ3949" t="str">
            <v>7.2010</v>
          </cell>
          <cell r="BA3949" t="str">
            <v>8.2010</v>
          </cell>
          <cell r="BB3949">
            <v>0</v>
          </cell>
          <cell r="BC3949" t="str">
            <v>3.2010</v>
          </cell>
        </row>
        <row r="3950">
          <cell r="AM3950">
            <v>291202.03999999998</v>
          </cell>
          <cell r="AQ3950">
            <v>1</v>
          </cell>
          <cell r="AT3950" t="str">
            <v>СМР</v>
          </cell>
          <cell r="AW3950">
            <v>40409</v>
          </cell>
          <cell r="AZ3950" t="str">
            <v>7.2010</v>
          </cell>
          <cell r="BA3950" t="str">
            <v>8.2010</v>
          </cell>
          <cell r="BB3950">
            <v>0</v>
          </cell>
          <cell r="BC3950" t="str">
            <v>3.2010</v>
          </cell>
        </row>
        <row r="3951">
          <cell r="AM3951">
            <v>184713.24</v>
          </cell>
          <cell r="AQ3951">
            <v>1</v>
          </cell>
          <cell r="AT3951" t="str">
            <v>СМР</v>
          </cell>
          <cell r="AW3951">
            <v>40442</v>
          </cell>
          <cell r="AZ3951" t="str">
            <v>8.2010</v>
          </cell>
          <cell r="BA3951" t="str">
            <v>9.2010</v>
          </cell>
          <cell r="BB3951">
            <v>0</v>
          </cell>
          <cell r="BC3951" t="str">
            <v>3.2010</v>
          </cell>
        </row>
        <row r="3952">
          <cell r="AM3952">
            <v>184895.46</v>
          </cell>
          <cell r="AQ3952">
            <v>1</v>
          </cell>
          <cell r="AT3952" t="str">
            <v>СМР</v>
          </cell>
          <cell r="AW3952">
            <v>40442</v>
          </cell>
          <cell r="AZ3952" t="str">
            <v>8.2010</v>
          </cell>
          <cell r="BA3952" t="str">
            <v>9.2010</v>
          </cell>
          <cell r="BB3952">
            <v>0</v>
          </cell>
          <cell r="BC3952" t="str">
            <v>3.2010</v>
          </cell>
        </row>
        <row r="3953">
          <cell r="AM3953">
            <v>0</v>
          </cell>
          <cell r="AQ3953">
            <v>1</v>
          </cell>
          <cell r="AT3953" t="str">
            <v>СМР</v>
          </cell>
          <cell r="AW3953">
            <v>0</v>
          </cell>
          <cell r="AZ3953">
            <v>0</v>
          </cell>
          <cell r="BA3953">
            <v>0</v>
          </cell>
          <cell r="BB3953">
            <v>0</v>
          </cell>
          <cell r="BC3953">
            <v>0</v>
          </cell>
        </row>
        <row r="3954">
          <cell r="AM3954">
            <v>0</v>
          </cell>
          <cell r="AQ3954">
            <v>1</v>
          </cell>
          <cell r="AT3954" t="str">
            <v>СМР</v>
          </cell>
          <cell r="AW3954">
            <v>0</v>
          </cell>
          <cell r="AZ3954">
            <v>0</v>
          </cell>
          <cell r="BA3954">
            <v>0</v>
          </cell>
          <cell r="BB3954">
            <v>0</v>
          </cell>
          <cell r="BC3954">
            <v>0</v>
          </cell>
        </row>
        <row r="3955">
          <cell r="AM3955">
            <v>0</v>
          </cell>
          <cell r="AQ3955">
            <v>0</v>
          </cell>
          <cell r="AT3955">
            <v>0</v>
          </cell>
          <cell r="AW3955">
            <v>0</v>
          </cell>
          <cell r="AZ3955">
            <v>0</v>
          </cell>
          <cell r="BA3955">
            <v>0</v>
          </cell>
          <cell r="BB3955">
            <v>0</v>
          </cell>
          <cell r="BC3955">
            <v>0</v>
          </cell>
        </row>
        <row r="3956">
          <cell r="AM3956">
            <v>0</v>
          </cell>
          <cell r="AQ3956">
            <v>0</v>
          </cell>
          <cell r="AT3956">
            <v>0</v>
          </cell>
          <cell r="AW3956">
            <v>0</v>
          </cell>
          <cell r="AZ3956">
            <v>0</v>
          </cell>
          <cell r="BA3956">
            <v>0</v>
          </cell>
          <cell r="BB3956">
            <v>0</v>
          </cell>
          <cell r="BC3956">
            <v>0</v>
          </cell>
        </row>
        <row r="3957">
          <cell r="AM3957">
            <v>0</v>
          </cell>
          <cell r="AQ3957">
            <v>0</v>
          </cell>
          <cell r="AT3957">
            <v>0</v>
          </cell>
          <cell r="AW3957">
            <v>0</v>
          </cell>
          <cell r="AZ3957">
            <v>0</v>
          </cell>
          <cell r="BA3957">
            <v>0</v>
          </cell>
          <cell r="BB3957">
            <v>0</v>
          </cell>
          <cell r="BC3957">
            <v>0</v>
          </cell>
        </row>
        <row r="3958">
          <cell r="AM3958">
            <v>0</v>
          </cell>
          <cell r="AQ3958">
            <v>0</v>
          </cell>
          <cell r="AT3958">
            <v>0</v>
          </cell>
          <cell r="AW3958">
            <v>0</v>
          </cell>
          <cell r="AZ3958">
            <v>0</v>
          </cell>
          <cell r="BA3958">
            <v>0</v>
          </cell>
          <cell r="BB3958">
            <v>0</v>
          </cell>
          <cell r="BC3958">
            <v>0</v>
          </cell>
        </row>
        <row r="3959">
          <cell r="AM3959">
            <v>0</v>
          </cell>
          <cell r="AQ3959">
            <v>0</v>
          </cell>
          <cell r="AT3959">
            <v>0</v>
          </cell>
          <cell r="AW3959">
            <v>0</v>
          </cell>
          <cell r="AZ3959">
            <v>0</v>
          </cell>
          <cell r="BA3959">
            <v>0</v>
          </cell>
          <cell r="BB3959">
            <v>0</v>
          </cell>
          <cell r="BC3959">
            <v>0</v>
          </cell>
        </row>
        <row r="3960">
          <cell r="AM3960">
            <v>0</v>
          </cell>
          <cell r="AQ3960">
            <v>0</v>
          </cell>
          <cell r="AT3960">
            <v>0</v>
          </cell>
          <cell r="AW3960">
            <v>0</v>
          </cell>
          <cell r="AZ3960">
            <v>0</v>
          </cell>
          <cell r="BA3960">
            <v>0</v>
          </cell>
          <cell r="BB3960">
            <v>0</v>
          </cell>
          <cell r="BC3960">
            <v>0</v>
          </cell>
        </row>
        <row r="3961">
          <cell r="AM3961">
            <v>0</v>
          </cell>
          <cell r="AQ3961">
            <v>0</v>
          </cell>
          <cell r="AT3961">
            <v>0</v>
          </cell>
          <cell r="AW3961">
            <v>0</v>
          </cell>
          <cell r="AZ3961">
            <v>0</v>
          </cell>
          <cell r="BA3961">
            <v>0</v>
          </cell>
          <cell r="BB3961">
            <v>0</v>
          </cell>
          <cell r="BC3961">
            <v>0</v>
          </cell>
        </row>
        <row r="3962">
          <cell r="AM3962">
            <v>0</v>
          </cell>
          <cell r="AQ3962">
            <v>0</v>
          </cell>
          <cell r="AT3962">
            <v>0</v>
          </cell>
          <cell r="AW3962">
            <v>0</v>
          </cell>
          <cell r="AZ3962">
            <v>0</v>
          </cell>
          <cell r="BA3962">
            <v>0</v>
          </cell>
          <cell r="BB3962">
            <v>0</v>
          </cell>
          <cell r="BC3962">
            <v>0</v>
          </cell>
        </row>
        <row r="3963">
          <cell r="AM3963">
            <v>0</v>
          </cell>
          <cell r="AQ3963">
            <v>4</v>
          </cell>
          <cell r="AT3963">
            <v>0</v>
          </cell>
          <cell r="AW3963">
            <v>0</v>
          </cell>
          <cell r="AZ3963">
            <v>0</v>
          </cell>
          <cell r="BA3963">
            <v>0</v>
          </cell>
          <cell r="BB3963">
            <v>0</v>
          </cell>
          <cell r="BC3963">
            <v>0</v>
          </cell>
        </row>
        <row r="3964">
          <cell r="AM3964">
            <v>388604.89</v>
          </cell>
          <cell r="AQ3964">
            <v>4</v>
          </cell>
          <cell r="AT3964" t="str">
            <v>СМР</v>
          </cell>
          <cell r="AW3964">
            <v>40540</v>
          </cell>
          <cell r="AZ3964" t="str">
            <v>12.2010</v>
          </cell>
          <cell r="BA3964" t="str">
            <v>12.2010</v>
          </cell>
          <cell r="BB3964">
            <v>0</v>
          </cell>
          <cell r="BC3964" t="str">
            <v>4.2010</v>
          </cell>
        </row>
        <row r="3965">
          <cell r="AM3965">
            <v>61157.55</v>
          </cell>
          <cell r="AQ3965">
            <v>4</v>
          </cell>
          <cell r="AT3965" t="str">
            <v>СМР</v>
          </cell>
          <cell r="AW3965">
            <v>40542</v>
          </cell>
          <cell r="AZ3965" t="str">
            <v>12.2010</v>
          </cell>
          <cell r="BA3965" t="str">
            <v>12.2010</v>
          </cell>
          <cell r="BB3965">
            <v>0</v>
          </cell>
          <cell r="BC3965" t="str">
            <v>4.2010</v>
          </cell>
        </row>
        <row r="3966">
          <cell r="AM3966">
            <v>81530.98</v>
          </cell>
          <cell r="AQ3966">
            <v>4</v>
          </cell>
          <cell r="AT3966" t="str">
            <v>СМР</v>
          </cell>
          <cell r="AZ3966" t="str">
            <v>6.2011</v>
          </cell>
          <cell r="BA3966">
            <v>0</v>
          </cell>
          <cell r="BB3966">
            <v>0</v>
          </cell>
          <cell r="BC3966">
            <v>0</v>
          </cell>
        </row>
        <row r="3967">
          <cell r="AM3967">
            <v>0</v>
          </cell>
          <cell r="AQ3967">
            <v>0</v>
          </cell>
          <cell r="AT3967">
            <v>0</v>
          </cell>
          <cell r="AW3967">
            <v>0</v>
          </cell>
          <cell r="AZ3967">
            <v>0</v>
          </cell>
          <cell r="BA3967">
            <v>0</v>
          </cell>
          <cell r="BB3967">
            <v>0</v>
          </cell>
          <cell r="BC3967">
            <v>0</v>
          </cell>
        </row>
        <row r="3968">
          <cell r="AM3968">
            <v>0</v>
          </cell>
          <cell r="AQ3968">
            <v>0</v>
          </cell>
          <cell r="AT3968">
            <v>0</v>
          </cell>
          <cell r="AW3968">
            <v>0</v>
          </cell>
          <cell r="AZ3968">
            <v>0</v>
          </cell>
          <cell r="BA3968">
            <v>0</v>
          </cell>
          <cell r="BB3968">
            <v>0</v>
          </cell>
          <cell r="BC3968">
            <v>0</v>
          </cell>
        </row>
        <row r="3969">
          <cell r="AM3969">
            <v>0</v>
          </cell>
          <cell r="AQ3969">
            <v>0</v>
          </cell>
          <cell r="AT3969">
            <v>0</v>
          </cell>
          <cell r="AW3969">
            <v>0</v>
          </cell>
          <cell r="AZ3969">
            <v>0</v>
          </cell>
          <cell r="BA3969">
            <v>0</v>
          </cell>
          <cell r="BB3969">
            <v>0</v>
          </cell>
          <cell r="BC3969">
            <v>0</v>
          </cell>
        </row>
        <row r="3970">
          <cell r="AM3970">
            <v>0</v>
          </cell>
          <cell r="AQ3970">
            <v>0</v>
          </cell>
          <cell r="AT3970">
            <v>0</v>
          </cell>
          <cell r="AW3970">
            <v>0</v>
          </cell>
          <cell r="AZ3970">
            <v>0</v>
          </cell>
          <cell r="BA3970">
            <v>0</v>
          </cell>
          <cell r="BB3970">
            <v>0</v>
          </cell>
          <cell r="BC3970">
            <v>0</v>
          </cell>
        </row>
        <row r="3971">
          <cell r="AM3971">
            <v>0</v>
          </cell>
          <cell r="AQ3971">
            <v>0</v>
          </cell>
          <cell r="AT3971">
            <v>0</v>
          </cell>
          <cell r="AW3971">
            <v>0</v>
          </cell>
          <cell r="AZ3971">
            <v>0</v>
          </cell>
          <cell r="BA3971">
            <v>0</v>
          </cell>
          <cell r="BB3971">
            <v>0</v>
          </cell>
          <cell r="BC3971">
            <v>0</v>
          </cell>
        </row>
        <row r="3972">
          <cell r="AM3972">
            <v>467600.63</v>
          </cell>
          <cell r="AQ3972">
            <v>1</v>
          </cell>
          <cell r="AT3972" t="str">
            <v>СМР</v>
          </cell>
          <cell r="AW3972">
            <v>40421</v>
          </cell>
          <cell r="AZ3972" t="str">
            <v>8.2010</v>
          </cell>
          <cell r="BA3972" t="str">
            <v>8.2010</v>
          </cell>
          <cell r="BB3972">
            <v>0</v>
          </cell>
          <cell r="BC3972" t="str">
            <v>3.2010</v>
          </cell>
        </row>
        <row r="3973">
          <cell r="AM3973">
            <v>0</v>
          </cell>
          <cell r="AQ3973">
            <v>0</v>
          </cell>
          <cell r="AT3973">
            <v>0</v>
          </cell>
          <cell r="AW3973">
            <v>0</v>
          </cell>
          <cell r="AZ3973">
            <v>0</v>
          </cell>
          <cell r="BA3973">
            <v>0</v>
          </cell>
          <cell r="BB3973">
            <v>0</v>
          </cell>
          <cell r="BC3973">
            <v>0</v>
          </cell>
        </row>
        <row r="3974">
          <cell r="AM3974">
            <v>1271105.74</v>
          </cell>
          <cell r="AQ3974">
            <v>1</v>
          </cell>
          <cell r="AT3974" t="str">
            <v>СМР</v>
          </cell>
          <cell r="AW3974">
            <v>40464</v>
          </cell>
          <cell r="AZ3974" t="str">
            <v>9.2010</v>
          </cell>
          <cell r="BA3974" t="str">
            <v>10.2010</v>
          </cell>
          <cell r="BB3974">
            <v>0</v>
          </cell>
          <cell r="BC3974" t="str">
            <v>4.2010</v>
          </cell>
        </row>
        <row r="3975">
          <cell r="AM3975">
            <v>1094935</v>
          </cell>
          <cell r="AQ3975">
            <v>1</v>
          </cell>
          <cell r="AT3975" t="str">
            <v>СМР</v>
          </cell>
          <cell r="AW3975">
            <v>40464</v>
          </cell>
          <cell r="AZ3975" t="str">
            <v>9.2010</v>
          </cell>
          <cell r="BA3975" t="str">
            <v>10.2010</v>
          </cell>
          <cell r="BB3975">
            <v>0</v>
          </cell>
          <cell r="BC3975" t="str">
            <v>4.2010</v>
          </cell>
        </row>
        <row r="3976">
          <cell r="AM3976">
            <v>1819276.72</v>
          </cell>
          <cell r="AQ3976">
            <v>1</v>
          </cell>
          <cell r="AT3976" t="str">
            <v>СМР</v>
          </cell>
          <cell r="AW3976">
            <v>40464</v>
          </cell>
          <cell r="AZ3976" t="str">
            <v>9.2010</v>
          </cell>
          <cell r="BA3976" t="str">
            <v>10.2010</v>
          </cell>
          <cell r="BB3976">
            <v>0</v>
          </cell>
          <cell r="BC3976" t="str">
            <v>4.2010</v>
          </cell>
        </row>
        <row r="3977">
          <cell r="AM3977">
            <v>0</v>
          </cell>
          <cell r="AQ3977">
            <v>0</v>
          </cell>
          <cell r="AT3977">
            <v>0</v>
          </cell>
          <cell r="AW3977">
            <v>0</v>
          </cell>
          <cell r="AZ3977">
            <v>0</v>
          </cell>
          <cell r="BA3977">
            <v>0</v>
          </cell>
          <cell r="BB3977">
            <v>0</v>
          </cell>
          <cell r="BC3977">
            <v>0</v>
          </cell>
        </row>
        <row r="3978">
          <cell r="AM3978">
            <v>0</v>
          </cell>
          <cell r="AQ3978">
            <v>0</v>
          </cell>
          <cell r="AT3978">
            <v>0</v>
          </cell>
          <cell r="AW3978">
            <v>0</v>
          </cell>
          <cell r="AZ3978">
            <v>0</v>
          </cell>
          <cell r="BA3978">
            <v>0</v>
          </cell>
          <cell r="BB3978">
            <v>0</v>
          </cell>
          <cell r="BC3978">
            <v>0</v>
          </cell>
        </row>
        <row r="3979">
          <cell r="AM3979">
            <v>0</v>
          </cell>
          <cell r="AQ3979">
            <v>0</v>
          </cell>
          <cell r="AT3979">
            <v>0</v>
          </cell>
          <cell r="AW3979">
            <v>0</v>
          </cell>
          <cell r="AZ3979">
            <v>0</v>
          </cell>
          <cell r="BA3979">
            <v>0</v>
          </cell>
          <cell r="BB3979">
            <v>0</v>
          </cell>
          <cell r="BC3979">
            <v>0</v>
          </cell>
        </row>
        <row r="3980">
          <cell r="AM3980">
            <v>0</v>
          </cell>
          <cell r="AQ3980">
            <v>0</v>
          </cell>
          <cell r="AT3980">
            <v>0</v>
          </cell>
          <cell r="AW3980">
            <v>0</v>
          </cell>
          <cell r="AZ3980">
            <v>0</v>
          </cell>
          <cell r="BA3980">
            <v>0</v>
          </cell>
          <cell r="BB3980">
            <v>0</v>
          </cell>
          <cell r="BC3980">
            <v>0</v>
          </cell>
        </row>
        <row r="3981">
          <cell r="AM3981">
            <v>0</v>
          </cell>
          <cell r="AQ3981">
            <v>0</v>
          </cell>
          <cell r="AT3981">
            <v>0</v>
          </cell>
          <cell r="AW3981">
            <v>0</v>
          </cell>
          <cell r="AZ3981">
            <v>0</v>
          </cell>
          <cell r="BA3981">
            <v>0</v>
          </cell>
          <cell r="BB3981">
            <v>0</v>
          </cell>
          <cell r="BC3981">
            <v>0</v>
          </cell>
        </row>
        <row r="3982">
          <cell r="AM3982">
            <v>0</v>
          </cell>
          <cell r="AQ3982">
            <v>0</v>
          </cell>
          <cell r="AT3982">
            <v>0</v>
          </cell>
          <cell r="AW3982">
            <v>0</v>
          </cell>
          <cell r="AZ3982">
            <v>0</v>
          </cell>
          <cell r="BA3982">
            <v>0</v>
          </cell>
          <cell r="BB3982">
            <v>0</v>
          </cell>
          <cell r="BC3982">
            <v>0</v>
          </cell>
        </row>
        <row r="3983">
          <cell r="AM3983">
            <v>0</v>
          </cell>
          <cell r="AQ3983">
            <v>0</v>
          </cell>
          <cell r="AT3983">
            <v>0</v>
          </cell>
          <cell r="AW3983">
            <v>0</v>
          </cell>
          <cell r="AZ3983">
            <v>0</v>
          </cell>
          <cell r="BA3983">
            <v>0</v>
          </cell>
          <cell r="BB3983">
            <v>0</v>
          </cell>
          <cell r="BC3983">
            <v>0</v>
          </cell>
        </row>
        <row r="3984">
          <cell r="AM3984">
            <v>0</v>
          </cell>
          <cell r="AQ3984">
            <v>0</v>
          </cell>
          <cell r="AT3984">
            <v>0</v>
          </cell>
          <cell r="AW3984">
            <v>0</v>
          </cell>
          <cell r="AZ3984">
            <v>0</v>
          </cell>
          <cell r="BA3984">
            <v>0</v>
          </cell>
          <cell r="BB3984">
            <v>0</v>
          </cell>
          <cell r="BC3984">
            <v>0</v>
          </cell>
        </row>
        <row r="3985">
          <cell r="AM3985">
            <v>0</v>
          </cell>
          <cell r="AQ3985">
            <v>0</v>
          </cell>
          <cell r="AT3985">
            <v>0</v>
          </cell>
          <cell r="AW3985">
            <v>0</v>
          </cell>
          <cell r="AZ3985">
            <v>0</v>
          </cell>
          <cell r="BA3985">
            <v>0</v>
          </cell>
          <cell r="BB3985">
            <v>0</v>
          </cell>
          <cell r="BC3985">
            <v>0</v>
          </cell>
        </row>
        <row r="3986">
          <cell r="AM3986">
            <v>0</v>
          </cell>
          <cell r="AQ3986">
            <v>0</v>
          </cell>
          <cell r="AT3986">
            <v>0</v>
          </cell>
          <cell r="AW3986">
            <v>0</v>
          </cell>
          <cell r="AZ3986">
            <v>0</v>
          </cell>
          <cell r="BA3986">
            <v>0</v>
          </cell>
          <cell r="BB3986">
            <v>0</v>
          </cell>
          <cell r="BC3986">
            <v>0</v>
          </cell>
        </row>
        <row r="3987">
          <cell r="AM3987">
            <v>0</v>
          </cell>
          <cell r="AQ3987">
            <v>0</v>
          </cell>
          <cell r="AT3987">
            <v>0</v>
          </cell>
          <cell r="AW3987">
            <v>0</v>
          </cell>
          <cell r="AZ3987">
            <v>0</v>
          </cell>
          <cell r="BA3987">
            <v>0</v>
          </cell>
          <cell r="BB3987">
            <v>0</v>
          </cell>
          <cell r="BC3987">
            <v>0</v>
          </cell>
        </row>
        <row r="3988">
          <cell r="AM3988">
            <v>0</v>
          </cell>
          <cell r="AQ3988">
            <v>0</v>
          </cell>
          <cell r="AT3988">
            <v>0</v>
          </cell>
          <cell r="AW3988">
            <v>0</v>
          </cell>
          <cell r="AZ3988">
            <v>0</v>
          </cell>
          <cell r="BA3988">
            <v>0</v>
          </cell>
          <cell r="BB3988">
            <v>0</v>
          </cell>
          <cell r="BC3988">
            <v>0</v>
          </cell>
        </row>
        <row r="3989">
          <cell r="AM3989">
            <v>0</v>
          </cell>
          <cell r="AQ3989">
            <v>0</v>
          </cell>
          <cell r="AT3989">
            <v>0</v>
          </cell>
          <cell r="AW3989">
            <v>0</v>
          </cell>
          <cell r="AZ3989">
            <v>0</v>
          </cell>
          <cell r="BA3989">
            <v>0</v>
          </cell>
          <cell r="BB3989">
            <v>0</v>
          </cell>
          <cell r="BC3989">
            <v>0</v>
          </cell>
        </row>
        <row r="3990">
          <cell r="AM3990">
            <v>0</v>
          </cell>
          <cell r="AQ3990">
            <v>0</v>
          </cell>
          <cell r="AT3990">
            <v>0</v>
          </cell>
          <cell r="AW3990">
            <v>0</v>
          </cell>
          <cell r="AZ3990">
            <v>0</v>
          </cell>
          <cell r="BA3990">
            <v>0</v>
          </cell>
          <cell r="BB3990">
            <v>0</v>
          </cell>
          <cell r="BC3990">
            <v>0</v>
          </cell>
        </row>
        <row r="3991">
          <cell r="AM3991">
            <v>0</v>
          </cell>
          <cell r="AQ3991">
            <v>0</v>
          </cell>
          <cell r="AT3991">
            <v>0</v>
          </cell>
          <cell r="AW3991">
            <v>0</v>
          </cell>
          <cell r="AZ3991">
            <v>0</v>
          </cell>
          <cell r="BA3991">
            <v>0</v>
          </cell>
          <cell r="BB3991">
            <v>0</v>
          </cell>
          <cell r="BC3991">
            <v>0</v>
          </cell>
        </row>
        <row r="3992">
          <cell r="AM3992">
            <v>0</v>
          </cell>
          <cell r="AQ3992">
            <v>0</v>
          </cell>
          <cell r="AT3992">
            <v>0</v>
          </cell>
          <cell r="AW3992">
            <v>0</v>
          </cell>
          <cell r="AZ3992">
            <v>0</v>
          </cell>
          <cell r="BA3992">
            <v>0</v>
          </cell>
          <cell r="BB3992">
            <v>0</v>
          </cell>
          <cell r="BC3992">
            <v>0</v>
          </cell>
        </row>
        <row r="3993">
          <cell r="AM3993">
            <v>0</v>
          </cell>
          <cell r="AQ3993">
            <v>0</v>
          </cell>
          <cell r="AT3993">
            <v>0</v>
          </cell>
          <cell r="AW3993">
            <v>0</v>
          </cell>
          <cell r="AZ3993">
            <v>0</v>
          </cell>
          <cell r="BA3993">
            <v>0</v>
          </cell>
          <cell r="BB3993">
            <v>0</v>
          </cell>
          <cell r="BC3993">
            <v>0</v>
          </cell>
        </row>
        <row r="3994">
          <cell r="AM3994">
            <v>0</v>
          </cell>
          <cell r="AQ3994">
            <v>0</v>
          </cell>
          <cell r="AT3994">
            <v>0</v>
          </cell>
          <cell r="AW3994">
            <v>0</v>
          </cell>
          <cell r="AZ3994">
            <v>0</v>
          </cell>
          <cell r="BA3994">
            <v>0</v>
          </cell>
          <cell r="BB3994">
            <v>0</v>
          </cell>
          <cell r="BC3994">
            <v>0</v>
          </cell>
        </row>
        <row r="3995">
          <cell r="AM3995">
            <v>0</v>
          </cell>
          <cell r="AQ3995">
            <v>0</v>
          </cell>
          <cell r="AT3995">
            <v>0</v>
          </cell>
          <cell r="AW3995">
            <v>0</v>
          </cell>
          <cell r="AZ3995">
            <v>0</v>
          </cell>
          <cell r="BA3995">
            <v>0</v>
          </cell>
          <cell r="BB3995">
            <v>0</v>
          </cell>
          <cell r="BC3995">
            <v>0</v>
          </cell>
        </row>
        <row r="3996">
          <cell r="AM3996">
            <v>0</v>
          </cell>
          <cell r="AQ3996">
            <v>0</v>
          </cell>
          <cell r="AT3996">
            <v>0</v>
          </cell>
          <cell r="AW3996">
            <v>0</v>
          </cell>
          <cell r="AZ3996">
            <v>0</v>
          </cell>
          <cell r="BA3996">
            <v>0</v>
          </cell>
          <cell r="BB3996">
            <v>0</v>
          </cell>
          <cell r="BC3996">
            <v>0</v>
          </cell>
        </row>
        <row r="3997">
          <cell r="AM3997">
            <v>0</v>
          </cell>
          <cell r="AQ3997">
            <v>0</v>
          </cell>
          <cell r="AT3997">
            <v>0</v>
          </cell>
          <cell r="AW3997">
            <v>0</v>
          </cell>
          <cell r="AZ3997">
            <v>0</v>
          </cell>
          <cell r="BA3997">
            <v>0</v>
          </cell>
          <cell r="BB3997">
            <v>0</v>
          </cell>
          <cell r="BC3997">
            <v>0</v>
          </cell>
        </row>
        <row r="3998">
          <cell r="AM3998">
            <v>0</v>
          </cell>
          <cell r="AQ3998">
            <v>0</v>
          </cell>
          <cell r="AT3998">
            <v>0</v>
          </cell>
          <cell r="AW3998">
            <v>0</v>
          </cell>
          <cell r="AZ3998">
            <v>0</v>
          </cell>
          <cell r="BA3998">
            <v>0</v>
          </cell>
          <cell r="BB3998">
            <v>0</v>
          </cell>
          <cell r="BC3998">
            <v>0</v>
          </cell>
        </row>
        <row r="3999">
          <cell r="AM3999">
            <v>0</v>
          </cell>
          <cell r="AQ3999">
            <v>0</v>
          </cell>
          <cell r="AT3999">
            <v>0</v>
          </cell>
          <cell r="AW3999">
            <v>0</v>
          </cell>
          <cell r="AZ3999">
            <v>0</v>
          </cell>
          <cell r="BA3999">
            <v>0</v>
          </cell>
          <cell r="BB3999">
            <v>0</v>
          </cell>
          <cell r="BC3999">
            <v>0</v>
          </cell>
        </row>
        <row r="4000">
          <cell r="AM4000">
            <v>0</v>
          </cell>
          <cell r="AQ4000">
            <v>0</v>
          </cell>
          <cell r="AT4000">
            <v>0</v>
          </cell>
          <cell r="AW4000">
            <v>0</v>
          </cell>
          <cell r="AZ4000">
            <v>0</v>
          </cell>
          <cell r="BA4000">
            <v>0</v>
          </cell>
          <cell r="BB4000">
            <v>0</v>
          </cell>
          <cell r="BC4000">
            <v>0</v>
          </cell>
        </row>
        <row r="4001">
          <cell r="AM4001">
            <v>0</v>
          </cell>
          <cell r="AQ4001">
            <v>0</v>
          </cell>
          <cell r="AT4001">
            <v>0</v>
          </cell>
          <cell r="AW4001">
            <v>0</v>
          </cell>
          <cell r="AZ4001">
            <v>0</v>
          </cell>
          <cell r="BA4001">
            <v>0</v>
          </cell>
          <cell r="BB4001">
            <v>0</v>
          </cell>
          <cell r="BC4001">
            <v>0</v>
          </cell>
        </row>
        <row r="4002">
          <cell r="AM4002">
            <v>0</v>
          </cell>
          <cell r="AQ4002">
            <v>0</v>
          </cell>
          <cell r="AT4002">
            <v>0</v>
          </cell>
          <cell r="AW4002">
            <v>0</v>
          </cell>
          <cell r="AZ4002">
            <v>0</v>
          </cell>
          <cell r="BA4002">
            <v>0</v>
          </cell>
          <cell r="BB4002">
            <v>0</v>
          </cell>
          <cell r="BC4002">
            <v>0</v>
          </cell>
        </row>
        <row r="4003">
          <cell r="AM4003">
            <v>0</v>
          </cell>
          <cell r="AQ4003">
            <v>0</v>
          </cell>
          <cell r="AT4003">
            <v>0</v>
          </cell>
          <cell r="AW4003">
            <v>0</v>
          </cell>
          <cell r="AZ4003">
            <v>0</v>
          </cell>
          <cell r="BA4003">
            <v>0</v>
          </cell>
          <cell r="BB4003">
            <v>0</v>
          </cell>
          <cell r="BC4003">
            <v>0</v>
          </cell>
        </row>
        <row r="4004">
          <cell r="AM4004">
            <v>0</v>
          </cell>
          <cell r="AQ4004">
            <v>0</v>
          </cell>
          <cell r="AT4004">
            <v>0</v>
          </cell>
          <cell r="AW4004">
            <v>0</v>
          </cell>
          <cell r="AZ4004">
            <v>0</v>
          </cell>
          <cell r="BA4004">
            <v>0</v>
          </cell>
          <cell r="BB4004">
            <v>0</v>
          </cell>
          <cell r="BC4004">
            <v>0</v>
          </cell>
        </row>
        <row r="4005">
          <cell r="AM4005">
            <v>0</v>
          </cell>
          <cell r="AQ4005">
            <v>0</v>
          </cell>
          <cell r="AT4005">
            <v>0</v>
          </cell>
          <cell r="AW4005">
            <v>0</v>
          </cell>
          <cell r="AZ4005">
            <v>0</v>
          </cell>
          <cell r="BA4005">
            <v>0</v>
          </cell>
          <cell r="BB4005">
            <v>0</v>
          </cell>
          <cell r="BC4005">
            <v>0</v>
          </cell>
        </row>
        <row r="4006">
          <cell r="AM4006">
            <v>0</v>
          </cell>
          <cell r="AQ4006">
            <v>0</v>
          </cell>
          <cell r="AT4006">
            <v>0</v>
          </cell>
          <cell r="AW4006">
            <v>0</v>
          </cell>
          <cell r="AZ4006">
            <v>0</v>
          </cell>
          <cell r="BA4006">
            <v>0</v>
          </cell>
          <cell r="BB4006">
            <v>0</v>
          </cell>
          <cell r="BC4006">
            <v>0</v>
          </cell>
        </row>
        <row r="4007">
          <cell r="AM4007">
            <v>0</v>
          </cell>
          <cell r="AQ4007">
            <v>0</v>
          </cell>
          <cell r="AT4007">
            <v>0</v>
          </cell>
          <cell r="AW4007">
            <v>0</v>
          </cell>
          <cell r="AZ4007">
            <v>0</v>
          </cell>
          <cell r="BA4007">
            <v>0</v>
          </cell>
          <cell r="BB4007">
            <v>0</v>
          </cell>
          <cell r="BC4007">
            <v>0</v>
          </cell>
        </row>
        <row r="4008">
          <cell r="AM4008">
            <v>0</v>
          </cell>
          <cell r="AQ4008">
            <v>0</v>
          </cell>
          <cell r="AT4008">
            <v>0</v>
          </cell>
          <cell r="AW4008">
            <v>0</v>
          </cell>
          <cell r="AZ4008">
            <v>0</v>
          </cell>
          <cell r="BA4008">
            <v>0</v>
          </cell>
          <cell r="BB4008">
            <v>0</v>
          </cell>
          <cell r="BC4008">
            <v>0</v>
          </cell>
        </row>
        <row r="4009">
          <cell r="AM4009">
            <v>0</v>
          </cell>
          <cell r="AQ4009">
            <v>0</v>
          </cell>
          <cell r="AT4009">
            <v>0</v>
          </cell>
          <cell r="AW4009">
            <v>0</v>
          </cell>
          <cell r="AZ4009">
            <v>0</v>
          </cell>
          <cell r="BA4009">
            <v>0</v>
          </cell>
          <cell r="BB4009">
            <v>0</v>
          </cell>
          <cell r="BC4009">
            <v>0</v>
          </cell>
        </row>
        <row r="4010">
          <cell r="AM4010">
            <v>0</v>
          </cell>
          <cell r="AQ4010">
            <v>0</v>
          </cell>
          <cell r="AT4010">
            <v>0</v>
          </cell>
          <cell r="AW4010">
            <v>0</v>
          </cell>
          <cell r="AZ4010">
            <v>0</v>
          </cell>
          <cell r="BA4010">
            <v>0</v>
          </cell>
          <cell r="BB4010">
            <v>0</v>
          </cell>
          <cell r="BC4010">
            <v>0</v>
          </cell>
        </row>
        <row r="4011">
          <cell r="AM4011">
            <v>0</v>
          </cell>
          <cell r="AQ4011">
            <v>0</v>
          </cell>
          <cell r="AT4011">
            <v>0</v>
          </cell>
          <cell r="AW4011">
            <v>0</v>
          </cell>
          <cell r="AZ4011">
            <v>0</v>
          </cell>
          <cell r="BA4011">
            <v>0</v>
          </cell>
          <cell r="BB4011">
            <v>0</v>
          </cell>
          <cell r="BC4011">
            <v>0</v>
          </cell>
        </row>
        <row r="4012">
          <cell r="AM4012">
            <v>0</v>
          </cell>
          <cell r="AQ4012">
            <v>0</v>
          </cell>
          <cell r="AT4012">
            <v>0</v>
          </cell>
          <cell r="AW4012">
            <v>0</v>
          </cell>
          <cell r="AZ4012">
            <v>0</v>
          </cell>
          <cell r="BA4012">
            <v>0</v>
          </cell>
          <cell r="BB4012">
            <v>0</v>
          </cell>
          <cell r="BC4012">
            <v>0</v>
          </cell>
        </row>
        <row r="4013">
          <cell r="AM4013">
            <v>0</v>
          </cell>
          <cell r="AQ4013">
            <v>0</v>
          </cell>
          <cell r="AT4013">
            <v>0</v>
          </cell>
          <cell r="AW4013">
            <v>0</v>
          </cell>
          <cell r="AZ4013">
            <v>0</v>
          </cell>
          <cell r="BA4013">
            <v>0</v>
          </cell>
          <cell r="BB4013">
            <v>0</v>
          </cell>
          <cell r="BC4013">
            <v>0</v>
          </cell>
        </row>
        <row r="4014">
          <cell r="AM4014">
            <v>0</v>
          </cell>
          <cell r="AQ4014">
            <v>0</v>
          </cell>
          <cell r="AT4014">
            <v>0</v>
          </cell>
          <cell r="AW4014">
            <v>0</v>
          </cell>
          <cell r="AZ4014">
            <v>0</v>
          </cell>
          <cell r="BA4014">
            <v>0</v>
          </cell>
          <cell r="BB4014">
            <v>0</v>
          </cell>
          <cell r="BC4014">
            <v>0</v>
          </cell>
        </row>
        <row r="4015">
          <cell r="AM4015">
            <v>0</v>
          </cell>
          <cell r="AQ4015">
            <v>0</v>
          </cell>
          <cell r="AT4015">
            <v>0</v>
          </cell>
          <cell r="AW4015">
            <v>0</v>
          </cell>
          <cell r="AZ4015">
            <v>0</v>
          </cell>
          <cell r="BA4015">
            <v>0</v>
          </cell>
          <cell r="BB4015">
            <v>0</v>
          </cell>
          <cell r="BC4015">
            <v>0</v>
          </cell>
        </row>
        <row r="4016">
          <cell r="AM4016">
            <v>0</v>
          </cell>
          <cell r="AQ4016">
            <v>0</v>
          </cell>
          <cell r="AT4016">
            <v>0</v>
          </cell>
          <cell r="AW4016">
            <v>0</v>
          </cell>
          <cell r="AZ4016">
            <v>0</v>
          </cell>
          <cell r="BA4016">
            <v>0</v>
          </cell>
          <cell r="BB4016">
            <v>0</v>
          </cell>
          <cell r="BC4016">
            <v>0</v>
          </cell>
        </row>
        <row r="4017">
          <cell r="AM4017">
            <v>0</v>
          </cell>
          <cell r="AQ4017">
            <v>0</v>
          </cell>
          <cell r="AT4017">
            <v>0</v>
          </cell>
          <cell r="AW4017">
            <v>0</v>
          </cell>
          <cell r="AZ4017">
            <v>0</v>
          </cell>
          <cell r="BA4017">
            <v>0</v>
          </cell>
          <cell r="BB4017">
            <v>0</v>
          </cell>
          <cell r="BC4017">
            <v>0</v>
          </cell>
        </row>
        <row r="4018">
          <cell r="AM4018">
            <v>0</v>
          </cell>
          <cell r="AQ4018">
            <v>0</v>
          </cell>
          <cell r="AT4018">
            <v>0</v>
          </cell>
          <cell r="AW4018">
            <v>0</v>
          </cell>
          <cell r="AZ4018">
            <v>0</v>
          </cell>
          <cell r="BA4018">
            <v>0</v>
          </cell>
          <cell r="BB4018">
            <v>0</v>
          </cell>
          <cell r="BC4018">
            <v>0</v>
          </cell>
        </row>
        <row r="4019">
          <cell r="AM4019">
            <v>0</v>
          </cell>
          <cell r="AQ4019">
            <v>0</v>
          </cell>
          <cell r="AT4019">
            <v>0</v>
          </cell>
          <cell r="AW4019">
            <v>0</v>
          </cell>
          <cell r="AZ4019">
            <v>0</v>
          </cell>
          <cell r="BA4019">
            <v>0</v>
          </cell>
          <cell r="BB4019">
            <v>0</v>
          </cell>
          <cell r="BC4019">
            <v>0</v>
          </cell>
        </row>
        <row r="4020">
          <cell r="AM4020">
            <v>0</v>
          </cell>
          <cell r="AQ4020">
            <v>0</v>
          </cell>
          <cell r="AT4020">
            <v>0</v>
          </cell>
          <cell r="AW4020">
            <v>0</v>
          </cell>
          <cell r="AZ4020">
            <v>0</v>
          </cell>
          <cell r="BA4020">
            <v>0</v>
          </cell>
          <cell r="BB4020">
            <v>0</v>
          </cell>
          <cell r="BC4020">
            <v>0</v>
          </cell>
        </row>
        <row r="4021">
          <cell r="AM4021">
            <v>0</v>
          </cell>
          <cell r="AQ4021">
            <v>0</v>
          </cell>
          <cell r="AT4021">
            <v>0</v>
          </cell>
          <cell r="AW4021">
            <v>0</v>
          </cell>
          <cell r="AZ4021">
            <v>0</v>
          </cell>
          <cell r="BA4021">
            <v>0</v>
          </cell>
          <cell r="BB4021">
            <v>0</v>
          </cell>
          <cell r="BC4021">
            <v>0</v>
          </cell>
        </row>
        <row r="4022">
          <cell r="AM4022">
            <v>0</v>
          </cell>
          <cell r="AQ4022">
            <v>0</v>
          </cell>
          <cell r="AT4022">
            <v>0</v>
          </cell>
          <cell r="AW4022">
            <v>0</v>
          </cell>
          <cell r="AZ4022">
            <v>0</v>
          </cell>
          <cell r="BA4022">
            <v>0</v>
          </cell>
          <cell r="BB4022">
            <v>0</v>
          </cell>
          <cell r="BC4022">
            <v>0</v>
          </cell>
        </row>
        <row r="4023">
          <cell r="AM4023">
            <v>0</v>
          </cell>
          <cell r="AQ4023">
            <v>0</v>
          </cell>
          <cell r="AT4023">
            <v>0</v>
          </cell>
          <cell r="AW4023">
            <v>0</v>
          </cell>
          <cell r="AZ4023">
            <v>0</v>
          </cell>
          <cell r="BA4023">
            <v>0</v>
          </cell>
          <cell r="BB4023">
            <v>0</v>
          </cell>
          <cell r="BC4023">
            <v>0</v>
          </cell>
        </row>
        <row r="4024">
          <cell r="AM4024">
            <v>0</v>
          </cell>
          <cell r="AQ4024">
            <v>0</v>
          </cell>
          <cell r="AT4024">
            <v>0</v>
          </cell>
          <cell r="AW4024">
            <v>0</v>
          </cell>
          <cell r="AZ4024">
            <v>0</v>
          </cell>
          <cell r="BA4024">
            <v>0</v>
          </cell>
          <cell r="BB4024">
            <v>0</v>
          </cell>
          <cell r="BC4024">
            <v>0</v>
          </cell>
        </row>
        <row r="4025">
          <cell r="AM4025">
            <v>0</v>
          </cell>
          <cell r="AQ4025">
            <v>0</v>
          </cell>
          <cell r="AT4025">
            <v>0</v>
          </cell>
          <cell r="AW4025">
            <v>0</v>
          </cell>
          <cell r="AZ4025">
            <v>0</v>
          </cell>
          <cell r="BA4025">
            <v>0</v>
          </cell>
          <cell r="BB4025">
            <v>0</v>
          </cell>
          <cell r="BC4025">
            <v>0</v>
          </cell>
        </row>
        <row r="4026">
          <cell r="AM4026">
            <v>0</v>
          </cell>
          <cell r="AQ4026">
            <v>0</v>
          </cell>
          <cell r="AT4026">
            <v>0</v>
          </cell>
          <cell r="AW4026">
            <v>0</v>
          </cell>
          <cell r="AZ4026">
            <v>0</v>
          </cell>
          <cell r="BA4026">
            <v>0</v>
          </cell>
          <cell r="BB4026">
            <v>0</v>
          </cell>
          <cell r="BC4026">
            <v>0</v>
          </cell>
        </row>
        <row r="4027">
          <cell r="AM4027">
            <v>0</v>
          </cell>
          <cell r="AQ4027">
            <v>0</v>
          </cell>
          <cell r="AT4027">
            <v>0</v>
          </cell>
          <cell r="AW4027">
            <v>0</v>
          </cell>
          <cell r="AZ4027">
            <v>0</v>
          </cell>
          <cell r="BA4027">
            <v>0</v>
          </cell>
          <cell r="BB4027">
            <v>0</v>
          </cell>
          <cell r="BC4027">
            <v>0</v>
          </cell>
        </row>
        <row r="4028">
          <cell r="AM4028">
            <v>0</v>
          </cell>
          <cell r="AQ4028">
            <v>0</v>
          </cell>
          <cell r="AT4028">
            <v>0</v>
          </cell>
          <cell r="AW4028">
            <v>0</v>
          </cell>
          <cell r="AZ4028">
            <v>0</v>
          </cell>
          <cell r="BA4028">
            <v>0</v>
          </cell>
          <cell r="BB4028">
            <v>0</v>
          </cell>
          <cell r="BC4028">
            <v>0</v>
          </cell>
        </row>
        <row r="4029">
          <cell r="AM4029">
            <v>264359.37</v>
          </cell>
          <cell r="AQ4029">
            <v>0</v>
          </cell>
          <cell r="AT4029" t="str">
            <v>УУП</v>
          </cell>
          <cell r="AW4029">
            <v>40359</v>
          </cell>
          <cell r="AZ4029" t="str">
            <v>6.2010</v>
          </cell>
          <cell r="BA4029" t="str">
            <v>6.2010</v>
          </cell>
          <cell r="BB4029">
            <v>0</v>
          </cell>
          <cell r="BC4029" t="str">
            <v>2.2010</v>
          </cell>
        </row>
        <row r="4030">
          <cell r="AM4030">
            <v>917019.82</v>
          </cell>
          <cell r="AQ4030">
            <v>0</v>
          </cell>
          <cell r="AT4030" t="str">
            <v>УУП</v>
          </cell>
          <cell r="AW4030">
            <v>40390</v>
          </cell>
          <cell r="AZ4030" t="str">
            <v>7.2010</v>
          </cell>
          <cell r="BA4030" t="str">
            <v>7.2010</v>
          </cell>
          <cell r="BB4030">
            <v>0</v>
          </cell>
          <cell r="BC4030" t="str">
            <v>3.2010</v>
          </cell>
        </row>
        <row r="4031">
          <cell r="AM4031">
            <v>0</v>
          </cell>
          <cell r="AQ4031">
            <v>0</v>
          </cell>
          <cell r="AT4031">
            <v>0</v>
          </cell>
          <cell r="AW4031">
            <v>0</v>
          </cell>
          <cell r="AZ4031">
            <v>0</v>
          </cell>
          <cell r="BA4031">
            <v>0</v>
          </cell>
          <cell r="BB4031">
            <v>0</v>
          </cell>
          <cell r="BC4031">
            <v>0</v>
          </cell>
        </row>
        <row r="4032">
          <cell r="AM4032">
            <v>0</v>
          </cell>
          <cell r="AQ4032">
            <v>0</v>
          </cell>
          <cell r="AT4032">
            <v>0</v>
          </cell>
          <cell r="AW4032">
            <v>0</v>
          </cell>
          <cell r="AZ4032">
            <v>0</v>
          </cell>
          <cell r="BA4032">
            <v>0</v>
          </cell>
          <cell r="BB4032">
            <v>0</v>
          </cell>
          <cell r="BC4032">
            <v>0</v>
          </cell>
        </row>
        <row r="4033">
          <cell r="AM4033">
            <v>0</v>
          </cell>
          <cell r="AQ4033">
            <v>0</v>
          </cell>
          <cell r="AT4033">
            <v>0</v>
          </cell>
          <cell r="AW4033">
            <v>0</v>
          </cell>
          <cell r="AZ4033">
            <v>0</v>
          </cell>
          <cell r="BA4033">
            <v>0</v>
          </cell>
          <cell r="BB4033">
            <v>0</v>
          </cell>
          <cell r="BC4033">
            <v>0</v>
          </cell>
        </row>
        <row r="4034">
          <cell r="AM4034">
            <v>0</v>
          </cell>
          <cell r="AQ4034">
            <v>0</v>
          </cell>
          <cell r="AT4034">
            <v>0</v>
          </cell>
          <cell r="AW4034">
            <v>0</v>
          </cell>
          <cell r="AZ4034">
            <v>0</v>
          </cell>
          <cell r="BA4034">
            <v>0</v>
          </cell>
          <cell r="BB4034">
            <v>0</v>
          </cell>
          <cell r="BC4034">
            <v>0</v>
          </cell>
        </row>
        <row r="4035">
          <cell r="AM4035">
            <v>0</v>
          </cell>
          <cell r="AQ4035">
            <v>0</v>
          </cell>
          <cell r="AT4035">
            <v>0</v>
          </cell>
          <cell r="AW4035">
            <v>0</v>
          </cell>
          <cell r="AZ4035">
            <v>0</v>
          </cell>
          <cell r="BA4035">
            <v>0</v>
          </cell>
          <cell r="BB4035">
            <v>0</v>
          </cell>
          <cell r="BC4035">
            <v>0</v>
          </cell>
        </row>
        <row r="4036">
          <cell r="AM4036">
            <v>0</v>
          </cell>
          <cell r="AQ4036">
            <v>0</v>
          </cell>
          <cell r="AT4036">
            <v>0</v>
          </cell>
          <cell r="AW4036">
            <v>0</v>
          </cell>
          <cell r="AZ4036">
            <v>0</v>
          </cell>
          <cell r="BA4036">
            <v>0</v>
          </cell>
          <cell r="BB4036">
            <v>0</v>
          </cell>
          <cell r="BC4036">
            <v>0</v>
          </cell>
        </row>
        <row r="4037">
          <cell r="AM4037">
            <v>0</v>
          </cell>
          <cell r="AQ4037">
            <v>0</v>
          </cell>
          <cell r="AT4037">
            <v>0</v>
          </cell>
          <cell r="AW4037">
            <v>0</v>
          </cell>
          <cell r="AZ4037">
            <v>0</v>
          </cell>
          <cell r="BA4037">
            <v>0</v>
          </cell>
          <cell r="BB4037">
            <v>0</v>
          </cell>
          <cell r="BC4037">
            <v>0</v>
          </cell>
        </row>
        <row r="4038">
          <cell r="AM4038">
            <v>0</v>
          </cell>
          <cell r="AQ4038">
            <v>0</v>
          </cell>
          <cell r="AT4038">
            <v>0</v>
          </cell>
          <cell r="AW4038">
            <v>0</v>
          </cell>
          <cell r="AZ4038">
            <v>0</v>
          </cell>
          <cell r="BA4038">
            <v>0</v>
          </cell>
          <cell r="BB4038">
            <v>0</v>
          </cell>
          <cell r="BC4038">
            <v>0</v>
          </cell>
        </row>
        <row r="4039">
          <cell r="AM4039">
            <v>0</v>
          </cell>
          <cell r="AQ4039">
            <v>0</v>
          </cell>
          <cell r="AT4039">
            <v>0</v>
          </cell>
          <cell r="AW4039">
            <v>0</v>
          </cell>
          <cell r="AZ4039">
            <v>0</v>
          </cell>
          <cell r="BA4039">
            <v>0</v>
          </cell>
          <cell r="BB4039">
            <v>0</v>
          </cell>
          <cell r="BC4039">
            <v>0</v>
          </cell>
        </row>
        <row r="4040">
          <cell r="AM4040">
            <v>0</v>
          </cell>
          <cell r="AQ4040">
            <v>0</v>
          </cell>
          <cell r="AT4040">
            <v>0</v>
          </cell>
          <cell r="AW4040">
            <v>0</v>
          </cell>
          <cell r="AZ4040">
            <v>0</v>
          </cell>
          <cell r="BA4040">
            <v>0</v>
          </cell>
          <cell r="BB4040">
            <v>0</v>
          </cell>
          <cell r="BC4040">
            <v>0</v>
          </cell>
        </row>
        <row r="4041">
          <cell r="AM4041">
            <v>0</v>
          </cell>
          <cell r="AQ4041">
            <v>0</v>
          </cell>
          <cell r="AT4041">
            <v>0</v>
          </cell>
          <cell r="AW4041">
            <v>0</v>
          </cell>
          <cell r="AZ4041">
            <v>0</v>
          </cell>
          <cell r="BA4041">
            <v>0</v>
          </cell>
          <cell r="BB4041">
            <v>0</v>
          </cell>
          <cell r="BC4041">
            <v>0</v>
          </cell>
        </row>
        <row r="4042">
          <cell r="AM4042">
            <v>0</v>
          </cell>
          <cell r="AQ4042">
            <v>0</v>
          </cell>
          <cell r="AT4042">
            <v>0</v>
          </cell>
          <cell r="AW4042">
            <v>0</v>
          </cell>
          <cell r="AZ4042">
            <v>0</v>
          </cell>
          <cell r="BA4042">
            <v>0</v>
          </cell>
          <cell r="BB4042">
            <v>0</v>
          </cell>
          <cell r="BC4042">
            <v>0</v>
          </cell>
        </row>
        <row r="4043">
          <cell r="AM4043">
            <v>0</v>
          </cell>
          <cell r="AQ4043">
            <v>0</v>
          </cell>
          <cell r="AT4043">
            <v>0</v>
          </cell>
          <cell r="AW4043">
            <v>0</v>
          </cell>
          <cell r="AZ4043">
            <v>0</v>
          </cell>
          <cell r="BA4043">
            <v>0</v>
          </cell>
          <cell r="BB4043">
            <v>0</v>
          </cell>
          <cell r="BC4043">
            <v>0</v>
          </cell>
        </row>
        <row r="4044">
          <cell r="AM4044">
            <v>0</v>
          </cell>
          <cell r="AQ4044">
            <v>0</v>
          </cell>
          <cell r="AT4044">
            <v>0</v>
          </cell>
          <cell r="AW4044">
            <v>0</v>
          </cell>
          <cell r="AZ4044">
            <v>0</v>
          </cell>
          <cell r="BA4044">
            <v>0</v>
          </cell>
          <cell r="BB4044">
            <v>0</v>
          </cell>
          <cell r="BC4044">
            <v>0</v>
          </cell>
        </row>
        <row r="4045">
          <cell r="AM4045">
            <v>0</v>
          </cell>
          <cell r="AQ4045">
            <v>0</v>
          </cell>
          <cell r="AT4045">
            <v>0</v>
          </cell>
          <cell r="AW4045">
            <v>0</v>
          </cell>
          <cell r="AZ4045">
            <v>0</v>
          </cell>
          <cell r="BA4045">
            <v>0</v>
          </cell>
          <cell r="BB4045">
            <v>0</v>
          </cell>
          <cell r="BC4045">
            <v>0</v>
          </cell>
        </row>
        <row r="4046">
          <cell r="AM4046">
            <v>0</v>
          </cell>
          <cell r="AQ4046">
            <v>0</v>
          </cell>
          <cell r="AT4046">
            <v>0</v>
          </cell>
          <cell r="AW4046">
            <v>0</v>
          </cell>
          <cell r="AZ4046">
            <v>0</v>
          </cell>
          <cell r="BA4046">
            <v>0</v>
          </cell>
          <cell r="BB4046">
            <v>0</v>
          </cell>
          <cell r="BC4046">
            <v>0</v>
          </cell>
        </row>
        <row r="4047">
          <cell r="AM4047">
            <v>0</v>
          </cell>
          <cell r="AQ4047">
            <v>0</v>
          </cell>
          <cell r="AT4047">
            <v>0</v>
          </cell>
          <cell r="AW4047">
            <v>0</v>
          </cell>
          <cell r="AZ4047">
            <v>0</v>
          </cell>
          <cell r="BA4047">
            <v>0</v>
          </cell>
          <cell r="BB4047">
            <v>0</v>
          </cell>
          <cell r="BC4047">
            <v>0</v>
          </cell>
        </row>
        <row r="4048">
          <cell r="AM4048">
            <v>0</v>
          </cell>
          <cell r="AQ4048">
            <v>0</v>
          </cell>
          <cell r="AT4048">
            <v>0</v>
          </cell>
          <cell r="AW4048">
            <v>0</v>
          </cell>
          <cell r="AZ4048">
            <v>0</v>
          </cell>
          <cell r="BA4048">
            <v>0</v>
          </cell>
          <cell r="BB4048">
            <v>0</v>
          </cell>
          <cell r="BC4048">
            <v>0</v>
          </cell>
        </row>
        <row r="4049">
          <cell r="AM4049">
            <v>0</v>
          </cell>
          <cell r="AQ4049">
            <v>0</v>
          </cell>
          <cell r="AT4049">
            <v>0</v>
          </cell>
          <cell r="AW4049">
            <v>0</v>
          </cell>
          <cell r="AZ4049">
            <v>0</v>
          </cell>
          <cell r="BA4049">
            <v>0</v>
          </cell>
          <cell r="BB4049">
            <v>0</v>
          </cell>
          <cell r="BC4049">
            <v>0</v>
          </cell>
        </row>
        <row r="4050">
          <cell r="AM4050">
            <v>0</v>
          </cell>
          <cell r="AQ4050">
            <v>0</v>
          </cell>
          <cell r="AT4050">
            <v>0</v>
          </cell>
          <cell r="AW4050">
            <v>0</v>
          </cell>
          <cell r="AZ4050">
            <v>0</v>
          </cell>
          <cell r="BA4050">
            <v>0</v>
          </cell>
          <cell r="BB4050">
            <v>0</v>
          </cell>
          <cell r="BC4050">
            <v>0</v>
          </cell>
        </row>
        <row r="4051">
          <cell r="AM4051">
            <v>0</v>
          </cell>
          <cell r="AQ4051">
            <v>0</v>
          </cell>
          <cell r="AT4051">
            <v>0</v>
          </cell>
          <cell r="AW4051">
            <v>0</v>
          </cell>
          <cell r="AZ4051">
            <v>0</v>
          </cell>
          <cell r="BA4051">
            <v>0</v>
          </cell>
          <cell r="BB4051">
            <v>0</v>
          </cell>
          <cell r="BC4051">
            <v>0</v>
          </cell>
        </row>
        <row r="4052">
          <cell r="AM4052">
            <v>0</v>
          </cell>
          <cell r="AQ4052">
            <v>0</v>
          </cell>
          <cell r="AT4052">
            <v>0</v>
          </cell>
          <cell r="AW4052">
            <v>0</v>
          </cell>
          <cell r="AZ4052">
            <v>0</v>
          </cell>
          <cell r="BA4052">
            <v>0</v>
          </cell>
          <cell r="BB4052">
            <v>0</v>
          </cell>
          <cell r="BC4052">
            <v>0</v>
          </cell>
        </row>
        <row r="4053">
          <cell r="AM4053">
            <v>0</v>
          </cell>
          <cell r="AQ4053">
            <v>0</v>
          </cell>
          <cell r="AT4053">
            <v>0</v>
          </cell>
          <cell r="AW4053">
            <v>0</v>
          </cell>
          <cell r="AZ4053">
            <v>0</v>
          </cell>
          <cell r="BA4053">
            <v>0</v>
          </cell>
          <cell r="BB4053">
            <v>0</v>
          </cell>
          <cell r="BC4053">
            <v>0</v>
          </cell>
        </row>
        <row r="4054">
          <cell r="AM4054">
            <v>0</v>
          </cell>
          <cell r="AQ4054">
            <v>0</v>
          </cell>
          <cell r="AT4054">
            <v>0</v>
          </cell>
          <cell r="AW4054">
            <v>0</v>
          </cell>
          <cell r="AZ4054">
            <v>0</v>
          </cell>
          <cell r="BA4054">
            <v>0</v>
          </cell>
          <cell r="BB4054">
            <v>0</v>
          </cell>
          <cell r="BC4054">
            <v>0</v>
          </cell>
        </row>
        <row r="4055">
          <cell r="AM4055">
            <v>0</v>
          </cell>
          <cell r="AQ4055">
            <v>0</v>
          </cell>
          <cell r="AT4055">
            <v>0</v>
          </cell>
          <cell r="AW4055">
            <v>0</v>
          </cell>
          <cell r="AZ4055">
            <v>0</v>
          </cell>
          <cell r="BA4055">
            <v>0</v>
          </cell>
          <cell r="BB4055">
            <v>0</v>
          </cell>
          <cell r="BC4055">
            <v>0</v>
          </cell>
        </row>
        <row r="4056">
          <cell r="AM4056">
            <v>0</v>
          </cell>
          <cell r="AQ4056">
            <v>0</v>
          </cell>
          <cell r="AT4056">
            <v>0</v>
          </cell>
          <cell r="AW4056">
            <v>0</v>
          </cell>
          <cell r="AZ4056">
            <v>0</v>
          </cell>
          <cell r="BA4056">
            <v>0</v>
          </cell>
          <cell r="BB4056">
            <v>0</v>
          </cell>
          <cell r="BC4056">
            <v>0</v>
          </cell>
        </row>
        <row r="4057">
          <cell r="AM4057">
            <v>0</v>
          </cell>
          <cell r="AQ4057">
            <v>0</v>
          </cell>
          <cell r="AT4057">
            <v>0</v>
          </cell>
          <cell r="AW4057">
            <v>0</v>
          </cell>
          <cell r="AZ4057">
            <v>0</v>
          </cell>
          <cell r="BA4057">
            <v>0</v>
          </cell>
          <cell r="BB4057">
            <v>0</v>
          </cell>
          <cell r="BC4057">
            <v>0</v>
          </cell>
        </row>
        <row r="4058">
          <cell r="AM4058">
            <v>0</v>
          </cell>
          <cell r="AQ4058">
            <v>0</v>
          </cell>
          <cell r="AT4058">
            <v>0</v>
          </cell>
          <cell r="AW4058">
            <v>0</v>
          </cell>
          <cell r="AZ4058">
            <v>0</v>
          </cell>
          <cell r="BA4058">
            <v>0</v>
          </cell>
          <cell r="BB4058">
            <v>0</v>
          </cell>
          <cell r="BC4058">
            <v>0</v>
          </cell>
        </row>
        <row r="4059">
          <cell r="AM4059">
            <v>0</v>
          </cell>
          <cell r="AQ4059">
            <v>0</v>
          </cell>
          <cell r="AT4059">
            <v>0</v>
          </cell>
          <cell r="AW4059">
            <v>0</v>
          </cell>
          <cell r="AZ4059">
            <v>0</v>
          </cell>
          <cell r="BA4059">
            <v>0</v>
          </cell>
          <cell r="BB4059">
            <v>0</v>
          </cell>
          <cell r="BC4059">
            <v>0</v>
          </cell>
        </row>
        <row r="4060">
          <cell r="AM4060">
            <v>0</v>
          </cell>
          <cell r="AQ4060">
            <v>0</v>
          </cell>
          <cell r="AT4060">
            <v>0</v>
          </cell>
          <cell r="AW4060">
            <v>0</v>
          </cell>
          <cell r="AZ4060">
            <v>0</v>
          </cell>
          <cell r="BA4060">
            <v>0</v>
          </cell>
          <cell r="BB4060">
            <v>0</v>
          </cell>
          <cell r="BC4060">
            <v>0</v>
          </cell>
        </row>
        <row r="4061">
          <cell r="AM4061">
            <v>0</v>
          </cell>
          <cell r="AQ4061">
            <v>0</v>
          </cell>
          <cell r="AT4061">
            <v>0</v>
          </cell>
          <cell r="AW4061">
            <v>0</v>
          </cell>
          <cell r="AZ4061">
            <v>0</v>
          </cell>
          <cell r="BA4061">
            <v>0</v>
          </cell>
          <cell r="BB4061">
            <v>0</v>
          </cell>
          <cell r="BC4061">
            <v>0</v>
          </cell>
        </row>
        <row r="4062">
          <cell r="AM4062">
            <v>0</v>
          </cell>
          <cell r="AQ4062">
            <v>0</v>
          </cell>
          <cell r="AT4062">
            <v>0</v>
          </cell>
          <cell r="AW4062">
            <v>0</v>
          </cell>
          <cell r="AZ4062">
            <v>0</v>
          </cell>
          <cell r="BA4062">
            <v>0</v>
          </cell>
          <cell r="BB4062">
            <v>0</v>
          </cell>
          <cell r="BC4062">
            <v>0</v>
          </cell>
        </row>
        <row r="4063">
          <cell r="AM4063">
            <v>0</v>
          </cell>
          <cell r="AQ4063">
            <v>0</v>
          </cell>
          <cell r="AT4063">
            <v>0</v>
          </cell>
          <cell r="AW4063">
            <v>0</v>
          </cell>
          <cell r="AZ4063">
            <v>0</v>
          </cell>
          <cell r="BA4063">
            <v>0</v>
          </cell>
          <cell r="BB4063">
            <v>0</v>
          </cell>
          <cell r="BC4063">
            <v>0</v>
          </cell>
        </row>
        <row r="4064">
          <cell r="AM4064">
            <v>0</v>
          </cell>
          <cell r="AQ4064">
            <v>0</v>
          </cell>
          <cell r="AT4064">
            <v>0</v>
          </cell>
          <cell r="AW4064">
            <v>0</v>
          </cell>
          <cell r="AZ4064">
            <v>0</v>
          </cell>
          <cell r="BA4064">
            <v>0</v>
          </cell>
          <cell r="BB4064">
            <v>0</v>
          </cell>
          <cell r="BC4064">
            <v>0</v>
          </cell>
        </row>
        <row r="4065">
          <cell r="AM4065">
            <v>0</v>
          </cell>
          <cell r="AQ4065">
            <v>0</v>
          </cell>
          <cell r="AT4065">
            <v>0</v>
          </cell>
          <cell r="AW4065">
            <v>0</v>
          </cell>
          <cell r="AZ4065">
            <v>0</v>
          </cell>
          <cell r="BA4065">
            <v>0</v>
          </cell>
          <cell r="BB4065">
            <v>0</v>
          </cell>
          <cell r="BC4065">
            <v>0</v>
          </cell>
        </row>
        <row r="4066">
          <cell r="AM4066">
            <v>0</v>
          </cell>
          <cell r="AQ4066">
            <v>0</v>
          </cell>
          <cell r="AT4066">
            <v>0</v>
          </cell>
          <cell r="AW4066">
            <v>0</v>
          </cell>
          <cell r="AZ4066">
            <v>0</v>
          </cell>
          <cell r="BA4066">
            <v>0</v>
          </cell>
          <cell r="BB4066">
            <v>0</v>
          </cell>
          <cell r="BC4066">
            <v>0</v>
          </cell>
        </row>
        <row r="4067">
          <cell r="AM4067">
            <v>0</v>
          </cell>
          <cell r="AQ4067">
            <v>0</v>
          </cell>
          <cell r="AT4067">
            <v>0</v>
          </cell>
          <cell r="AW4067">
            <v>0</v>
          </cell>
          <cell r="AZ4067">
            <v>0</v>
          </cell>
          <cell r="BA4067">
            <v>0</v>
          </cell>
          <cell r="BB4067">
            <v>0</v>
          </cell>
          <cell r="BC4067">
            <v>0</v>
          </cell>
        </row>
        <row r="4068">
          <cell r="AM4068">
            <v>0</v>
          </cell>
          <cell r="AQ4068">
            <v>0</v>
          </cell>
          <cell r="AT4068">
            <v>0</v>
          </cell>
          <cell r="AW4068">
            <v>0</v>
          </cell>
          <cell r="AZ4068">
            <v>0</v>
          </cell>
          <cell r="BA4068">
            <v>0</v>
          </cell>
          <cell r="BB4068">
            <v>0</v>
          </cell>
          <cell r="BC4068">
            <v>0</v>
          </cell>
        </row>
        <row r="4069">
          <cell r="AM4069">
            <v>0</v>
          </cell>
          <cell r="AQ4069">
            <v>0</v>
          </cell>
          <cell r="AT4069">
            <v>0</v>
          </cell>
          <cell r="AW4069">
            <v>0</v>
          </cell>
          <cell r="AZ4069">
            <v>0</v>
          </cell>
          <cell r="BA4069">
            <v>0</v>
          </cell>
          <cell r="BB4069">
            <v>0</v>
          </cell>
          <cell r="BC4069">
            <v>0</v>
          </cell>
        </row>
        <row r="4070">
          <cell r="AM4070">
            <v>0</v>
          </cell>
          <cell r="AQ4070">
            <v>8</v>
          </cell>
          <cell r="AT4070">
            <v>0</v>
          </cell>
          <cell r="AW4070">
            <v>0</v>
          </cell>
          <cell r="AZ4070">
            <v>0</v>
          </cell>
          <cell r="BA4070">
            <v>0</v>
          </cell>
          <cell r="BB4070">
            <v>0</v>
          </cell>
          <cell r="BC4070">
            <v>0</v>
          </cell>
        </row>
        <row r="4071">
          <cell r="AM4071">
            <v>4276503.7</v>
          </cell>
          <cell r="AQ4071">
            <v>0</v>
          </cell>
          <cell r="AT4071" t="str">
            <v>Оборудование</v>
          </cell>
          <cell r="AZ4071">
            <v>0</v>
          </cell>
          <cell r="BA4071">
            <v>0</v>
          </cell>
          <cell r="BB4071">
            <v>0</v>
          </cell>
          <cell r="BC4071">
            <v>0</v>
          </cell>
        </row>
        <row r="4072">
          <cell r="AM4072">
            <v>0</v>
          </cell>
          <cell r="AQ4072">
            <v>0</v>
          </cell>
          <cell r="AT4072">
            <v>0</v>
          </cell>
          <cell r="AW4072">
            <v>0</v>
          </cell>
          <cell r="AZ4072">
            <v>0</v>
          </cell>
          <cell r="BA4072">
            <v>0</v>
          </cell>
          <cell r="BB4072">
            <v>0</v>
          </cell>
          <cell r="BC4072">
            <v>0</v>
          </cell>
        </row>
        <row r="4073">
          <cell r="AM4073">
            <v>0</v>
          </cell>
          <cell r="AQ4073">
            <v>0</v>
          </cell>
          <cell r="AT4073">
            <v>0</v>
          </cell>
          <cell r="AW4073">
            <v>0</v>
          </cell>
          <cell r="AZ4073">
            <v>0</v>
          </cell>
          <cell r="BA4073">
            <v>0</v>
          </cell>
          <cell r="BB4073">
            <v>0</v>
          </cell>
          <cell r="BC4073">
            <v>0</v>
          </cell>
        </row>
        <row r="4074">
          <cell r="AM4074">
            <v>0</v>
          </cell>
          <cell r="AQ4074">
            <v>0</v>
          </cell>
          <cell r="AT4074">
            <v>0</v>
          </cell>
          <cell r="AW4074">
            <v>0</v>
          </cell>
          <cell r="AZ4074">
            <v>0</v>
          </cell>
          <cell r="BA4074">
            <v>0</v>
          </cell>
          <cell r="BB4074">
            <v>0</v>
          </cell>
          <cell r="BC4074">
            <v>0</v>
          </cell>
        </row>
        <row r="4075">
          <cell r="AM4075">
            <v>0</v>
          </cell>
          <cell r="AQ4075">
            <v>0</v>
          </cell>
          <cell r="AT4075">
            <v>0</v>
          </cell>
          <cell r="AW4075">
            <v>0</v>
          </cell>
          <cell r="AZ4075">
            <v>0</v>
          </cell>
          <cell r="BA4075">
            <v>0</v>
          </cell>
          <cell r="BB4075">
            <v>0</v>
          </cell>
          <cell r="BC4075">
            <v>0</v>
          </cell>
        </row>
        <row r="4076">
          <cell r="AM4076">
            <v>0</v>
          </cell>
          <cell r="AQ4076">
            <v>0</v>
          </cell>
          <cell r="AT4076">
            <v>0</v>
          </cell>
          <cell r="AW4076">
            <v>0</v>
          </cell>
          <cell r="AZ4076">
            <v>0</v>
          </cell>
          <cell r="BA4076">
            <v>0</v>
          </cell>
          <cell r="BB4076">
            <v>0</v>
          </cell>
          <cell r="BC4076">
            <v>0</v>
          </cell>
        </row>
        <row r="4077">
          <cell r="AM4077">
            <v>0</v>
          </cell>
          <cell r="AQ4077">
            <v>0</v>
          </cell>
          <cell r="AT4077">
            <v>0</v>
          </cell>
          <cell r="AW4077">
            <v>0</v>
          </cell>
          <cell r="AZ4077">
            <v>0</v>
          </cell>
          <cell r="BA4077">
            <v>0</v>
          </cell>
          <cell r="BB4077">
            <v>0</v>
          </cell>
          <cell r="BC4077">
            <v>0</v>
          </cell>
        </row>
        <row r="4078">
          <cell r="AM4078">
            <v>0</v>
          </cell>
          <cell r="AQ4078">
            <v>0</v>
          </cell>
          <cell r="AT4078">
            <v>0</v>
          </cell>
          <cell r="AW4078">
            <v>0</v>
          </cell>
          <cell r="AZ4078">
            <v>0</v>
          </cell>
          <cell r="BA4078">
            <v>0</v>
          </cell>
          <cell r="BB4078">
            <v>0</v>
          </cell>
          <cell r="BC4078">
            <v>0</v>
          </cell>
        </row>
        <row r="4079">
          <cell r="AM4079">
            <v>0</v>
          </cell>
          <cell r="AQ4079">
            <v>0</v>
          </cell>
          <cell r="AT4079">
            <v>0</v>
          </cell>
          <cell r="AW4079">
            <v>0</v>
          </cell>
          <cell r="AZ4079">
            <v>0</v>
          </cell>
          <cell r="BA4079">
            <v>0</v>
          </cell>
          <cell r="BB4079">
            <v>0</v>
          </cell>
          <cell r="BC4079">
            <v>0</v>
          </cell>
        </row>
        <row r="4080">
          <cell r="AM4080">
            <v>0</v>
          </cell>
          <cell r="AQ4080">
            <v>0</v>
          </cell>
          <cell r="AT4080">
            <v>0</v>
          </cell>
          <cell r="AW4080">
            <v>0</v>
          </cell>
          <cell r="AZ4080">
            <v>0</v>
          </cell>
          <cell r="BA4080">
            <v>0</v>
          </cell>
          <cell r="BB4080">
            <v>0</v>
          </cell>
          <cell r="BC4080">
            <v>0</v>
          </cell>
        </row>
        <row r="4081">
          <cell r="AM4081">
            <v>0</v>
          </cell>
          <cell r="AQ4081">
            <v>0</v>
          </cell>
          <cell r="AT4081">
            <v>0</v>
          </cell>
          <cell r="AW4081">
            <v>0</v>
          </cell>
          <cell r="AZ4081">
            <v>0</v>
          </cell>
          <cell r="BA4081">
            <v>0</v>
          </cell>
          <cell r="BB4081">
            <v>0</v>
          </cell>
          <cell r="BC4081">
            <v>0</v>
          </cell>
        </row>
        <row r="4082">
          <cell r="AM4082">
            <v>0</v>
          </cell>
          <cell r="AQ4082">
            <v>0</v>
          </cell>
          <cell r="AT4082">
            <v>0</v>
          </cell>
          <cell r="AW4082">
            <v>0</v>
          </cell>
          <cell r="AZ4082">
            <v>0</v>
          </cell>
          <cell r="BA4082">
            <v>0</v>
          </cell>
          <cell r="BB4082">
            <v>0</v>
          </cell>
          <cell r="BC4082">
            <v>0</v>
          </cell>
        </row>
        <row r="4083">
          <cell r="AM4083">
            <v>0</v>
          </cell>
          <cell r="AQ4083">
            <v>0</v>
          </cell>
          <cell r="AT4083">
            <v>0</v>
          </cell>
          <cell r="AW4083">
            <v>0</v>
          </cell>
          <cell r="AZ4083">
            <v>0</v>
          </cell>
          <cell r="BA4083">
            <v>0</v>
          </cell>
          <cell r="BB4083">
            <v>0</v>
          </cell>
          <cell r="BC4083">
            <v>0</v>
          </cell>
        </row>
        <row r="4084">
          <cell r="AM4084">
            <v>0</v>
          </cell>
          <cell r="AQ4084">
            <v>0</v>
          </cell>
          <cell r="AT4084">
            <v>0</v>
          </cell>
          <cell r="AW4084">
            <v>0</v>
          </cell>
          <cell r="AZ4084">
            <v>0</v>
          </cell>
          <cell r="BA4084">
            <v>0</v>
          </cell>
          <cell r="BB4084">
            <v>0</v>
          </cell>
          <cell r="BC4084">
            <v>0</v>
          </cell>
        </row>
        <row r="4085">
          <cell r="AM4085">
            <v>328510.15000000002</v>
          </cell>
          <cell r="AQ4085">
            <v>8</v>
          </cell>
          <cell r="AT4085" t="str">
            <v>Оборудование</v>
          </cell>
          <cell r="AW4085" t="str">
            <v xml:space="preserve"> не принят</v>
          </cell>
          <cell r="AZ4085" t="e">
            <v>#VALUE!</v>
          </cell>
          <cell r="BA4085" t="e">
            <v>#VALUE!</v>
          </cell>
          <cell r="BB4085">
            <v>0</v>
          </cell>
          <cell r="BC4085" t="e">
            <v>#VALUE!</v>
          </cell>
        </row>
        <row r="4086">
          <cell r="AM4086">
            <v>0</v>
          </cell>
          <cell r="AQ4086">
            <v>0</v>
          </cell>
          <cell r="AT4086">
            <v>0</v>
          </cell>
          <cell r="AW4086">
            <v>0</v>
          </cell>
          <cell r="AZ4086">
            <v>0</v>
          </cell>
          <cell r="BA4086">
            <v>0</v>
          </cell>
          <cell r="BB4086">
            <v>0</v>
          </cell>
          <cell r="BC4086">
            <v>0</v>
          </cell>
        </row>
        <row r="4087">
          <cell r="AM4087">
            <v>328510.15000000002</v>
          </cell>
          <cell r="AQ4087">
            <v>0</v>
          </cell>
          <cell r="AT4087" t="str">
            <v>Оборудование</v>
          </cell>
          <cell r="AZ4087">
            <v>0</v>
          </cell>
          <cell r="BA4087">
            <v>0</v>
          </cell>
          <cell r="BB4087">
            <v>0</v>
          </cell>
          <cell r="BC4087">
            <v>0</v>
          </cell>
        </row>
        <row r="4088">
          <cell r="AM4088">
            <v>0</v>
          </cell>
          <cell r="AQ4088">
            <v>0</v>
          </cell>
          <cell r="AT4088">
            <v>0</v>
          </cell>
          <cell r="AW4088">
            <v>0</v>
          </cell>
          <cell r="AZ4088">
            <v>0</v>
          </cell>
          <cell r="BA4088">
            <v>0</v>
          </cell>
          <cell r="BB4088">
            <v>0</v>
          </cell>
          <cell r="BC4088">
            <v>0</v>
          </cell>
        </row>
        <row r="4089">
          <cell r="AM4089">
            <v>0</v>
          </cell>
          <cell r="AQ4089">
            <v>0</v>
          </cell>
          <cell r="AT4089">
            <v>0</v>
          </cell>
          <cell r="AW4089">
            <v>0</v>
          </cell>
          <cell r="AZ4089">
            <v>0</v>
          </cell>
          <cell r="BA4089">
            <v>0</v>
          </cell>
          <cell r="BB4089">
            <v>0</v>
          </cell>
          <cell r="BC4089">
            <v>0</v>
          </cell>
        </row>
        <row r="4090">
          <cell r="AM4090">
            <v>0</v>
          </cell>
          <cell r="AQ4090">
            <v>0</v>
          </cell>
          <cell r="AT4090">
            <v>0</v>
          </cell>
          <cell r="AW4090">
            <v>0</v>
          </cell>
          <cell r="AZ4090">
            <v>0</v>
          </cell>
          <cell r="BA4090">
            <v>0</v>
          </cell>
          <cell r="BB4090">
            <v>0</v>
          </cell>
          <cell r="BC4090">
            <v>0</v>
          </cell>
        </row>
        <row r="4091">
          <cell r="AM4091">
            <v>0</v>
          </cell>
          <cell r="AQ4091">
            <v>0</v>
          </cell>
          <cell r="AT4091">
            <v>0</v>
          </cell>
          <cell r="AW4091">
            <v>0</v>
          </cell>
          <cell r="AZ4091">
            <v>0</v>
          </cell>
          <cell r="BA4091">
            <v>0</v>
          </cell>
          <cell r="BB4091">
            <v>0</v>
          </cell>
          <cell r="BC4091">
            <v>0</v>
          </cell>
        </row>
        <row r="4092">
          <cell r="AM4092">
            <v>0</v>
          </cell>
          <cell r="AQ4092">
            <v>0</v>
          </cell>
          <cell r="AT4092">
            <v>0</v>
          </cell>
          <cell r="AW4092">
            <v>0</v>
          </cell>
          <cell r="AZ4092">
            <v>0</v>
          </cell>
          <cell r="BA4092">
            <v>0</v>
          </cell>
          <cell r="BB4092">
            <v>0</v>
          </cell>
          <cell r="BC4092">
            <v>0</v>
          </cell>
        </row>
        <row r="4093">
          <cell r="AM4093">
            <v>0</v>
          </cell>
          <cell r="AQ4093">
            <v>0</v>
          </cell>
          <cell r="AT4093">
            <v>0</v>
          </cell>
          <cell r="AW4093">
            <v>0</v>
          </cell>
          <cell r="AZ4093">
            <v>0</v>
          </cell>
          <cell r="BA4093">
            <v>0</v>
          </cell>
          <cell r="BB4093">
            <v>0</v>
          </cell>
          <cell r="BC4093">
            <v>0</v>
          </cell>
        </row>
        <row r="4094">
          <cell r="AM4094">
            <v>0</v>
          </cell>
          <cell r="AQ4094">
            <v>0</v>
          </cell>
          <cell r="AT4094">
            <v>0</v>
          </cell>
          <cell r="AW4094">
            <v>0</v>
          </cell>
          <cell r="AZ4094">
            <v>0</v>
          </cell>
          <cell r="BA4094">
            <v>0</v>
          </cell>
          <cell r="BB4094">
            <v>0</v>
          </cell>
          <cell r="BC4094">
            <v>0</v>
          </cell>
        </row>
        <row r="4095">
          <cell r="AM4095">
            <v>0</v>
          </cell>
          <cell r="AQ4095">
            <v>0</v>
          </cell>
          <cell r="AT4095">
            <v>0</v>
          </cell>
          <cell r="AW4095">
            <v>0</v>
          </cell>
          <cell r="AZ4095">
            <v>0</v>
          </cell>
          <cell r="BA4095">
            <v>0</v>
          </cell>
          <cell r="BB4095">
            <v>0</v>
          </cell>
          <cell r="BC4095">
            <v>0</v>
          </cell>
        </row>
        <row r="4096">
          <cell r="AM4096">
            <v>0</v>
          </cell>
          <cell r="AQ4096">
            <v>0</v>
          </cell>
          <cell r="AT4096">
            <v>0</v>
          </cell>
          <cell r="AW4096">
            <v>0</v>
          </cell>
          <cell r="AZ4096">
            <v>0</v>
          </cell>
          <cell r="BA4096">
            <v>0</v>
          </cell>
          <cell r="BB4096">
            <v>0</v>
          </cell>
          <cell r="BC4096">
            <v>0</v>
          </cell>
        </row>
        <row r="4097">
          <cell r="AM4097">
            <v>0</v>
          </cell>
          <cell r="AQ4097">
            <v>0</v>
          </cell>
          <cell r="AT4097">
            <v>0</v>
          </cell>
          <cell r="AW4097">
            <v>0</v>
          </cell>
          <cell r="AZ4097">
            <v>0</v>
          </cell>
          <cell r="BA4097">
            <v>0</v>
          </cell>
          <cell r="BB4097">
            <v>0</v>
          </cell>
          <cell r="BC4097">
            <v>0</v>
          </cell>
        </row>
        <row r="4098">
          <cell r="AM4098">
            <v>0</v>
          </cell>
          <cell r="AQ4098">
            <v>0</v>
          </cell>
          <cell r="AT4098">
            <v>0</v>
          </cell>
          <cell r="AW4098">
            <v>0</v>
          </cell>
          <cell r="AZ4098">
            <v>0</v>
          </cell>
          <cell r="BA4098">
            <v>0</v>
          </cell>
          <cell r="BB4098">
            <v>0</v>
          </cell>
          <cell r="BC4098">
            <v>0</v>
          </cell>
        </row>
        <row r="4099">
          <cell r="AM4099">
            <v>0</v>
          </cell>
          <cell r="AQ4099">
            <v>0</v>
          </cell>
          <cell r="AT4099">
            <v>0</v>
          </cell>
          <cell r="AW4099">
            <v>0</v>
          </cell>
          <cell r="AZ4099">
            <v>0</v>
          </cell>
          <cell r="BA4099">
            <v>0</v>
          </cell>
          <cell r="BB4099">
            <v>0</v>
          </cell>
          <cell r="BC4099">
            <v>0</v>
          </cell>
        </row>
        <row r="4100">
          <cell r="AM4100">
            <v>0</v>
          </cell>
          <cell r="AQ4100">
            <v>0</v>
          </cell>
          <cell r="AT4100">
            <v>0</v>
          </cell>
          <cell r="AW4100">
            <v>0</v>
          </cell>
          <cell r="AZ4100">
            <v>0</v>
          </cell>
          <cell r="BA4100">
            <v>0</v>
          </cell>
          <cell r="BB4100">
            <v>0</v>
          </cell>
          <cell r="BC4100">
            <v>0</v>
          </cell>
        </row>
        <row r="4101">
          <cell r="AM4101">
            <v>0</v>
          </cell>
          <cell r="AQ4101">
            <v>0</v>
          </cell>
          <cell r="AT4101">
            <v>0</v>
          </cell>
          <cell r="AW4101">
            <v>0</v>
          </cell>
          <cell r="AZ4101">
            <v>0</v>
          </cell>
          <cell r="BA4101">
            <v>0</v>
          </cell>
          <cell r="BB4101">
            <v>0</v>
          </cell>
          <cell r="BC4101">
            <v>0</v>
          </cell>
        </row>
        <row r="4102">
          <cell r="AM4102">
            <v>0</v>
          </cell>
          <cell r="AQ4102">
            <v>0</v>
          </cell>
          <cell r="AT4102">
            <v>0</v>
          </cell>
          <cell r="AW4102">
            <v>0</v>
          </cell>
          <cell r="AZ4102">
            <v>0</v>
          </cell>
          <cell r="BA4102">
            <v>0</v>
          </cell>
          <cell r="BB4102">
            <v>0</v>
          </cell>
          <cell r="BC4102">
            <v>0</v>
          </cell>
        </row>
        <row r="4103">
          <cell r="AM4103">
            <v>0</v>
          </cell>
          <cell r="AQ4103">
            <v>0</v>
          </cell>
          <cell r="AT4103">
            <v>0</v>
          </cell>
          <cell r="AW4103">
            <v>0</v>
          </cell>
          <cell r="AZ4103">
            <v>0</v>
          </cell>
          <cell r="BA4103">
            <v>0</v>
          </cell>
          <cell r="BB4103">
            <v>0</v>
          </cell>
          <cell r="BC4103">
            <v>0</v>
          </cell>
        </row>
        <row r="4104">
          <cell r="AM4104">
            <v>0</v>
          </cell>
          <cell r="AQ4104">
            <v>0</v>
          </cell>
          <cell r="AT4104">
            <v>0</v>
          </cell>
          <cell r="AW4104">
            <v>0</v>
          </cell>
          <cell r="AZ4104">
            <v>0</v>
          </cell>
          <cell r="BA4104">
            <v>0</v>
          </cell>
          <cell r="BB4104">
            <v>0</v>
          </cell>
          <cell r="BC4104">
            <v>0</v>
          </cell>
        </row>
        <row r="4105">
          <cell r="AM4105">
            <v>0</v>
          </cell>
          <cell r="AQ4105">
            <v>0</v>
          </cell>
          <cell r="AT4105">
            <v>0</v>
          </cell>
          <cell r="AW4105">
            <v>0</v>
          </cell>
          <cell r="AZ4105">
            <v>0</v>
          </cell>
          <cell r="BA4105">
            <v>0</v>
          </cell>
          <cell r="BB4105">
            <v>0</v>
          </cell>
          <cell r="BC4105">
            <v>0</v>
          </cell>
        </row>
        <row r="4106">
          <cell r="AM4106">
            <v>0</v>
          </cell>
          <cell r="AQ4106">
            <v>0</v>
          </cell>
          <cell r="AT4106">
            <v>0</v>
          </cell>
          <cell r="AW4106">
            <v>0</v>
          </cell>
          <cell r="AZ4106">
            <v>0</v>
          </cell>
          <cell r="BA4106">
            <v>0</v>
          </cell>
          <cell r="BB4106">
            <v>0</v>
          </cell>
          <cell r="BC4106">
            <v>0</v>
          </cell>
        </row>
        <row r="4107">
          <cell r="AM4107">
            <v>0</v>
          </cell>
          <cell r="AQ4107">
            <v>8</v>
          </cell>
          <cell r="AT4107">
            <v>0</v>
          </cell>
          <cell r="AW4107">
            <v>0</v>
          </cell>
          <cell r="AZ4107">
            <v>0</v>
          </cell>
          <cell r="BA4107">
            <v>0</v>
          </cell>
          <cell r="BB4107">
            <v>0</v>
          </cell>
          <cell r="BC4107">
            <v>0</v>
          </cell>
        </row>
        <row r="4108">
          <cell r="AM4108">
            <v>1954162.73</v>
          </cell>
          <cell r="AQ4108">
            <v>0</v>
          </cell>
          <cell r="AT4108" t="str">
            <v>Оборудование</v>
          </cell>
          <cell r="AZ4108">
            <v>0</v>
          </cell>
          <cell r="BA4108">
            <v>0</v>
          </cell>
          <cell r="BB4108">
            <v>0</v>
          </cell>
          <cell r="BC4108">
            <v>0</v>
          </cell>
        </row>
        <row r="4109">
          <cell r="AM4109">
            <v>0</v>
          </cell>
          <cell r="AQ4109">
            <v>0</v>
          </cell>
          <cell r="AT4109">
            <v>0</v>
          </cell>
          <cell r="AW4109">
            <v>0</v>
          </cell>
          <cell r="AZ4109">
            <v>0</v>
          </cell>
          <cell r="BA4109">
            <v>0</v>
          </cell>
          <cell r="BB4109">
            <v>0</v>
          </cell>
          <cell r="BC4109">
            <v>0</v>
          </cell>
        </row>
        <row r="4110">
          <cell r="AM4110">
            <v>0</v>
          </cell>
          <cell r="AQ4110">
            <v>0</v>
          </cell>
          <cell r="AT4110">
            <v>0</v>
          </cell>
          <cell r="AW4110">
            <v>0</v>
          </cell>
          <cell r="AZ4110">
            <v>0</v>
          </cell>
          <cell r="BA4110">
            <v>0</v>
          </cell>
          <cell r="BB4110">
            <v>0</v>
          </cell>
          <cell r="BC4110">
            <v>0</v>
          </cell>
        </row>
        <row r="4111">
          <cell r="AM4111">
            <v>0</v>
          </cell>
          <cell r="AQ4111">
            <v>0</v>
          </cell>
          <cell r="AT4111">
            <v>0</v>
          </cell>
          <cell r="AW4111">
            <v>0</v>
          </cell>
          <cell r="AZ4111">
            <v>0</v>
          </cell>
          <cell r="BA4111">
            <v>0</v>
          </cell>
          <cell r="BB4111">
            <v>0</v>
          </cell>
          <cell r="BC4111">
            <v>0</v>
          </cell>
        </row>
        <row r="4112">
          <cell r="AM4112">
            <v>0</v>
          </cell>
          <cell r="AQ4112">
            <v>0</v>
          </cell>
          <cell r="AT4112">
            <v>0</v>
          </cell>
          <cell r="AW4112">
            <v>0</v>
          </cell>
          <cell r="AZ4112">
            <v>0</v>
          </cell>
          <cell r="BA4112">
            <v>0</v>
          </cell>
          <cell r="BB4112">
            <v>0</v>
          </cell>
          <cell r="BC4112">
            <v>0</v>
          </cell>
        </row>
        <row r="4113">
          <cell r="AM4113">
            <v>0</v>
          </cell>
          <cell r="AQ4113">
            <v>0</v>
          </cell>
          <cell r="AT4113">
            <v>0</v>
          </cell>
          <cell r="AW4113">
            <v>0</v>
          </cell>
          <cell r="AZ4113">
            <v>0</v>
          </cell>
          <cell r="BA4113">
            <v>0</v>
          </cell>
          <cell r="BB4113">
            <v>0</v>
          </cell>
          <cell r="BC4113">
            <v>0</v>
          </cell>
        </row>
        <row r="4114">
          <cell r="AM4114">
            <v>0</v>
          </cell>
          <cell r="AQ4114">
            <v>0</v>
          </cell>
          <cell r="AT4114">
            <v>0</v>
          </cell>
          <cell r="AW4114">
            <v>0</v>
          </cell>
          <cell r="AZ4114">
            <v>0</v>
          </cell>
          <cell r="BA4114">
            <v>0</v>
          </cell>
          <cell r="BB4114">
            <v>0</v>
          </cell>
          <cell r="BC4114">
            <v>0</v>
          </cell>
        </row>
        <row r="4115">
          <cell r="AM4115">
            <v>0</v>
          </cell>
          <cell r="AQ4115">
            <v>0</v>
          </cell>
          <cell r="AT4115">
            <v>0</v>
          </cell>
          <cell r="AW4115">
            <v>0</v>
          </cell>
          <cell r="AZ4115">
            <v>0</v>
          </cell>
          <cell r="BA4115">
            <v>0</v>
          </cell>
          <cell r="BB4115">
            <v>0</v>
          </cell>
          <cell r="BC4115">
            <v>0</v>
          </cell>
        </row>
        <row r="4116">
          <cell r="AM4116">
            <v>0</v>
          </cell>
          <cell r="AQ4116">
            <v>0</v>
          </cell>
          <cell r="AT4116">
            <v>0</v>
          </cell>
          <cell r="AW4116">
            <v>0</v>
          </cell>
          <cell r="AZ4116">
            <v>0</v>
          </cell>
          <cell r="BA4116">
            <v>0</v>
          </cell>
          <cell r="BB4116">
            <v>0</v>
          </cell>
          <cell r="BC4116">
            <v>0</v>
          </cell>
        </row>
        <row r="4117">
          <cell r="AM4117">
            <v>0</v>
          </cell>
          <cell r="AQ4117">
            <v>0</v>
          </cell>
          <cell r="AT4117">
            <v>0</v>
          </cell>
          <cell r="AW4117">
            <v>0</v>
          </cell>
          <cell r="AZ4117">
            <v>0</v>
          </cell>
          <cell r="BA4117">
            <v>0</v>
          </cell>
          <cell r="BB4117">
            <v>0</v>
          </cell>
          <cell r="BC4117">
            <v>0</v>
          </cell>
        </row>
        <row r="4118">
          <cell r="AM4118">
            <v>0</v>
          </cell>
          <cell r="AQ4118">
            <v>0</v>
          </cell>
          <cell r="AT4118">
            <v>0</v>
          </cell>
          <cell r="AW4118">
            <v>0</v>
          </cell>
          <cell r="AZ4118">
            <v>0</v>
          </cell>
          <cell r="BA4118">
            <v>0</v>
          </cell>
          <cell r="BB4118">
            <v>0</v>
          </cell>
          <cell r="BC4118">
            <v>0</v>
          </cell>
        </row>
        <row r="4119">
          <cell r="AM4119">
            <v>0</v>
          </cell>
          <cell r="AQ4119">
            <v>0</v>
          </cell>
          <cell r="AT4119">
            <v>0</v>
          </cell>
          <cell r="AW4119">
            <v>0</v>
          </cell>
          <cell r="AZ4119">
            <v>0</v>
          </cell>
          <cell r="BA4119">
            <v>0</v>
          </cell>
          <cell r="BB4119">
            <v>0</v>
          </cell>
          <cell r="BC4119">
            <v>0</v>
          </cell>
        </row>
        <row r="4120">
          <cell r="AM4120">
            <v>0</v>
          </cell>
          <cell r="AQ4120">
            <v>5</v>
          </cell>
          <cell r="AT4120">
            <v>0</v>
          </cell>
          <cell r="AW4120">
            <v>0</v>
          </cell>
          <cell r="AZ4120">
            <v>0</v>
          </cell>
          <cell r="BA4120">
            <v>0</v>
          </cell>
          <cell r="BB4120">
            <v>0</v>
          </cell>
          <cell r="BC4120">
            <v>0</v>
          </cell>
        </row>
        <row r="4121">
          <cell r="AM4121">
            <v>0</v>
          </cell>
          <cell r="AQ4121">
            <v>0</v>
          </cell>
          <cell r="AT4121">
            <v>0</v>
          </cell>
          <cell r="AW4121">
            <v>0</v>
          </cell>
          <cell r="AZ4121">
            <v>0</v>
          </cell>
          <cell r="BA4121">
            <v>0</v>
          </cell>
          <cell r="BB4121">
            <v>0</v>
          </cell>
          <cell r="BC4121">
            <v>0</v>
          </cell>
        </row>
        <row r="4122">
          <cell r="AM4122">
            <v>0</v>
          </cell>
          <cell r="AQ4122">
            <v>5</v>
          </cell>
          <cell r="AT4122">
            <v>0</v>
          </cell>
          <cell r="AW4122">
            <v>0</v>
          </cell>
          <cell r="AZ4122">
            <v>0</v>
          </cell>
          <cell r="BA4122">
            <v>0</v>
          </cell>
          <cell r="BB4122">
            <v>0</v>
          </cell>
          <cell r="BC4122">
            <v>0</v>
          </cell>
        </row>
        <row r="4123">
          <cell r="AM4123">
            <v>0</v>
          </cell>
          <cell r="AQ4123">
            <v>0</v>
          </cell>
          <cell r="AT4123">
            <v>0</v>
          </cell>
          <cell r="AW4123">
            <v>0</v>
          </cell>
          <cell r="AZ4123">
            <v>0</v>
          </cell>
          <cell r="BA4123">
            <v>0</v>
          </cell>
          <cell r="BB4123">
            <v>0</v>
          </cell>
          <cell r="BC4123">
            <v>0</v>
          </cell>
        </row>
        <row r="4124">
          <cell r="AM4124">
            <v>0</v>
          </cell>
          <cell r="AQ4124">
            <v>5</v>
          </cell>
          <cell r="AT4124">
            <v>0</v>
          </cell>
          <cell r="AW4124">
            <v>0</v>
          </cell>
          <cell r="AZ4124">
            <v>0</v>
          </cell>
          <cell r="BA4124">
            <v>0</v>
          </cell>
          <cell r="BB4124">
            <v>0</v>
          </cell>
          <cell r="BC4124">
            <v>0</v>
          </cell>
        </row>
        <row r="4125">
          <cell r="AM4125">
            <v>0</v>
          </cell>
          <cell r="AQ4125">
            <v>0</v>
          </cell>
          <cell r="AT4125">
            <v>0</v>
          </cell>
          <cell r="AW4125">
            <v>0</v>
          </cell>
          <cell r="AZ4125">
            <v>0</v>
          </cell>
          <cell r="BA4125">
            <v>0</v>
          </cell>
          <cell r="BB4125">
            <v>0</v>
          </cell>
          <cell r="BC4125">
            <v>0</v>
          </cell>
        </row>
        <row r="4126">
          <cell r="AM4126">
            <v>0</v>
          </cell>
          <cell r="AQ4126">
            <v>5</v>
          </cell>
          <cell r="AT4126">
            <v>0</v>
          </cell>
          <cell r="AW4126">
            <v>0</v>
          </cell>
          <cell r="AZ4126">
            <v>0</v>
          </cell>
          <cell r="BA4126">
            <v>0</v>
          </cell>
          <cell r="BB4126">
            <v>0</v>
          </cell>
          <cell r="BC4126">
            <v>0</v>
          </cell>
        </row>
        <row r="4127">
          <cell r="AM4127">
            <v>0</v>
          </cell>
          <cell r="AQ4127">
            <v>0</v>
          </cell>
          <cell r="AT4127">
            <v>0</v>
          </cell>
          <cell r="AW4127">
            <v>0</v>
          </cell>
          <cell r="AZ4127">
            <v>0</v>
          </cell>
          <cell r="BA4127">
            <v>0</v>
          </cell>
          <cell r="BB4127">
            <v>0</v>
          </cell>
          <cell r="BC4127">
            <v>0</v>
          </cell>
        </row>
        <row r="4128">
          <cell r="AM4128">
            <v>0</v>
          </cell>
          <cell r="AQ4128">
            <v>0</v>
          </cell>
          <cell r="AT4128">
            <v>0</v>
          </cell>
          <cell r="AW4128">
            <v>0</v>
          </cell>
          <cell r="AZ4128">
            <v>0</v>
          </cell>
          <cell r="BA4128">
            <v>0</v>
          </cell>
          <cell r="BB4128">
            <v>0</v>
          </cell>
          <cell r="BC4128">
            <v>0</v>
          </cell>
        </row>
        <row r="4129">
          <cell r="AM4129">
            <v>0</v>
          </cell>
          <cell r="AQ4129">
            <v>0</v>
          </cell>
          <cell r="AT4129">
            <v>0</v>
          </cell>
          <cell r="AW4129">
            <v>0</v>
          </cell>
          <cell r="AZ4129">
            <v>0</v>
          </cell>
          <cell r="BA4129">
            <v>0</v>
          </cell>
          <cell r="BB4129">
            <v>0</v>
          </cell>
          <cell r="BC4129">
            <v>0</v>
          </cell>
        </row>
        <row r="4130">
          <cell r="AM4130">
            <v>0</v>
          </cell>
          <cell r="AQ4130">
            <v>0</v>
          </cell>
          <cell r="AT4130">
            <v>0</v>
          </cell>
          <cell r="AW4130">
            <v>0</v>
          </cell>
          <cell r="AZ4130">
            <v>0</v>
          </cell>
          <cell r="BA4130">
            <v>0</v>
          </cell>
          <cell r="BB4130">
            <v>0</v>
          </cell>
          <cell r="BC4130">
            <v>0</v>
          </cell>
        </row>
        <row r="4131">
          <cell r="AM4131">
            <v>0</v>
          </cell>
          <cell r="AQ4131">
            <v>0</v>
          </cell>
          <cell r="AT4131">
            <v>0</v>
          </cell>
          <cell r="AW4131">
            <v>0</v>
          </cell>
          <cell r="AZ4131">
            <v>0</v>
          </cell>
          <cell r="BA4131">
            <v>0</v>
          </cell>
          <cell r="BB4131">
            <v>0</v>
          </cell>
          <cell r="BC4131">
            <v>0</v>
          </cell>
        </row>
        <row r="4132">
          <cell r="AM4132">
            <v>0</v>
          </cell>
          <cell r="AQ4132">
            <v>0</v>
          </cell>
          <cell r="AT4132">
            <v>0</v>
          </cell>
          <cell r="AW4132">
            <v>0</v>
          </cell>
          <cell r="AZ4132">
            <v>0</v>
          </cell>
          <cell r="BA4132">
            <v>0</v>
          </cell>
          <cell r="BB4132">
            <v>0</v>
          </cell>
          <cell r="BC4132">
            <v>0</v>
          </cell>
        </row>
        <row r="4133">
          <cell r="AM4133">
            <v>0</v>
          </cell>
          <cell r="AQ4133">
            <v>0</v>
          </cell>
          <cell r="AT4133">
            <v>0</v>
          </cell>
          <cell r="AW4133">
            <v>0</v>
          </cell>
          <cell r="AZ4133">
            <v>0</v>
          </cell>
          <cell r="BA4133">
            <v>0</v>
          </cell>
          <cell r="BB4133">
            <v>0</v>
          </cell>
          <cell r="BC4133">
            <v>0</v>
          </cell>
        </row>
        <row r="4134">
          <cell r="AM4134">
            <v>0</v>
          </cell>
          <cell r="AQ4134">
            <v>0</v>
          </cell>
          <cell r="AT4134">
            <v>0</v>
          </cell>
          <cell r="AW4134">
            <v>0</v>
          </cell>
          <cell r="AZ4134">
            <v>0</v>
          </cell>
          <cell r="BA4134">
            <v>0</v>
          </cell>
          <cell r="BB4134">
            <v>0</v>
          </cell>
          <cell r="BC4134">
            <v>0</v>
          </cell>
        </row>
        <row r="4135">
          <cell r="AM4135">
            <v>0</v>
          </cell>
          <cell r="AQ4135">
            <v>0</v>
          </cell>
          <cell r="AT4135">
            <v>0</v>
          </cell>
          <cell r="AW4135">
            <v>0</v>
          </cell>
          <cell r="AZ4135">
            <v>0</v>
          </cell>
          <cell r="BA4135">
            <v>0</v>
          </cell>
          <cell r="BB4135">
            <v>0</v>
          </cell>
          <cell r="BC4135">
            <v>0</v>
          </cell>
        </row>
        <row r="4136">
          <cell r="AM4136">
            <v>0</v>
          </cell>
          <cell r="AQ4136">
            <v>0</v>
          </cell>
          <cell r="AT4136">
            <v>0</v>
          </cell>
          <cell r="AW4136">
            <v>0</v>
          </cell>
          <cell r="AZ4136">
            <v>0</v>
          </cell>
          <cell r="BA4136">
            <v>0</v>
          </cell>
          <cell r="BB4136">
            <v>0</v>
          </cell>
          <cell r="BC4136">
            <v>0</v>
          </cell>
        </row>
        <row r="4137">
          <cell r="AM4137">
            <v>0</v>
          </cell>
          <cell r="AQ4137">
            <v>0</v>
          </cell>
          <cell r="AT4137">
            <v>0</v>
          </cell>
          <cell r="AW4137">
            <v>0</v>
          </cell>
          <cell r="AZ4137">
            <v>0</v>
          </cell>
          <cell r="BA4137">
            <v>0</v>
          </cell>
          <cell r="BB4137">
            <v>0</v>
          </cell>
          <cell r="BC4137">
            <v>0</v>
          </cell>
        </row>
        <row r="4138">
          <cell r="AM4138">
            <v>0</v>
          </cell>
          <cell r="AQ4138">
            <v>0</v>
          </cell>
          <cell r="AT4138">
            <v>0</v>
          </cell>
          <cell r="AW4138">
            <v>0</v>
          </cell>
          <cell r="AZ4138">
            <v>0</v>
          </cell>
          <cell r="BA4138">
            <v>0</v>
          </cell>
          <cell r="BB4138">
            <v>0</v>
          </cell>
          <cell r="BC4138">
            <v>0</v>
          </cell>
        </row>
        <row r="4139">
          <cell r="AM4139">
            <v>0</v>
          </cell>
          <cell r="AQ4139">
            <v>0</v>
          </cell>
          <cell r="AT4139">
            <v>0</v>
          </cell>
          <cell r="AW4139">
            <v>0</v>
          </cell>
          <cell r="AZ4139">
            <v>0</v>
          </cell>
          <cell r="BA4139">
            <v>0</v>
          </cell>
          <cell r="BB4139">
            <v>0</v>
          </cell>
          <cell r="BC4139">
            <v>0</v>
          </cell>
        </row>
        <row r="4140">
          <cell r="AM4140">
            <v>0</v>
          </cell>
          <cell r="AQ4140">
            <v>0</v>
          </cell>
          <cell r="AT4140">
            <v>0</v>
          </cell>
          <cell r="AW4140">
            <v>0</v>
          </cell>
          <cell r="AZ4140">
            <v>0</v>
          </cell>
          <cell r="BA4140">
            <v>0</v>
          </cell>
          <cell r="BB4140">
            <v>0</v>
          </cell>
          <cell r="BC4140">
            <v>0</v>
          </cell>
        </row>
        <row r="4141">
          <cell r="AM4141">
            <v>139504.26999999999</v>
          </cell>
          <cell r="AQ4141">
            <v>5</v>
          </cell>
          <cell r="AT4141" t="str">
            <v>СМР</v>
          </cell>
          <cell r="AW4141">
            <v>40633</v>
          </cell>
          <cell r="AZ4141" t="str">
            <v>3.2011</v>
          </cell>
          <cell r="BA4141" t="str">
            <v>3.2011</v>
          </cell>
          <cell r="BB4141" t="str">
            <v>4.2011</v>
          </cell>
          <cell r="BC4141" t="str">
            <v>1.2011</v>
          </cell>
        </row>
        <row r="4142">
          <cell r="AM4142">
            <v>0</v>
          </cell>
          <cell r="AQ4142">
            <v>0</v>
          </cell>
          <cell r="AT4142">
            <v>0</v>
          </cell>
          <cell r="AW4142">
            <v>0</v>
          </cell>
          <cell r="AZ4142">
            <v>0</v>
          </cell>
          <cell r="BA4142">
            <v>0</v>
          </cell>
          <cell r="BB4142">
            <v>0</v>
          </cell>
          <cell r="BC4142">
            <v>0</v>
          </cell>
        </row>
        <row r="4143">
          <cell r="AM4143">
            <v>0</v>
          </cell>
          <cell r="AQ4143">
            <v>0</v>
          </cell>
          <cell r="AT4143">
            <v>0</v>
          </cell>
          <cell r="AW4143">
            <v>0</v>
          </cell>
          <cell r="AZ4143">
            <v>0</v>
          </cell>
          <cell r="BA4143">
            <v>0</v>
          </cell>
          <cell r="BB4143">
            <v>0</v>
          </cell>
          <cell r="BC4143">
            <v>0</v>
          </cell>
        </row>
        <row r="4144">
          <cell r="AM4144">
            <v>0</v>
          </cell>
          <cell r="AQ4144">
            <v>0</v>
          </cell>
          <cell r="AT4144">
            <v>0</v>
          </cell>
          <cell r="AW4144">
            <v>0</v>
          </cell>
          <cell r="AZ4144">
            <v>0</v>
          </cell>
          <cell r="BA4144">
            <v>0</v>
          </cell>
          <cell r="BB4144">
            <v>0</v>
          </cell>
          <cell r="BC4144">
            <v>0</v>
          </cell>
        </row>
        <row r="4145">
          <cell r="AM4145">
            <v>0</v>
          </cell>
          <cell r="AQ4145">
            <v>0</v>
          </cell>
          <cell r="AT4145">
            <v>0</v>
          </cell>
          <cell r="AW4145">
            <v>0</v>
          </cell>
          <cell r="AZ4145">
            <v>0</v>
          </cell>
          <cell r="BA4145">
            <v>0</v>
          </cell>
          <cell r="BB4145">
            <v>0</v>
          </cell>
          <cell r="BC4145">
            <v>0</v>
          </cell>
        </row>
        <row r="4146">
          <cell r="AM4146">
            <v>0</v>
          </cell>
          <cell r="AQ4146">
            <v>0</v>
          </cell>
          <cell r="AT4146">
            <v>0</v>
          </cell>
          <cell r="AW4146">
            <v>0</v>
          </cell>
          <cell r="AZ4146">
            <v>0</v>
          </cell>
          <cell r="BA4146">
            <v>0</v>
          </cell>
          <cell r="BB4146">
            <v>0</v>
          </cell>
          <cell r="BC4146">
            <v>0</v>
          </cell>
        </row>
        <row r="4147">
          <cell r="AM4147">
            <v>0</v>
          </cell>
          <cell r="AQ4147">
            <v>0</v>
          </cell>
          <cell r="AT4147">
            <v>0</v>
          </cell>
          <cell r="AW4147">
            <v>0</v>
          </cell>
          <cell r="AZ4147">
            <v>0</v>
          </cell>
          <cell r="BA4147">
            <v>0</v>
          </cell>
          <cell r="BB4147">
            <v>0</v>
          </cell>
          <cell r="BC4147">
            <v>0</v>
          </cell>
        </row>
        <row r="4148">
          <cell r="AM4148">
            <v>314681</v>
          </cell>
          <cell r="AQ4148">
            <v>5</v>
          </cell>
          <cell r="AT4148" t="str">
            <v>СМР</v>
          </cell>
          <cell r="AW4148">
            <v>40409</v>
          </cell>
          <cell r="AZ4148" t="str">
            <v>7.2010</v>
          </cell>
          <cell r="BA4148" t="str">
            <v>8.2010</v>
          </cell>
          <cell r="BB4148">
            <v>0</v>
          </cell>
          <cell r="BC4148" t="str">
            <v>3.2010</v>
          </cell>
        </row>
        <row r="4149">
          <cell r="AM4149">
            <v>77964.41</v>
          </cell>
          <cell r="AQ4149">
            <v>5</v>
          </cell>
          <cell r="AT4149" t="str">
            <v>СМР</v>
          </cell>
          <cell r="AW4149">
            <v>40421</v>
          </cell>
          <cell r="AZ4149" t="str">
            <v>8.2010</v>
          </cell>
          <cell r="BA4149" t="str">
            <v>8.2010</v>
          </cell>
          <cell r="BB4149">
            <v>0</v>
          </cell>
          <cell r="BC4149" t="str">
            <v>3.2010</v>
          </cell>
        </row>
        <row r="4150">
          <cell r="AM4150">
            <v>32867.97</v>
          </cell>
          <cell r="AQ4150">
            <v>5</v>
          </cell>
          <cell r="AT4150" t="str">
            <v>СМР</v>
          </cell>
          <cell r="AW4150">
            <v>40464</v>
          </cell>
          <cell r="AZ4150" t="str">
            <v>9.2010</v>
          </cell>
          <cell r="BA4150" t="str">
            <v>10.2010</v>
          </cell>
          <cell r="BB4150">
            <v>0</v>
          </cell>
          <cell r="BC4150" t="str">
            <v>4.2010</v>
          </cell>
        </row>
        <row r="4151">
          <cell r="AM4151">
            <v>0</v>
          </cell>
          <cell r="AQ4151">
            <v>0</v>
          </cell>
          <cell r="AT4151">
            <v>0</v>
          </cell>
          <cell r="AW4151">
            <v>0</v>
          </cell>
          <cell r="AZ4151">
            <v>0</v>
          </cell>
          <cell r="BA4151">
            <v>0</v>
          </cell>
          <cell r="BB4151">
            <v>0</v>
          </cell>
          <cell r="BC4151">
            <v>0</v>
          </cell>
        </row>
        <row r="4152">
          <cell r="AM4152">
            <v>316958.40999999997</v>
          </cell>
          <cell r="AQ4152">
            <v>5</v>
          </cell>
          <cell r="AT4152" t="str">
            <v>СМР</v>
          </cell>
          <cell r="AW4152">
            <v>40409</v>
          </cell>
          <cell r="AZ4152" t="str">
            <v>7.2010</v>
          </cell>
          <cell r="BA4152" t="str">
            <v>8.2010</v>
          </cell>
          <cell r="BB4152">
            <v>0</v>
          </cell>
          <cell r="BC4152" t="str">
            <v>3.2010</v>
          </cell>
        </row>
        <row r="4153">
          <cell r="AM4153">
            <v>71661.070000000007</v>
          </cell>
          <cell r="AQ4153">
            <v>5</v>
          </cell>
          <cell r="AT4153" t="str">
            <v>СМР</v>
          </cell>
          <cell r="AW4153">
            <v>40421</v>
          </cell>
          <cell r="AZ4153" t="str">
            <v>8.2010</v>
          </cell>
          <cell r="BA4153" t="str">
            <v>8.2010</v>
          </cell>
          <cell r="BB4153">
            <v>0</v>
          </cell>
          <cell r="BC4153" t="str">
            <v>3.2010</v>
          </cell>
        </row>
        <row r="4154">
          <cell r="AM4154">
            <v>72873.23</v>
          </cell>
          <cell r="AQ4154">
            <v>5</v>
          </cell>
          <cell r="AT4154" t="str">
            <v>СМР</v>
          </cell>
          <cell r="AW4154">
            <v>40464</v>
          </cell>
          <cell r="AZ4154" t="str">
            <v>9.2010</v>
          </cell>
          <cell r="BA4154" t="str">
            <v>10.2010</v>
          </cell>
          <cell r="BB4154">
            <v>0</v>
          </cell>
          <cell r="BC4154" t="str">
            <v>4.2010</v>
          </cell>
        </row>
        <row r="4155">
          <cell r="AM4155">
            <v>0</v>
          </cell>
          <cell r="AQ4155">
            <v>0</v>
          </cell>
          <cell r="AT4155">
            <v>0</v>
          </cell>
          <cell r="AW4155">
            <v>0</v>
          </cell>
          <cell r="AZ4155">
            <v>0</v>
          </cell>
          <cell r="BA4155">
            <v>0</v>
          </cell>
          <cell r="BB4155">
            <v>0</v>
          </cell>
          <cell r="BC4155">
            <v>0</v>
          </cell>
        </row>
        <row r="4156">
          <cell r="AM4156">
            <v>880685.04</v>
          </cell>
          <cell r="AQ4156">
            <v>5</v>
          </cell>
          <cell r="AT4156" t="str">
            <v>СМР</v>
          </cell>
          <cell r="AW4156">
            <v>40409</v>
          </cell>
          <cell r="AZ4156" t="str">
            <v>7.2010</v>
          </cell>
          <cell r="BA4156" t="str">
            <v>8.2010</v>
          </cell>
          <cell r="BB4156">
            <v>0</v>
          </cell>
          <cell r="BC4156" t="str">
            <v>3.2010</v>
          </cell>
        </row>
        <row r="4157">
          <cell r="AM4157">
            <v>527259.88</v>
          </cell>
          <cell r="AQ4157">
            <v>5</v>
          </cell>
          <cell r="AT4157" t="str">
            <v>СМР</v>
          </cell>
          <cell r="AW4157">
            <v>40421</v>
          </cell>
          <cell r="AZ4157" t="str">
            <v>8.2010</v>
          </cell>
          <cell r="BA4157" t="str">
            <v>8.2010</v>
          </cell>
          <cell r="BB4157">
            <v>0</v>
          </cell>
          <cell r="BC4157" t="str">
            <v>3.2010</v>
          </cell>
        </row>
        <row r="4158">
          <cell r="AM4158">
            <v>228260.18</v>
          </cell>
          <cell r="AQ4158">
            <v>5</v>
          </cell>
          <cell r="AT4158" t="str">
            <v>СМР</v>
          </cell>
          <cell r="AW4158">
            <v>40464</v>
          </cell>
          <cell r="AZ4158" t="str">
            <v>9.2010</v>
          </cell>
          <cell r="BA4158" t="str">
            <v>10.2010</v>
          </cell>
          <cell r="BB4158">
            <v>0</v>
          </cell>
          <cell r="BC4158" t="str">
            <v>4.2010</v>
          </cell>
        </row>
        <row r="4159">
          <cell r="AM4159">
            <v>0</v>
          </cell>
          <cell r="AQ4159">
            <v>0</v>
          </cell>
          <cell r="AT4159">
            <v>0</v>
          </cell>
          <cell r="AW4159">
            <v>0</v>
          </cell>
          <cell r="AZ4159">
            <v>0</v>
          </cell>
          <cell r="BA4159">
            <v>0</v>
          </cell>
          <cell r="BB4159">
            <v>0</v>
          </cell>
          <cell r="BC4159">
            <v>0</v>
          </cell>
        </row>
        <row r="4160">
          <cell r="AM4160">
            <v>1333859.68</v>
          </cell>
          <cell r="AQ4160">
            <v>5</v>
          </cell>
          <cell r="AT4160" t="str">
            <v>СМР</v>
          </cell>
          <cell r="AW4160">
            <v>40409</v>
          </cell>
          <cell r="AZ4160" t="str">
            <v>7.2010</v>
          </cell>
          <cell r="BA4160" t="str">
            <v>8.2010</v>
          </cell>
          <cell r="BB4160">
            <v>0</v>
          </cell>
          <cell r="BC4160" t="str">
            <v>3.2010</v>
          </cell>
        </row>
        <row r="4161">
          <cell r="AM4161">
            <v>215558.49</v>
          </cell>
          <cell r="AQ4161">
            <v>5</v>
          </cell>
          <cell r="AT4161" t="str">
            <v>СМР</v>
          </cell>
          <cell r="AW4161">
            <v>40421</v>
          </cell>
          <cell r="AZ4161" t="str">
            <v>8.2010</v>
          </cell>
          <cell r="BA4161" t="str">
            <v>8.2010</v>
          </cell>
          <cell r="BB4161">
            <v>0</v>
          </cell>
          <cell r="BC4161" t="str">
            <v>3.2010</v>
          </cell>
        </row>
        <row r="4162">
          <cell r="AM4162">
            <v>235690.91</v>
          </cell>
          <cell r="AQ4162">
            <v>5</v>
          </cell>
          <cell r="AT4162" t="str">
            <v>СМР</v>
          </cell>
          <cell r="AW4162">
            <v>40464</v>
          </cell>
          <cell r="AZ4162" t="str">
            <v>9.2010</v>
          </cell>
          <cell r="BA4162" t="str">
            <v>10.2010</v>
          </cell>
          <cell r="BB4162">
            <v>0</v>
          </cell>
          <cell r="BC4162" t="str">
            <v>4.2010</v>
          </cell>
        </row>
        <row r="4163">
          <cell r="AM4163">
            <v>0</v>
          </cell>
          <cell r="AQ4163">
            <v>0</v>
          </cell>
          <cell r="AT4163">
            <v>0</v>
          </cell>
          <cell r="AW4163">
            <v>0</v>
          </cell>
          <cell r="AZ4163">
            <v>0</v>
          </cell>
          <cell r="BA4163">
            <v>0</v>
          </cell>
          <cell r="BB4163">
            <v>0</v>
          </cell>
          <cell r="BC4163">
            <v>0</v>
          </cell>
        </row>
        <row r="4164">
          <cell r="AM4164">
            <v>0</v>
          </cell>
          <cell r="AQ4164">
            <v>0</v>
          </cell>
          <cell r="AT4164">
            <v>0</v>
          </cell>
          <cell r="AW4164">
            <v>0</v>
          </cell>
          <cell r="AZ4164">
            <v>0</v>
          </cell>
          <cell r="BA4164">
            <v>0</v>
          </cell>
          <cell r="BB4164">
            <v>0</v>
          </cell>
          <cell r="BC4164">
            <v>0</v>
          </cell>
        </row>
        <row r="4165">
          <cell r="AM4165">
            <v>0</v>
          </cell>
          <cell r="AQ4165">
            <v>0</v>
          </cell>
          <cell r="AT4165">
            <v>0</v>
          </cell>
          <cell r="AW4165">
            <v>0</v>
          </cell>
          <cell r="AZ4165">
            <v>0</v>
          </cell>
          <cell r="BA4165">
            <v>0</v>
          </cell>
          <cell r="BB4165">
            <v>0</v>
          </cell>
          <cell r="BC4165">
            <v>0</v>
          </cell>
        </row>
        <row r="4166">
          <cell r="AM4166">
            <v>321518.27</v>
          </cell>
          <cell r="AQ4166">
            <v>5</v>
          </cell>
          <cell r="AT4166" t="str">
            <v>СМР</v>
          </cell>
          <cell r="AW4166">
            <v>40409</v>
          </cell>
          <cell r="AZ4166" t="str">
            <v>7.2010</v>
          </cell>
          <cell r="BA4166" t="str">
            <v>8.2010</v>
          </cell>
          <cell r="BB4166">
            <v>0</v>
          </cell>
          <cell r="BC4166" t="str">
            <v>3.2010</v>
          </cell>
        </row>
        <row r="4167">
          <cell r="AM4167">
            <v>55959.58</v>
          </cell>
          <cell r="AQ4167">
            <v>5</v>
          </cell>
          <cell r="AT4167" t="str">
            <v>СМР</v>
          </cell>
          <cell r="AW4167">
            <v>40421</v>
          </cell>
          <cell r="AZ4167" t="str">
            <v>8.2010</v>
          </cell>
          <cell r="BA4167" t="str">
            <v>8.2010</v>
          </cell>
          <cell r="BB4167">
            <v>0</v>
          </cell>
          <cell r="BC4167" t="str">
            <v>3.2010</v>
          </cell>
        </row>
        <row r="4168">
          <cell r="AM4168">
            <v>0</v>
          </cell>
          <cell r="AQ4168">
            <v>0</v>
          </cell>
          <cell r="AT4168">
            <v>0</v>
          </cell>
          <cell r="AW4168">
            <v>0</v>
          </cell>
          <cell r="AZ4168">
            <v>0</v>
          </cell>
          <cell r="BA4168">
            <v>0</v>
          </cell>
          <cell r="BB4168">
            <v>0</v>
          </cell>
          <cell r="BC4168">
            <v>0</v>
          </cell>
        </row>
        <row r="4169">
          <cell r="AM4169">
            <v>0</v>
          </cell>
          <cell r="AQ4169">
            <v>0</v>
          </cell>
          <cell r="AT4169">
            <v>0</v>
          </cell>
          <cell r="AW4169">
            <v>0</v>
          </cell>
          <cell r="AZ4169">
            <v>0</v>
          </cell>
          <cell r="BA4169">
            <v>0</v>
          </cell>
          <cell r="BB4169">
            <v>0</v>
          </cell>
          <cell r="BC4169">
            <v>0</v>
          </cell>
        </row>
        <row r="4170">
          <cell r="AM4170">
            <v>843148.39</v>
          </cell>
          <cell r="AQ4170">
            <v>5</v>
          </cell>
          <cell r="AT4170" t="str">
            <v>СМР</v>
          </cell>
          <cell r="AW4170">
            <v>40409</v>
          </cell>
          <cell r="AZ4170" t="str">
            <v>7.2010</v>
          </cell>
          <cell r="BA4170" t="str">
            <v>8.2010</v>
          </cell>
          <cell r="BB4170">
            <v>0</v>
          </cell>
          <cell r="BC4170" t="str">
            <v>3.2010</v>
          </cell>
        </row>
        <row r="4171">
          <cell r="AM4171">
            <v>57852.92</v>
          </cell>
          <cell r="AQ4171">
            <v>5</v>
          </cell>
          <cell r="AT4171" t="str">
            <v>СМР</v>
          </cell>
          <cell r="AW4171">
            <v>40421</v>
          </cell>
          <cell r="AZ4171" t="str">
            <v>8.2010</v>
          </cell>
          <cell r="BA4171" t="str">
            <v>8.2010</v>
          </cell>
          <cell r="BB4171">
            <v>0</v>
          </cell>
          <cell r="BC4171" t="str">
            <v>3.2010</v>
          </cell>
        </row>
        <row r="4172">
          <cell r="AM4172">
            <v>0</v>
          </cell>
          <cell r="AQ4172">
            <v>0</v>
          </cell>
          <cell r="AT4172">
            <v>0</v>
          </cell>
          <cell r="AW4172">
            <v>0</v>
          </cell>
          <cell r="AZ4172">
            <v>0</v>
          </cell>
          <cell r="BA4172">
            <v>0</v>
          </cell>
          <cell r="BB4172">
            <v>0</v>
          </cell>
          <cell r="BC4172">
            <v>0</v>
          </cell>
        </row>
        <row r="4173">
          <cell r="AM4173">
            <v>0</v>
          </cell>
          <cell r="AQ4173">
            <v>0</v>
          </cell>
          <cell r="AT4173">
            <v>0</v>
          </cell>
          <cell r="AW4173">
            <v>0</v>
          </cell>
          <cell r="AZ4173">
            <v>0</v>
          </cell>
          <cell r="BA4173">
            <v>0</v>
          </cell>
          <cell r="BB4173">
            <v>0</v>
          </cell>
          <cell r="BC4173">
            <v>0</v>
          </cell>
        </row>
        <row r="4174">
          <cell r="AM4174">
            <v>1513437.97</v>
          </cell>
          <cell r="AQ4174">
            <v>5</v>
          </cell>
          <cell r="AT4174" t="str">
            <v>СМР</v>
          </cell>
          <cell r="AW4174">
            <v>40409</v>
          </cell>
          <cell r="AZ4174" t="str">
            <v>7.2010</v>
          </cell>
          <cell r="BA4174" t="str">
            <v>8.2010</v>
          </cell>
          <cell r="BB4174">
            <v>0</v>
          </cell>
          <cell r="BC4174" t="str">
            <v>3.2010</v>
          </cell>
        </row>
        <row r="4175">
          <cell r="AM4175">
            <v>192628.42</v>
          </cell>
          <cell r="AQ4175">
            <v>5</v>
          </cell>
          <cell r="AT4175" t="str">
            <v>СМР</v>
          </cell>
          <cell r="AW4175">
            <v>40421</v>
          </cell>
          <cell r="AZ4175" t="str">
            <v>8.2010</v>
          </cell>
          <cell r="BA4175" t="str">
            <v>8.2010</v>
          </cell>
          <cell r="BB4175">
            <v>0</v>
          </cell>
          <cell r="BC4175" t="str">
            <v>3.2010</v>
          </cell>
        </row>
        <row r="4176">
          <cell r="AM4176">
            <v>0</v>
          </cell>
          <cell r="AQ4176">
            <v>0</v>
          </cell>
          <cell r="AT4176">
            <v>0</v>
          </cell>
          <cell r="AW4176">
            <v>0</v>
          </cell>
          <cell r="AZ4176">
            <v>0</v>
          </cell>
          <cell r="BA4176">
            <v>0</v>
          </cell>
          <cell r="BB4176">
            <v>0</v>
          </cell>
          <cell r="BC4176">
            <v>0</v>
          </cell>
        </row>
        <row r="4177">
          <cell r="AM4177">
            <v>0</v>
          </cell>
          <cell r="AQ4177">
            <v>0</v>
          </cell>
          <cell r="AT4177">
            <v>0</v>
          </cell>
          <cell r="AW4177">
            <v>0</v>
          </cell>
          <cell r="AZ4177">
            <v>0</v>
          </cell>
          <cell r="BA4177">
            <v>0</v>
          </cell>
          <cell r="BB4177">
            <v>0</v>
          </cell>
          <cell r="BC4177">
            <v>0</v>
          </cell>
        </row>
        <row r="4178">
          <cell r="AM4178">
            <v>1065017.95</v>
          </cell>
          <cell r="AQ4178">
            <v>5</v>
          </cell>
          <cell r="AT4178" t="str">
            <v>СМР</v>
          </cell>
          <cell r="AW4178">
            <v>40409</v>
          </cell>
          <cell r="AZ4178" t="str">
            <v>7.2010</v>
          </cell>
          <cell r="BA4178" t="str">
            <v>8.2010</v>
          </cell>
          <cell r="BB4178">
            <v>0</v>
          </cell>
          <cell r="BC4178" t="str">
            <v>3.2010</v>
          </cell>
        </row>
        <row r="4179">
          <cell r="AM4179">
            <v>130689.74</v>
          </cell>
          <cell r="AQ4179">
            <v>5</v>
          </cell>
          <cell r="AT4179" t="str">
            <v>СМР</v>
          </cell>
          <cell r="AW4179">
            <v>40421</v>
          </cell>
          <cell r="AZ4179" t="str">
            <v>8.2010</v>
          </cell>
          <cell r="BA4179" t="str">
            <v>8.2010</v>
          </cell>
          <cell r="BB4179">
            <v>0</v>
          </cell>
          <cell r="BC4179" t="str">
            <v>3.2010</v>
          </cell>
        </row>
        <row r="4180">
          <cell r="AM4180">
            <v>0</v>
          </cell>
          <cell r="AQ4180">
            <v>0</v>
          </cell>
          <cell r="AT4180">
            <v>0</v>
          </cell>
          <cell r="AW4180">
            <v>0</v>
          </cell>
          <cell r="AZ4180">
            <v>0</v>
          </cell>
          <cell r="BA4180">
            <v>0</v>
          </cell>
          <cell r="BB4180">
            <v>0</v>
          </cell>
          <cell r="BC4180">
            <v>0</v>
          </cell>
        </row>
        <row r="4181">
          <cell r="AM4181">
            <v>0</v>
          </cell>
          <cell r="AQ4181">
            <v>0</v>
          </cell>
          <cell r="AT4181">
            <v>0</v>
          </cell>
          <cell r="AW4181">
            <v>0</v>
          </cell>
          <cell r="AZ4181">
            <v>0</v>
          </cell>
          <cell r="BA4181">
            <v>0</v>
          </cell>
          <cell r="BB4181">
            <v>0</v>
          </cell>
          <cell r="BC4181">
            <v>0</v>
          </cell>
        </row>
        <row r="4182">
          <cell r="AM4182">
            <v>0</v>
          </cell>
          <cell r="AQ4182">
            <v>0</v>
          </cell>
          <cell r="AT4182">
            <v>0</v>
          </cell>
          <cell r="AW4182">
            <v>0</v>
          </cell>
          <cell r="AZ4182">
            <v>0</v>
          </cell>
          <cell r="BA4182">
            <v>0</v>
          </cell>
          <cell r="BB4182">
            <v>0</v>
          </cell>
          <cell r="BC4182">
            <v>0</v>
          </cell>
        </row>
        <row r="4183">
          <cell r="AM4183">
            <v>0</v>
          </cell>
          <cell r="AQ4183">
            <v>0</v>
          </cell>
          <cell r="AT4183">
            <v>0</v>
          </cell>
          <cell r="AW4183">
            <v>0</v>
          </cell>
          <cell r="AZ4183">
            <v>0</v>
          </cell>
          <cell r="BA4183">
            <v>0</v>
          </cell>
          <cell r="BB4183">
            <v>0</v>
          </cell>
          <cell r="BC4183">
            <v>0</v>
          </cell>
        </row>
        <row r="4184">
          <cell r="AM4184">
            <v>46118.57</v>
          </cell>
          <cell r="AQ4184">
            <v>5</v>
          </cell>
          <cell r="AT4184" t="str">
            <v>СМР</v>
          </cell>
          <cell r="AW4184">
            <v>40540</v>
          </cell>
          <cell r="AZ4184" t="str">
            <v>12.2010</v>
          </cell>
          <cell r="BA4184" t="str">
            <v>12.2010</v>
          </cell>
          <cell r="BB4184">
            <v>0</v>
          </cell>
          <cell r="BC4184" t="str">
            <v>4.2010</v>
          </cell>
        </row>
        <row r="4185">
          <cell r="AM4185">
            <v>0</v>
          </cell>
          <cell r="AQ4185">
            <v>0</v>
          </cell>
          <cell r="AT4185">
            <v>0</v>
          </cell>
          <cell r="AW4185">
            <v>0</v>
          </cell>
          <cell r="AZ4185">
            <v>0</v>
          </cell>
          <cell r="BA4185">
            <v>0</v>
          </cell>
          <cell r="BB4185">
            <v>0</v>
          </cell>
          <cell r="BC4185">
            <v>0</v>
          </cell>
        </row>
        <row r="4186">
          <cell r="AM4186">
            <v>0</v>
          </cell>
          <cell r="AQ4186">
            <v>0</v>
          </cell>
          <cell r="AT4186">
            <v>0</v>
          </cell>
          <cell r="AW4186">
            <v>0</v>
          </cell>
          <cell r="AZ4186">
            <v>0</v>
          </cell>
          <cell r="BA4186">
            <v>0</v>
          </cell>
          <cell r="BB4186">
            <v>0</v>
          </cell>
          <cell r="BC4186">
            <v>0</v>
          </cell>
        </row>
        <row r="4187">
          <cell r="AM4187">
            <v>43054.81</v>
          </cell>
          <cell r="AQ4187">
            <v>5</v>
          </cell>
          <cell r="AT4187" t="str">
            <v>СМР</v>
          </cell>
          <cell r="AW4187">
            <v>40540</v>
          </cell>
          <cell r="AZ4187" t="str">
            <v>12.2010</v>
          </cell>
          <cell r="BA4187" t="str">
            <v>12.2010</v>
          </cell>
          <cell r="BB4187">
            <v>0</v>
          </cell>
          <cell r="BC4187" t="str">
            <v>4.2010</v>
          </cell>
        </row>
        <row r="4188">
          <cell r="AM4188">
            <v>0</v>
          </cell>
          <cell r="AQ4188">
            <v>0</v>
          </cell>
          <cell r="AT4188">
            <v>0</v>
          </cell>
          <cell r="AW4188">
            <v>0</v>
          </cell>
          <cell r="AZ4188">
            <v>0</v>
          </cell>
          <cell r="BA4188">
            <v>0</v>
          </cell>
          <cell r="BB4188">
            <v>0</v>
          </cell>
          <cell r="BC4188">
            <v>0</v>
          </cell>
        </row>
        <row r="4189">
          <cell r="AM4189">
            <v>0</v>
          </cell>
          <cell r="AQ4189">
            <v>0</v>
          </cell>
          <cell r="AT4189">
            <v>0</v>
          </cell>
          <cell r="AW4189">
            <v>0</v>
          </cell>
          <cell r="AZ4189">
            <v>0</v>
          </cell>
          <cell r="BA4189">
            <v>0</v>
          </cell>
          <cell r="BB4189">
            <v>0</v>
          </cell>
          <cell r="BC4189">
            <v>0</v>
          </cell>
        </row>
        <row r="4190">
          <cell r="AM4190">
            <v>263186.7</v>
          </cell>
          <cell r="AQ4190">
            <v>5</v>
          </cell>
          <cell r="AT4190" t="str">
            <v>СМР</v>
          </cell>
          <cell r="AW4190">
            <v>40540</v>
          </cell>
          <cell r="AZ4190" t="str">
            <v>12.2010</v>
          </cell>
          <cell r="BA4190" t="str">
            <v>12.2010</v>
          </cell>
          <cell r="BB4190">
            <v>0</v>
          </cell>
          <cell r="BC4190" t="str">
            <v>4.2010</v>
          </cell>
        </row>
        <row r="4191">
          <cell r="AM4191">
            <v>0</v>
          </cell>
          <cell r="AQ4191">
            <v>0</v>
          </cell>
          <cell r="AT4191">
            <v>0</v>
          </cell>
          <cell r="AW4191">
            <v>0</v>
          </cell>
          <cell r="AZ4191">
            <v>0</v>
          </cell>
          <cell r="BA4191">
            <v>0</v>
          </cell>
          <cell r="BB4191">
            <v>0</v>
          </cell>
          <cell r="BC4191">
            <v>0</v>
          </cell>
        </row>
        <row r="4192">
          <cell r="AM4192">
            <v>0</v>
          </cell>
          <cell r="AQ4192">
            <v>0</v>
          </cell>
          <cell r="AT4192">
            <v>0</v>
          </cell>
          <cell r="AW4192">
            <v>0</v>
          </cell>
          <cell r="AZ4192">
            <v>0</v>
          </cell>
          <cell r="BA4192">
            <v>0</v>
          </cell>
          <cell r="BB4192">
            <v>0</v>
          </cell>
          <cell r="BC4192">
            <v>0</v>
          </cell>
        </row>
        <row r="4193">
          <cell r="AM4193">
            <v>135675.82</v>
          </cell>
          <cell r="AQ4193">
            <v>5</v>
          </cell>
          <cell r="AT4193" t="str">
            <v>СМР</v>
          </cell>
          <cell r="AW4193">
            <v>40540</v>
          </cell>
          <cell r="AZ4193" t="str">
            <v>12.2010</v>
          </cell>
          <cell r="BA4193" t="str">
            <v>12.2010</v>
          </cell>
          <cell r="BB4193">
            <v>0</v>
          </cell>
          <cell r="BC4193" t="str">
            <v>4.2010</v>
          </cell>
        </row>
        <row r="4194">
          <cell r="AM4194">
            <v>0</v>
          </cell>
          <cell r="AQ4194">
            <v>0</v>
          </cell>
          <cell r="AT4194">
            <v>0</v>
          </cell>
          <cell r="AW4194">
            <v>0</v>
          </cell>
          <cell r="AZ4194">
            <v>0</v>
          </cell>
          <cell r="BA4194">
            <v>0</v>
          </cell>
          <cell r="BB4194">
            <v>0</v>
          </cell>
          <cell r="BC4194">
            <v>0</v>
          </cell>
        </row>
        <row r="4195">
          <cell r="AM4195">
            <v>0</v>
          </cell>
          <cell r="AQ4195">
            <v>0</v>
          </cell>
          <cell r="AT4195">
            <v>0</v>
          </cell>
          <cell r="AW4195">
            <v>0</v>
          </cell>
          <cell r="AZ4195">
            <v>0</v>
          </cell>
          <cell r="BA4195">
            <v>0</v>
          </cell>
          <cell r="BB4195">
            <v>0</v>
          </cell>
          <cell r="BC4195">
            <v>0</v>
          </cell>
        </row>
        <row r="4196">
          <cell r="AM4196">
            <v>279639.33</v>
          </cell>
          <cell r="AQ4196">
            <v>5</v>
          </cell>
          <cell r="AT4196" t="str">
            <v>СМР</v>
          </cell>
          <cell r="AW4196">
            <v>40592</v>
          </cell>
          <cell r="AZ4196" t="str">
            <v>2.2011</v>
          </cell>
          <cell r="BA4196" t="str">
            <v>2.2011</v>
          </cell>
          <cell r="BB4196" t="str">
            <v>3.2011</v>
          </cell>
          <cell r="BC4196" t="str">
            <v>1.2011</v>
          </cell>
        </row>
        <row r="4197">
          <cell r="AM4197">
            <v>0</v>
          </cell>
          <cell r="AQ4197">
            <v>0</v>
          </cell>
          <cell r="AT4197">
            <v>0</v>
          </cell>
          <cell r="AW4197">
            <v>0</v>
          </cell>
          <cell r="AZ4197">
            <v>0</v>
          </cell>
          <cell r="BA4197">
            <v>0</v>
          </cell>
          <cell r="BB4197">
            <v>0</v>
          </cell>
          <cell r="BC4197">
            <v>0</v>
          </cell>
        </row>
        <row r="4198">
          <cell r="AM4198">
            <v>0</v>
          </cell>
          <cell r="AQ4198">
            <v>0</v>
          </cell>
          <cell r="AT4198">
            <v>0</v>
          </cell>
          <cell r="AW4198">
            <v>0</v>
          </cell>
          <cell r="AZ4198">
            <v>0</v>
          </cell>
          <cell r="BA4198">
            <v>0</v>
          </cell>
          <cell r="BB4198">
            <v>0</v>
          </cell>
          <cell r="BC4198">
            <v>0</v>
          </cell>
        </row>
        <row r="4199">
          <cell r="AM4199">
            <v>21634.57</v>
          </cell>
          <cell r="AQ4199">
            <v>5</v>
          </cell>
          <cell r="AT4199" t="str">
            <v>СМР</v>
          </cell>
          <cell r="AW4199">
            <v>40540</v>
          </cell>
          <cell r="AZ4199" t="str">
            <v>12.2010</v>
          </cell>
          <cell r="BA4199" t="str">
            <v>12.2010</v>
          </cell>
          <cell r="BB4199">
            <v>0</v>
          </cell>
          <cell r="BC4199" t="str">
            <v>4.2010</v>
          </cell>
        </row>
        <row r="4200">
          <cell r="AM4200">
            <v>22905.14</v>
          </cell>
          <cell r="AQ4200">
            <v>5</v>
          </cell>
          <cell r="AT4200" t="str">
            <v>СМР</v>
          </cell>
          <cell r="AW4200">
            <v>40592</v>
          </cell>
          <cell r="AZ4200" t="str">
            <v>2.2011</v>
          </cell>
          <cell r="BA4200" t="str">
            <v>2.2011</v>
          </cell>
          <cell r="BB4200" t="str">
            <v>3.2011</v>
          </cell>
          <cell r="BC4200" t="str">
            <v>1.2011</v>
          </cell>
        </row>
        <row r="4201">
          <cell r="AM4201">
            <v>0</v>
          </cell>
          <cell r="AQ4201">
            <v>0</v>
          </cell>
          <cell r="AT4201">
            <v>0</v>
          </cell>
          <cell r="AW4201">
            <v>0</v>
          </cell>
          <cell r="AZ4201">
            <v>0</v>
          </cell>
          <cell r="BA4201">
            <v>0</v>
          </cell>
          <cell r="BB4201">
            <v>0</v>
          </cell>
          <cell r="BC4201">
            <v>0</v>
          </cell>
        </row>
        <row r="4202">
          <cell r="AM4202">
            <v>195184.21</v>
          </cell>
          <cell r="AQ4202">
            <v>5</v>
          </cell>
          <cell r="AT4202" t="str">
            <v>СМР</v>
          </cell>
          <cell r="AW4202">
            <v>40540</v>
          </cell>
          <cell r="AZ4202" t="str">
            <v>12.2010</v>
          </cell>
          <cell r="BA4202" t="str">
            <v>12.2010</v>
          </cell>
          <cell r="BB4202">
            <v>0</v>
          </cell>
          <cell r="BC4202" t="str">
            <v>4.2010</v>
          </cell>
        </row>
        <row r="4203">
          <cell r="AM4203">
            <v>0</v>
          </cell>
          <cell r="AQ4203">
            <v>0</v>
          </cell>
          <cell r="AT4203">
            <v>0</v>
          </cell>
          <cell r="AW4203">
            <v>0</v>
          </cell>
          <cell r="AZ4203">
            <v>0</v>
          </cell>
          <cell r="BA4203">
            <v>0</v>
          </cell>
          <cell r="BB4203">
            <v>0</v>
          </cell>
          <cell r="BC4203">
            <v>0</v>
          </cell>
        </row>
        <row r="4204">
          <cell r="AM4204">
            <v>0</v>
          </cell>
          <cell r="AQ4204">
            <v>5</v>
          </cell>
          <cell r="AT4204">
            <v>0</v>
          </cell>
          <cell r="AW4204">
            <v>0</v>
          </cell>
          <cell r="AZ4204">
            <v>0</v>
          </cell>
          <cell r="BA4204">
            <v>0</v>
          </cell>
          <cell r="BB4204">
            <v>0</v>
          </cell>
          <cell r="BC4204">
            <v>0</v>
          </cell>
        </row>
        <row r="4205">
          <cell r="AM4205">
            <v>0</v>
          </cell>
          <cell r="AQ4205">
            <v>0</v>
          </cell>
          <cell r="AT4205">
            <v>0</v>
          </cell>
          <cell r="AW4205">
            <v>0</v>
          </cell>
          <cell r="AZ4205">
            <v>0</v>
          </cell>
          <cell r="BA4205">
            <v>0</v>
          </cell>
          <cell r="BB4205">
            <v>0</v>
          </cell>
          <cell r="BC4205">
            <v>0</v>
          </cell>
        </row>
        <row r="4206">
          <cell r="AM4206">
            <v>72160.63</v>
          </cell>
          <cell r="AQ4206">
            <v>5</v>
          </cell>
          <cell r="AT4206" t="str">
            <v>СМР</v>
          </cell>
          <cell r="AW4206">
            <v>40540</v>
          </cell>
          <cell r="AZ4206" t="str">
            <v>12.2010</v>
          </cell>
          <cell r="BA4206" t="str">
            <v>12.2010</v>
          </cell>
          <cell r="BB4206">
            <v>0</v>
          </cell>
          <cell r="BC4206" t="str">
            <v>4.2010</v>
          </cell>
        </row>
        <row r="4207">
          <cell r="AM4207">
            <v>0</v>
          </cell>
          <cell r="AQ4207">
            <v>0</v>
          </cell>
          <cell r="AT4207">
            <v>0</v>
          </cell>
          <cell r="AW4207">
            <v>0</v>
          </cell>
          <cell r="AZ4207">
            <v>0</v>
          </cell>
          <cell r="BA4207">
            <v>0</v>
          </cell>
          <cell r="BB4207">
            <v>0</v>
          </cell>
          <cell r="BC4207">
            <v>0</v>
          </cell>
        </row>
        <row r="4208">
          <cell r="AM4208">
            <v>0</v>
          </cell>
          <cell r="AQ4208">
            <v>0</v>
          </cell>
          <cell r="AT4208">
            <v>0</v>
          </cell>
          <cell r="AW4208">
            <v>0</v>
          </cell>
          <cell r="AZ4208">
            <v>0</v>
          </cell>
          <cell r="BA4208">
            <v>0</v>
          </cell>
          <cell r="BB4208">
            <v>0</v>
          </cell>
          <cell r="BC4208">
            <v>0</v>
          </cell>
        </row>
        <row r="4209">
          <cell r="AM4209">
            <v>35110.68</v>
          </cell>
          <cell r="AQ4209">
            <v>5</v>
          </cell>
          <cell r="AT4209" t="str">
            <v>СМР</v>
          </cell>
          <cell r="AW4209">
            <v>40540</v>
          </cell>
          <cell r="AZ4209" t="str">
            <v>12.2010</v>
          </cell>
          <cell r="BA4209" t="str">
            <v>12.2010</v>
          </cell>
          <cell r="BB4209">
            <v>0</v>
          </cell>
          <cell r="BC4209" t="str">
            <v>4.2010</v>
          </cell>
        </row>
        <row r="4210">
          <cell r="AM4210">
            <v>0</v>
          </cell>
          <cell r="AQ4210">
            <v>0</v>
          </cell>
          <cell r="AT4210">
            <v>0</v>
          </cell>
          <cell r="AW4210">
            <v>0</v>
          </cell>
          <cell r="AZ4210">
            <v>0</v>
          </cell>
          <cell r="BA4210">
            <v>0</v>
          </cell>
          <cell r="BB4210">
            <v>0</v>
          </cell>
          <cell r="BC4210">
            <v>0</v>
          </cell>
        </row>
        <row r="4211">
          <cell r="AM4211">
            <v>0</v>
          </cell>
          <cell r="AQ4211">
            <v>0</v>
          </cell>
          <cell r="AT4211">
            <v>0</v>
          </cell>
          <cell r="AW4211">
            <v>0</v>
          </cell>
          <cell r="AZ4211">
            <v>0</v>
          </cell>
          <cell r="BA4211">
            <v>0</v>
          </cell>
          <cell r="BB4211">
            <v>0</v>
          </cell>
          <cell r="BC4211">
            <v>0</v>
          </cell>
        </row>
        <row r="4212">
          <cell r="AM4212">
            <v>261458.95</v>
          </cell>
          <cell r="AQ4212">
            <v>5</v>
          </cell>
          <cell r="AT4212" t="str">
            <v>СМР</v>
          </cell>
          <cell r="AW4212">
            <v>40540</v>
          </cell>
          <cell r="AZ4212" t="str">
            <v>12.2010</v>
          </cell>
          <cell r="BA4212" t="str">
            <v>12.2010</v>
          </cell>
          <cell r="BB4212">
            <v>0</v>
          </cell>
          <cell r="BC4212" t="str">
            <v>4.2010</v>
          </cell>
        </row>
        <row r="4213">
          <cell r="AM4213">
            <v>0</v>
          </cell>
          <cell r="AQ4213">
            <v>0</v>
          </cell>
          <cell r="AT4213">
            <v>0</v>
          </cell>
          <cell r="AW4213">
            <v>0</v>
          </cell>
          <cell r="AZ4213">
            <v>0</v>
          </cell>
          <cell r="BA4213">
            <v>0</v>
          </cell>
          <cell r="BB4213">
            <v>0</v>
          </cell>
          <cell r="BC4213">
            <v>0</v>
          </cell>
        </row>
        <row r="4214">
          <cell r="AM4214">
            <v>0</v>
          </cell>
          <cell r="AQ4214">
            <v>0</v>
          </cell>
          <cell r="AT4214">
            <v>0</v>
          </cell>
          <cell r="AW4214">
            <v>0</v>
          </cell>
          <cell r="AZ4214">
            <v>0</v>
          </cell>
          <cell r="BA4214">
            <v>0</v>
          </cell>
          <cell r="BB4214">
            <v>0</v>
          </cell>
          <cell r="BC4214">
            <v>0</v>
          </cell>
        </row>
        <row r="4215">
          <cell r="AM4215">
            <v>328793.32</v>
          </cell>
          <cell r="AQ4215">
            <v>5</v>
          </cell>
          <cell r="AT4215" t="str">
            <v>СМР</v>
          </cell>
          <cell r="AW4215">
            <v>40540</v>
          </cell>
          <cell r="AZ4215" t="str">
            <v>12.2010</v>
          </cell>
          <cell r="BA4215" t="str">
            <v>12.2010</v>
          </cell>
          <cell r="BB4215">
            <v>0</v>
          </cell>
          <cell r="BC4215" t="str">
            <v>4.2010</v>
          </cell>
        </row>
        <row r="4216">
          <cell r="AM4216">
            <v>0</v>
          </cell>
          <cell r="AQ4216">
            <v>0</v>
          </cell>
          <cell r="AT4216">
            <v>0</v>
          </cell>
          <cell r="AW4216">
            <v>0</v>
          </cell>
          <cell r="AZ4216">
            <v>0</v>
          </cell>
          <cell r="BA4216">
            <v>0</v>
          </cell>
          <cell r="BB4216">
            <v>0</v>
          </cell>
          <cell r="BC4216">
            <v>0</v>
          </cell>
        </row>
        <row r="4217">
          <cell r="AM4217">
            <v>0</v>
          </cell>
          <cell r="AQ4217">
            <v>0</v>
          </cell>
          <cell r="AT4217">
            <v>0</v>
          </cell>
          <cell r="AW4217">
            <v>0</v>
          </cell>
          <cell r="AZ4217">
            <v>0</v>
          </cell>
          <cell r="BA4217">
            <v>0</v>
          </cell>
          <cell r="BB4217">
            <v>0</v>
          </cell>
          <cell r="BC4217">
            <v>0</v>
          </cell>
        </row>
        <row r="4218">
          <cell r="AM4218">
            <v>280594.82</v>
          </cell>
          <cell r="AQ4218">
            <v>5</v>
          </cell>
          <cell r="AT4218" t="str">
            <v>СМР</v>
          </cell>
          <cell r="AW4218">
            <v>40540</v>
          </cell>
          <cell r="AZ4218" t="str">
            <v>12.2010</v>
          </cell>
          <cell r="BA4218" t="str">
            <v>12.2010</v>
          </cell>
          <cell r="BB4218">
            <v>0</v>
          </cell>
          <cell r="BC4218" t="str">
            <v>4.2010</v>
          </cell>
        </row>
        <row r="4219">
          <cell r="AM4219">
            <v>0</v>
          </cell>
          <cell r="AQ4219">
            <v>0</v>
          </cell>
          <cell r="AT4219">
            <v>0</v>
          </cell>
          <cell r="AW4219">
            <v>0</v>
          </cell>
          <cell r="AZ4219">
            <v>0</v>
          </cell>
          <cell r="BA4219">
            <v>0</v>
          </cell>
          <cell r="BB4219">
            <v>0</v>
          </cell>
          <cell r="BC4219">
            <v>0</v>
          </cell>
        </row>
        <row r="4220">
          <cell r="AM4220">
            <v>0</v>
          </cell>
          <cell r="AQ4220">
            <v>0</v>
          </cell>
          <cell r="AT4220">
            <v>0</v>
          </cell>
          <cell r="AW4220">
            <v>0</v>
          </cell>
          <cell r="AZ4220">
            <v>0</v>
          </cell>
          <cell r="BA4220">
            <v>0</v>
          </cell>
          <cell r="BB4220">
            <v>0</v>
          </cell>
          <cell r="BC4220">
            <v>0</v>
          </cell>
        </row>
        <row r="4221">
          <cell r="AM4221">
            <v>0</v>
          </cell>
          <cell r="AQ4221">
            <v>0</v>
          </cell>
          <cell r="AT4221">
            <v>0</v>
          </cell>
          <cell r="AW4221">
            <v>0</v>
          </cell>
          <cell r="AZ4221">
            <v>0</v>
          </cell>
          <cell r="BA4221">
            <v>0</v>
          </cell>
          <cell r="BB4221">
            <v>0</v>
          </cell>
          <cell r="BC4221">
            <v>0</v>
          </cell>
        </row>
        <row r="4222">
          <cell r="AM4222">
            <v>0</v>
          </cell>
          <cell r="AQ4222">
            <v>0</v>
          </cell>
          <cell r="AT4222">
            <v>0</v>
          </cell>
          <cell r="AW4222">
            <v>0</v>
          </cell>
          <cell r="AZ4222">
            <v>0</v>
          </cell>
          <cell r="BA4222">
            <v>0</v>
          </cell>
          <cell r="BB4222">
            <v>0</v>
          </cell>
          <cell r="BC4222">
            <v>0</v>
          </cell>
        </row>
        <row r="4223">
          <cell r="AM4223">
            <v>0</v>
          </cell>
          <cell r="AQ4223">
            <v>0</v>
          </cell>
          <cell r="AT4223">
            <v>0</v>
          </cell>
          <cell r="AW4223">
            <v>0</v>
          </cell>
          <cell r="AZ4223">
            <v>0</v>
          </cell>
          <cell r="BA4223">
            <v>0</v>
          </cell>
          <cell r="BB4223">
            <v>0</v>
          </cell>
          <cell r="BC4223">
            <v>0</v>
          </cell>
        </row>
        <row r="4224">
          <cell r="AM4224">
            <v>337649.34</v>
          </cell>
          <cell r="AQ4224">
            <v>5</v>
          </cell>
          <cell r="AT4224" t="str">
            <v>СМР</v>
          </cell>
          <cell r="AW4224">
            <v>40540</v>
          </cell>
          <cell r="AZ4224" t="str">
            <v>12.2010</v>
          </cell>
          <cell r="BA4224" t="str">
            <v>12.2010</v>
          </cell>
          <cell r="BB4224">
            <v>0</v>
          </cell>
          <cell r="BC4224" t="str">
            <v>4.2010</v>
          </cell>
        </row>
        <row r="4225">
          <cell r="AM4225">
            <v>0</v>
          </cell>
          <cell r="AQ4225">
            <v>0</v>
          </cell>
          <cell r="AT4225">
            <v>0</v>
          </cell>
          <cell r="AW4225">
            <v>0</v>
          </cell>
          <cell r="AZ4225">
            <v>0</v>
          </cell>
          <cell r="BA4225">
            <v>0</v>
          </cell>
          <cell r="BB4225">
            <v>0</v>
          </cell>
          <cell r="BC4225">
            <v>0</v>
          </cell>
        </row>
        <row r="4226">
          <cell r="AM4226">
            <v>0</v>
          </cell>
          <cell r="AQ4226">
            <v>0</v>
          </cell>
          <cell r="AT4226">
            <v>0</v>
          </cell>
          <cell r="AW4226">
            <v>0</v>
          </cell>
          <cell r="AZ4226">
            <v>0</v>
          </cell>
          <cell r="BA4226">
            <v>0</v>
          </cell>
          <cell r="BB4226">
            <v>0</v>
          </cell>
          <cell r="BC4226">
            <v>0</v>
          </cell>
        </row>
        <row r="4227">
          <cell r="AM4227">
            <v>0</v>
          </cell>
          <cell r="AQ4227">
            <v>0</v>
          </cell>
          <cell r="AT4227">
            <v>0</v>
          </cell>
          <cell r="AW4227">
            <v>0</v>
          </cell>
          <cell r="AZ4227">
            <v>0</v>
          </cell>
          <cell r="BA4227">
            <v>0</v>
          </cell>
          <cell r="BB4227">
            <v>0</v>
          </cell>
          <cell r="BC4227">
            <v>0</v>
          </cell>
        </row>
        <row r="4228">
          <cell r="AM4228">
            <v>0</v>
          </cell>
          <cell r="AQ4228">
            <v>0</v>
          </cell>
          <cell r="AT4228">
            <v>0</v>
          </cell>
          <cell r="AW4228">
            <v>0</v>
          </cell>
          <cell r="AZ4228">
            <v>0</v>
          </cell>
          <cell r="BA4228">
            <v>0</v>
          </cell>
          <cell r="BB4228">
            <v>0</v>
          </cell>
          <cell r="BC4228">
            <v>0</v>
          </cell>
        </row>
        <row r="4229">
          <cell r="AM4229">
            <v>1316.87</v>
          </cell>
          <cell r="AQ4229">
            <v>5</v>
          </cell>
          <cell r="AT4229" t="str">
            <v>СМР</v>
          </cell>
          <cell r="AW4229">
            <v>40542</v>
          </cell>
          <cell r="AZ4229" t="str">
            <v>12.2010</v>
          </cell>
          <cell r="BA4229" t="str">
            <v>12.2010</v>
          </cell>
          <cell r="BB4229">
            <v>0</v>
          </cell>
          <cell r="BC4229" t="str">
            <v>4.2010</v>
          </cell>
        </row>
        <row r="4230">
          <cell r="AM4230">
            <v>49909.77</v>
          </cell>
          <cell r="AQ4230">
            <v>5</v>
          </cell>
          <cell r="AT4230" t="str">
            <v>СМР</v>
          </cell>
          <cell r="AW4230">
            <v>40592</v>
          </cell>
          <cell r="AZ4230" t="str">
            <v>2.2011</v>
          </cell>
          <cell r="BA4230" t="str">
            <v>2.2011</v>
          </cell>
          <cell r="BB4230" t="str">
            <v>3.2011</v>
          </cell>
          <cell r="BC4230" t="str">
            <v>1.2011</v>
          </cell>
        </row>
        <row r="4231">
          <cell r="AM4231">
            <v>0</v>
          </cell>
          <cell r="AQ4231">
            <v>0</v>
          </cell>
          <cell r="AT4231">
            <v>0</v>
          </cell>
          <cell r="AW4231">
            <v>0</v>
          </cell>
          <cell r="AZ4231">
            <v>0</v>
          </cell>
          <cell r="BA4231">
            <v>0</v>
          </cell>
          <cell r="BB4231">
            <v>0</v>
          </cell>
          <cell r="BC4231">
            <v>0</v>
          </cell>
        </row>
        <row r="4232">
          <cell r="AM4232">
            <v>495615.86</v>
          </cell>
          <cell r="AQ4232">
            <v>5</v>
          </cell>
          <cell r="AT4232" t="str">
            <v>СМР</v>
          </cell>
          <cell r="AW4232">
            <v>40542</v>
          </cell>
          <cell r="AZ4232" t="str">
            <v>12.2010</v>
          </cell>
          <cell r="BA4232" t="str">
            <v>12.2010</v>
          </cell>
          <cell r="BB4232">
            <v>0</v>
          </cell>
          <cell r="BC4232" t="str">
            <v>4.2010</v>
          </cell>
        </row>
        <row r="4233">
          <cell r="AM4233">
            <v>632534.4</v>
          </cell>
          <cell r="AQ4233">
            <v>5</v>
          </cell>
          <cell r="AT4233" t="str">
            <v>СМР</v>
          </cell>
          <cell r="AW4233">
            <v>40592</v>
          </cell>
          <cell r="AZ4233" t="str">
            <v>2.2011</v>
          </cell>
          <cell r="BA4233" t="str">
            <v>2.2011</v>
          </cell>
          <cell r="BB4233" t="str">
            <v>3.2011</v>
          </cell>
          <cell r="BC4233" t="str">
            <v>1.2011</v>
          </cell>
        </row>
        <row r="4234">
          <cell r="AM4234">
            <v>0</v>
          </cell>
          <cell r="AQ4234">
            <v>0</v>
          </cell>
          <cell r="AT4234">
            <v>0</v>
          </cell>
          <cell r="AW4234">
            <v>0</v>
          </cell>
          <cell r="AZ4234">
            <v>0</v>
          </cell>
          <cell r="BA4234">
            <v>0</v>
          </cell>
          <cell r="BB4234">
            <v>0</v>
          </cell>
          <cell r="BC4234">
            <v>0</v>
          </cell>
        </row>
        <row r="4235">
          <cell r="AM4235">
            <v>19814.060000000001</v>
          </cell>
          <cell r="AQ4235">
            <v>5</v>
          </cell>
          <cell r="AT4235" t="str">
            <v>СМР</v>
          </cell>
          <cell r="AW4235">
            <v>40592</v>
          </cell>
          <cell r="AZ4235" t="str">
            <v>2.2011</v>
          </cell>
          <cell r="BA4235" t="str">
            <v>2.2011</v>
          </cell>
          <cell r="BB4235" t="str">
            <v>3.2011</v>
          </cell>
          <cell r="BC4235" t="str">
            <v>1.2011</v>
          </cell>
        </row>
        <row r="4236">
          <cell r="AM4236">
            <v>407610.17</v>
          </cell>
          <cell r="AQ4236">
            <v>5</v>
          </cell>
          <cell r="AT4236" t="str">
            <v>СМР</v>
          </cell>
          <cell r="AW4236">
            <v>40592</v>
          </cell>
          <cell r="AZ4236" t="str">
            <v>2.2011</v>
          </cell>
          <cell r="BA4236" t="str">
            <v>2.2011</v>
          </cell>
          <cell r="BB4236" t="str">
            <v>3.2011</v>
          </cell>
          <cell r="BC4236" t="str">
            <v>1.2011</v>
          </cell>
        </row>
        <row r="4237">
          <cell r="AM4237">
            <v>0</v>
          </cell>
          <cell r="AQ4237">
            <v>0</v>
          </cell>
          <cell r="AT4237">
            <v>0</v>
          </cell>
          <cell r="AW4237">
            <v>0</v>
          </cell>
          <cell r="AZ4237">
            <v>0</v>
          </cell>
          <cell r="BA4237">
            <v>0</v>
          </cell>
          <cell r="BB4237">
            <v>0</v>
          </cell>
          <cell r="BC4237">
            <v>0</v>
          </cell>
        </row>
        <row r="4238">
          <cell r="AM4238">
            <v>0</v>
          </cell>
          <cell r="AQ4238">
            <v>5</v>
          </cell>
          <cell r="AT4238">
            <v>0</v>
          </cell>
          <cell r="AW4238">
            <v>0</v>
          </cell>
          <cell r="AZ4238">
            <v>0</v>
          </cell>
          <cell r="BA4238">
            <v>0</v>
          </cell>
          <cell r="BB4238">
            <v>0</v>
          </cell>
          <cell r="BC4238">
            <v>0</v>
          </cell>
        </row>
        <row r="4239">
          <cell r="AM4239">
            <v>55793.55</v>
          </cell>
          <cell r="AQ4239">
            <v>5</v>
          </cell>
          <cell r="AT4239" t="str">
            <v>СМР</v>
          </cell>
          <cell r="AW4239">
            <v>40711</v>
          </cell>
          <cell r="AZ4239" t="str">
            <v>6.2011</v>
          </cell>
          <cell r="BA4239" t="str">
            <v>6.2011</v>
          </cell>
          <cell r="BB4239" t="str">
            <v>1.1900</v>
          </cell>
          <cell r="BC4239" t="str">
            <v>2.2011</v>
          </cell>
        </row>
        <row r="4240">
          <cell r="AM4240">
            <v>55793.55</v>
          </cell>
          <cell r="AQ4240">
            <v>5</v>
          </cell>
          <cell r="AT4240" t="str">
            <v>СМР</v>
          </cell>
          <cell r="AW4240">
            <v>40711</v>
          </cell>
          <cell r="AZ4240" t="str">
            <v>6.2011</v>
          </cell>
          <cell r="BA4240" t="str">
            <v>6.2011</v>
          </cell>
          <cell r="BB4240" t="str">
            <v>1.1900</v>
          </cell>
          <cell r="BC4240" t="str">
            <v>2.2011</v>
          </cell>
        </row>
        <row r="4241">
          <cell r="AM4241">
            <v>0</v>
          </cell>
          <cell r="AQ4241">
            <v>5</v>
          </cell>
          <cell r="AT4241">
            <v>0</v>
          </cell>
          <cell r="AW4241">
            <v>0</v>
          </cell>
          <cell r="AZ4241">
            <v>0</v>
          </cell>
          <cell r="BA4241">
            <v>0</v>
          </cell>
          <cell r="BB4241">
            <v>0</v>
          </cell>
          <cell r="BC4241">
            <v>0</v>
          </cell>
        </row>
        <row r="4242">
          <cell r="AM4242">
            <v>849678.4</v>
          </cell>
          <cell r="AQ4242">
            <v>5</v>
          </cell>
          <cell r="AT4242" t="str">
            <v>СМР</v>
          </cell>
          <cell r="AW4242">
            <v>0</v>
          </cell>
          <cell r="AZ4242" t="str">
            <v>6.2011</v>
          </cell>
          <cell r="BA4242">
            <v>0</v>
          </cell>
          <cell r="BB4242">
            <v>0</v>
          </cell>
          <cell r="BC4242">
            <v>0</v>
          </cell>
        </row>
        <row r="4243">
          <cell r="AM4243">
            <v>782301.38</v>
          </cell>
          <cell r="AQ4243">
            <v>5</v>
          </cell>
          <cell r="AT4243" t="str">
            <v>СМР</v>
          </cell>
          <cell r="AW4243">
            <v>0</v>
          </cell>
          <cell r="AZ4243" t="str">
            <v>6.2011</v>
          </cell>
          <cell r="BA4243">
            <v>0</v>
          </cell>
          <cell r="BB4243">
            <v>0</v>
          </cell>
          <cell r="BC4243">
            <v>0</v>
          </cell>
        </row>
        <row r="4244">
          <cell r="AM4244">
            <v>0</v>
          </cell>
          <cell r="AQ4244">
            <v>0</v>
          </cell>
          <cell r="AT4244">
            <v>0</v>
          </cell>
          <cell r="AW4244">
            <v>0</v>
          </cell>
          <cell r="AZ4244">
            <v>0</v>
          </cell>
          <cell r="BA4244">
            <v>0</v>
          </cell>
          <cell r="BB4244">
            <v>0</v>
          </cell>
          <cell r="BC4244">
            <v>0</v>
          </cell>
        </row>
        <row r="4245">
          <cell r="AM4245">
            <v>421836.96</v>
          </cell>
          <cell r="AQ4245">
            <v>5</v>
          </cell>
          <cell r="AT4245" t="str">
            <v>СМР</v>
          </cell>
          <cell r="AW4245">
            <v>40711</v>
          </cell>
          <cell r="AZ4245" t="str">
            <v>6.2011</v>
          </cell>
          <cell r="BA4245" t="str">
            <v>6.2011</v>
          </cell>
          <cell r="BB4245" t="str">
            <v>1.1900</v>
          </cell>
          <cell r="BC4245" t="str">
            <v>2.2011</v>
          </cell>
        </row>
        <row r="4246">
          <cell r="AM4246">
            <v>421836.96</v>
          </cell>
          <cell r="AQ4246">
            <v>5</v>
          </cell>
          <cell r="AT4246" t="str">
            <v>СМР</v>
          </cell>
          <cell r="AW4246">
            <v>40711</v>
          </cell>
          <cell r="AZ4246" t="str">
            <v>6.2011</v>
          </cell>
          <cell r="BA4246" t="str">
            <v>6.2011</v>
          </cell>
          <cell r="BB4246" t="str">
            <v>1.1900</v>
          </cell>
          <cell r="BC4246" t="str">
            <v>2.2011</v>
          </cell>
        </row>
        <row r="4247">
          <cell r="AM4247">
            <v>0</v>
          </cell>
          <cell r="AQ4247">
            <v>0</v>
          </cell>
          <cell r="AT4247">
            <v>0</v>
          </cell>
          <cell r="AW4247">
            <v>0</v>
          </cell>
          <cell r="AZ4247">
            <v>0</v>
          </cell>
          <cell r="BA4247">
            <v>0</v>
          </cell>
          <cell r="BB4247">
            <v>0</v>
          </cell>
          <cell r="BC4247">
            <v>0</v>
          </cell>
        </row>
        <row r="4248">
          <cell r="AM4248">
            <v>0</v>
          </cell>
          <cell r="AQ4248">
            <v>5</v>
          </cell>
          <cell r="AT4248">
            <v>0</v>
          </cell>
          <cell r="AW4248">
            <v>0</v>
          </cell>
          <cell r="AZ4248">
            <v>0</v>
          </cell>
          <cell r="BA4248">
            <v>0</v>
          </cell>
          <cell r="BB4248">
            <v>0</v>
          </cell>
          <cell r="BC4248">
            <v>0</v>
          </cell>
        </row>
        <row r="4249">
          <cell r="AM4249">
            <v>0</v>
          </cell>
          <cell r="AQ4249">
            <v>0</v>
          </cell>
          <cell r="AT4249">
            <v>0</v>
          </cell>
          <cell r="AW4249">
            <v>0</v>
          </cell>
          <cell r="AZ4249">
            <v>0</v>
          </cell>
          <cell r="BA4249">
            <v>0</v>
          </cell>
          <cell r="BB4249">
            <v>0</v>
          </cell>
          <cell r="BC4249">
            <v>0</v>
          </cell>
        </row>
        <row r="4250">
          <cell r="AM4250">
            <v>0</v>
          </cell>
          <cell r="AQ4250">
            <v>0</v>
          </cell>
          <cell r="AT4250">
            <v>0</v>
          </cell>
          <cell r="AW4250">
            <v>0</v>
          </cell>
          <cell r="AZ4250">
            <v>0</v>
          </cell>
          <cell r="BA4250">
            <v>0</v>
          </cell>
          <cell r="BB4250">
            <v>0</v>
          </cell>
          <cell r="BC4250">
            <v>0</v>
          </cell>
        </row>
        <row r="4251">
          <cell r="AM4251">
            <v>176541.38</v>
          </cell>
          <cell r="AQ4251">
            <v>5</v>
          </cell>
          <cell r="AT4251" t="str">
            <v>СМР</v>
          </cell>
          <cell r="AW4251">
            <v>40542</v>
          </cell>
          <cell r="AZ4251" t="str">
            <v>12.2010</v>
          </cell>
          <cell r="BA4251" t="str">
            <v>12.2010</v>
          </cell>
          <cell r="BB4251">
            <v>0</v>
          </cell>
          <cell r="BC4251" t="str">
            <v>4.2010</v>
          </cell>
        </row>
        <row r="4252">
          <cell r="AM4252">
            <v>39163.480000000003</v>
          </cell>
          <cell r="AQ4252">
            <v>5</v>
          </cell>
          <cell r="AT4252" t="str">
            <v>СМР</v>
          </cell>
          <cell r="AW4252">
            <v>40569</v>
          </cell>
          <cell r="AZ4252" t="str">
            <v>12.2010</v>
          </cell>
          <cell r="BA4252" t="str">
            <v>1.2011</v>
          </cell>
          <cell r="BB4252" t="str">
            <v>3.2011</v>
          </cell>
          <cell r="BC4252" t="str">
            <v>1.2011</v>
          </cell>
        </row>
        <row r="4253">
          <cell r="AM4253">
            <v>338508.33</v>
          </cell>
          <cell r="AQ4253">
            <v>5</v>
          </cell>
          <cell r="AT4253" t="str">
            <v>СМР</v>
          </cell>
          <cell r="AW4253">
            <v>40542</v>
          </cell>
          <cell r="AZ4253" t="str">
            <v>12.2010</v>
          </cell>
          <cell r="BA4253" t="str">
            <v>12.2010</v>
          </cell>
          <cell r="BB4253">
            <v>0</v>
          </cell>
          <cell r="BC4253" t="str">
            <v>4.2010</v>
          </cell>
        </row>
        <row r="4254">
          <cell r="AM4254">
            <v>0</v>
          </cell>
          <cell r="AQ4254">
            <v>0</v>
          </cell>
          <cell r="AT4254">
            <v>0</v>
          </cell>
          <cell r="AW4254">
            <v>0</v>
          </cell>
          <cell r="AZ4254">
            <v>0</v>
          </cell>
          <cell r="BA4254">
            <v>0</v>
          </cell>
          <cell r="BB4254">
            <v>0</v>
          </cell>
          <cell r="BC4254">
            <v>0</v>
          </cell>
        </row>
        <row r="4255">
          <cell r="AM4255">
            <v>247324.87</v>
          </cell>
          <cell r="AQ4255">
            <v>5</v>
          </cell>
          <cell r="AT4255" t="str">
            <v>СМР</v>
          </cell>
          <cell r="AW4255">
            <v>40542</v>
          </cell>
          <cell r="AZ4255" t="str">
            <v>12.2010</v>
          </cell>
          <cell r="BA4255" t="str">
            <v>12.2010</v>
          </cell>
          <cell r="BB4255">
            <v>0</v>
          </cell>
          <cell r="BC4255" t="str">
            <v>4.2010</v>
          </cell>
        </row>
        <row r="4256">
          <cell r="AM4256">
            <v>314537.45</v>
          </cell>
          <cell r="AQ4256">
            <v>5</v>
          </cell>
          <cell r="AT4256" t="str">
            <v>СМР</v>
          </cell>
          <cell r="AW4256">
            <v>40542</v>
          </cell>
          <cell r="AZ4256" t="str">
            <v>12.2010</v>
          </cell>
          <cell r="BA4256" t="str">
            <v>12.2010</v>
          </cell>
          <cell r="BB4256">
            <v>0</v>
          </cell>
          <cell r="BC4256" t="str">
            <v>4.2010</v>
          </cell>
        </row>
        <row r="4257">
          <cell r="AM4257">
            <v>2180.2800000000002</v>
          </cell>
          <cell r="AQ4257">
            <v>5</v>
          </cell>
          <cell r="AT4257" t="str">
            <v>СМР</v>
          </cell>
          <cell r="AW4257">
            <v>40542</v>
          </cell>
          <cell r="AZ4257" t="str">
            <v>12.2010</v>
          </cell>
          <cell r="BA4257" t="str">
            <v>12.2010</v>
          </cell>
          <cell r="BB4257">
            <v>0</v>
          </cell>
          <cell r="BC4257" t="str">
            <v>4.2010</v>
          </cell>
        </row>
        <row r="4258">
          <cell r="AM4258">
            <v>1347865.68</v>
          </cell>
          <cell r="AQ4258">
            <v>5</v>
          </cell>
          <cell r="AT4258" t="str">
            <v>СМР</v>
          </cell>
          <cell r="AW4258">
            <v>40542</v>
          </cell>
          <cell r="AZ4258" t="str">
            <v>12.2010</v>
          </cell>
          <cell r="BA4258" t="str">
            <v>12.2010</v>
          </cell>
          <cell r="BB4258">
            <v>0</v>
          </cell>
          <cell r="BC4258" t="str">
            <v>4.2010</v>
          </cell>
        </row>
        <row r="4259">
          <cell r="AM4259">
            <v>0</v>
          </cell>
          <cell r="AQ4259">
            <v>0</v>
          </cell>
          <cell r="AT4259">
            <v>0</v>
          </cell>
          <cell r="AW4259">
            <v>0</v>
          </cell>
          <cell r="AZ4259">
            <v>0</v>
          </cell>
          <cell r="BA4259">
            <v>0</v>
          </cell>
          <cell r="BB4259">
            <v>0</v>
          </cell>
          <cell r="BC4259">
            <v>0</v>
          </cell>
        </row>
        <row r="4260">
          <cell r="AM4260">
            <v>0</v>
          </cell>
          <cell r="AQ4260">
            <v>0</v>
          </cell>
          <cell r="AT4260">
            <v>0</v>
          </cell>
          <cell r="AW4260">
            <v>0</v>
          </cell>
          <cell r="AZ4260">
            <v>0</v>
          </cell>
          <cell r="BA4260">
            <v>0</v>
          </cell>
          <cell r="BB4260">
            <v>0</v>
          </cell>
          <cell r="BC4260">
            <v>0</v>
          </cell>
        </row>
        <row r="4261">
          <cell r="AM4261">
            <v>174566.96</v>
          </cell>
          <cell r="AQ4261">
            <v>5</v>
          </cell>
          <cell r="AT4261" t="str">
            <v>СМР</v>
          </cell>
          <cell r="AW4261">
            <v>40540</v>
          </cell>
          <cell r="AZ4261" t="str">
            <v>12.2010</v>
          </cell>
          <cell r="BA4261" t="str">
            <v>12.2010</v>
          </cell>
          <cell r="BB4261">
            <v>0</v>
          </cell>
          <cell r="BC4261" t="str">
            <v>4.2010</v>
          </cell>
        </row>
        <row r="4262">
          <cell r="AM4262">
            <v>20652.98</v>
          </cell>
          <cell r="AQ4262">
            <v>5</v>
          </cell>
          <cell r="AT4262" t="str">
            <v>СМР</v>
          </cell>
          <cell r="AW4262">
            <v>40711</v>
          </cell>
          <cell r="AZ4262" t="str">
            <v>6.2011</v>
          </cell>
          <cell r="BA4262" t="str">
            <v>6.2011</v>
          </cell>
          <cell r="BB4262" t="str">
            <v>1.1900</v>
          </cell>
          <cell r="BC4262" t="str">
            <v>2.2011</v>
          </cell>
        </row>
        <row r="4263">
          <cell r="AM4263">
            <v>0</v>
          </cell>
          <cell r="AQ4263">
            <v>0</v>
          </cell>
          <cell r="AT4263">
            <v>0</v>
          </cell>
          <cell r="AW4263">
            <v>0</v>
          </cell>
          <cell r="AZ4263">
            <v>0</v>
          </cell>
          <cell r="BA4263">
            <v>0</v>
          </cell>
          <cell r="BB4263">
            <v>0</v>
          </cell>
          <cell r="BC4263">
            <v>0</v>
          </cell>
        </row>
        <row r="4264">
          <cell r="AM4264">
            <v>184548.79</v>
          </cell>
          <cell r="AQ4264">
            <v>5</v>
          </cell>
          <cell r="AT4264" t="str">
            <v>СМР</v>
          </cell>
          <cell r="AW4264">
            <v>40540</v>
          </cell>
          <cell r="AZ4264" t="str">
            <v>12.2010</v>
          </cell>
          <cell r="BA4264" t="str">
            <v>12.2010</v>
          </cell>
          <cell r="BB4264">
            <v>0</v>
          </cell>
          <cell r="BC4264" t="str">
            <v>4.2010</v>
          </cell>
        </row>
        <row r="4265">
          <cell r="AM4265">
            <v>76875.02</v>
          </cell>
          <cell r="AQ4265">
            <v>5</v>
          </cell>
          <cell r="AT4265" t="str">
            <v>СМР</v>
          </cell>
          <cell r="AW4265">
            <v>40711</v>
          </cell>
          <cell r="AZ4265" t="str">
            <v>6.2011</v>
          </cell>
          <cell r="BA4265" t="str">
            <v>6.2011</v>
          </cell>
          <cell r="BB4265" t="str">
            <v>1.1900</v>
          </cell>
          <cell r="BC4265" t="str">
            <v>2.2011</v>
          </cell>
        </row>
        <row r="4266">
          <cell r="AM4266">
            <v>208108.27</v>
          </cell>
          <cell r="AQ4266">
            <v>5</v>
          </cell>
          <cell r="AT4266" t="str">
            <v>СМР</v>
          </cell>
          <cell r="AW4266">
            <v>40540</v>
          </cell>
          <cell r="AZ4266" t="str">
            <v>12.2010</v>
          </cell>
          <cell r="BA4266" t="str">
            <v>12.2010</v>
          </cell>
          <cell r="BB4266">
            <v>0</v>
          </cell>
          <cell r="BC4266" t="str">
            <v>4.2010</v>
          </cell>
        </row>
        <row r="4267">
          <cell r="AM4267">
            <v>0</v>
          </cell>
          <cell r="AQ4267">
            <v>5</v>
          </cell>
          <cell r="AT4267">
            <v>0</v>
          </cell>
          <cell r="AW4267">
            <v>0</v>
          </cell>
          <cell r="AZ4267">
            <v>0</v>
          </cell>
          <cell r="BA4267">
            <v>0</v>
          </cell>
          <cell r="BB4267">
            <v>0</v>
          </cell>
          <cell r="BC4267">
            <v>0</v>
          </cell>
        </row>
        <row r="4268">
          <cell r="AM4268">
            <v>0</v>
          </cell>
          <cell r="AQ4268">
            <v>0</v>
          </cell>
          <cell r="AT4268">
            <v>0</v>
          </cell>
          <cell r="AW4268">
            <v>0</v>
          </cell>
          <cell r="AZ4268">
            <v>0</v>
          </cell>
          <cell r="BA4268">
            <v>0</v>
          </cell>
          <cell r="BB4268">
            <v>0</v>
          </cell>
          <cell r="BC4268">
            <v>0</v>
          </cell>
        </row>
        <row r="4269">
          <cell r="AM4269">
            <v>409896.81</v>
          </cell>
          <cell r="AQ4269">
            <v>5</v>
          </cell>
          <cell r="AT4269" t="str">
            <v>СМР</v>
          </cell>
          <cell r="AW4269">
            <v>40540</v>
          </cell>
          <cell r="AZ4269" t="str">
            <v>12.2010</v>
          </cell>
          <cell r="BA4269" t="str">
            <v>12.2010</v>
          </cell>
          <cell r="BB4269">
            <v>0</v>
          </cell>
          <cell r="BC4269" t="str">
            <v>4.2010</v>
          </cell>
        </row>
        <row r="4270">
          <cell r="AM4270">
            <v>282937.65000000002</v>
          </cell>
          <cell r="AQ4270">
            <v>5</v>
          </cell>
          <cell r="AT4270" t="str">
            <v>СМР</v>
          </cell>
          <cell r="AW4270">
            <v>40711</v>
          </cell>
          <cell r="AZ4270" t="str">
            <v>6.2011</v>
          </cell>
          <cell r="BA4270" t="str">
            <v>6.2011</v>
          </cell>
          <cell r="BB4270" t="str">
            <v>1.1900</v>
          </cell>
          <cell r="BC4270" t="str">
            <v>2.2011</v>
          </cell>
        </row>
        <row r="4271">
          <cell r="AM4271">
            <v>0</v>
          </cell>
          <cell r="AQ4271">
            <v>0</v>
          </cell>
          <cell r="AT4271">
            <v>0</v>
          </cell>
          <cell r="AW4271">
            <v>0</v>
          </cell>
          <cell r="AZ4271">
            <v>0</v>
          </cell>
          <cell r="BA4271">
            <v>0</v>
          </cell>
          <cell r="BB4271">
            <v>0</v>
          </cell>
          <cell r="BC4271">
            <v>0</v>
          </cell>
        </row>
        <row r="4272">
          <cell r="AM4272">
            <v>0</v>
          </cell>
          <cell r="AQ4272">
            <v>0</v>
          </cell>
          <cell r="AT4272">
            <v>0</v>
          </cell>
          <cell r="AW4272">
            <v>0</v>
          </cell>
          <cell r="AZ4272">
            <v>0</v>
          </cell>
          <cell r="BA4272">
            <v>0</v>
          </cell>
          <cell r="BB4272">
            <v>0</v>
          </cell>
          <cell r="BC4272">
            <v>0</v>
          </cell>
        </row>
        <row r="4273">
          <cell r="AM4273">
            <v>0</v>
          </cell>
          <cell r="AQ4273">
            <v>0</v>
          </cell>
          <cell r="AT4273">
            <v>0</v>
          </cell>
          <cell r="AW4273">
            <v>0</v>
          </cell>
          <cell r="AZ4273">
            <v>0</v>
          </cell>
          <cell r="BA4273">
            <v>0</v>
          </cell>
          <cell r="BB4273">
            <v>0</v>
          </cell>
          <cell r="BC4273">
            <v>0</v>
          </cell>
        </row>
        <row r="4274">
          <cell r="AM4274">
            <v>0</v>
          </cell>
          <cell r="AQ4274">
            <v>0</v>
          </cell>
          <cell r="AT4274">
            <v>0</v>
          </cell>
          <cell r="AW4274">
            <v>0</v>
          </cell>
          <cell r="AZ4274">
            <v>0</v>
          </cell>
          <cell r="BA4274">
            <v>0</v>
          </cell>
          <cell r="BB4274">
            <v>0</v>
          </cell>
          <cell r="BC4274">
            <v>0</v>
          </cell>
        </row>
        <row r="4275">
          <cell r="AM4275">
            <v>151746.73000000001</v>
          </cell>
          <cell r="AQ4275">
            <v>5</v>
          </cell>
          <cell r="AT4275" t="str">
            <v>СМР</v>
          </cell>
          <cell r="AW4275">
            <v>40421</v>
          </cell>
          <cell r="AZ4275" t="str">
            <v>8.2010</v>
          </cell>
          <cell r="BA4275" t="str">
            <v>8.2010</v>
          </cell>
          <cell r="BB4275">
            <v>0</v>
          </cell>
          <cell r="BC4275" t="str">
            <v>3.2010</v>
          </cell>
        </row>
        <row r="4276">
          <cell r="AM4276">
            <v>93486.95</v>
          </cell>
          <cell r="AQ4276">
            <v>5</v>
          </cell>
          <cell r="AT4276" t="str">
            <v>СМР</v>
          </cell>
          <cell r="AW4276">
            <v>40442</v>
          </cell>
          <cell r="AZ4276" t="str">
            <v>8.2010</v>
          </cell>
          <cell r="BA4276" t="str">
            <v>9.2010</v>
          </cell>
          <cell r="BB4276">
            <v>0</v>
          </cell>
          <cell r="BC4276" t="str">
            <v>3.2010</v>
          </cell>
        </row>
        <row r="4277">
          <cell r="AM4277">
            <v>133843.34</v>
          </cell>
          <cell r="AQ4277">
            <v>5</v>
          </cell>
          <cell r="AT4277" t="str">
            <v>СМР</v>
          </cell>
          <cell r="AW4277">
            <v>40540</v>
          </cell>
          <cell r="AZ4277" t="str">
            <v>12.2010</v>
          </cell>
          <cell r="BA4277" t="str">
            <v>12.2010</v>
          </cell>
          <cell r="BB4277">
            <v>0</v>
          </cell>
          <cell r="BC4277" t="str">
            <v>4.2010</v>
          </cell>
        </row>
        <row r="4278">
          <cell r="AM4278">
            <v>8868.1299999999992</v>
          </cell>
          <cell r="AQ4278">
            <v>5</v>
          </cell>
          <cell r="AT4278" t="str">
            <v>СМР</v>
          </cell>
          <cell r="AW4278">
            <v>40711</v>
          </cell>
          <cell r="AZ4278" t="str">
            <v>6.2011</v>
          </cell>
          <cell r="BA4278" t="str">
            <v>6.2011</v>
          </cell>
          <cell r="BB4278" t="str">
            <v>1.1900</v>
          </cell>
          <cell r="BC4278" t="str">
            <v>2.2011</v>
          </cell>
        </row>
        <row r="4279">
          <cell r="AM4279">
            <v>503267.77</v>
          </cell>
          <cell r="AQ4279">
            <v>5</v>
          </cell>
          <cell r="AT4279" t="str">
            <v>СМР</v>
          </cell>
          <cell r="AW4279">
            <v>40421</v>
          </cell>
          <cell r="AZ4279" t="str">
            <v>8.2010</v>
          </cell>
          <cell r="BA4279" t="str">
            <v>8.2010</v>
          </cell>
          <cell r="BB4279">
            <v>0</v>
          </cell>
          <cell r="BC4279" t="str">
            <v>3.2010</v>
          </cell>
        </row>
        <row r="4280">
          <cell r="AM4280">
            <v>0</v>
          </cell>
          <cell r="AQ4280">
            <v>0</v>
          </cell>
          <cell r="AT4280">
            <v>0</v>
          </cell>
          <cell r="AW4280">
            <v>0</v>
          </cell>
          <cell r="AZ4280">
            <v>0</v>
          </cell>
          <cell r="BA4280">
            <v>0</v>
          </cell>
          <cell r="BB4280">
            <v>0</v>
          </cell>
          <cell r="BC4280">
            <v>0</v>
          </cell>
        </row>
        <row r="4281">
          <cell r="AM4281">
            <v>601817</v>
          </cell>
          <cell r="AQ4281">
            <v>5</v>
          </cell>
          <cell r="AT4281" t="str">
            <v>СМР</v>
          </cell>
          <cell r="AW4281">
            <v>40540</v>
          </cell>
          <cell r="AZ4281" t="str">
            <v>12.2010</v>
          </cell>
          <cell r="BA4281" t="str">
            <v>12.2010</v>
          </cell>
          <cell r="BB4281">
            <v>0</v>
          </cell>
          <cell r="BC4281" t="str">
            <v>4.2010</v>
          </cell>
        </row>
        <row r="4282">
          <cell r="AM4282">
            <v>156139.56</v>
          </cell>
          <cell r="AQ4282">
            <v>5</v>
          </cell>
          <cell r="AT4282" t="str">
            <v>СМР</v>
          </cell>
          <cell r="AW4282">
            <v>40711</v>
          </cell>
          <cell r="AZ4282" t="str">
            <v>6.2011</v>
          </cell>
          <cell r="BA4282" t="str">
            <v>6.2011</v>
          </cell>
          <cell r="BB4282" t="str">
            <v>1.1900</v>
          </cell>
          <cell r="BC4282" t="str">
            <v>2.2011</v>
          </cell>
        </row>
        <row r="4283">
          <cell r="AM4283">
            <v>789520.47</v>
          </cell>
          <cell r="AQ4283">
            <v>5</v>
          </cell>
          <cell r="AT4283" t="str">
            <v>СМР</v>
          </cell>
          <cell r="AW4283">
            <v>40421</v>
          </cell>
          <cell r="AZ4283" t="str">
            <v>8.2010</v>
          </cell>
          <cell r="BA4283" t="str">
            <v>8.2010</v>
          </cell>
          <cell r="BB4283">
            <v>0</v>
          </cell>
          <cell r="BC4283" t="str">
            <v>3.2010</v>
          </cell>
        </row>
        <row r="4284">
          <cell r="AM4284">
            <v>674148.96</v>
          </cell>
          <cell r="AQ4284">
            <v>5</v>
          </cell>
          <cell r="AT4284" t="str">
            <v>СМР</v>
          </cell>
          <cell r="AW4284">
            <v>40442</v>
          </cell>
          <cell r="AZ4284" t="str">
            <v>8.2010</v>
          </cell>
          <cell r="BA4284" t="str">
            <v>9.2010</v>
          </cell>
          <cell r="BB4284">
            <v>0</v>
          </cell>
          <cell r="BC4284" t="str">
            <v>3.2010</v>
          </cell>
        </row>
        <row r="4285">
          <cell r="AM4285">
            <v>617649.14</v>
          </cell>
          <cell r="AQ4285">
            <v>5</v>
          </cell>
          <cell r="AT4285" t="str">
            <v>СМР</v>
          </cell>
          <cell r="AW4285">
            <v>40542</v>
          </cell>
          <cell r="AZ4285" t="str">
            <v>12.2010</v>
          </cell>
          <cell r="BA4285" t="str">
            <v>12.2010</v>
          </cell>
          <cell r="BB4285">
            <v>0</v>
          </cell>
          <cell r="BC4285" t="str">
            <v>4.2010</v>
          </cell>
        </row>
        <row r="4286">
          <cell r="AM4286">
            <v>0</v>
          </cell>
          <cell r="AQ4286">
            <v>5</v>
          </cell>
          <cell r="AT4286">
            <v>0</v>
          </cell>
          <cell r="AW4286">
            <v>0</v>
          </cell>
          <cell r="AZ4286">
            <v>0</v>
          </cell>
          <cell r="BA4286">
            <v>0</v>
          </cell>
          <cell r="BB4286">
            <v>0</v>
          </cell>
          <cell r="BC4286">
            <v>0</v>
          </cell>
        </row>
        <row r="4287">
          <cell r="AM4287">
            <v>696929.19</v>
          </cell>
          <cell r="AQ4287">
            <v>5</v>
          </cell>
          <cell r="AT4287" t="str">
            <v>СМР</v>
          </cell>
          <cell r="AW4287">
            <v>40421</v>
          </cell>
          <cell r="AZ4287" t="str">
            <v>8.2010</v>
          </cell>
          <cell r="BA4287" t="str">
            <v>8.2010</v>
          </cell>
          <cell r="BB4287">
            <v>0</v>
          </cell>
          <cell r="BC4287" t="str">
            <v>3.2010</v>
          </cell>
        </row>
        <row r="4288">
          <cell r="AM4288">
            <v>410532.16</v>
          </cell>
          <cell r="AQ4288">
            <v>5</v>
          </cell>
          <cell r="AT4288" t="str">
            <v>СМР</v>
          </cell>
          <cell r="AW4288">
            <v>40442</v>
          </cell>
          <cell r="AZ4288" t="str">
            <v>8.2010</v>
          </cell>
          <cell r="BA4288" t="str">
            <v>9.2010</v>
          </cell>
          <cell r="BB4288">
            <v>0</v>
          </cell>
          <cell r="BC4288" t="str">
            <v>3.2010</v>
          </cell>
        </row>
        <row r="4289">
          <cell r="AM4289">
            <v>560019.94999999995</v>
          </cell>
          <cell r="AQ4289">
            <v>5</v>
          </cell>
          <cell r="AT4289" t="str">
            <v>СМР</v>
          </cell>
          <cell r="AW4289">
            <v>40540</v>
          </cell>
          <cell r="AZ4289" t="str">
            <v>12.2010</v>
          </cell>
          <cell r="BA4289" t="str">
            <v>12.2010</v>
          </cell>
          <cell r="BB4289">
            <v>0</v>
          </cell>
          <cell r="BC4289" t="str">
            <v>4.2010</v>
          </cell>
        </row>
        <row r="4290">
          <cell r="AM4290">
            <v>738854.28</v>
          </cell>
          <cell r="AQ4290">
            <v>5</v>
          </cell>
          <cell r="AT4290" t="str">
            <v>СМР</v>
          </cell>
          <cell r="AW4290">
            <v>40711</v>
          </cell>
          <cell r="AZ4290" t="str">
            <v>6.2011</v>
          </cell>
          <cell r="BA4290" t="str">
            <v>6.2011</v>
          </cell>
          <cell r="BB4290" t="str">
            <v>1.1900</v>
          </cell>
          <cell r="BC4290" t="str">
            <v>2.2011</v>
          </cell>
        </row>
        <row r="4291">
          <cell r="AM4291">
            <v>210608.63</v>
          </cell>
          <cell r="AQ4291">
            <v>5</v>
          </cell>
          <cell r="AT4291" t="str">
            <v>СМР</v>
          </cell>
          <cell r="AW4291">
            <v>40542</v>
          </cell>
          <cell r="AZ4291" t="str">
            <v>12.2010</v>
          </cell>
          <cell r="BA4291" t="str">
            <v>12.2010</v>
          </cell>
          <cell r="BB4291">
            <v>0</v>
          </cell>
          <cell r="BC4291" t="str">
            <v>4.2010</v>
          </cell>
        </row>
        <row r="4292">
          <cell r="AM4292">
            <v>440655.48</v>
          </cell>
          <cell r="AQ4292">
            <v>5</v>
          </cell>
          <cell r="AT4292" t="str">
            <v>СМР</v>
          </cell>
          <cell r="AW4292">
            <v>40540</v>
          </cell>
          <cell r="AZ4292" t="str">
            <v>12.2010</v>
          </cell>
          <cell r="BA4292" t="str">
            <v>12.2010</v>
          </cell>
          <cell r="BB4292">
            <v>0</v>
          </cell>
          <cell r="BC4292" t="str">
            <v>4.2010</v>
          </cell>
        </row>
        <row r="4293">
          <cell r="AM4293">
            <v>78056.05</v>
          </cell>
          <cell r="AQ4293">
            <v>5</v>
          </cell>
          <cell r="AT4293" t="str">
            <v>СМР</v>
          </cell>
          <cell r="AW4293">
            <v>40569</v>
          </cell>
          <cell r="AZ4293" t="str">
            <v>12.2010</v>
          </cell>
          <cell r="BA4293" t="str">
            <v>1.2011</v>
          </cell>
          <cell r="BB4293" t="str">
            <v>3.2011</v>
          </cell>
          <cell r="BC4293" t="str">
            <v>1.2011</v>
          </cell>
        </row>
        <row r="4294">
          <cell r="AM4294">
            <v>0</v>
          </cell>
          <cell r="AQ4294">
            <v>5</v>
          </cell>
          <cell r="AT4294">
            <v>0</v>
          </cell>
          <cell r="AW4294">
            <v>0</v>
          </cell>
          <cell r="AZ4294">
            <v>0</v>
          </cell>
          <cell r="BA4294">
            <v>0</v>
          </cell>
          <cell r="BB4294">
            <v>0</v>
          </cell>
          <cell r="BC4294">
            <v>0</v>
          </cell>
        </row>
        <row r="4295">
          <cell r="AM4295">
            <v>20903.18</v>
          </cell>
          <cell r="AQ4295">
            <v>5</v>
          </cell>
          <cell r="AT4295" t="str">
            <v>СМР</v>
          </cell>
          <cell r="AW4295">
            <v>40542</v>
          </cell>
          <cell r="AZ4295" t="str">
            <v>12.2010</v>
          </cell>
          <cell r="BA4295" t="str">
            <v>12.2010</v>
          </cell>
          <cell r="BB4295">
            <v>0</v>
          </cell>
          <cell r="BC4295" t="str">
            <v>4.2010</v>
          </cell>
        </row>
        <row r="4296">
          <cell r="AM4296">
            <v>0</v>
          </cell>
          <cell r="AQ4296">
            <v>5</v>
          </cell>
          <cell r="AT4296">
            <v>0</v>
          </cell>
          <cell r="AW4296">
            <v>0</v>
          </cell>
          <cell r="AZ4296">
            <v>0</v>
          </cell>
          <cell r="BA4296">
            <v>0</v>
          </cell>
          <cell r="BB4296">
            <v>0</v>
          </cell>
          <cell r="BC4296">
            <v>0</v>
          </cell>
        </row>
        <row r="4297">
          <cell r="AM4297">
            <v>0</v>
          </cell>
          <cell r="AQ4297">
            <v>0</v>
          </cell>
          <cell r="AT4297">
            <v>0</v>
          </cell>
          <cell r="AW4297">
            <v>0</v>
          </cell>
          <cell r="AZ4297">
            <v>0</v>
          </cell>
          <cell r="BA4297">
            <v>0</v>
          </cell>
          <cell r="BB4297">
            <v>0</v>
          </cell>
          <cell r="BC4297">
            <v>0</v>
          </cell>
        </row>
        <row r="4298">
          <cell r="AM4298">
            <v>0</v>
          </cell>
          <cell r="AQ4298">
            <v>0</v>
          </cell>
          <cell r="AT4298">
            <v>0</v>
          </cell>
          <cell r="AW4298">
            <v>0</v>
          </cell>
          <cell r="AZ4298">
            <v>0</v>
          </cell>
          <cell r="BA4298">
            <v>0</v>
          </cell>
          <cell r="BB4298">
            <v>0</v>
          </cell>
          <cell r="BC4298">
            <v>0</v>
          </cell>
        </row>
        <row r="4299">
          <cell r="AM4299">
            <v>171944.13</v>
          </cell>
          <cell r="AQ4299">
            <v>5</v>
          </cell>
          <cell r="AT4299" t="str">
            <v>СМР</v>
          </cell>
          <cell r="AW4299">
            <v>40542</v>
          </cell>
          <cell r="AZ4299" t="str">
            <v>12.2010</v>
          </cell>
          <cell r="BA4299" t="str">
            <v>12.2010</v>
          </cell>
          <cell r="BB4299">
            <v>0</v>
          </cell>
          <cell r="BC4299" t="str">
            <v>4.2010</v>
          </cell>
        </row>
        <row r="4300">
          <cell r="AM4300">
            <v>0</v>
          </cell>
          <cell r="AQ4300">
            <v>5</v>
          </cell>
          <cell r="AT4300">
            <v>0</v>
          </cell>
          <cell r="AW4300">
            <v>0</v>
          </cell>
          <cell r="AZ4300">
            <v>0</v>
          </cell>
          <cell r="BA4300">
            <v>0</v>
          </cell>
          <cell r="BB4300">
            <v>0</v>
          </cell>
          <cell r="BC4300">
            <v>0</v>
          </cell>
        </row>
        <row r="4301">
          <cell r="AM4301">
            <v>20488.89</v>
          </cell>
          <cell r="AQ4301">
            <v>5</v>
          </cell>
          <cell r="AT4301" t="str">
            <v>СМР</v>
          </cell>
          <cell r="AW4301">
            <v>40592</v>
          </cell>
          <cell r="AZ4301" t="str">
            <v>2.2011</v>
          </cell>
          <cell r="BA4301" t="str">
            <v>2.2011</v>
          </cell>
          <cell r="BB4301" t="str">
            <v>3.2011</v>
          </cell>
          <cell r="BC4301" t="str">
            <v>1.2011</v>
          </cell>
        </row>
        <row r="4302">
          <cell r="AM4302">
            <v>0</v>
          </cell>
          <cell r="AQ4302">
            <v>5</v>
          </cell>
          <cell r="AT4302">
            <v>0</v>
          </cell>
          <cell r="AW4302">
            <v>0</v>
          </cell>
          <cell r="AZ4302">
            <v>0</v>
          </cell>
          <cell r="BA4302">
            <v>0</v>
          </cell>
          <cell r="BB4302">
            <v>0</v>
          </cell>
          <cell r="BC4302">
            <v>0</v>
          </cell>
        </row>
        <row r="4303">
          <cell r="AM4303">
            <v>0</v>
          </cell>
          <cell r="AQ4303">
            <v>0</v>
          </cell>
          <cell r="AT4303">
            <v>0</v>
          </cell>
          <cell r="AW4303">
            <v>0</v>
          </cell>
          <cell r="AZ4303">
            <v>0</v>
          </cell>
          <cell r="BA4303">
            <v>0</v>
          </cell>
          <cell r="BB4303">
            <v>0</v>
          </cell>
          <cell r="BC4303">
            <v>0</v>
          </cell>
        </row>
        <row r="4304">
          <cell r="AM4304">
            <v>0</v>
          </cell>
          <cell r="AQ4304">
            <v>0</v>
          </cell>
          <cell r="AT4304">
            <v>0</v>
          </cell>
          <cell r="AW4304">
            <v>0</v>
          </cell>
          <cell r="AZ4304">
            <v>0</v>
          </cell>
          <cell r="BA4304">
            <v>0</v>
          </cell>
          <cell r="BB4304">
            <v>0</v>
          </cell>
          <cell r="BC4304">
            <v>0</v>
          </cell>
        </row>
        <row r="4305">
          <cell r="AM4305">
            <v>42011.45</v>
          </cell>
          <cell r="AQ4305">
            <v>5</v>
          </cell>
          <cell r="AT4305" t="str">
            <v>СМР</v>
          </cell>
          <cell r="AW4305">
            <v>40542</v>
          </cell>
          <cell r="AZ4305" t="str">
            <v>12.2010</v>
          </cell>
          <cell r="BA4305" t="str">
            <v>12.2010</v>
          </cell>
          <cell r="BB4305">
            <v>0</v>
          </cell>
          <cell r="BC4305" t="str">
            <v>4.2010</v>
          </cell>
        </row>
        <row r="4306">
          <cell r="AM4306">
            <v>0</v>
          </cell>
          <cell r="AQ4306">
            <v>5</v>
          </cell>
          <cell r="AT4306">
            <v>0</v>
          </cell>
          <cell r="AW4306">
            <v>0</v>
          </cell>
          <cell r="AZ4306">
            <v>0</v>
          </cell>
          <cell r="BA4306">
            <v>0</v>
          </cell>
          <cell r="BB4306">
            <v>0</v>
          </cell>
          <cell r="BC4306">
            <v>0</v>
          </cell>
        </row>
        <row r="4307">
          <cell r="AM4307">
            <v>0</v>
          </cell>
          <cell r="AQ4307">
            <v>0</v>
          </cell>
          <cell r="AT4307">
            <v>0</v>
          </cell>
          <cell r="AW4307">
            <v>0</v>
          </cell>
          <cell r="AZ4307">
            <v>0</v>
          </cell>
          <cell r="BA4307">
            <v>0</v>
          </cell>
          <cell r="BB4307">
            <v>0</v>
          </cell>
          <cell r="BC4307">
            <v>0</v>
          </cell>
        </row>
        <row r="4308">
          <cell r="AM4308">
            <v>96013.53</v>
          </cell>
          <cell r="AQ4308">
            <v>5</v>
          </cell>
          <cell r="AT4308" t="str">
            <v>СМР</v>
          </cell>
          <cell r="AW4308">
            <v>40542</v>
          </cell>
          <cell r="AZ4308" t="str">
            <v>12.2010</v>
          </cell>
          <cell r="BA4308" t="str">
            <v>12.2010</v>
          </cell>
          <cell r="BB4308">
            <v>0</v>
          </cell>
          <cell r="BC4308" t="str">
            <v>4.2010</v>
          </cell>
        </row>
        <row r="4309">
          <cell r="AM4309">
            <v>0</v>
          </cell>
          <cell r="AQ4309">
            <v>5</v>
          </cell>
          <cell r="AT4309">
            <v>0</v>
          </cell>
          <cell r="AW4309">
            <v>0</v>
          </cell>
          <cell r="AZ4309">
            <v>0</v>
          </cell>
          <cell r="BA4309">
            <v>0</v>
          </cell>
          <cell r="BB4309">
            <v>0</v>
          </cell>
          <cell r="BC4309">
            <v>0</v>
          </cell>
        </row>
        <row r="4310">
          <cell r="AM4310">
            <v>0</v>
          </cell>
          <cell r="AQ4310">
            <v>0</v>
          </cell>
          <cell r="AT4310">
            <v>0</v>
          </cell>
          <cell r="AW4310">
            <v>0</v>
          </cell>
          <cell r="AZ4310">
            <v>0</v>
          </cell>
          <cell r="BA4310">
            <v>0</v>
          </cell>
          <cell r="BB4310">
            <v>0</v>
          </cell>
          <cell r="BC4310">
            <v>0</v>
          </cell>
        </row>
        <row r="4311">
          <cell r="AM4311">
            <v>308095.71000000002</v>
          </cell>
          <cell r="AQ4311">
            <v>5</v>
          </cell>
          <cell r="AT4311" t="str">
            <v>СМР</v>
          </cell>
          <cell r="AW4311">
            <v>40542</v>
          </cell>
          <cell r="AZ4311" t="str">
            <v>12.2010</v>
          </cell>
          <cell r="BA4311" t="str">
            <v>12.2010</v>
          </cell>
          <cell r="BB4311">
            <v>0</v>
          </cell>
          <cell r="BC4311" t="str">
            <v>4.2010</v>
          </cell>
        </row>
        <row r="4312">
          <cell r="AM4312">
            <v>0</v>
          </cell>
          <cell r="AQ4312">
            <v>5</v>
          </cell>
          <cell r="AT4312">
            <v>0</v>
          </cell>
          <cell r="AW4312">
            <v>0</v>
          </cell>
          <cell r="AZ4312">
            <v>0</v>
          </cell>
          <cell r="BA4312">
            <v>0</v>
          </cell>
          <cell r="BB4312">
            <v>0</v>
          </cell>
          <cell r="BC4312">
            <v>0</v>
          </cell>
        </row>
        <row r="4313">
          <cell r="AM4313">
            <v>0</v>
          </cell>
          <cell r="AQ4313">
            <v>0</v>
          </cell>
          <cell r="AT4313">
            <v>0</v>
          </cell>
          <cell r="AW4313">
            <v>0</v>
          </cell>
          <cell r="AZ4313">
            <v>0</v>
          </cell>
          <cell r="BA4313">
            <v>0</v>
          </cell>
          <cell r="BB4313">
            <v>0</v>
          </cell>
          <cell r="BC4313">
            <v>0</v>
          </cell>
        </row>
        <row r="4314">
          <cell r="AM4314">
            <v>119237.45</v>
          </cell>
          <cell r="AQ4314">
            <v>5</v>
          </cell>
          <cell r="AT4314" t="str">
            <v>СМР</v>
          </cell>
          <cell r="AW4314">
            <v>40542</v>
          </cell>
          <cell r="AZ4314" t="str">
            <v>12.2010</v>
          </cell>
          <cell r="BA4314" t="str">
            <v>12.2010</v>
          </cell>
          <cell r="BB4314">
            <v>0</v>
          </cell>
          <cell r="BC4314" t="str">
            <v>4.2010</v>
          </cell>
        </row>
        <row r="4315">
          <cell r="AM4315">
            <v>0</v>
          </cell>
          <cell r="AQ4315">
            <v>5</v>
          </cell>
          <cell r="AT4315">
            <v>0</v>
          </cell>
          <cell r="AW4315">
            <v>0</v>
          </cell>
          <cell r="AZ4315">
            <v>0</v>
          </cell>
          <cell r="BA4315">
            <v>0</v>
          </cell>
          <cell r="BB4315">
            <v>0</v>
          </cell>
          <cell r="BC4315">
            <v>0</v>
          </cell>
        </row>
        <row r="4316">
          <cell r="AM4316">
            <v>0</v>
          </cell>
          <cell r="AQ4316">
            <v>0</v>
          </cell>
          <cell r="AT4316">
            <v>0</v>
          </cell>
          <cell r="AW4316">
            <v>0</v>
          </cell>
          <cell r="AZ4316">
            <v>0</v>
          </cell>
          <cell r="BA4316">
            <v>0</v>
          </cell>
          <cell r="BB4316">
            <v>0</v>
          </cell>
          <cell r="BC4316">
            <v>0</v>
          </cell>
        </row>
        <row r="4317">
          <cell r="AM4317">
            <v>0</v>
          </cell>
          <cell r="AQ4317">
            <v>0</v>
          </cell>
          <cell r="AT4317">
            <v>0</v>
          </cell>
          <cell r="AW4317">
            <v>0</v>
          </cell>
          <cell r="AZ4317">
            <v>0</v>
          </cell>
          <cell r="BA4317">
            <v>0</v>
          </cell>
          <cell r="BB4317">
            <v>0</v>
          </cell>
          <cell r="BC4317">
            <v>0</v>
          </cell>
        </row>
        <row r="4318">
          <cell r="AM4318">
            <v>70446.28</v>
          </cell>
          <cell r="AQ4318">
            <v>5</v>
          </cell>
          <cell r="AT4318" t="str">
            <v>СМР</v>
          </cell>
          <cell r="AW4318">
            <v>40421</v>
          </cell>
          <cell r="AZ4318" t="str">
            <v>8.2010</v>
          </cell>
          <cell r="BA4318" t="str">
            <v>8.2010</v>
          </cell>
          <cell r="BB4318">
            <v>0</v>
          </cell>
          <cell r="BC4318" t="str">
            <v>3.2010</v>
          </cell>
        </row>
        <row r="4319">
          <cell r="AM4319">
            <v>77649.03</v>
          </cell>
          <cell r="AQ4319">
            <v>5</v>
          </cell>
          <cell r="AT4319" t="str">
            <v>СМР</v>
          </cell>
          <cell r="AW4319">
            <v>40464</v>
          </cell>
          <cell r="AZ4319" t="str">
            <v>9.2010</v>
          </cell>
          <cell r="BA4319" t="str">
            <v>10.2010</v>
          </cell>
          <cell r="BB4319">
            <v>0</v>
          </cell>
          <cell r="BC4319" t="str">
            <v>4.2010</v>
          </cell>
        </row>
        <row r="4320">
          <cell r="AM4320">
            <v>53240.480000000003</v>
          </cell>
          <cell r="AQ4320">
            <v>5</v>
          </cell>
          <cell r="AT4320" t="str">
            <v>СМР</v>
          </cell>
          <cell r="AW4320">
            <v>40464</v>
          </cell>
          <cell r="AZ4320" t="str">
            <v>9.2010</v>
          </cell>
          <cell r="BA4320" t="str">
            <v>10.2010</v>
          </cell>
          <cell r="BB4320">
            <v>0</v>
          </cell>
          <cell r="BC4320" t="str">
            <v>4.2010</v>
          </cell>
        </row>
        <row r="4321">
          <cell r="AM4321">
            <v>431087.92</v>
          </cell>
          <cell r="AQ4321">
            <v>5</v>
          </cell>
          <cell r="AT4321" t="str">
            <v>СМР</v>
          </cell>
          <cell r="AW4321">
            <v>40464</v>
          </cell>
          <cell r="AZ4321" t="str">
            <v>9.2010</v>
          </cell>
          <cell r="BA4321" t="str">
            <v>10.2010</v>
          </cell>
          <cell r="BB4321">
            <v>0</v>
          </cell>
          <cell r="BC4321" t="str">
            <v>4.2010</v>
          </cell>
        </row>
        <row r="4322">
          <cell r="AM4322">
            <v>0</v>
          </cell>
          <cell r="AQ4322">
            <v>0</v>
          </cell>
          <cell r="AT4322">
            <v>0</v>
          </cell>
          <cell r="AW4322">
            <v>0</v>
          </cell>
          <cell r="AZ4322">
            <v>0</v>
          </cell>
          <cell r="BA4322">
            <v>0</v>
          </cell>
          <cell r="BB4322">
            <v>0</v>
          </cell>
          <cell r="BC4322">
            <v>0</v>
          </cell>
        </row>
        <row r="4323">
          <cell r="AM4323">
            <v>738701.94</v>
          </cell>
          <cell r="AQ4323">
            <v>5</v>
          </cell>
          <cell r="AT4323" t="str">
            <v>СМР</v>
          </cell>
          <cell r="AW4323">
            <v>40421</v>
          </cell>
          <cell r="AZ4323" t="str">
            <v>8.2010</v>
          </cell>
          <cell r="BA4323" t="str">
            <v>8.2010</v>
          </cell>
          <cell r="BB4323">
            <v>0</v>
          </cell>
          <cell r="BC4323" t="str">
            <v>3.2010</v>
          </cell>
        </row>
        <row r="4324">
          <cell r="AM4324">
            <v>660069.36</v>
          </cell>
          <cell r="AQ4324">
            <v>5</v>
          </cell>
          <cell r="AT4324" t="str">
            <v>СМР</v>
          </cell>
          <cell r="AW4324">
            <v>40464</v>
          </cell>
          <cell r="AZ4324" t="str">
            <v>9.2010</v>
          </cell>
          <cell r="BA4324" t="str">
            <v>10.2010</v>
          </cell>
          <cell r="BB4324">
            <v>0</v>
          </cell>
          <cell r="BC4324" t="str">
            <v>4.2010</v>
          </cell>
        </row>
        <row r="4325">
          <cell r="AM4325">
            <v>654921.04</v>
          </cell>
          <cell r="AQ4325">
            <v>5</v>
          </cell>
          <cell r="AT4325" t="str">
            <v>СМР</v>
          </cell>
          <cell r="AW4325">
            <v>40464</v>
          </cell>
          <cell r="AZ4325" t="str">
            <v>9.2010</v>
          </cell>
          <cell r="BA4325" t="str">
            <v>10.2010</v>
          </cell>
          <cell r="BB4325">
            <v>0</v>
          </cell>
          <cell r="BC4325" t="str">
            <v>4.2010</v>
          </cell>
        </row>
        <row r="4326">
          <cell r="AM4326">
            <v>241230.1</v>
          </cell>
          <cell r="AQ4326">
            <v>5</v>
          </cell>
          <cell r="AT4326" t="str">
            <v>СМР</v>
          </cell>
          <cell r="AW4326">
            <v>40421</v>
          </cell>
          <cell r="AZ4326" t="str">
            <v>8.2010</v>
          </cell>
          <cell r="BA4326" t="str">
            <v>8.2010</v>
          </cell>
          <cell r="BB4326">
            <v>0</v>
          </cell>
          <cell r="BC4326" t="str">
            <v>3.2010</v>
          </cell>
        </row>
        <row r="4327">
          <cell r="AM4327">
            <v>286727.8</v>
          </cell>
          <cell r="AQ4327">
            <v>5</v>
          </cell>
          <cell r="AT4327" t="str">
            <v>СМР</v>
          </cell>
          <cell r="AW4327">
            <v>40464</v>
          </cell>
          <cell r="AZ4327" t="str">
            <v>9.2010</v>
          </cell>
          <cell r="BA4327" t="str">
            <v>10.2010</v>
          </cell>
          <cell r="BB4327">
            <v>0</v>
          </cell>
          <cell r="BC4327" t="str">
            <v>4.2010</v>
          </cell>
        </row>
        <row r="4328">
          <cell r="AM4328">
            <v>181675.24</v>
          </cell>
          <cell r="AQ4328">
            <v>5</v>
          </cell>
          <cell r="AT4328" t="str">
            <v>СМР</v>
          </cell>
          <cell r="AW4328">
            <v>40464</v>
          </cell>
          <cell r="AZ4328" t="str">
            <v>9.2010</v>
          </cell>
          <cell r="BA4328" t="str">
            <v>10.2010</v>
          </cell>
          <cell r="BB4328">
            <v>0</v>
          </cell>
          <cell r="BC4328" t="str">
            <v>4.2010</v>
          </cell>
        </row>
        <row r="4329">
          <cell r="AM4329">
            <v>0</v>
          </cell>
          <cell r="AQ4329">
            <v>0</v>
          </cell>
          <cell r="AT4329">
            <v>0</v>
          </cell>
          <cell r="AW4329">
            <v>0</v>
          </cell>
          <cell r="AZ4329">
            <v>0</v>
          </cell>
          <cell r="BA4329">
            <v>0</v>
          </cell>
          <cell r="BB4329">
            <v>0</v>
          </cell>
          <cell r="BC4329">
            <v>0</v>
          </cell>
        </row>
        <row r="4330">
          <cell r="AM4330">
            <v>0</v>
          </cell>
          <cell r="AQ4330">
            <v>0</v>
          </cell>
          <cell r="AT4330">
            <v>0</v>
          </cell>
          <cell r="AW4330">
            <v>0</v>
          </cell>
          <cell r="AZ4330">
            <v>0</v>
          </cell>
          <cell r="BA4330">
            <v>0</v>
          </cell>
          <cell r="BB4330">
            <v>0</v>
          </cell>
          <cell r="BC4330">
            <v>0</v>
          </cell>
        </row>
        <row r="4331">
          <cell r="AM4331">
            <v>16815.09</v>
          </cell>
          <cell r="AQ4331">
            <v>5</v>
          </cell>
          <cell r="AT4331" t="str">
            <v>СМР</v>
          </cell>
          <cell r="AW4331">
            <v>40592</v>
          </cell>
          <cell r="AZ4331" t="str">
            <v>2.2011</v>
          </cell>
          <cell r="BA4331" t="str">
            <v>2.2011</v>
          </cell>
          <cell r="BB4331" t="str">
            <v>3.2011</v>
          </cell>
          <cell r="BC4331" t="str">
            <v>1.2011</v>
          </cell>
        </row>
        <row r="4332">
          <cell r="AM4332">
            <v>17279.77</v>
          </cell>
          <cell r="AQ4332">
            <v>5</v>
          </cell>
          <cell r="AT4332" t="str">
            <v>СМР</v>
          </cell>
          <cell r="AW4332">
            <v>40592</v>
          </cell>
          <cell r="AZ4332" t="str">
            <v>2.2011</v>
          </cell>
          <cell r="BA4332" t="str">
            <v>2.2011</v>
          </cell>
          <cell r="BB4332" t="str">
            <v>3.2011</v>
          </cell>
          <cell r="BC4332" t="str">
            <v>1.2011</v>
          </cell>
        </row>
        <row r="4333">
          <cell r="AM4333">
            <v>459521.25</v>
          </cell>
          <cell r="AQ4333">
            <v>5</v>
          </cell>
          <cell r="AT4333" t="str">
            <v>СМР</v>
          </cell>
          <cell r="AW4333">
            <v>40592</v>
          </cell>
          <cell r="AZ4333" t="str">
            <v>2.2011</v>
          </cell>
          <cell r="BA4333" t="str">
            <v>2.2011</v>
          </cell>
          <cell r="BB4333" t="str">
            <v>3.2011</v>
          </cell>
          <cell r="BC4333" t="str">
            <v>1.2011</v>
          </cell>
        </row>
        <row r="4334">
          <cell r="AM4334">
            <v>12942.2</v>
          </cell>
          <cell r="AQ4334">
            <v>5</v>
          </cell>
          <cell r="AT4334" t="str">
            <v>СМР</v>
          </cell>
          <cell r="AW4334">
            <v>40592</v>
          </cell>
          <cell r="AZ4334" t="str">
            <v>2.2011</v>
          </cell>
          <cell r="BA4334" t="str">
            <v>2.2011</v>
          </cell>
          <cell r="BB4334" t="str">
            <v>3.2011</v>
          </cell>
          <cell r="BC4334" t="str">
            <v>1.2011</v>
          </cell>
        </row>
        <row r="4335">
          <cell r="AM4335">
            <v>123602.23</v>
          </cell>
          <cell r="AQ4335">
            <v>5</v>
          </cell>
          <cell r="AT4335" t="str">
            <v>СМР</v>
          </cell>
          <cell r="AW4335">
            <v>40592</v>
          </cell>
          <cell r="AZ4335" t="str">
            <v>2.2011</v>
          </cell>
          <cell r="BA4335" t="str">
            <v>2.2011</v>
          </cell>
          <cell r="BB4335" t="str">
            <v>3.2011</v>
          </cell>
          <cell r="BC4335" t="str">
            <v>1.2011</v>
          </cell>
        </row>
        <row r="4336">
          <cell r="AM4336">
            <v>0</v>
          </cell>
          <cell r="AQ4336">
            <v>0</v>
          </cell>
          <cell r="AT4336">
            <v>0</v>
          </cell>
          <cell r="AW4336">
            <v>0</v>
          </cell>
          <cell r="AZ4336">
            <v>0</v>
          </cell>
          <cell r="BA4336">
            <v>0</v>
          </cell>
          <cell r="BB4336">
            <v>0</v>
          </cell>
          <cell r="BC4336">
            <v>0</v>
          </cell>
        </row>
        <row r="4337">
          <cell r="AM4337">
            <v>24680.63</v>
          </cell>
          <cell r="AQ4337">
            <v>5</v>
          </cell>
          <cell r="AT4337" t="str">
            <v>СМР</v>
          </cell>
          <cell r="AW4337">
            <v>40711</v>
          </cell>
          <cell r="AZ4337" t="str">
            <v>6.2011</v>
          </cell>
          <cell r="BA4337" t="str">
            <v>6.2011</v>
          </cell>
          <cell r="BB4337" t="str">
            <v>1.1900</v>
          </cell>
          <cell r="BC4337" t="str">
            <v>2.2011</v>
          </cell>
        </row>
        <row r="4338">
          <cell r="AM4338">
            <v>7827.92</v>
          </cell>
          <cell r="AQ4338">
            <v>5</v>
          </cell>
          <cell r="AT4338" t="str">
            <v>СМР</v>
          </cell>
          <cell r="AW4338">
            <v>40711</v>
          </cell>
          <cell r="AZ4338" t="str">
            <v>6.2011</v>
          </cell>
          <cell r="BA4338" t="str">
            <v>6.2011</v>
          </cell>
          <cell r="BB4338" t="str">
            <v>1.1900</v>
          </cell>
          <cell r="BC4338" t="str">
            <v>2.2011</v>
          </cell>
        </row>
        <row r="4339">
          <cell r="AM4339">
            <v>836270.8</v>
          </cell>
          <cell r="AQ4339">
            <v>5</v>
          </cell>
          <cell r="AT4339" t="str">
            <v>СМР</v>
          </cell>
          <cell r="AW4339">
            <v>40711</v>
          </cell>
          <cell r="AZ4339" t="str">
            <v>6.2011</v>
          </cell>
          <cell r="BA4339" t="str">
            <v>6.2011</v>
          </cell>
          <cell r="BB4339" t="str">
            <v>1.1900</v>
          </cell>
          <cell r="BC4339" t="str">
            <v>2.2011</v>
          </cell>
        </row>
        <row r="4340">
          <cell r="AM4340">
            <v>41743.040000000001</v>
          </cell>
          <cell r="AQ4340">
            <v>5</v>
          </cell>
          <cell r="AT4340" t="str">
            <v>СМР</v>
          </cell>
          <cell r="AW4340">
            <v>40711</v>
          </cell>
          <cell r="AZ4340" t="str">
            <v>6.2011</v>
          </cell>
          <cell r="BA4340" t="str">
            <v>6.2011</v>
          </cell>
          <cell r="BB4340" t="str">
            <v>1.1900</v>
          </cell>
          <cell r="BC4340" t="str">
            <v>2.2011</v>
          </cell>
        </row>
        <row r="4341">
          <cell r="AM4341">
            <v>196143.21</v>
          </cell>
          <cell r="AQ4341">
            <v>5</v>
          </cell>
          <cell r="AT4341" t="str">
            <v>СМР</v>
          </cell>
          <cell r="AW4341">
            <v>40711</v>
          </cell>
          <cell r="AZ4341" t="str">
            <v>6.2011</v>
          </cell>
          <cell r="BA4341" t="str">
            <v>6.2011</v>
          </cell>
          <cell r="BB4341" t="str">
            <v>1.1900</v>
          </cell>
          <cell r="BC4341" t="str">
            <v>2.2011</v>
          </cell>
        </row>
        <row r="4342">
          <cell r="AM4342">
            <v>0</v>
          </cell>
          <cell r="AQ4342">
            <v>0</v>
          </cell>
          <cell r="AT4342">
            <v>0</v>
          </cell>
          <cell r="AW4342">
            <v>0</v>
          </cell>
          <cell r="AZ4342">
            <v>0</v>
          </cell>
          <cell r="BA4342">
            <v>0</v>
          </cell>
          <cell r="BB4342">
            <v>0</v>
          </cell>
          <cell r="BC4342">
            <v>0</v>
          </cell>
        </row>
        <row r="4343">
          <cell r="AM4343">
            <v>5360.2</v>
          </cell>
          <cell r="AQ4343">
            <v>5</v>
          </cell>
          <cell r="AT4343" t="str">
            <v>СМР</v>
          </cell>
          <cell r="AW4343">
            <v>0</v>
          </cell>
          <cell r="AZ4343" t="str">
            <v>6.2011</v>
          </cell>
          <cell r="BA4343">
            <v>0</v>
          </cell>
          <cell r="BB4343">
            <v>0</v>
          </cell>
          <cell r="BC4343">
            <v>0</v>
          </cell>
        </row>
        <row r="4344">
          <cell r="AM4344">
            <v>1957</v>
          </cell>
          <cell r="AQ4344">
            <v>5</v>
          </cell>
          <cell r="AT4344" t="str">
            <v>СМР</v>
          </cell>
          <cell r="AW4344">
            <v>0</v>
          </cell>
          <cell r="AZ4344" t="str">
            <v>6.2011</v>
          </cell>
          <cell r="BA4344">
            <v>0</v>
          </cell>
          <cell r="BB4344">
            <v>0</v>
          </cell>
          <cell r="BC4344">
            <v>0</v>
          </cell>
        </row>
        <row r="4345">
          <cell r="AM4345">
            <v>102286.71</v>
          </cell>
          <cell r="AQ4345">
            <v>5</v>
          </cell>
          <cell r="AT4345" t="str">
            <v>СМР</v>
          </cell>
          <cell r="AW4345">
            <v>0</v>
          </cell>
          <cell r="AZ4345" t="str">
            <v>6.2011</v>
          </cell>
          <cell r="BA4345">
            <v>0</v>
          </cell>
          <cell r="BB4345">
            <v>0</v>
          </cell>
          <cell r="BC4345">
            <v>0</v>
          </cell>
        </row>
        <row r="4346">
          <cell r="AM4346">
            <v>10760.31</v>
          </cell>
          <cell r="AQ4346">
            <v>5</v>
          </cell>
          <cell r="AT4346" t="str">
            <v>СМР</v>
          </cell>
          <cell r="AW4346">
            <v>0</v>
          </cell>
          <cell r="AZ4346" t="str">
            <v>6.2011</v>
          </cell>
          <cell r="BA4346">
            <v>0</v>
          </cell>
          <cell r="BB4346">
            <v>0</v>
          </cell>
          <cell r="BC4346">
            <v>0</v>
          </cell>
        </row>
        <row r="4347">
          <cell r="AM4347">
            <v>42012.83</v>
          </cell>
          <cell r="AQ4347">
            <v>5</v>
          </cell>
          <cell r="AT4347" t="str">
            <v>СМР</v>
          </cell>
          <cell r="AW4347">
            <v>0</v>
          </cell>
          <cell r="AZ4347" t="str">
            <v>6.2011</v>
          </cell>
          <cell r="BA4347">
            <v>0</v>
          </cell>
          <cell r="BB4347">
            <v>0</v>
          </cell>
          <cell r="BC4347">
            <v>0</v>
          </cell>
        </row>
        <row r="4348">
          <cell r="AM4348">
            <v>0</v>
          </cell>
          <cell r="AQ4348">
            <v>0</v>
          </cell>
          <cell r="AT4348">
            <v>0</v>
          </cell>
          <cell r="AW4348">
            <v>0</v>
          </cell>
          <cell r="AZ4348">
            <v>0</v>
          </cell>
          <cell r="BA4348">
            <v>0</v>
          </cell>
          <cell r="BB4348">
            <v>0</v>
          </cell>
          <cell r="BC4348">
            <v>0</v>
          </cell>
        </row>
        <row r="4349">
          <cell r="AM4349">
            <v>0</v>
          </cell>
          <cell r="AQ4349">
            <v>0</v>
          </cell>
          <cell r="AT4349">
            <v>0</v>
          </cell>
          <cell r="AW4349">
            <v>0</v>
          </cell>
          <cell r="AZ4349">
            <v>0</v>
          </cell>
          <cell r="BA4349">
            <v>0</v>
          </cell>
          <cell r="BB4349">
            <v>0</v>
          </cell>
          <cell r="BC4349">
            <v>0</v>
          </cell>
        </row>
        <row r="4350">
          <cell r="AM4350">
            <v>0</v>
          </cell>
          <cell r="AQ4350">
            <v>0</v>
          </cell>
          <cell r="AT4350">
            <v>0</v>
          </cell>
          <cell r="AW4350">
            <v>0</v>
          </cell>
          <cell r="AZ4350">
            <v>0</v>
          </cell>
          <cell r="BA4350">
            <v>0</v>
          </cell>
          <cell r="BB4350">
            <v>0</v>
          </cell>
          <cell r="BC4350">
            <v>0</v>
          </cell>
        </row>
        <row r="4351">
          <cell r="AM4351">
            <v>0</v>
          </cell>
          <cell r="AQ4351">
            <v>0</v>
          </cell>
          <cell r="AT4351">
            <v>0</v>
          </cell>
          <cell r="AW4351">
            <v>0</v>
          </cell>
          <cell r="AZ4351">
            <v>0</v>
          </cell>
          <cell r="BA4351">
            <v>0</v>
          </cell>
          <cell r="BB4351">
            <v>0</v>
          </cell>
          <cell r="BC4351">
            <v>0</v>
          </cell>
        </row>
        <row r="4352">
          <cell r="AM4352">
            <v>0</v>
          </cell>
          <cell r="AQ4352">
            <v>0</v>
          </cell>
          <cell r="AT4352">
            <v>0</v>
          </cell>
          <cell r="AW4352">
            <v>0</v>
          </cell>
          <cell r="AZ4352">
            <v>0</v>
          </cell>
          <cell r="BA4352">
            <v>0</v>
          </cell>
          <cell r="BB4352">
            <v>0</v>
          </cell>
          <cell r="BC4352">
            <v>0</v>
          </cell>
        </row>
        <row r="4353">
          <cell r="AM4353">
            <v>0</v>
          </cell>
          <cell r="AQ4353">
            <v>0</v>
          </cell>
          <cell r="AT4353">
            <v>0</v>
          </cell>
          <cell r="AW4353">
            <v>0</v>
          </cell>
          <cell r="AZ4353">
            <v>0</v>
          </cell>
          <cell r="BA4353">
            <v>0</v>
          </cell>
          <cell r="BB4353">
            <v>0</v>
          </cell>
          <cell r="BC4353">
            <v>0</v>
          </cell>
        </row>
        <row r="4354">
          <cell r="AM4354">
            <v>0</v>
          </cell>
          <cell r="AQ4354">
            <v>0</v>
          </cell>
          <cell r="AT4354">
            <v>0</v>
          </cell>
          <cell r="AW4354">
            <v>0</v>
          </cell>
          <cell r="AZ4354">
            <v>0</v>
          </cell>
          <cell r="BA4354">
            <v>0</v>
          </cell>
          <cell r="BB4354">
            <v>0</v>
          </cell>
          <cell r="BC4354">
            <v>0</v>
          </cell>
        </row>
        <row r="4355">
          <cell r="AM4355">
            <v>0</v>
          </cell>
          <cell r="AQ4355">
            <v>0</v>
          </cell>
          <cell r="AT4355">
            <v>0</v>
          </cell>
          <cell r="AW4355">
            <v>0</v>
          </cell>
          <cell r="AZ4355">
            <v>0</v>
          </cell>
          <cell r="BA4355">
            <v>0</v>
          </cell>
          <cell r="BB4355">
            <v>0</v>
          </cell>
          <cell r="BC4355">
            <v>0</v>
          </cell>
        </row>
        <row r="4356">
          <cell r="AM4356">
            <v>0</v>
          </cell>
          <cell r="AQ4356">
            <v>0</v>
          </cell>
          <cell r="AT4356">
            <v>0</v>
          </cell>
          <cell r="AW4356">
            <v>0</v>
          </cell>
          <cell r="AZ4356">
            <v>0</v>
          </cell>
          <cell r="BA4356">
            <v>0</v>
          </cell>
          <cell r="BB4356">
            <v>0</v>
          </cell>
          <cell r="BC4356">
            <v>0</v>
          </cell>
        </row>
        <row r="4357">
          <cell r="AM4357">
            <v>946.04</v>
          </cell>
          <cell r="AQ4357">
            <v>5</v>
          </cell>
          <cell r="AT4357" t="str">
            <v>СМР</v>
          </cell>
          <cell r="AW4357">
            <v>0</v>
          </cell>
          <cell r="AZ4357" t="str">
            <v>6.2011</v>
          </cell>
          <cell r="BA4357">
            <v>0</v>
          </cell>
          <cell r="BB4357">
            <v>0</v>
          </cell>
          <cell r="BC4357">
            <v>0</v>
          </cell>
        </row>
        <row r="4358">
          <cell r="AM4358">
            <v>18166.5</v>
          </cell>
          <cell r="AQ4358">
            <v>5</v>
          </cell>
          <cell r="AT4358" t="str">
            <v>СМР</v>
          </cell>
          <cell r="AW4358">
            <v>0</v>
          </cell>
          <cell r="AZ4358" t="str">
            <v>6.2011</v>
          </cell>
          <cell r="BA4358">
            <v>0</v>
          </cell>
          <cell r="BB4358">
            <v>0</v>
          </cell>
          <cell r="BC4358">
            <v>0</v>
          </cell>
        </row>
        <row r="4359">
          <cell r="AM4359">
            <v>8389.92</v>
          </cell>
          <cell r="AQ4359">
            <v>5</v>
          </cell>
          <cell r="AT4359" t="str">
            <v>СМР</v>
          </cell>
          <cell r="AW4359">
            <v>0</v>
          </cell>
          <cell r="AZ4359" t="str">
            <v>6.2011</v>
          </cell>
          <cell r="BA4359">
            <v>0</v>
          </cell>
          <cell r="BB4359">
            <v>0</v>
          </cell>
          <cell r="BC4359">
            <v>0</v>
          </cell>
        </row>
        <row r="4360">
          <cell r="AM4360">
            <v>0</v>
          </cell>
          <cell r="AQ4360">
            <v>0</v>
          </cell>
          <cell r="AT4360">
            <v>0</v>
          </cell>
          <cell r="AW4360">
            <v>0</v>
          </cell>
          <cell r="AZ4360">
            <v>0</v>
          </cell>
          <cell r="BA4360">
            <v>0</v>
          </cell>
          <cell r="BB4360">
            <v>0</v>
          </cell>
          <cell r="BC4360">
            <v>0</v>
          </cell>
        </row>
        <row r="4361">
          <cell r="AM4361">
            <v>0</v>
          </cell>
          <cell r="AQ4361">
            <v>0</v>
          </cell>
          <cell r="AT4361">
            <v>0</v>
          </cell>
          <cell r="AW4361">
            <v>0</v>
          </cell>
          <cell r="AZ4361">
            <v>0</v>
          </cell>
          <cell r="BA4361">
            <v>0</v>
          </cell>
          <cell r="BB4361">
            <v>0</v>
          </cell>
          <cell r="BC4361">
            <v>0</v>
          </cell>
        </row>
        <row r="4362">
          <cell r="AM4362">
            <v>0</v>
          </cell>
          <cell r="AQ4362">
            <v>0</v>
          </cell>
          <cell r="AT4362">
            <v>0</v>
          </cell>
          <cell r="AW4362">
            <v>0</v>
          </cell>
          <cell r="AZ4362">
            <v>0</v>
          </cell>
          <cell r="BA4362">
            <v>0</v>
          </cell>
          <cell r="BB4362">
            <v>0</v>
          </cell>
          <cell r="BC4362">
            <v>0</v>
          </cell>
        </row>
        <row r="4363">
          <cell r="AM4363">
            <v>0</v>
          </cell>
          <cell r="AQ4363">
            <v>0</v>
          </cell>
          <cell r="AT4363">
            <v>0</v>
          </cell>
          <cell r="AW4363">
            <v>0</v>
          </cell>
          <cell r="AZ4363">
            <v>0</v>
          </cell>
          <cell r="BA4363">
            <v>0</v>
          </cell>
          <cell r="BB4363">
            <v>0</v>
          </cell>
          <cell r="BC4363">
            <v>0</v>
          </cell>
        </row>
        <row r="4364">
          <cell r="AM4364">
            <v>0</v>
          </cell>
          <cell r="AQ4364">
            <v>0</v>
          </cell>
          <cell r="AT4364">
            <v>0</v>
          </cell>
          <cell r="AW4364">
            <v>0</v>
          </cell>
          <cell r="AZ4364">
            <v>0</v>
          </cell>
          <cell r="BA4364">
            <v>0</v>
          </cell>
          <cell r="BB4364">
            <v>0</v>
          </cell>
          <cell r="BC4364">
            <v>0</v>
          </cell>
        </row>
        <row r="4365">
          <cell r="AM4365">
            <v>0</v>
          </cell>
          <cell r="AQ4365">
            <v>0</v>
          </cell>
          <cell r="AT4365">
            <v>0</v>
          </cell>
          <cell r="AW4365">
            <v>0</v>
          </cell>
          <cell r="AZ4365">
            <v>0</v>
          </cell>
          <cell r="BA4365">
            <v>0</v>
          </cell>
          <cell r="BB4365">
            <v>0</v>
          </cell>
          <cell r="BC4365">
            <v>0</v>
          </cell>
        </row>
        <row r="4366">
          <cell r="AM4366">
            <v>0</v>
          </cell>
          <cell r="AQ4366">
            <v>0</v>
          </cell>
          <cell r="AT4366">
            <v>0</v>
          </cell>
          <cell r="AW4366">
            <v>0</v>
          </cell>
          <cell r="AZ4366">
            <v>0</v>
          </cell>
          <cell r="BA4366">
            <v>0</v>
          </cell>
          <cell r="BB4366">
            <v>0</v>
          </cell>
          <cell r="BC4366">
            <v>0</v>
          </cell>
        </row>
        <row r="4367">
          <cell r="AM4367">
            <v>21626.43</v>
          </cell>
          <cell r="AQ4367">
            <v>5</v>
          </cell>
          <cell r="AT4367" t="str">
            <v>СМР</v>
          </cell>
          <cell r="AW4367">
            <v>40409</v>
          </cell>
          <cell r="AZ4367" t="str">
            <v>7.2010</v>
          </cell>
          <cell r="BA4367" t="str">
            <v>8.2010</v>
          </cell>
          <cell r="BB4367">
            <v>0</v>
          </cell>
          <cell r="BC4367" t="str">
            <v>3.2010</v>
          </cell>
        </row>
        <row r="4368">
          <cell r="AM4368">
            <v>171237.08</v>
          </cell>
          <cell r="AQ4368">
            <v>5</v>
          </cell>
          <cell r="AT4368" t="str">
            <v>СМР</v>
          </cell>
          <cell r="AW4368">
            <v>40442</v>
          </cell>
          <cell r="AZ4368" t="str">
            <v>8.2010</v>
          </cell>
          <cell r="BA4368" t="str">
            <v>9.2010</v>
          </cell>
          <cell r="BB4368">
            <v>0</v>
          </cell>
          <cell r="BC4368" t="str">
            <v>3.2010</v>
          </cell>
        </row>
        <row r="4369">
          <cell r="AM4369">
            <v>0</v>
          </cell>
          <cell r="AQ4369">
            <v>0</v>
          </cell>
          <cell r="AT4369">
            <v>0</v>
          </cell>
          <cell r="AW4369">
            <v>0</v>
          </cell>
          <cell r="AZ4369">
            <v>0</v>
          </cell>
          <cell r="BA4369">
            <v>0</v>
          </cell>
          <cell r="BB4369">
            <v>0</v>
          </cell>
          <cell r="BC4369">
            <v>0</v>
          </cell>
        </row>
        <row r="4370">
          <cell r="AM4370">
            <v>386951.78</v>
          </cell>
          <cell r="AQ4370">
            <v>5</v>
          </cell>
          <cell r="AT4370" t="str">
            <v>СМР</v>
          </cell>
          <cell r="AW4370">
            <v>40409</v>
          </cell>
          <cell r="AZ4370" t="str">
            <v>7.2010</v>
          </cell>
          <cell r="BA4370" t="str">
            <v>8.2010</v>
          </cell>
          <cell r="BB4370">
            <v>0</v>
          </cell>
          <cell r="BC4370" t="str">
            <v>3.2010</v>
          </cell>
        </row>
        <row r="4371">
          <cell r="AM4371">
            <v>1801689.44</v>
          </cell>
          <cell r="AQ4371">
            <v>5</v>
          </cell>
          <cell r="AT4371" t="str">
            <v>СМР</v>
          </cell>
          <cell r="AW4371">
            <v>40442</v>
          </cell>
          <cell r="AZ4371" t="str">
            <v>8.2010</v>
          </cell>
          <cell r="BA4371" t="str">
            <v>9.2010</v>
          </cell>
          <cell r="BB4371">
            <v>0</v>
          </cell>
          <cell r="BC4371" t="str">
            <v>3.2010</v>
          </cell>
        </row>
        <row r="4372">
          <cell r="AM4372">
            <v>0</v>
          </cell>
          <cell r="AQ4372">
            <v>0</v>
          </cell>
          <cell r="AT4372">
            <v>0</v>
          </cell>
          <cell r="AW4372">
            <v>0</v>
          </cell>
          <cell r="AZ4372">
            <v>0</v>
          </cell>
          <cell r="BA4372">
            <v>0</v>
          </cell>
          <cell r="BB4372">
            <v>0</v>
          </cell>
          <cell r="BC4372">
            <v>0</v>
          </cell>
        </row>
        <row r="4373">
          <cell r="AM4373">
            <v>70070.179999999993</v>
          </cell>
          <cell r="AQ4373">
            <v>5</v>
          </cell>
          <cell r="AT4373" t="str">
            <v>СМР</v>
          </cell>
          <cell r="AW4373">
            <v>40409</v>
          </cell>
          <cell r="AZ4373" t="str">
            <v>7.2010</v>
          </cell>
          <cell r="BA4373" t="str">
            <v>8.2010</v>
          </cell>
          <cell r="BB4373">
            <v>0</v>
          </cell>
          <cell r="BC4373" t="str">
            <v>3.2010</v>
          </cell>
        </row>
        <row r="4374">
          <cell r="AM4374">
            <v>324739.93</v>
          </cell>
          <cell r="AQ4374">
            <v>5</v>
          </cell>
          <cell r="AT4374" t="str">
            <v>СМР</v>
          </cell>
          <cell r="AW4374">
            <v>40442</v>
          </cell>
          <cell r="AZ4374" t="str">
            <v>8.2010</v>
          </cell>
          <cell r="BA4374" t="str">
            <v>9.2010</v>
          </cell>
          <cell r="BB4374">
            <v>0</v>
          </cell>
          <cell r="BC4374" t="str">
            <v>3.2010</v>
          </cell>
        </row>
        <row r="4375">
          <cell r="AM4375">
            <v>78918.14</v>
          </cell>
          <cell r="AQ4375">
            <v>5</v>
          </cell>
          <cell r="AT4375" t="str">
            <v>СМР</v>
          </cell>
          <cell r="AW4375">
            <v>40442</v>
          </cell>
          <cell r="AZ4375" t="str">
            <v>8.2010</v>
          </cell>
          <cell r="BA4375" t="str">
            <v>9.2010</v>
          </cell>
          <cell r="BB4375">
            <v>0</v>
          </cell>
          <cell r="BC4375" t="str">
            <v>3.2010</v>
          </cell>
        </row>
        <row r="4376">
          <cell r="AM4376">
            <v>0</v>
          </cell>
          <cell r="AQ4376">
            <v>0</v>
          </cell>
          <cell r="AT4376">
            <v>0</v>
          </cell>
          <cell r="AW4376">
            <v>0</v>
          </cell>
          <cell r="AZ4376">
            <v>0</v>
          </cell>
          <cell r="BA4376">
            <v>0</v>
          </cell>
          <cell r="BB4376">
            <v>0</v>
          </cell>
          <cell r="BC4376">
            <v>0</v>
          </cell>
        </row>
        <row r="4377">
          <cell r="AM4377">
            <v>0</v>
          </cell>
          <cell r="AQ4377">
            <v>0</v>
          </cell>
          <cell r="AT4377">
            <v>0</v>
          </cell>
          <cell r="AW4377">
            <v>0</v>
          </cell>
          <cell r="AZ4377">
            <v>0</v>
          </cell>
          <cell r="BA4377">
            <v>0</v>
          </cell>
          <cell r="BB4377">
            <v>0</v>
          </cell>
          <cell r="BC4377">
            <v>0</v>
          </cell>
        </row>
        <row r="4378">
          <cell r="AM4378">
            <v>0</v>
          </cell>
          <cell r="AQ4378">
            <v>0</v>
          </cell>
          <cell r="AT4378">
            <v>0</v>
          </cell>
          <cell r="AW4378">
            <v>0</v>
          </cell>
          <cell r="AZ4378">
            <v>0</v>
          </cell>
          <cell r="BA4378">
            <v>0</v>
          </cell>
          <cell r="BB4378">
            <v>0</v>
          </cell>
          <cell r="BC4378">
            <v>0</v>
          </cell>
        </row>
        <row r="4379">
          <cell r="AM4379">
            <v>0</v>
          </cell>
          <cell r="AQ4379">
            <v>0</v>
          </cell>
          <cell r="AT4379">
            <v>0</v>
          </cell>
          <cell r="AW4379">
            <v>0</v>
          </cell>
          <cell r="AZ4379">
            <v>0</v>
          </cell>
          <cell r="BA4379">
            <v>0</v>
          </cell>
          <cell r="BB4379">
            <v>0</v>
          </cell>
          <cell r="BC4379">
            <v>0</v>
          </cell>
        </row>
        <row r="4380">
          <cell r="AM4380">
            <v>0</v>
          </cell>
          <cell r="AQ4380">
            <v>0</v>
          </cell>
          <cell r="AT4380">
            <v>0</v>
          </cell>
          <cell r="AW4380">
            <v>0</v>
          </cell>
          <cell r="AZ4380">
            <v>0</v>
          </cell>
          <cell r="BA4380">
            <v>0</v>
          </cell>
          <cell r="BB4380">
            <v>0</v>
          </cell>
          <cell r="BC4380">
            <v>0</v>
          </cell>
        </row>
        <row r="4381">
          <cell r="AM4381">
            <v>0</v>
          </cell>
          <cell r="AQ4381">
            <v>0</v>
          </cell>
          <cell r="AT4381">
            <v>0</v>
          </cell>
          <cell r="AW4381">
            <v>0</v>
          </cell>
          <cell r="AZ4381">
            <v>0</v>
          </cell>
          <cell r="BA4381">
            <v>0</v>
          </cell>
          <cell r="BB4381">
            <v>0</v>
          </cell>
          <cell r="BC4381">
            <v>0</v>
          </cell>
        </row>
        <row r="4382">
          <cell r="AM4382">
            <v>0</v>
          </cell>
          <cell r="AQ4382">
            <v>0</v>
          </cell>
          <cell r="AT4382">
            <v>0</v>
          </cell>
          <cell r="AW4382">
            <v>0</v>
          </cell>
          <cell r="AZ4382">
            <v>0</v>
          </cell>
          <cell r="BA4382">
            <v>0</v>
          </cell>
          <cell r="BB4382">
            <v>0</v>
          </cell>
          <cell r="BC4382">
            <v>0</v>
          </cell>
        </row>
        <row r="4383">
          <cell r="AM4383">
            <v>0</v>
          </cell>
          <cell r="AQ4383">
            <v>0</v>
          </cell>
          <cell r="AT4383">
            <v>0</v>
          </cell>
          <cell r="AW4383">
            <v>0</v>
          </cell>
          <cell r="AZ4383">
            <v>0</v>
          </cell>
          <cell r="BA4383">
            <v>0</v>
          </cell>
          <cell r="BB4383">
            <v>0</v>
          </cell>
          <cell r="BC4383">
            <v>0</v>
          </cell>
        </row>
        <row r="4384">
          <cell r="AM4384">
            <v>0</v>
          </cell>
          <cell r="AQ4384">
            <v>0</v>
          </cell>
          <cell r="AT4384">
            <v>0</v>
          </cell>
          <cell r="AW4384">
            <v>0</v>
          </cell>
          <cell r="AZ4384">
            <v>0</v>
          </cell>
          <cell r="BA4384">
            <v>0</v>
          </cell>
          <cell r="BB4384">
            <v>0</v>
          </cell>
          <cell r="BC4384">
            <v>0</v>
          </cell>
        </row>
        <row r="4385">
          <cell r="AM4385">
            <v>0</v>
          </cell>
          <cell r="AQ4385">
            <v>0</v>
          </cell>
          <cell r="AT4385">
            <v>0</v>
          </cell>
          <cell r="AW4385">
            <v>0</v>
          </cell>
          <cell r="AZ4385">
            <v>0</v>
          </cell>
          <cell r="BA4385">
            <v>0</v>
          </cell>
          <cell r="BB4385">
            <v>0</v>
          </cell>
          <cell r="BC4385">
            <v>0</v>
          </cell>
        </row>
        <row r="4386">
          <cell r="AM4386">
            <v>0</v>
          </cell>
          <cell r="AQ4386">
            <v>0</v>
          </cell>
          <cell r="AT4386">
            <v>0</v>
          </cell>
          <cell r="AW4386">
            <v>0</v>
          </cell>
          <cell r="AZ4386">
            <v>0</v>
          </cell>
          <cell r="BA4386">
            <v>0</v>
          </cell>
          <cell r="BB4386">
            <v>0</v>
          </cell>
          <cell r="BC4386">
            <v>0</v>
          </cell>
        </row>
        <row r="4387">
          <cell r="AM4387">
            <v>0</v>
          </cell>
          <cell r="AQ4387">
            <v>0</v>
          </cell>
          <cell r="AT4387">
            <v>0</v>
          </cell>
          <cell r="AW4387">
            <v>0</v>
          </cell>
          <cell r="AZ4387">
            <v>0</v>
          </cell>
          <cell r="BA4387">
            <v>0</v>
          </cell>
          <cell r="BB4387">
            <v>0</v>
          </cell>
          <cell r="BC4387">
            <v>0</v>
          </cell>
        </row>
        <row r="4388">
          <cell r="AM4388">
            <v>0</v>
          </cell>
          <cell r="AQ4388">
            <v>0</v>
          </cell>
          <cell r="AT4388">
            <v>0</v>
          </cell>
          <cell r="AW4388">
            <v>0</v>
          </cell>
          <cell r="AZ4388">
            <v>0</v>
          </cell>
          <cell r="BA4388">
            <v>0</v>
          </cell>
          <cell r="BB4388">
            <v>0</v>
          </cell>
          <cell r="BC4388">
            <v>0</v>
          </cell>
        </row>
        <row r="4389">
          <cell r="AM4389">
            <v>0</v>
          </cell>
          <cell r="AQ4389">
            <v>0</v>
          </cell>
          <cell r="AT4389">
            <v>0</v>
          </cell>
          <cell r="AW4389">
            <v>0</v>
          </cell>
          <cell r="AZ4389">
            <v>0</v>
          </cell>
          <cell r="BA4389">
            <v>0</v>
          </cell>
          <cell r="BB4389">
            <v>0</v>
          </cell>
          <cell r="BC4389">
            <v>0</v>
          </cell>
        </row>
        <row r="4390">
          <cell r="AM4390">
            <v>0</v>
          </cell>
          <cell r="AQ4390">
            <v>0</v>
          </cell>
          <cell r="AT4390">
            <v>0</v>
          </cell>
          <cell r="AW4390">
            <v>0</v>
          </cell>
          <cell r="AZ4390">
            <v>0</v>
          </cell>
          <cell r="BA4390">
            <v>0</v>
          </cell>
          <cell r="BB4390">
            <v>0</v>
          </cell>
          <cell r="BC4390">
            <v>0</v>
          </cell>
        </row>
        <row r="4391">
          <cell r="AM4391">
            <v>0</v>
          </cell>
          <cell r="AQ4391">
            <v>0</v>
          </cell>
          <cell r="AT4391">
            <v>0</v>
          </cell>
          <cell r="AW4391">
            <v>0</v>
          </cell>
          <cell r="AZ4391">
            <v>0</v>
          </cell>
          <cell r="BA4391">
            <v>0</v>
          </cell>
          <cell r="BB4391">
            <v>0</v>
          </cell>
          <cell r="BC4391">
            <v>0</v>
          </cell>
        </row>
        <row r="4392">
          <cell r="AM4392">
            <v>0</v>
          </cell>
          <cell r="AQ4392">
            <v>0</v>
          </cell>
          <cell r="AT4392">
            <v>0</v>
          </cell>
          <cell r="AW4392">
            <v>0</v>
          </cell>
          <cell r="AZ4392">
            <v>0</v>
          </cell>
          <cell r="BA4392">
            <v>0</v>
          </cell>
          <cell r="BB4392">
            <v>0</v>
          </cell>
          <cell r="BC4392">
            <v>0</v>
          </cell>
        </row>
        <row r="4393">
          <cell r="AM4393">
            <v>0</v>
          </cell>
          <cell r="AQ4393">
            <v>5</v>
          </cell>
          <cell r="AT4393">
            <v>0</v>
          </cell>
          <cell r="AW4393">
            <v>0</v>
          </cell>
          <cell r="AZ4393">
            <v>0</v>
          </cell>
          <cell r="BA4393">
            <v>0</v>
          </cell>
          <cell r="BB4393">
            <v>0</v>
          </cell>
          <cell r="BC4393">
            <v>0</v>
          </cell>
        </row>
        <row r="4394">
          <cell r="AM4394">
            <v>7567</v>
          </cell>
          <cell r="AQ4394">
            <v>11</v>
          </cell>
          <cell r="AT4394" t="str">
            <v>СМР</v>
          </cell>
          <cell r="AW4394">
            <v>40681</v>
          </cell>
          <cell r="AZ4394" t="str">
            <v>4.2011</v>
          </cell>
          <cell r="BA4394" t="str">
            <v>5.2011</v>
          </cell>
          <cell r="BB4394" t="str">
            <v>5.2011</v>
          </cell>
          <cell r="BC4394" t="str">
            <v>2.2011</v>
          </cell>
        </row>
        <row r="4395">
          <cell r="AM4395">
            <v>0</v>
          </cell>
          <cell r="AQ4395">
            <v>0</v>
          </cell>
          <cell r="AT4395">
            <v>0</v>
          </cell>
          <cell r="AW4395">
            <v>0</v>
          </cell>
          <cell r="AZ4395">
            <v>0</v>
          </cell>
          <cell r="BA4395">
            <v>0</v>
          </cell>
          <cell r="BB4395">
            <v>0</v>
          </cell>
          <cell r="BC4395">
            <v>0</v>
          </cell>
        </row>
        <row r="4396">
          <cell r="AM4396">
            <v>0</v>
          </cell>
          <cell r="AQ4396">
            <v>0</v>
          </cell>
          <cell r="AT4396">
            <v>0</v>
          </cell>
          <cell r="AW4396">
            <v>0</v>
          </cell>
          <cell r="AZ4396">
            <v>0</v>
          </cell>
          <cell r="BA4396">
            <v>0</v>
          </cell>
          <cell r="BB4396">
            <v>0</v>
          </cell>
          <cell r="BC4396">
            <v>0</v>
          </cell>
        </row>
        <row r="4397">
          <cell r="AM4397">
            <v>0</v>
          </cell>
          <cell r="AQ4397">
            <v>0</v>
          </cell>
          <cell r="AT4397">
            <v>0</v>
          </cell>
          <cell r="AW4397">
            <v>0</v>
          </cell>
          <cell r="AZ4397">
            <v>0</v>
          </cell>
          <cell r="BA4397">
            <v>0</v>
          </cell>
          <cell r="BB4397">
            <v>0</v>
          </cell>
          <cell r="BC4397">
            <v>0</v>
          </cell>
        </row>
        <row r="4398">
          <cell r="AM4398">
            <v>0</v>
          </cell>
          <cell r="AQ4398">
            <v>0</v>
          </cell>
          <cell r="AT4398">
            <v>0</v>
          </cell>
          <cell r="AW4398">
            <v>0</v>
          </cell>
          <cell r="AZ4398">
            <v>0</v>
          </cell>
          <cell r="BA4398">
            <v>0</v>
          </cell>
          <cell r="BB4398">
            <v>0</v>
          </cell>
          <cell r="BC4398">
            <v>0</v>
          </cell>
        </row>
        <row r="4399">
          <cell r="AM4399">
            <v>0</v>
          </cell>
          <cell r="AQ4399">
            <v>0</v>
          </cell>
          <cell r="AT4399">
            <v>0</v>
          </cell>
          <cell r="AW4399">
            <v>0</v>
          </cell>
          <cell r="AZ4399">
            <v>0</v>
          </cell>
          <cell r="BA4399">
            <v>0</v>
          </cell>
          <cell r="BB4399">
            <v>0</v>
          </cell>
          <cell r="BC4399">
            <v>0</v>
          </cell>
        </row>
        <row r="4400">
          <cell r="AM4400">
            <v>55954.99</v>
          </cell>
          <cell r="AQ4400">
            <v>5</v>
          </cell>
          <cell r="AT4400" t="str">
            <v>СМР</v>
          </cell>
          <cell r="AW4400">
            <v>40542</v>
          </cell>
          <cell r="AZ4400" t="str">
            <v>12.2010</v>
          </cell>
          <cell r="BA4400" t="str">
            <v>12.2010</v>
          </cell>
          <cell r="BB4400">
            <v>0</v>
          </cell>
          <cell r="BC4400" t="str">
            <v>4.2010</v>
          </cell>
        </row>
        <row r="4401">
          <cell r="AM4401">
            <v>33262.839999999997</v>
          </cell>
          <cell r="AQ4401">
            <v>5</v>
          </cell>
          <cell r="AT4401" t="str">
            <v>СМР</v>
          </cell>
          <cell r="AW4401">
            <v>40542</v>
          </cell>
          <cell r="AZ4401" t="str">
            <v>12.2010</v>
          </cell>
          <cell r="BA4401" t="str">
            <v>12.2010</v>
          </cell>
          <cell r="BB4401">
            <v>0</v>
          </cell>
          <cell r="BC4401" t="str">
            <v>4.2010</v>
          </cell>
        </row>
        <row r="4402">
          <cell r="AM4402">
            <v>1086851.1200000001</v>
          </cell>
          <cell r="AQ4402">
            <v>5</v>
          </cell>
          <cell r="AT4402" t="str">
            <v>СМР</v>
          </cell>
          <cell r="AW4402">
            <v>40542</v>
          </cell>
          <cell r="AZ4402" t="str">
            <v>12.2010</v>
          </cell>
          <cell r="BA4402" t="str">
            <v>12.2010</v>
          </cell>
          <cell r="BB4402">
            <v>0</v>
          </cell>
          <cell r="BC4402" t="str">
            <v>4.2010</v>
          </cell>
        </row>
        <row r="4403">
          <cell r="AM4403">
            <v>213549.74</v>
          </cell>
          <cell r="AQ4403">
            <v>5</v>
          </cell>
          <cell r="AT4403" t="str">
            <v>СМР</v>
          </cell>
          <cell r="AW4403">
            <v>40542</v>
          </cell>
          <cell r="AZ4403" t="str">
            <v>12.2010</v>
          </cell>
          <cell r="BA4403" t="str">
            <v>12.2010</v>
          </cell>
          <cell r="BB4403">
            <v>0</v>
          </cell>
          <cell r="BC4403" t="str">
            <v>4.2010</v>
          </cell>
        </row>
        <row r="4404">
          <cell r="AM4404">
            <v>0</v>
          </cell>
          <cell r="AQ4404">
            <v>0</v>
          </cell>
          <cell r="AT4404">
            <v>0</v>
          </cell>
          <cell r="AW4404">
            <v>0</v>
          </cell>
          <cell r="AZ4404">
            <v>0</v>
          </cell>
          <cell r="BA4404">
            <v>0</v>
          </cell>
          <cell r="BB4404">
            <v>0</v>
          </cell>
          <cell r="BC4404">
            <v>0</v>
          </cell>
        </row>
        <row r="4405">
          <cell r="AM4405">
            <v>0</v>
          </cell>
          <cell r="AQ4405">
            <v>0</v>
          </cell>
          <cell r="AT4405">
            <v>0</v>
          </cell>
          <cell r="AW4405">
            <v>0</v>
          </cell>
          <cell r="AZ4405">
            <v>0</v>
          </cell>
          <cell r="BA4405">
            <v>0</v>
          </cell>
          <cell r="BB4405">
            <v>0</v>
          </cell>
          <cell r="BC4405">
            <v>0</v>
          </cell>
        </row>
        <row r="4406">
          <cell r="AM4406">
            <v>0</v>
          </cell>
          <cell r="AQ4406">
            <v>0</v>
          </cell>
          <cell r="AT4406">
            <v>0</v>
          </cell>
          <cell r="AW4406">
            <v>0</v>
          </cell>
          <cell r="AZ4406">
            <v>0</v>
          </cell>
          <cell r="BA4406">
            <v>0</v>
          </cell>
          <cell r="BB4406">
            <v>0</v>
          </cell>
          <cell r="BC4406">
            <v>0</v>
          </cell>
        </row>
        <row r="4407">
          <cell r="AM4407">
            <v>0</v>
          </cell>
          <cell r="AQ4407">
            <v>0</v>
          </cell>
          <cell r="AT4407">
            <v>0</v>
          </cell>
          <cell r="AW4407">
            <v>0</v>
          </cell>
          <cell r="AZ4407">
            <v>0</v>
          </cell>
          <cell r="BA4407">
            <v>0</v>
          </cell>
          <cell r="BB4407">
            <v>0</v>
          </cell>
          <cell r="BC4407">
            <v>0</v>
          </cell>
        </row>
        <row r="4408">
          <cell r="AM4408">
            <v>1462500.25</v>
          </cell>
          <cell r="AQ4408">
            <v>0</v>
          </cell>
          <cell r="AT4408" t="str">
            <v>УУП</v>
          </cell>
          <cell r="AW4408">
            <v>40390</v>
          </cell>
          <cell r="AZ4408" t="str">
            <v>7.2010</v>
          </cell>
          <cell r="BA4408" t="str">
            <v>7.2010</v>
          </cell>
          <cell r="BB4408">
            <v>0</v>
          </cell>
          <cell r="BC4408" t="str">
            <v>3.2010</v>
          </cell>
        </row>
        <row r="4409">
          <cell r="AM4409">
            <v>0</v>
          </cell>
          <cell r="AQ4409">
            <v>0</v>
          </cell>
          <cell r="AT4409">
            <v>0</v>
          </cell>
          <cell r="AW4409">
            <v>0</v>
          </cell>
          <cell r="AZ4409">
            <v>0</v>
          </cell>
          <cell r="BA4409">
            <v>0</v>
          </cell>
          <cell r="BB4409">
            <v>0</v>
          </cell>
          <cell r="BC4409">
            <v>0</v>
          </cell>
        </row>
        <row r="4410">
          <cell r="AM4410">
            <v>0</v>
          </cell>
          <cell r="AQ4410">
            <v>0</v>
          </cell>
          <cell r="AT4410">
            <v>0</v>
          </cell>
          <cell r="AW4410">
            <v>0</v>
          </cell>
          <cell r="AZ4410">
            <v>0</v>
          </cell>
          <cell r="BA4410">
            <v>0</v>
          </cell>
          <cell r="BB4410">
            <v>0</v>
          </cell>
          <cell r="BC4410">
            <v>0</v>
          </cell>
        </row>
        <row r="4411">
          <cell r="AM4411">
            <v>0</v>
          </cell>
          <cell r="AQ4411">
            <v>0</v>
          </cell>
          <cell r="AT4411">
            <v>0</v>
          </cell>
          <cell r="AW4411">
            <v>0</v>
          </cell>
          <cell r="AZ4411">
            <v>0</v>
          </cell>
          <cell r="BA4411">
            <v>0</v>
          </cell>
          <cell r="BB4411">
            <v>0</v>
          </cell>
          <cell r="BC4411">
            <v>0</v>
          </cell>
        </row>
        <row r="4412">
          <cell r="AM4412">
            <v>0</v>
          </cell>
          <cell r="AQ4412">
            <v>0</v>
          </cell>
          <cell r="AT4412">
            <v>0</v>
          </cell>
          <cell r="AW4412">
            <v>0</v>
          </cell>
          <cell r="AZ4412">
            <v>0</v>
          </cell>
          <cell r="BA4412">
            <v>0</v>
          </cell>
          <cell r="BB4412">
            <v>0</v>
          </cell>
          <cell r="BC4412">
            <v>0</v>
          </cell>
        </row>
        <row r="4413">
          <cell r="AM4413">
            <v>0</v>
          </cell>
          <cell r="AQ4413">
            <v>0</v>
          </cell>
          <cell r="AT4413">
            <v>0</v>
          </cell>
          <cell r="AW4413">
            <v>0</v>
          </cell>
          <cell r="AZ4413">
            <v>0</v>
          </cell>
          <cell r="BA4413">
            <v>0</v>
          </cell>
          <cell r="BB4413">
            <v>0</v>
          </cell>
          <cell r="BC4413">
            <v>0</v>
          </cell>
        </row>
        <row r="4414">
          <cell r="AM4414">
            <v>0</v>
          </cell>
          <cell r="AQ4414">
            <v>0</v>
          </cell>
          <cell r="AT4414">
            <v>0</v>
          </cell>
          <cell r="AW4414">
            <v>0</v>
          </cell>
          <cell r="AZ4414">
            <v>0</v>
          </cell>
          <cell r="BA4414">
            <v>0</v>
          </cell>
          <cell r="BB4414">
            <v>0</v>
          </cell>
          <cell r="BC4414">
            <v>0</v>
          </cell>
        </row>
        <row r="4415">
          <cell r="AM4415">
            <v>0</v>
          </cell>
          <cell r="AQ4415">
            <v>0</v>
          </cell>
          <cell r="AT4415">
            <v>0</v>
          </cell>
          <cell r="AW4415">
            <v>0</v>
          </cell>
          <cell r="AZ4415">
            <v>0</v>
          </cell>
          <cell r="BA4415">
            <v>0</v>
          </cell>
          <cell r="BB4415">
            <v>0</v>
          </cell>
          <cell r="BC4415">
            <v>0</v>
          </cell>
        </row>
        <row r="4416">
          <cell r="AM4416">
            <v>0</v>
          </cell>
          <cell r="AQ4416">
            <v>0</v>
          </cell>
          <cell r="AT4416">
            <v>0</v>
          </cell>
          <cell r="AW4416">
            <v>0</v>
          </cell>
          <cell r="AZ4416">
            <v>0</v>
          </cell>
          <cell r="BA4416">
            <v>0</v>
          </cell>
          <cell r="BB4416">
            <v>0</v>
          </cell>
          <cell r="BC4416">
            <v>0</v>
          </cell>
        </row>
        <row r="4417">
          <cell r="AM4417">
            <v>0</v>
          </cell>
          <cell r="AQ4417">
            <v>0</v>
          </cell>
          <cell r="AT4417">
            <v>0</v>
          </cell>
          <cell r="AW4417">
            <v>0</v>
          </cell>
          <cell r="AZ4417">
            <v>0</v>
          </cell>
          <cell r="BA4417">
            <v>0</v>
          </cell>
          <cell r="BB4417">
            <v>0</v>
          </cell>
          <cell r="BC4417">
            <v>0</v>
          </cell>
        </row>
        <row r="4418">
          <cell r="AM4418">
            <v>0</v>
          </cell>
          <cell r="AQ4418">
            <v>0</v>
          </cell>
          <cell r="AT4418">
            <v>0</v>
          </cell>
          <cell r="AW4418">
            <v>0</v>
          </cell>
          <cell r="AZ4418">
            <v>0</v>
          </cell>
          <cell r="BA4418">
            <v>0</v>
          </cell>
          <cell r="BB4418">
            <v>0</v>
          </cell>
          <cell r="BC4418">
            <v>0</v>
          </cell>
        </row>
        <row r="4419">
          <cell r="AM4419">
            <v>0</v>
          </cell>
          <cell r="AQ4419">
            <v>0</v>
          </cell>
          <cell r="AT4419">
            <v>0</v>
          </cell>
          <cell r="AW4419">
            <v>0</v>
          </cell>
          <cell r="AZ4419">
            <v>0</v>
          </cell>
          <cell r="BA4419">
            <v>0</v>
          </cell>
          <cell r="BB4419">
            <v>0</v>
          </cell>
          <cell r="BC4419">
            <v>0</v>
          </cell>
        </row>
        <row r="4420">
          <cell r="AM4420">
            <v>0</v>
          </cell>
          <cell r="AQ4420">
            <v>0</v>
          </cell>
          <cell r="AT4420">
            <v>0</v>
          </cell>
          <cell r="AW4420">
            <v>0</v>
          </cell>
          <cell r="AZ4420">
            <v>0</v>
          </cell>
          <cell r="BA4420">
            <v>0</v>
          </cell>
          <cell r="BB4420">
            <v>0</v>
          </cell>
          <cell r="BC4420">
            <v>0</v>
          </cell>
        </row>
        <row r="4421">
          <cell r="AM4421">
            <v>0</v>
          </cell>
          <cell r="AQ4421">
            <v>0</v>
          </cell>
          <cell r="AT4421">
            <v>0</v>
          </cell>
          <cell r="AW4421">
            <v>0</v>
          </cell>
          <cell r="AZ4421">
            <v>0</v>
          </cell>
          <cell r="BA4421">
            <v>0</v>
          </cell>
          <cell r="BB4421">
            <v>0</v>
          </cell>
          <cell r="BC4421">
            <v>0</v>
          </cell>
        </row>
        <row r="4422">
          <cell r="AM4422">
            <v>0</v>
          </cell>
          <cell r="AQ4422">
            <v>0</v>
          </cell>
          <cell r="AT4422">
            <v>0</v>
          </cell>
          <cell r="AW4422">
            <v>0</v>
          </cell>
          <cell r="AZ4422">
            <v>0</v>
          </cell>
          <cell r="BA4422">
            <v>0</v>
          </cell>
          <cell r="BB4422">
            <v>0</v>
          </cell>
          <cell r="BC4422">
            <v>0</v>
          </cell>
        </row>
        <row r="4423">
          <cell r="AM4423">
            <v>0</v>
          </cell>
          <cell r="AQ4423">
            <v>0</v>
          </cell>
          <cell r="AT4423">
            <v>0</v>
          </cell>
          <cell r="AW4423">
            <v>0</v>
          </cell>
          <cell r="AZ4423">
            <v>0</v>
          </cell>
          <cell r="BA4423">
            <v>0</v>
          </cell>
          <cell r="BB4423">
            <v>0</v>
          </cell>
          <cell r="BC4423">
            <v>0</v>
          </cell>
        </row>
        <row r="4424">
          <cell r="AM4424">
            <v>0</v>
          </cell>
          <cell r="AQ4424">
            <v>0</v>
          </cell>
          <cell r="AT4424">
            <v>0</v>
          </cell>
          <cell r="AW4424">
            <v>0</v>
          </cell>
          <cell r="AZ4424">
            <v>0</v>
          </cell>
          <cell r="BA4424">
            <v>0</v>
          </cell>
          <cell r="BB4424">
            <v>0</v>
          </cell>
          <cell r="BC4424">
            <v>0</v>
          </cell>
        </row>
        <row r="4425">
          <cell r="AM4425">
            <v>0</v>
          </cell>
          <cell r="AQ4425">
            <v>0</v>
          </cell>
          <cell r="AT4425">
            <v>0</v>
          </cell>
          <cell r="AW4425">
            <v>0</v>
          </cell>
          <cell r="AZ4425">
            <v>0</v>
          </cell>
          <cell r="BA4425">
            <v>0</v>
          </cell>
          <cell r="BB4425">
            <v>0</v>
          </cell>
          <cell r="BC4425">
            <v>0</v>
          </cell>
        </row>
        <row r="4426">
          <cell r="AM4426">
            <v>5148388.83</v>
          </cell>
          <cell r="AQ4426">
            <v>7</v>
          </cell>
          <cell r="AT4426" t="str">
            <v>СМР</v>
          </cell>
          <cell r="AW4426">
            <v>40633</v>
          </cell>
          <cell r="AZ4426" t="str">
            <v>3.2011</v>
          </cell>
          <cell r="BA4426" t="str">
            <v>3.2011</v>
          </cell>
          <cell r="BB4426" t="str">
            <v>4.2011</v>
          </cell>
          <cell r="BC4426" t="str">
            <v>1.2011</v>
          </cell>
        </row>
        <row r="4427">
          <cell r="AM4427">
            <v>0</v>
          </cell>
          <cell r="AQ4427">
            <v>0</v>
          </cell>
          <cell r="AT4427">
            <v>0</v>
          </cell>
          <cell r="AW4427">
            <v>0</v>
          </cell>
          <cell r="AZ4427">
            <v>0</v>
          </cell>
          <cell r="BA4427">
            <v>0</v>
          </cell>
          <cell r="BB4427">
            <v>0</v>
          </cell>
          <cell r="BC4427">
            <v>0</v>
          </cell>
        </row>
        <row r="4428">
          <cell r="AM4428">
            <v>0</v>
          </cell>
          <cell r="AQ4428">
            <v>0</v>
          </cell>
          <cell r="AT4428">
            <v>0</v>
          </cell>
          <cell r="AW4428">
            <v>0</v>
          </cell>
          <cell r="AZ4428">
            <v>0</v>
          </cell>
          <cell r="BA4428">
            <v>0</v>
          </cell>
          <cell r="BB4428">
            <v>0</v>
          </cell>
          <cell r="BC4428">
            <v>0</v>
          </cell>
        </row>
        <row r="4429">
          <cell r="AM4429">
            <v>0</v>
          </cell>
          <cell r="AQ4429">
            <v>0</v>
          </cell>
          <cell r="AT4429">
            <v>0</v>
          </cell>
          <cell r="AW4429">
            <v>0</v>
          </cell>
          <cell r="AZ4429">
            <v>0</v>
          </cell>
          <cell r="BA4429">
            <v>0</v>
          </cell>
          <cell r="BB4429">
            <v>0</v>
          </cell>
          <cell r="BC4429">
            <v>0</v>
          </cell>
        </row>
        <row r="4430">
          <cell r="AM4430">
            <v>287604.28000000003</v>
          </cell>
          <cell r="AQ4430">
            <v>15</v>
          </cell>
          <cell r="AT4430" t="str">
            <v>СМР</v>
          </cell>
          <cell r="AW4430">
            <v>40442</v>
          </cell>
          <cell r="AZ4430" t="str">
            <v>8.2010</v>
          </cell>
          <cell r="BA4430" t="str">
            <v>9.2010</v>
          </cell>
          <cell r="BB4430">
            <v>0</v>
          </cell>
          <cell r="BC4430" t="str">
            <v>3.2010</v>
          </cell>
        </row>
        <row r="4431">
          <cell r="AM4431">
            <v>1069781.75</v>
          </cell>
          <cell r="AQ4431">
            <v>15</v>
          </cell>
          <cell r="AT4431" t="str">
            <v>СМР</v>
          </cell>
          <cell r="AW4431">
            <v>40442</v>
          </cell>
          <cell r="AZ4431" t="str">
            <v>8.2010</v>
          </cell>
          <cell r="BA4431" t="str">
            <v>9.2010</v>
          </cell>
          <cell r="BB4431">
            <v>0</v>
          </cell>
          <cell r="BC4431" t="str">
            <v>3.2010</v>
          </cell>
        </row>
        <row r="4432">
          <cell r="AM4432">
            <v>3210808.34</v>
          </cell>
          <cell r="AQ4432">
            <v>15</v>
          </cell>
          <cell r="AT4432" t="str">
            <v>СМР</v>
          </cell>
          <cell r="AW4432">
            <v>40442</v>
          </cell>
          <cell r="AZ4432" t="str">
            <v>8.2010</v>
          </cell>
          <cell r="BA4432" t="str">
            <v>9.2010</v>
          </cell>
          <cell r="BB4432">
            <v>0</v>
          </cell>
          <cell r="BC4432" t="str">
            <v>3.2010</v>
          </cell>
        </row>
        <row r="4433">
          <cell r="AM4433">
            <v>635890.27</v>
          </cell>
          <cell r="AQ4433">
            <v>15</v>
          </cell>
          <cell r="AT4433" t="str">
            <v>СМР</v>
          </cell>
          <cell r="AW4433">
            <v>40442</v>
          </cell>
          <cell r="AZ4433" t="str">
            <v>8.2010</v>
          </cell>
          <cell r="BA4433" t="str">
            <v>9.2010</v>
          </cell>
          <cell r="BB4433">
            <v>0</v>
          </cell>
          <cell r="BC4433" t="str">
            <v>3.2010</v>
          </cell>
        </row>
        <row r="4434">
          <cell r="AM4434">
            <v>28871.35</v>
          </cell>
          <cell r="AQ4434">
            <v>15</v>
          </cell>
          <cell r="AT4434" t="str">
            <v>СМР</v>
          </cell>
          <cell r="AW4434">
            <v>40442</v>
          </cell>
          <cell r="AZ4434" t="str">
            <v>8.2010</v>
          </cell>
          <cell r="BA4434" t="str">
            <v>9.2010</v>
          </cell>
          <cell r="BB4434">
            <v>0</v>
          </cell>
          <cell r="BC4434" t="str">
            <v>3.2010</v>
          </cell>
        </row>
        <row r="4435">
          <cell r="AM4435">
            <v>0</v>
          </cell>
          <cell r="AQ4435">
            <v>0</v>
          </cell>
          <cell r="AT4435">
            <v>0</v>
          </cell>
          <cell r="AW4435">
            <v>0</v>
          </cell>
          <cell r="AZ4435">
            <v>0</v>
          </cell>
          <cell r="BA4435">
            <v>0</v>
          </cell>
          <cell r="BB4435">
            <v>0</v>
          </cell>
          <cell r="BC4435">
            <v>0</v>
          </cell>
        </row>
        <row r="4436">
          <cell r="AM4436">
            <v>3437337.24</v>
          </cell>
          <cell r="AQ4436">
            <v>5</v>
          </cell>
          <cell r="AT4436" t="str">
            <v>СМР</v>
          </cell>
          <cell r="AW4436">
            <v>40464</v>
          </cell>
          <cell r="AZ4436" t="str">
            <v>9.2010</v>
          </cell>
          <cell r="BA4436" t="str">
            <v>10.2010</v>
          </cell>
          <cell r="BB4436">
            <v>0</v>
          </cell>
          <cell r="BC4436" t="str">
            <v>4.2010</v>
          </cell>
        </row>
        <row r="4437">
          <cell r="AM4437">
            <v>0</v>
          </cell>
          <cell r="AQ4437">
            <v>0</v>
          </cell>
          <cell r="AT4437">
            <v>0</v>
          </cell>
          <cell r="AW4437">
            <v>0</v>
          </cell>
          <cell r="AZ4437">
            <v>0</v>
          </cell>
          <cell r="BA4437">
            <v>0</v>
          </cell>
          <cell r="BB4437">
            <v>0</v>
          </cell>
          <cell r="BC4437">
            <v>0</v>
          </cell>
        </row>
        <row r="4438">
          <cell r="AM4438">
            <v>0</v>
          </cell>
          <cell r="AQ4438">
            <v>0</v>
          </cell>
          <cell r="AT4438">
            <v>0</v>
          </cell>
          <cell r="AW4438">
            <v>0</v>
          </cell>
          <cell r="AZ4438">
            <v>0</v>
          </cell>
          <cell r="BA4438">
            <v>0</v>
          </cell>
          <cell r="BB4438">
            <v>0</v>
          </cell>
          <cell r="BC4438">
            <v>0</v>
          </cell>
        </row>
        <row r="4439">
          <cell r="AM4439">
            <v>13970000</v>
          </cell>
          <cell r="AQ4439">
            <v>0</v>
          </cell>
          <cell r="AT4439" t="str">
            <v>Технол. присоед.</v>
          </cell>
          <cell r="AW4439">
            <v>40442</v>
          </cell>
          <cell r="AZ4439" t="str">
            <v>8.2010</v>
          </cell>
          <cell r="BA4439" t="str">
            <v>9.2010</v>
          </cell>
          <cell r="BB4439">
            <v>0</v>
          </cell>
          <cell r="BC4439" t="str">
            <v>3.2010</v>
          </cell>
        </row>
        <row r="4440">
          <cell r="AM4440">
            <v>0</v>
          </cell>
          <cell r="AQ4440">
            <v>0</v>
          </cell>
          <cell r="AT4440">
            <v>0</v>
          </cell>
          <cell r="AW4440">
            <v>0</v>
          </cell>
          <cell r="AZ4440">
            <v>0</v>
          </cell>
          <cell r="BA4440">
            <v>0</v>
          </cell>
          <cell r="BB4440">
            <v>0</v>
          </cell>
          <cell r="BC4440">
            <v>0</v>
          </cell>
        </row>
        <row r="4441">
          <cell r="AM4441">
            <v>0</v>
          </cell>
          <cell r="AQ4441">
            <v>0</v>
          </cell>
          <cell r="AT4441">
            <v>0</v>
          </cell>
          <cell r="AW4441">
            <v>0</v>
          </cell>
          <cell r="AZ4441">
            <v>0</v>
          </cell>
          <cell r="BA4441">
            <v>0</v>
          </cell>
          <cell r="BB4441">
            <v>0</v>
          </cell>
          <cell r="BC4441">
            <v>0</v>
          </cell>
        </row>
        <row r="4442">
          <cell r="AM4442">
            <v>0</v>
          </cell>
          <cell r="AQ4442">
            <v>0</v>
          </cell>
          <cell r="AT4442">
            <v>0</v>
          </cell>
          <cell r="AW4442">
            <v>0</v>
          </cell>
          <cell r="AZ4442">
            <v>0</v>
          </cell>
          <cell r="BA4442">
            <v>0</v>
          </cell>
          <cell r="BB4442">
            <v>0</v>
          </cell>
          <cell r="BC4442">
            <v>0</v>
          </cell>
        </row>
        <row r="4443">
          <cell r="AM4443">
            <v>0</v>
          </cell>
          <cell r="AQ4443">
            <v>0</v>
          </cell>
          <cell r="AT4443">
            <v>0</v>
          </cell>
          <cell r="AW4443">
            <v>0</v>
          </cell>
          <cell r="AZ4443">
            <v>0</v>
          </cell>
          <cell r="BA4443">
            <v>0</v>
          </cell>
          <cell r="BB4443">
            <v>0</v>
          </cell>
          <cell r="BC4443">
            <v>0</v>
          </cell>
        </row>
        <row r="4444">
          <cell r="AM4444">
            <v>0</v>
          </cell>
          <cell r="AQ4444">
            <v>0</v>
          </cell>
          <cell r="AT4444">
            <v>0</v>
          </cell>
          <cell r="AW4444">
            <v>0</v>
          </cell>
          <cell r="AZ4444">
            <v>0</v>
          </cell>
          <cell r="BA4444">
            <v>0</v>
          </cell>
          <cell r="BB4444">
            <v>0</v>
          </cell>
          <cell r="BC4444">
            <v>0</v>
          </cell>
        </row>
        <row r="4445">
          <cell r="AM4445">
            <v>0</v>
          </cell>
          <cell r="AQ4445">
            <v>0</v>
          </cell>
          <cell r="AT4445">
            <v>0</v>
          </cell>
          <cell r="AW4445">
            <v>0</v>
          </cell>
          <cell r="AZ4445">
            <v>0</v>
          </cell>
          <cell r="BA4445">
            <v>0</v>
          </cell>
          <cell r="BB4445">
            <v>0</v>
          </cell>
          <cell r="BC4445">
            <v>0</v>
          </cell>
        </row>
        <row r="4446">
          <cell r="AM4446">
            <v>0</v>
          </cell>
          <cell r="AQ4446">
            <v>0</v>
          </cell>
          <cell r="AT4446">
            <v>0</v>
          </cell>
          <cell r="AW4446">
            <v>0</v>
          </cell>
          <cell r="AZ4446">
            <v>0</v>
          </cell>
          <cell r="BA4446">
            <v>0</v>
          </cell>
          <cell r="BB4446">
            <v>0</v>
          </cell>
          <cell r="BC4446">
            <v>0</v>
          </cell>
        </row>
        <row r="4447">
          <cell r="AM4447">
            <v>0</v>
          </cell>
          <cell r="AQ4447">
            <v>0</v>
          </cell>
          <cell r="AT4447">
            <v>0</v>
          </cell>
          <cell r="AW4447">
            <v>0</v>
          </cell>
          <cell r="AZ4447">
            <v>0</v>
          </cell>
          <cell r="BA4447">
            <v>0</v>
          </cell>
          <cell r="BB4447">
            <v>0</v>
          </cell>
          <cell r="BC4447">
            <v>0</v>
          </cell>
        </row>
        <row r="4448">
          <cell r="AM4448">
            <v>0</v>
          </cell>
          <cell r="AQ4448">
            <v>0</v>
          </cell>
          <cell r="AT4448">
            <v>0</v>
          </cell>
          <cell r="AW4448">
            <v>0</v>
          </cell>
          <cell r="AZ4448">
            <v>0</v>
          </cell>
          <cell r="BA4448">
            <v>0</v>
          </cell>
          <cell r="BB4448">
            <v>0</v>
          </cell>
          <cell r="BC4448">
            <v>0</v>
          </cell>
        </row>
        <row r="4449">
          <cell r="AM4449">
            <v>0</v>
          </cell>
          <cell r="AQ4449">
            <v>0</v>
          </cell>
          <cell r="AT4449">
            <v>0</v>
          </cell>
          <cell r="AW4449">
            <v>0</v>
          </cell>
          <cell r="AZ4449">
            <v>0</v>
          </cell>
          <cell r="BA4449">
            <v>0</v>
          </cell>
          <cell r="BB4449">
            <v>0</v>
          </cell>
          <cell r="BC4449">
            <v>0</v>
          </cell>
        </row>
        <row r="4450">
          <cell r="AM4450">
            <v>0</v>
          </cell>
          <cell r="AQ4450">
            <v>3</v>
          </cell>
          <cell r="AT4450" t="str">
            <v>СМР</v>
          </cell>
          <cell r="AW4450">
            <v>0</v>
          </cell>
          <cell r="AZ4450">
            <v>0</v>
          </cell>
          <cell r="BA4450">
            <v>0</v>
          </cell>
          <cell r="BB4450">
            <v>0</v>
          </cell>
          <cell r="BC4450">
            <v>0</v>
          </cell>
        </row>
        <row r="4451">
          <cell r="AM4451">
            <v>0</v>
          </cell>
          <cell r="AQ4451">
            <v>3</v>
          </cell>
          <cell r="AT4451" t="str">
            <v>СМР</v>
          </cell>
          <cell r="AW4451">
            <v>0</v>
          </cell>
          <cell r="AZ4451">
            <v>0</v>
          </cell>
          <cell r="BA4451">
            <v>0</v>
          </cell>
          <cell r="BB4451">
            <v>0</v>
          </cell>
          <cell r="BC4451">
            <v>0</v>
          </cell>
        </row>
        <row r="4452">
          <cell r="AM4452">
            <v>0</v>
          </cell>
          <cell r="AQ4452">
            <v>0</v>
          </cell>
          <cell r="AT4452">
            <v>0</v>
          </cell>
          <cell r="AW4452">
            <v>0</v>
          </cell>
          <cell r="AZ4452">
            <v>0</v>
          </cell>
          <cell r="BA4452">
            <v>0</v>
          </cell>
          <cell r="BB4452">
            <v>0</v>
          </cell>
          <cell r="BC4452">
            <v>0</v>
          </cell>
        </row>
        <row r="4453">
          <cell r="AM4453">
            <v>486212.07</v>
          </cell>
          <cell r="AQ4453">
            <v>0</v>
          </cell>
          <cell r="AT4453" t="str">
            <v>Экология</v>
          </cell>
          <cell r="AW4453">
            <v>40526</v>
          </cell>
          <cell r="AZ4453" t="str">
            <v>12.2010</v>
          </cell>
          <cell r="BA4453" t="str">
            <v>12.2010</v>
          </cell>
          <cell r="BB4453">
            <v>0</v>
          </cell>
          <cell r="BC4453" t="str">
            <v>4.2010</v>
          </cell>
        </row>
        <row r="4454">
          <cell r="AM4454">
            <v>0</v>
          </cell>
          <cell r="AQ4454">
            <v>0</v>
          </cell>
          <cell r="AT4454">
            <v>0</v>
          </cell>
          <cell r="AW4454">
            <v>0</v>
          </cell>
          <cell r="AZ4454">
            <v>0</v>
          </cell>
          <cell r="BA4454">
            <v>0</v>
          </cell>
          <cell r="BB4454">
            <v>0</v>
          </cell>
          <cell r="BC4454">
            <v>0</v>
          </cell>
        </row>
        <row r="4455">
          <cell r="AM4455">
            <v>57070304</v>
          </cell>
          <cell r="AQ4455">
            <v>0</v>
          </cell>
          <cell r="AT4455" t="str">
            <v>Страхование</v>
          </cell>
          <cell r="AW4455">
            <v>40540</v>
          </cell>
          <cell r="AZ4455" t="str">
            <v>12.2010</v>
          </cell>
          <cell r="BA4455" t="str">
            <v>12.2010</v>
          </cell>
          <cell r="BB4455" t="e">
            <v>#VALUE!</v>
          </cell>
          <cell r="BC4455" t="str">
            <v>4.2010</v>
          </cell>
        </row>
        <row r="4456">
          <cell r="AM4456">
            <v>0</v>
          </cell>
          <cell r="AQ4456">
            <v>0</v>
          </cell>
          <cell r="AT4456">
            <v>0</v>
          </cell>
          <cell r="AW4456">
            <v>0</v>
          </cell>
          <cell r="AZ4456">
            <v>0</v>
          </cell>
          <cell r="BA4456">
            <v>0</v>
          </cell>
          <cell r="BB4456">
            <v>0</v>
          </cell>
          <cell r="BC4456">
            <v>0</v>
          </cell>
        </row>
        <row r="4457">
          <cell r="AM4457">
            <v>7042086.9500000002</v>
          </cell>
          <cell r="AQ4457">
            <v>0</v>
          </cell>
          <cell r="AT4457" t="str">
            <v>Охрана</v>
          </cell>
          <cell r="AW4457">
            <v>0</v>
          </cell>
          <cell r="AZ4457">
            <v>0</v>
          </cell>
          <cell r="BA4457">
            <v>0</v>
          </cell>
          <cell r="BB4457">
            <v>0</v>
          </cell>
          <cell r="BC4457">
            <v>0</v>
          </cell>
        </row>
        <row r="4458">
          <cell r="AM4458">
            <v>1527282.58</v>
          </cell>
          <cell r="AQ4458">
            <v>0</v>
          </cell>
          <cell r="AT4458" t="str">
            <v>Охрана</v>
          </cell>
          <cell r="AW4458">
            <v>40268</v>
          </cell>
          <cell r="AZ4458" t="str">
            <v>3.2010</v>
          </cell>
          <cell r="BA4458" t="str">
            <v>3.2010</v>
          </cell>
          <cell r="BB4458">
            <v>0</v>
          </cell>
          <cell r="BC4458" t="str">
            <v>1.2010</v>
          </cell>
        </row>
        <row r="4459">
          <cell r="AM4459">
            <v>1040495.16</v>
          </cell>
          <cell r="AQ4459">
            <v>0</v>
          </cell>
          <cell r="AT4459" t="str">
            <v>Охрана</v>
          </cell>
          <cell r="AW4459">
            <v>40322</v>
          </cell>
          <cell r="AZ4459" t="str">
            <v>5.2010</v>
          </cell>
          <cell r="BA4459" t="str">
            <v>5.2010</v>
          </cell>
          <cell r="BB4459">
            <v>0</v>
          </cell>
          <cell r="BC4459" t="str">
            <v>2.2010</v>
          </cell>
        </row>
        <row r="4460">
          <cell r="AM4460">
            <v>635443.37</v>
          </cell>
          <cell r="AQ4460">
            <v>0</v>
          </cell>
          <cell r="AT4460" t="str">
            <v>Охрана</v>
          </cell>
          <cell r="AW4460">
            <v>40343</v>
          </cell>
          <cell r="AZ4460" t="str">
            <v>6.2010</v>
          </cell>
          <cell r="BA4460" t="str">
            <v>6.2010</v>
          </cell>
          <cell r="BB4460">
            <v>0</v>
          </cell>
          <cell r="BC4460" t="str">
            <v>2.2010</v>
          </cell>
        </row>
        <row r="4461">
          <cell r="AM4461">
            <v>654209.01</v>
          </cell>
          <cell r="AQ4461">
            <v>0</v>
          </cell>
          <cell r="AT4461" t="str">
            <v>Охрана</v>
          </cell>
          <cell r="AW4461">
            <v>40413</v>
          </cell>
          <cell r="AZ4461" t="str">
            <v>8.2010</v>
          </cell>
          <cell r="BA4461" t="str">
            <v>8.2010</v>
          </cell>
          <cell r="BB4461">
            <v>0</v>
          </cell>
          <cell r="BC4461" t="str">
            <v>3.2010</v>
          </cell>
        </row>
        <row r="4462">
          <cell r="AM4462">
            <v>640485.31999999995</v>
          </cell>
          <cell r="AQ4462">
            <v>0</v>
          </cell>
          <cell r="AT4462" t="str">
            <v>Охрана</v>
          </cell>
          <cell r="AW4462">
            <v>40415</v>
          </cell>
          <cell r="AZ4462" t="str">
            <v>8.2010</v>
          </cell>
          <cell r="BA4462" t="str">
            <v>8.2010</v>
          </cell>
          <cell r="BB4462">
            <v>0</v>
          </cell>
          <cell r="BC4462" t="str">
            <v>3.2010</v>
          </cell>
        </row>
        <row r="4463">
          <cell r="AM4463">
            <v>640485.31999999995</v>
          </cell>
          <cell r="AQ4463">
            <v>0</v>
          </cell>
          <cell r="AT4463" t="str">
            <v>Охрана</v>
          </cell>
          <cell r="AW4463">
            <v>40429</v>
          </cell>
          <cell r="AZ4463" t="str">
            <v>9.2010</v>
          </cell>
          <cell r="BA4463" t="str">
            <v>9.2010</v>
          </cell>
          <cell r="BB4463">
            <v>0</v>
          </cell>
          <cell r="BC4463" t="str">
            <v>3.2010</v>
          </cell>
        </row>
        <row r="4464">
          <cell r="AM4464">
            <v>640485.31999999995</v>
          </cell>
          <cell r="AQ4464">
            <v>0</v>
          </cell>
          <cell r="AT4464" t="str">
            <v>Охрана</v>
          </cell>
          <cell r="AW4464">
            <v>40451</v>
          </cell>
          <cell r="AZ4464" t="str">
            <v>9.2010</v>
          </cell>
          <cell r="BA4464" t="str">
            <v>9.2010</v>
          </cell>
          <cell r="BB4464">
            <v>0</v>
          </cell>
          <cell r="BC4464" t="str">
            <v>3.2010</v>
          </cell>
        </row>
        <row r="4465">
          <cell r="AM4465">
            <v>640485.31999999995</v>
          </cell>
          <cell r="AQ4465">
            <v>0</v>
          </cell>
          <cell r="AT4465" t="str">
            <v>Охрана</v>
          </cell>
          <cell r="AW4465">
            <v>40480</v>
          </cell>
          <cell r="AZ4465" t="str">
            <v>10.2010</v>
          </cell>
          <cell r="BA4465" t="str">
            <v>10.2010</v>
          </cell>
          <cell r="BB4465">
            <v>0</v>
          </cell>
          <cell r="BC4465" t="str">
            <v>4.2010</v>
          </cell>
        </row>
        <row r="4466">
          <cell r="AM4466">
            <v>195061.99</v>
          </cell>
          <cell r="AQ4466">
            <v>0</v>
          </cell>
          <cell r="AT4466" t="str">
            <v>Охрана</v>
          </cell>
          <cell r="AW4466" t="str">
            <v>не направлено</v>
          </cell>
          <cell r="AZ4466" t="e">
            <v>#VALUE!</v>
          </cell>
          <cell r="BA4466" t="e">
            <v>#VALUE!</v>
          </cell>
          <cell r="BB4466">
            <v>0</v>
          </cell>
          <cell r="BC4466" t="e">
            <v>#VALUE!</v>
          </cell>
        </row>
        <row r="4467">
          <cell r="AM4467">
            <v>427653.56</v>
          </cell>
          <cell r="AQ4467">
            <v>0</v>
          </cell>
          <cell r="AT4467" t="str">
            <v>Охрана</v>
          </cell>
          <cell r="AW4467" t="str">
            <v>не направлено</v>
          </cell>
          <cell r="AZ4467" t="e">
            <v>#VALUE!</v>
          </cell>
          <cell r="BA4467" t="e">
            <v>#VALUE!</v>
          </cell>
          <cell r="BB4467">
            <v>0</v>
          </cell>
          <cell r="BC4467" t="e">
            <v>#VALUE!</v>
          </cell>
        </row>
        <row r="4468">
          <cell r="AM4468">
            <v>0</v>
          </cell>
          <cell r="AQ4468">
            <v>0</v>
          </cell>
          <cell r="AT4468">
            <v>0</v>
          </cell>
          <cell r="AW4468">
            <v>0</v>
          </cell>
          <cell r="AZ4468">
            <v>0</v>
          </cell>
          <cell r="BA4468">
            <v>0</v>
          </cell>
          <cell r="BB4468">
            <v>0</v>
          </cell>
          <cell r="BC4468">
            <v>0</v>
          </cell>
        </row>
        <row r="4469">
          <cell r="AM4469">
            <v>0</v>
          </cell>
          <cell r="AQ4469">
            <v>0</v>
          </cell>
          <cell r="AT4469">
            <v>0</v>
          </cell>
          <cell r="AW4469">
            <v>0</v>
          </cell>
          <cell r="AZ4469">
            <v>0</v>
          </cell>
          <cell r="BA4469">
            <v>0</v>
          </cell>
          <cell r="BB4469">
            <v>0</v>
          </cell>
          <cell r="BC4469">
            <v>0</v>
          </cell>
        </row>
        <row r="4470">
          <cell r="AM4470">
            <v>0</v>
          </cell>
          <cell r="AQ4470">
            <v>0</v>
          </cell>
          <cell r="AT4470">
            <v>0</v>
          </cell>
          <cell r="AW4470">
            <v>0</v>
          </cell>
          <cell r="AZ4470">
            <v>0</v>
          </cell>
          <cell r="BA4470">
            <v>0</v>
          </cell>
          <cell r="BB4470">
            <v>0</v>
          </cell>
          <cell r="BC4470">
            <v>0</v>
          </cell>
        </row>
        <row r="4471">
          <cell r="AM4471">
            <v>0</v>
          </cell>
          <cell r="AQ4471">
            <v>0</v>
          </cell>
          <cell r="AT4471">
            <v>0</v>
          </cell>
          <cell r="AW4471">
            <v>0</v>
          </cell>
          <cell r="AZ4471">
            <v>0</v>
          </cell>
          <cell r="BA4471">
            <v>0</v>
          </cell>
          <cell r="BB4471">
            <v>0</v>
          </cell>
          <cell r="BC4471">
            <v>0</v>
          </cell>
        </row>
        <row r="4472">
          <cell r="AM4472">
            <v>1282409.52</v>
          </cell>
          <cell r="AQ4472">
            <v>8</v>
          </cell>
          <cell r="AT4472" t="str">
            <v>ПНР</v>
          </cell>
          <cell r="AW4472" t="str">
            <v>08.11.2010 не принято ИТСО</v>
          </cell>
          <cell r="AZ4472" t="e">
            <v>#VALUE!</v>
          </cell>
          <cell r="BA4472" t="e">
            <v>#VALUE!</v>
          </cell>
          <cell r="BB4472">
            <v>0</v>
          </cell>
          <cell r="BC4472" t="e">
            <v>#VALUE!</v>
          </cell>
        </row>
        <row r="4473">
          <cell r="AM4473">
            <v>0</v>
          </cell>
          <cell r="AQ4473">
            <v>0</v>
          </cell>
          <cell r="AT4473">
            <v>0</v>
          </cell>
          <cell r="AW4473">
            <v>0</v>
          </cell>
          <cell r="AZ4473">
            <v>0</v>
          </cell>
          <cell r="BA4473">
            <v>0</v>
          </cell>
          <cell r="BB4473">
            <v>0</v>
          </cell>
          <cell r="BC4473">
            <v>0</v>
          </cell>
        </row>
        <row r="4474">
          <cell r="AM4474">
            <v>0</v>
          </cell>
          <cell r="AQ4474">
            <v>0</v>
          </cell>
          <cell r="AT4474">
            <v>0</v>
          </cell>
          <cell r="AW4474">
            <v>0</v>
          </cell>
          <cell r="AZ4474">
            <v>0</v>
          </cell>
          <cell r="BA4474">
            <v>0</v>
          </cell>
          <cell r="BB4474">
            <v>0</v>
          </cell>
          <cell r="BC4474">
            <v>0</v>
          </cell>
        </row>
        <row r="4475">
          <cell r="AM4475">
            <v>0</v>
          </cell>
          <cell r="AQ4475">
            <v>0</v>
          </cell>
          <cell r="AT4475">
            <v>0</v>
          </cell>
          <cell r="AW4475">
            <v>0</v>
          </cell>
          <cell r="AZ4475">
            <v>0</v>
          </cell>
          <cell r="BA4475">
            <v>0</v>
          </cell>
          <cell r="BB4475">
            <v>0</v>
          </cell>
          <cell r="BC4475">
            <v>0</v>
          </cell>
        </row>
        <row r="4476">
          <cell r="AM4476">
            <v>0</v>
          </cell>
          <cell r="AQ4476">
            <v>0</v>
          </cell>
          <cell r="AT4476">
            <v>0</v>
          </cell>
          <cell r="AW4476">
            <v>0</v>
          </cell>
          <cell r="AZ4476">
            <v>0</v>
          </cell>
          <cell r="BA4476">
            <v>0</v>
          </cell>
          <cell r="BB4476">
            <v>0</v>
          </cell>
          <cell r="BC4476">
            <v>0</v>
          </cell>
        </row>
        <row r="4477">
          <cell r="AQ4477">
            <v>0</v>
          </cell>
          <cell r="AZ4477">
            <v>0</v>
          </cell>
          <cell r="BA4477">
            <v>0</v>
          </cell>
          <cell r="BB4477">
            <v>0</v>
          </cell>
          <cell r="BC4477">
            <v>0</v>
          </cell>
        </row>
        <row r="4478">
          <cell r="AQ4478">
            <v>0</v>
          </cell>
          <cell r="AZ4478">
            <v>0</v>
          </cell>
          <cell r="BA4478">
            <v>0</v>
          </cell>
          <cell r="BB4478">
            <v>0</v>
          </cell>
          <cell r="BC4478">
            <v>0</v>
          </cell>
        </row>
        <row r="4479">
          <cell r="AM4479">
            <v>0</v>
          </cell>
          <cell r="AQ4479">
            <v>0</v>
          </cell>
          <cell r="AT4479">
            <v>0</v>
          </cell>
          <cell r="AW4479">
            <v>0</v>
          </cell>
          <cell r="AZ4479">
            <v>0</v>
          </cell>
          <cell r="BA4479">
            <v>0</v>
          </cell>
          <cell r="BB4479">
            <v>0</v>
          </cell>
          <cell r="BC4479">
            <v>0</v>
          </cell>
        </row>
        <row r="4480">
          <cell r="AM4480">
            <v>0</v>
          </cell>
          <cell r="AQ4480">
            <v>0</v>
          </cell>
          <cell r="AT4480">
            <v>0</v>
          </cell>
          <cell r="AW4480">
            <v>0</v>
          </cell>
          <cell r="AZ4480">
            <v>0</v>
          </cell>
          <cell r="BA4480">
            <v>0</v>
          </cell>
          <cell r="BB4480">
            <v>0</v>
          </cell>
          <cell r="BC4480">
            <v>0</v>
          </cell>
        </row>
        <row r="4481">
          <cell r="AM4481">
            <v>0</v>
          </cell>
          <cell r="AQ4481">
            <v>0</v>
          </cell>
          <cell r="AT4481">
            <v>0</v>
          </cell>
          <cell r="AW4481">
            <v>0</v>
          </cell>
          <cell r="AZ4481">
            <v>0</v>
          </cell>
          <cell r="BA4481">
            <v>0</v>
          </cell>
          <cell r="BB4481">
            <v>0</v>
          </cell>
          <cell r="BC4481">
            <v>0</v>
          </cell>
        </row>
        <row r="4482">
          <cell r="AM4482">
            <v>0</v>
          </cell>
          <cell r="AQ4482">
            <v>0</v>
          </cell>
          <cell r="AT4482">
            <v>0</v>
          </cell>
          <cell r="AW4482">
            <v>0</v>
          </cell>
          <cell r="AZ4482">
            <v>0</v>
          </cell>
          <cell r="BA4482">
            <v>0</v>
          </cell>
          <cell r="BB4482">
            <v>0</v>
          </cell>
          <cell r="BC4482">
            <v>0</v>
          </cell>
        </row>
        <row r="4483">
          <cell r="AM4483">
            <v>0</v>
          </cell>
          <cell r="AQ4483">
            <v>0</v>
          </cell>
          <cell r="AT4483">
            <v>0</v>
          </cell>
          <cell r="AW4483">
            <v>0</v>
          </cell>
          <cell r="AZ4483">
            <v>0</v>
          </cell>
          <cell r="BA4483">
            <v>0</v>
          </cell>
          <cell r="BB4483">
            <v>0</v>
          </cell>
          <cell r="BC4483">
            <v>0</v>
          </cell>
        </row>
        <row r="4484">
          <cell r="AM4484">
            <v>0</v>
          </cell>
          <cell r="AQ4484">
            <v>0</v>
          </cell>
          <cell r="AT4484">
            <v>0</v>
          </cell>
          <cell r="AW4484">
            <v>0</v>
          </cell>
          <cell r="AZ4484">
            <v>0</v>
          </cell>
          <cell r="BA4484">
            <v>0</v>
          </cell>
          <cell r="BB4484">
            <v>0</v>
          </cell>
          <cell r="BC4484">
            <v>0</v>
          </cell>
        </row>
        <row r="4485">
          <cell r="AM4485">
            <v>1640533.63</v>
          </cell>
          <cell r="AQ4485">
            <v>0</v>
          </cell>
          <cell r="AT4485" t="str">
            <v>Командировочные</v>
          </cell>
          <cell r="AW4485">
            <v>0</v>
          </cell>
          <cell r="AZ4485">
            <v>0</v>
          </cell>
          <cell r="BA4485">
            <v>0</v>
          </cell>
          <cell r="BB4485">
            <v>0</v>
          </cell>
          <cell r="BC4485">
            <v>0</v>
          </cell>
        </row>
        <row r="4486">
          <cell r="AM4486">
            <v>0</v>
          </cell>
          <cell r="AQ4486">
            <v>0</v>
          </cell>
          <cell r="AT4486">
            <v>0</v>
          </cell>
          <cell r="AW4486">
            <v>0</v>
          </cell>
          <cell r="AZ4486">
            <v>0</v>
          </cell>
          <cell r="BA4486">
            <v>0</v>
          </cell>
          <cell r="BB4486">
            <v>0</v>
          </cell>
          <cell r="BC4486">
            <v>0</v>
          </cell>
        </row>
        <row r="4487">
          <cell r="AM4487">
            <v>0</v>
          </cell>
          <cell r="AQ4487">
            <v>0</v>
          </cell>
          <cell r="AT4487">
            <v>0</v>
          </cell>
          <cell r="AW4487">
            <v>0</v>
          </cell>
          <cell r="AZ4487">
            <v>0</v>
          </cell>
          <cell r="BA4487">
            <v>0</v>
          </cell>
          <cell r="BB4487">
            <v>0</v>
          </cell>
          <cell r="BC4487">
            <v>0</v>
          </cell>
        </row>
        <row r="4488">
          <cell r="AM4488">
            <v>0</v>
          </cell>
          <cell r="AQ4488">
            <v>0</v>
          </cell>
          <cell r="AT4488">
            <v>0</v>
          </cell>
          <cell r="AW4488">
            <v>0</v>
          </cell>
          <cell r="AZ4488">
            <v>0</v>
          </cell>
          <cell r="BA4488">
            <v>0</v>
          </cell>
          <cell r="BB4488">
            <v>0</v>
          </cell>
          <cell r="BC4488">
            <v>0</v>
          </cell>
        </row>
        <row r="4489">
          <cell r="AM4489">
            <v>26495977.329999998</v>
          </cell>
          <cell r="AQ4489">
            <v>10</v>
          </cell>
          <cell r="AT4489" t="str">
            <v>Фин. услуги</v>
          </cell>
          <cell r="AW4489">
            <v>40540</v>
          </cell>
          <cell r="AZ4489" t="str">
            <v>12.2010</v>
          </cell>
          <cell r="BA4489" t="str">
            <v>12.2010</v>
          </cell>
          <cell r="BB4489">
            <v>0</v>
          </cell>
          <cell r="BC4489" t="str">
            <v>4.2010</v>
          </cell>
        </row>
        <row r="4490">
          <cell r="AM4490">
            <v>0</v>
          </cell>
          <cell r="AQ4490">
            <v>0</v>
          </cell>
          <cell r="AT4490">
            <v>0</v>
          </cell>
          <cell r="AW4490">
            <v>0</v>
          </cell>
          <cell r="AZ4490">
            <v>0</v>
          </cell>
          <cell r="BA4490">
            <v>0</v>
          </cell>
          <cell r="BB4490">
            <v>0</v>
          </cell>
          <cell r="BC4490">
            <v>0</v>
          </cell>
        </row>
        <row r="4491">
          <cell r="AM4491">
            <v>0</v>
          </cell>
          <cell r="AQ4491">
            <v>0</v>
          </cell>
          <cell r="AT4491">
            <v>0</v>
          </cell>
          <cell r="AW4491">
            <v>0</v>
          </cell>
          <cell r="AZ4491">
            <v>0</v>
          </cell>
          <cell r="BA4491">
            <v>0</v>
          </cell>
          <cell r="BB4491">
            <v>0</v>
          </cell>
          <cell r="BC4491">
            <v>0</v>
          </cell>
        </row>
        <row r="4492">
          <cell r="AM4492">
            <v>0</v>
          </cell>
          <cell r="AQ4492">
            <v>0</v>
          </cell>
          <cell r="AT4492">
            <v>0</v>
          </cell>
          <cell r="AW4492">
            <v>0</v>
          </cell>
          <cell r="AZ4492">
            <v>0</v>
          </cell>
          <cell r="BA4492">
            <v>0</v>
          </cell>
          <cell r="BB4492">
            <v>0</v>
          </cell>
          <cell r="BC4492">
            <v>0</v>
          </cell>
        </row>
        <row r="4493">
          <cell r="AM4493">
            <v>0</v>
          </cell>
          <cell r="AQ4493">
            <v>0</v>
          </cell>
          <cell r="AT4493">
            <v>0</v>
          </cell>
          <cell r="AW4493">
            <v>0</v>
          </cell>
          <cell r="AZ4493">
            <v>0</v>
          </cell>
          <cell r="BA4493">
            <v>0</v>
          </cell>
          <cell r="BB4493">
            <v>0</v>
          </cell>
          <cell r="BC4493">
            <v>0</v>
          </cell>
        </row>
        <row r="4494">
          <cell r="AM4494">
            <v>0</v>
          </cell>
          <cell r="AQ4494">
            <v>0</v>
          </cell>
          <cell r="AT4494">
            <v>0</v>
          </cell>
          <cell r="AW4494">
            <v>0</v>
          </cell>
          <cell r="AZ4494">
            <v>0</v>
          </cell>
          <cell r="BA4494">
            <v>0</v>
          </cell>
          <cell r="BB4494">
            <v>0</v>
          </cell>
          <cell r="BC4494">
            <v>0</v>
          </cell>
        </row>
        <row r="4495">
          <cell r="AM4495">
            <v>0</v>
          </cell>
          <cell r="AQ4495">
            <v>0</v>
          </cell>
          <cell r="AT4495">
            <v>0</v>
          </cell>
          <cell r="AW4495">
            <v>0</v>
          </cell>
          <cell r="AZ4495">
            <v>0</v>
          </cell>
          <cell r="BA4495">
            <v>0</v>
          </cell>
          <cell r="BB4495">
            <v>0</v>
          </cell>
          <cell r="BC4495">
            <v>0</v>
          </cell>
        </row>
        <row r="4496">
          <cell r="AM4496">
            <v>0</v>
          </cell>
          <cell r="AQ4496">
            <v>0</v>
          </cell>
          <cell r="AT4496">
            <v>0</v>
          </cell>
          <cell r="AW4496">
            <v>0</v>
          </cell>
          <cell r="AZ4496">
            <v>0</v>
          </cell>
          <cell r="BA4496">
            <v>0</v>
          </cell>
          <cell r="BB4496">
            <v>0</v>
          </cell>
          <cell r="BC4496">
            <v>0</v>
          </cell>
        </row>
        <row r="4497">
          <cell r="AM4497">
            <v>0</v>
          </cell>
          <cell r="AQ4497">
            <v>0</v>
          </cell>
          <cell r="AT4497">
            <v>0</v>
          </cell>
          <cell r="AW4497">
            <v>0</v>
          </cell>
          <cell r="AZ4497">
            <v>0</v>
          </cell>
          <cell r="BA4497">
            <v>0</v>
          </cell>
          <cell r="BB4497">
            <v>0</v>
          </cell>
          <cell r="BC4497">
            <v>0</v>
          </cell>
        </row>
        <row r="4498">
          <cell r="AM4498">
            <v>2090844.44</v>
          </cell>
          <cell r="AQ4498">
            <v>10</v>
          </cell>
          <cell r="AT4498" t="str">
            <v>Перебазировка</v>
          </cell>
          <cell r="AW4498">
            <v>40421</v>
          </cell>
          <cell r="AZ4498" t="str">
            <v>7.2010</v>
          </cell>
          <cell r="BA4498" t="str">
            <v>8.2010</v>
          </cell>
          <cell r="BB4498">
            <v>0</v>
          </cell>
          <cell r="BC4498" t="str">
            <v>3.2010</v>
          </cell>
        </row>
        <row r="4499">
          <cell r="AM4499">
            <v>263850.40999999997</v>
          </cell>
          <cell r="AQ4499">
            <v>0</v>
          </cell>
          <cell r="AT4499" t="str">
            <v>УУП</v>
          </cell>
          <cell r="AW4499">
            <v>40390</v>
          </cell>
          <cell r="AZ4499" t="str">
            <v>7.2010</v>
          </cell>
          <cell r="BA4499" t="str">
            <v>7.2010</v>
          </cell>
          <cell r="BB4499">
            <v>0</v>
          </cell>
          <cell r="BC4499" t="str">
            <v>3.2010</v>
          </cell>
        </row>
        <row r="4500">
          <cell r="AM4500">
            <v>2497587.81</v>
          </cell>
          <cell r="AQ4500">
            <v>10</v>
          </cell>
          <cell r="AT4500" t="str">
            <v>Перебазировка</v>
          </cell>
          <cell r="AW4500">
            <v>40535</v>
          </cell>
          <cell r="AZ4500" t="str">
            <v>12.2010</v>
          </cell>
          <cell r="BA4500" t="str">
            <v>12.2010</v>
          </cell>
          <cell r="BB4500">
            <v>0</v>
          </cell>
          <cell r="BC4500" t="str">
            <v>4.2010</v>
          </cell>
        </row>
        <row r="4501">
          <cell r="AM4501">
            <v>860008.79</v>
          </cell>
          <cell r="AQ4501">
            <v>10</v>
          </cell>
          <cell r="AT4501" t="str">
            <v>Перебазировка</v>
          </cell>
          <cell r="AW4501">
            <v>40540</v>
          </cell>
          <cell r="AZ4501" t="str">
            <v>12.2010</v>
          </cell>
          <cell r="BA4501" t="str">
            <v>12.2010</v>
          </cell>
          <cell r="BB4501">
            <v>0</v>
          </cell>
          <cell r="BC4501" t="str">
            <v>4.2010</v>
          </cell>
        </row>
        <row r="4502">
          <cell r="AM4502">
            <v>622834.31999999995</v>
          </cell>
          <cell r="AQ4502">
            <v>10</v>
          </cell>
          <cell r="AT4502" t="str">
            <v>Перебазировка</v>
          </cell>
          <cell r="AW4502">
            <v>40647</v>
          </cell>
          <cell r="AZ4502" t="str">
            <v>3.2011</v>
          </cell>
          <cell r="BA4502" t="str">
            <v>4.2011</v>
          </cell>
          <cell r="BB4502" t="str">
            <v>5.2011</v>
          </cell>
          <cell r="BC4502" t="str">
            <v>2.2011</v>
          </cell>
        </row>
        <row r="4503">
          <cell r="AM4503">
            <v>0</v>
          </cell>
          <cell r="AQ4503">
            <v>0</v>
          </cell>
          <cell r="AT4503">
            <v>0</v>
          </cell>
          <cell r="AW4503">
            <v>0</v>
          </cell>
          <cell r="AZ4503">
            <v>0</v>
          </cell>
          <cell r="BA4503">
            <v>0</v>
          </cell>
          <cell r="BB4503">
            <v>0</v>
          </cell>
          <cell r="BC4503">
            <v>0</v>
          </cell>
        </row>
        <row r="4504">
          <cell r="AM4504">
            <v>6019449.8399999999</v>
          </cell>
          <cell r="AQ4504">
            <v>0</v>
          </cell>
          <cell r="AT4504" t="str">
            <v>УУП</v>
          </cell>
          <cell r="AW4504">
            <v>40540</v>
          </cell>
          <cell r="AZ4504" t="str">
            <v>12.2010</v>
          </cell>
          <cell r="BA4504" t="str">
            <v>12.2010</v>
          </cell>
          <cell r="BB4504">
            <v>0</v>
          </cell>
          <cell r="BC4504" t="str">
            <v>4.2010</v>
          </cell>
        </row>
        <row r="4505">
          <cell r="AM4505">
            <v>7667017.3200000003</v>
          </cell>
          <cell r="AQ4505">
            <v>0</v>
          </cell>
          <cell r="AT4505" t="str">
            <v>УУП</v>
          </cell>
          <cell r="AW4505">
            <v>40541</v>
          </cell>
          <cell r="AZ4505" t="str">
            <v>12.2010</v>
          </cell>
          <cell r="BA4505" t="str">
            <v>12.2010</v>
          </cell>
          <cell r="BB4505">
            <v>0</v>
          </cell>
          <cell r="BC4505" t="str">
            <v>4.2010</v>
          </cell>
        </row>
        <row r="4506">
          <cell r="AM4506">
            <v>4606583.33</v>
          </cell>
          <cell r="AQ4506">
            <v>0</v>
          </cell>
          <cell r="AT4506" t="str">
            <v>УУП</v>
          </cell>
          <cell r="AW4506">
            <v>40540</v>
          </cell>
          <cell r="AZ4506" t="str">
            <v>12.2010</v>
          </cell>
          <cell r="BA4506" t="str">
            <v>12.2010</v>
          </cell>
          <cell r="BB4506">
            <v>0</v>
          </cell>
          <cell r="BC4506" t="str">
            <v>4.2010</v>
          </cell>
        </row>
        <row r="4507">
          <cell r="AM4507">
            <v>974573.86</v>
          </cell>
          <cell r="AQ4507">
            <v>0</v>
          </cell>
          <cell r="AT4507" t="str">
            <v>УУП</v>
          </cell>
          <cell r="AW4507">
            <v>40633</v>
          </cell>
          <cell r="AZ4507" t="str">
            <v>3.2011</v>
          </cell>
          <cell r="BA4507" t="str">
            <v>3.2011</v>
          </cell>
          <cell r="BB4507" t="str">
            <v>6.2011</v>
          </cell>
          <cell r="BC4507" t="str">
            <v>1.2011</v>
          </cell>
        </row>
        <row r="4508">
          <cell r="AM4508">
            <v>4534827.3099999996</v>
          </cell>
          <cell r="AQ4508">
            <v>0</v>
          </cell>
          <cell r="AT4508" t="str">
            <v>УУП</v>
          </cell>
          <cell r="AW4508">
            <v>40540</v>
          </cell>
          <cell r="AZ4508" t="str">
            <v>12.2010</v>
          </cell>
          <cell r="BA4508" t="str">
            <v>12.2010</v>
          </cell>
          <cell r="BB4508">
            <v>0</v>
          </cell>
          <cell r="BC4508" t="str">
            <v>4.2010</v>
          </cell>
        </row>
        <row r="4509">
          <cell r="AM4509">
            <v>25455482.379999999</v>
          </cell>
          <cell r="AQ4509">
            <v>0</v>
          </cell>
          <cell r="AT4509" t="str">
            <v>УУП</v>
          </cell>
          <cell r="AW4509">
            <v>40540</v>
          </cell>
          <cell r="AZ4509" t="str">
            <v>12.2010</v>
          </cell>
          <cell r="BA4509" t="str">
            <v>12.2010</v>
          </cell>
          <cell r="BB4509">
            <v>0</v>
          </cell>
          <cell r="BC4509" t="str">
            <v>4.2010</v>
          </cell>
        </row>
        <row r="4510">
          <cell r="AM4510">
            <v>35279540.899999999</v>
          </cell>
          <cell r="AQ4510">
            <v>0</v>
          </cell>
          <cell r="AT4510" t="str">
            <v>УУП</v>
          </cell>
          <cell r="AW4510">
            <v>40576</v>
          </cell>
          <cell r="AZ4510" t="str">
            <v>1.2011</v>
          </cell>
          <cell r="BA4510" t="str">
            <v>2.2011</v>
          </cell>
          <cell r="BB4510" t="str">
            <v>2.2011</v>
          </cell>
          <cell r="BC4510" t="str">
            <v>1.2011</v>
          </cell>
        </row>
        <row r="4511">
          <cell r="AM4511">
            <v>3651799.1</v>
          </cell>
          <cell r="AQ4511">
            <v>0</v>
          </cell>
          <cell r="AT4511" t="str">
            <v>УУП</v>
          </cell>
          <cell r="AW4511">
            <v>40633</v>
          </cell>
          <cell r="AZ4511" t="str">
            <v>3.2011</v>
          </cell>
          <cell r="BA4511" t="str">
            <v>3.2011</v>
          </cell>
          <cell r="BB4511" t="str">
            <v>6.2011</v>
          </cell>
          <cell r="BC4511" t="str">
            <v>1.2011</v>
          </cell>
        </row>
        <row r="4512">
          <cell r="AM4512">
            <v>62645772.729999997</v>
          </cell>
          <cell r="AQ4512">
            <v>0</v>
          </cell>
          <cell r="AT4512" t="str">
            <v>УУП</v>
          </cell>
          <cell r="AW4512">
            <v>40633</v>
          </cell>
          <cell r="AZ4512" t="str">
            <v>3.2011</v>
          </cell>
          <cell r="BA4512" t="str">
            <v>3.2011</v>
          </cell>
          <cell r="BB4512" t="str">
            <v>6.2011</v>
          </cell>
          <cell r="BC4512" t="str">
            <v>1.2011</v>
          </cell>
        </row>
        <row r="4513">
          <cell r="AM4513">
            <v>56474649.030000001</v>
          </cell>
          <cell r="AQ4513">
            <v>0</v>
          </cell>
          <cell r="AT4513" t="str">
            <v>УУП</v>
          </cell>
          <cell r="AW4513">
            <v>40655</v>
          </cell>
          <cell r="AZ4513" t="str">
            <v>4.2011</v>
          </cell>
          <cell r="BA4513" t="str">
            <v>4.2011</v>
          </cell>
          <cell r="BB4513" t="str">
            <v>1.1900</v>
          </cell>
          <cell r="BC4513" t="str">
            <v>2.2011</v>
          </cell>
        </row>
        <row r="4514">
          <cell r="AM4514">
            <v>22866022.050000001</v>
          </cell>
          <cell r="AQ4514">
            <v>0</v>
          </cell>
          <cell r="AT4514" t="str">
            <v>УУП</v>
          </cell>
          <cell r="AW4514">
            <v>40695</v>
          </cell>
          <cell r="AZ4514" t="str">
            <v>5.2011</v>
          </cell>
          <cell r="BA4514" t="str">
            <v>6.2011</v>
          </cell>
          <cell r="BB4514" t="str">
            <v>1.1900</v>
          </cell>
          <cell r="BC4514" t="str">
            <v>2.2011</v>
          </cell>
        </row>
        <row r="4515">
          <cell r="AM4515">
            <v>0</v>
          </cell>
          <cell r="AQ4515">
            <v>0</v>
          </cell>
          <cell r="AT4515">
            <v>0</v>
          </cell>
          <cell r="AW4515">
            <v>0</v>
          </cell>
          <cell r="AZ4515">
            <v>0</v>
          </cell>
          <cell r="BA4515">
            <v>0</v>
          </cell>
          <cell r="BB4515">
            <v>0</v>
          </cell>
          <cell r="BC4515">
            <v>0</v>
          </cell>
        </row>
        <row r="4516">
          <cell r="AM4516">
            <v>0</v>
          </cell>
          <cell r="AQ4516">
            <v>0</v>
          </cell>
          <cell r="AT4516">
            <v>0</v>
          </cell>
          <cell r="AW4516">
            <v>0</v>
          </cell>
          <cell r="AZ4516">
            <v>0</v>
          </cell>
          <cell r="BA4516">
            <v>0</v>
          </cell>
          <cell r="BB4516">
            <v>0</v>
          </cell>
          <cell r="BC4516">
            <v>0</v>
          </cell>
        </row>
        <row r="4517">
          <cell r="AM4517">
            <v>0</v>
          </cell>
          <cell r="AQ4517">
            <v>0</v>
          </cell>
          <cell r="AT4517">
            <v>0</v>
          </cell>
          <cell r="AW4517">
            <v>0</v>
          </cell>
          <cell r="AZ4517">
            <v>0</v>
          </cell>
          <cell r="BA4517">
            <v>0</v>
          </cell>
          <cell r="BB4517">
            <v>0</v>
          </cell>
          <cell r="BC4517">
            <v>0</v>
          </cell>
        </row>
        <row r="4518">
          <cell r="AM4518">
            <v>0</v>
          </cell>
          <cell r="AQ4518">
            <v>0</v>
          </cell>
          <cell r="AT4518">
            <v>0</v>
          </cell>
          <cell r="AW4518">
            <v>0</v>
          </cell>
          <cell r="AZ4518">
            <v>0</v>
          </cell>
          <cell r="BA4518">
            <v>0</v>
          </cell>
          <cell r="BB4518">
            <v>0</v>
          </cell>
          <cell r="BC4518">
            <v>0</v>
          </cell>
        </row>
        <row r="4519">
          <cell r="AM4519">
            <v>0</v>
          </cell>
          <cell r="AQ4519">
            <v>0</v>
          </cell>
          <cell r="AT4519">
            <v>0</v>
          </cell>
          <cell r="AW4519">
            <v>0</v>
          </cell>
          <cell r="AZ4519">
            <v>0</v>
          </cell>
          <cell r="BA4519">
            <v>0</v>
          </cell>
          <cell r="BB4519">
            <v>0</v>
          </cell>
          <cell r="BC4519">
            <v>0</v>
          </cell>
        </row>
        <row r="4520">
          <cell r="AM4520">
            <v>0</v>
          </cell>
          <cell r="AQ4520">
            <v>0</v>
          </cell>
          <cell r="AT4520">
            <v>0</v>
          </cell>
          <cell r="AW4520">
            <v>0</v>
          </cell>
          <cell r="AZ4520">
            <v>0</v>
          </cell>
          <cell r="BA4520">
            <v>0</v>
          </cell>
          <cell r="BB4520">
            <v>0</v>
          </cell>
          <cell r="BC4520">
            <v>0</v>
          </cell>
        </row>
        <row r="4521">
          <cell r="AM4521">
            <v>0</v>
          </cell>
          <cell r="AQ4521">
            <v>0</v>
          </cell>
          <cell r="AT4521">
            <v>0</v>
          </cell>
          <cell r="AW4521">
            <v>0</v>
          </cell>
          <cell r="AZ4521">
            <v>0</v>
          </cell>
          <cell r="BA4521">
            <v>0</v>
          </cell>
          <cell r="BB4521">
            <v>0</v>
          </cell>
          <cell r="BC4521">
            <v>0</v>
          </cell>
        </row>
        <row r="4522">
          <cell r="AM4522">
            <v>0</v>
          </cell>
          <cell r="AQ4522">
            <v>0</v>
          </cell>
          <cell r="AT4522">
            <v>0</v>
          </cell>
          <cell r="AW4522">
            <v>0</v>
          </cell>
          <cell r="AZ4522">
            <v>0</v>
          </cell>
          <cell r="BA4522">
            <v>0</v>
          </cell>
          <cell r="BB4522">
            <v>0</v>
          </cell>
          <cell r="BC4522">
            <v>0</v>
          </cell>
        </row>
        <row r="4523">
          <cell r="AM4523">
            <v>0</v>
          </cell>
          <cell r="AQ4523">
            <v>0</v>
          </cell>
          <cell r="AT4523">
            <v>0</v>
          </cell>
          <cell r="AW4523">
            <v>0</v>
          </cell>
          <cell r="AZ4523">
            <v>0</v>
          </cell>
          <cell r="BA4523">
            <v>0</v>
          </cell>
          <cell r="BB4523">
            <v>0</v>
          </cell>
          <cell r="BC4523">
            <v>0</v>
          </cell>
        </row>
        <row r="4524">
          <cell r="AM4524">
            <v>0</v>
          </cell>
          <cell r="AQ4524">
            <v>0</v>
          </cell>
          <cell r="AT4524">
            <v>0</v>
          </cell>
          <cell r="AW4524">
            <v>0</v>
          </cell>
          <cell r="AZ4524">
            <v>0</v>
          </cell>
          <cell r="BA4524">
            <v>0</v>
          </cell>
          <cell r="BB4524">
            <v>0</v>
          </cell>
          <cell r="BC4524">
            <v>0</v>
          </cell>
        </row>
        <row r="4525">
          <cell r="AM4525">
            <v>0</v>
          </cell>
          <cell r="AQ4525">
            <v>0</v>
          </cell>
          <cell r="AT4525">
            <v>0</v>
          </cell>
          <cell r="AW4525">
            <v>0</v>
          </cell>
          <cell r="AZ4525">
            <v>0</v>
          </cell>
          <cell r="BA4525">
            <v>0</v>
          </cell>
          <cell r="BB4525">
            <v>0</v>
          </cell>
          <cell r="BC4525">
            <v>0</v>
          </cell>
        </row>
        <row r="4526">
          <cell r="AM4526">
            <v>0</v>
          </cell>
          <cell r="AQ4526">
            <v>0</v>
          </cell>
          <cell r="AT4526">
            <v>0</v>
          </cell>
          <cell r="AW4526">
            <v>0</v>
          </cell>
          <cell r="AZ4526">
            <v>0</v>
          </cell>
          <cell r="BA4526">
            <v>0</v>
          </cell>
          <cell r="BB4526">
            <v>0</v>
          </cell>
          <cell r="BC4526">
            <v>0</v>
          </cell>
        </row>
        <row r="4527">
          <cell r="AM4527">
            <v>0</v>
          </cell>
          <cell r="AQ4527">
            <v>0</v>
          </cell>
          <cell r="AT4527">
            <v>0</v>
          </cell>
          <cell r="AW4527">
            <v>0</v>
          </cell>
          <cell r="AZ4527">
            <v>0</v>
          </cell>
          <cell r="BA4527">
            <v>0</v>
          </cell>
          <cell r="BB4527">
            <v>0</v>
          </cell>
          <cell r="BC4527">
            <v>0</v>
          </cell>
        </row>
        <row r="4528">
          <cell r="AM4528">
            <v>0</v>
          </cell>
          <cell r="AQ4528">
            <v>0</v>
          </cell>
          <cell r="AT4528">
            <v>0</v>
          </cell>
          <cell r="AW4528">
            <v>0</v>
          </cell>
          <cell r="AZ4528">
            <v>0</v>
          </cell>
          <cell r="BA4528">
            <v>0</v>
          </cell>
          <cell r="BB4528">
            <v>0</v>
          </cell>
          <cell r="BC4528">
            <v>0</v>
          </cell>
        </row>
        <row r="4529">
          <cell r="AM4529">
            <v>0</v>
          </cell>
          <cell r="AQ4529">
            <v>0</v>
          </cell>
          <cell r="AT4529">
            <v>0</v>
          </cell>
          <cell r="AW4529">
            <v>0</v>
          </cell>
          <cell r="AZ4529">
            <v>0</v>
          </cell>
          <cell r="BA4529">
            <v>0</v>
          </cell>
          <cell r="BB4529">
            <v>0</v>
          </cell>
          <cell r="BC4529">
            <v>0</v>
          </cell>
        </row>
        <row r="4530">
          <cell r="AM4530">
            <v>0</v>
          </cell>
          <cell r="AQ4530">
            <v>0</v>
          </cell>
          <cell r="AT4530">
            <v>0</v>
          </cell>
          <cell r="AW4530">
            <v>0</v>
          </cell>
          <cell r="AZ4530">
            <v>0</v>
          </cell>
          <cell r="BA4530">
            <v>0</v>
          </cell>
          <cell r="BB4530">
            <v>0</v>
          </cell>
          <cell r="BC4530">
            <v>0</v>
          </cell>
        </row>
        <row r="4531">
          <cell r="AM4531">
            <v>0</v>
          </cell>
          <cell r="AQ4531">
            <v>0</v>
          </cell>
          <cell r="AT4531">
            <v>0</v>
          </cell>
          <cell r="AW4531">
            <v>0</v>
          </cell>
          <cell r="AZ4531">
            <v>0</v>
          </cell>
          <cell r="BA4531">
            <v>0</v>
          </cell>
          <cell r="BB4531">
            <v>0</v>
          </cell>
          <cell r="BC4531">
            <v>0</v>
          </cell>
        </row>
        <row r="4532">
          <cell r="AM4532">
            <v>0</v>
          </cell>
          <cell r="AQ4532">
            <v>0</v>
          </cell>
          <cell r="AT4532">
            <v>0</v>
          </cell>
          <cell r="AW4532">
            <v>0</v>
          </cell>
          <cell r="AZ4532">
            <v>0</v>
          </cell>
          <cell r="BA4532">
            <v>0</v>
          </cell>
          <cell r="BB4532">
            <v>0</v>
          </cell>
          <cell r="BC4532">
            <v>0</v>
          </cell>
        </row>
        <row r="4533">
          <cell r="AM4533">
            <v>0</v>
          </cell>
          <cell r="AQ4533">
            <v>0</v>
          </cell>
          <cell r="AT4533">
            <v>0</v>
          </cell>
          <cell r="AW4533">
            <v>0</v>
          </cell>
          <cell r="AZ4533">
            <v>0</v>
          </cell>
          <cell r="BA4533">
            <v>0</v>
          </cell>
          <cell r="BB4533">
            <v>0</v>
          </cell>
          <cell r="BC4533">
            <v>0</v>
          </cell>
        </row>
        <row r="4534">
          <cell r="AM4534">
            <v>17000000</v>
          </cell>
          <cell r="AQ4534">
            <v>0</v>
          </cell>
          <cell r="AT4534" t="str">
            <v>ПИР</v>
          </cell>
          <cell r="AW4534">
            <v>40164</v>
          </cell>
          <cell r="AZ4534" t="str">
            <v>12.2009</v>
          </cell>
          <cell r="BA4534" t="str">
            <v>12.2009</v>
          </cell>
          <cell r="BB4534">
            <v>0</v>
          </cell>
          <cell r="BC4534" t="str">
            <v>4.2009</v>
          </cell>
        </row>
        <row r="4535">
          <cell r="AM4535">
            <v>16000000</v>
          </cell>
          <cell r="AQ4535">
            <v>0</v>
          </cell>
          <cell r="AT4535" t="str">
            <v>ПИР</v>
          </cell>
          <cell r="AW4535">
            <v>40164</v>
          </cell>
          <cell r="AZ4535" t="str">
            <v>12.2009</v>
          </cell>
          <cell r="BA4535" t="str">
            <v>12.2009</v>
          </cell>
          <cell r="BB4535">
            <v>0</v>
          </cell>
          <cell r="BC4535" t="str">
            <v>4.2009</v>
          </cell>
        </row>
        <row r="4536">
          <cell r="AM4536">
            <v>4000000</v>
          </cell>
          <cell r="AQ4536">
            <v>0</v>
          </cell>
          <cell r="AT4536" t="str">
            <v>ПИР</v>
          </cell>
          <cell r="AW4536">
            <v>40164</v>
          </cell>
          <cell r="AZ4536" t="str">
            <v>12.2009</v>
          </cell>
          <cell r="BA4536" t="str">
            <v>12.2009</v>
          </cell>
          <cell r="BB4536">
            <v>0</v>
          </cell>
          <cell r="BC4536" t="str">
            <v>4.2009</v>
          </cell>
        </row>
        <row r="4537">
          <cell r="AM4537">
            <v>2100000</v>
          </cell>
          <cell r="AQ4537">
            <v>0</v>
          </cell>
          <cell r="AT4537" t="str">
            <v>ПИР</v>
          </cell>
          <cell r="AW4537">
            <v>40164</v>
          </cell>
          <cell r="AZ4537" t="str">
            <v>12.2009</v>
          </cell>
          <cell r="BA4537" t="str">
            <v>12.2009</v>
          </cell>
          <cell r="BB4537">
            <v>0</v>
          </cell>
          <cell r="BC4537" t="str">
            <v>4.2009</v>
          </cell>
        </row>
        <row r="4538">
          <cell r="AM4538">
            <v>2300000</v>
          </cell>
          <cell r="AQ4538">
            <v>0</v>
          </cell>
          <cell r="AT4538" t="str">
            <v>ПИР</v>
          </cell>
          <cell r="AW4538">
            <v>40164</v>
          </cell>
          <cell r="AZ4538" t="str">
            <v>12.2009</v>
          </cell>
          <cell r="BA4538" t="str">
            <v>12.2009</v>
          </cell>
          <cell r="BB4538">
            <v>0</v>
          </cell>
          <cell r="BC4538" t="str">
            <v>4.2009</v>
          </cell>
        </row>
        <row r="4539">
          <cell r="AM4539">
            <v>2000000</v>
          </cell>
          <cell r="AQ4539">
            <v>0</v>
          </cell>
          <cell r="AT4539" t="str">
            <v>ПИР</v>
          </cell>
          <cell r="AW4539">
            <v>40164</v>
          </cell>
          <cell r="AZ4539" t="str">
            <v>12.2009</v>
          </cell>
          <cell r="BA4539" t="str">
            <v>12.2009</v>
          </cell>
          <cell r="BB4539">
            <v>0</v>
          </cell>
          <cell r="BC4539" t="str">
            <v>4.2009</v>
          </cell>
        </row>
        <row r="4540">
          <cell r="AM4540">
            <v>1800000</v>
          </cell>
          <cell r="AQ4540">
            <v>0</v>
          </cell>
          <cell r="AT4540" t="str">
            <v>ПИР</v>
          </cell>
          <cell r="AW4540">
            <v>40164</v>
          </cell>
          <cell r="AZ4540" t="str">
            <v>12.2009</v>
          </cell>
          <cell r="BA4540" t="str">
            <v>12.2009</v>
          </cell>
          <cell r="BB4540">
            <v>0</v>
          </cell>
          <cell r="BC4540" t="str">
            <v>4.2009</v>
          </cell>
        </row>
        <row r="4541">
          <cell r="AM4541">
            <v>2000000</v>
          </cell>
          <cell r="AQ4541">
            <v>0</v>
          </cell>
          <cell r="AT4541" t="str">
            <v>ПИР</v>
          </cell>
          <cell r="AW4541">
            <v>40164</v>
          </cell>
          <cell r="AZ4541" t="str">
            <v>12.2009</v>
          </cell>
          <cell r="BA4541" t="str">
            <v>12.2009</v>
          </cell>
          <cell r="BB4541">
            <v>0</v>
          </cell>
          <cell r="BC4541" t="str">
            <v>4.2009</v>
          </cell>
        </row>
        <row r="4542">
          <cell r="AM4542">
            <v>2800000</v>
          </cell>
          <cell r="AQ4542">
            <v>0</v>
          </cell>
          <cell r="AT4542" t="str">
            <v>ПИР</v>
          </cell>
          <cell r="AW4542">
            <v>40164</v>
          </cell>
          <cell r="AZ4542" t="str">
            <v>12.2009</v>
          </cell>
          <cell r="BA4542" t="str">
            <v>12.2009</v>
          </cell>
          <cell r="BB4542">
            <v>0</v>
          </cell>
          <cell r="BC4542" t="str">
            <v>4.2009</v>
          </cell>
        </row>
        <row r="4543">
          <cell r="AM4543">
            <v>0</v>
          </cell>
          <cell r="AQ4543">
            <v>0</v>
          </cell>
          <cell r="AT4543">
            <v>0</v>
          </cell>
          <cell r="AW4543">
            <v>0</v>
          </cell>
          <cell r="AZ4543">
            <v>0</v>
          </cell>
          <cell r="BA4543">
            <v>0</v>
          </cell>
          <cell r="BB4543">
            <v>0</v>
          </cell>
          <cell r="BC4543">
            <v>0</v>
          </cell>
        </row>
        <row r="4544">
          <cell r="AM4544">
            <v>14396453.09</v>
          </cell>
          <cell r="AQ4544">
            <v>0</v>
          </cell>
          <cell r="AT4544" t="str">
            <v>ПИР</v>
          </cell>
          <cell r="AW4544">
            <v>40156</v>
          </cell>
          <cell r="AZ4544" t="str">
            <v>12.2009</v>
          </cell>
          <cell r="BA4544" t="str">
            <v>12.2009</v>
          </cell>
          <cell r="BB4544">
            <v>0</v>
          </cell>
          <cell r="BC4544" t="str">
            <v>4.2009</v>
          </cell>
        </row>
        <row r="4545">
          <cell r="AM4545">
            <v>25821024.780000001</v>
          </cell>
          <cell r="AQ4545">
            <v>0</v>
          </cell>
          <cell r="AT4545" t="str">
            <v>ПИР</v>
          </cell>
          <cell r="AW4545">
            <v>40156</v>
          </cell>
          <cell r="AZ4545" t="str">
            <v>12.2009</v>
          </cell>
          <cell r="BA4545" t="str">
            <v>12.2009</v>
          </cell>
          <cell r="BB4545">
            <v>0</v>
          </cell>
          <cell r="BC4545" t="str">
            <v>4.2009</v>
          </cell>
        </row>
        <row r="4546">
          <cell r="AM4546">
            <v>38363.03</v>
          </cell>
          <cell r="AQ4546">
            <v>0</v>
          </cell>
          <cell r="AT4546" t="str">
            <v>ПИР</v>
          </cell>
          <cell r="AW4546">
            <v>40156</v>
          </cell>
          <cell r="AZ4546" t="str">
            <v>12.2009</v>
          </cell>
          <cell r="BA4546" t="str">
            <v>12.2009</v>
          </cell>
          <cell r="BB4546">
            <v>0</v>
          </cell>
          <cell r="BC4546" t="str">
            <v>4.2009</v>
          </cell>
        </row>
        <row r="4547">
          <cell r="AM4547">
            <v>39067.370000000003</v>
          </cell>
          <cell r="AQ4547">
            <v>0</v>
          </cell>
          <cell r="AT4547" t="str">
            <v>ПИР</v>
          </cell>
          <cell r="AW4547">
            <v>40172</v>
          </cell>
          <cell r="AZ4547" t="str">
            <v>12.2009</v>
          </cell>
          <cell r="BA4547" t="str">
            <v>12.2009</v>
          </cell>
          <cell r="BB4547">
            <v>0</v>
          </cell>
          <cell r="BC4547" t="str">
            <v>4.2009</v>
          </cell>
        </row>
        <row r="4548">
          <cell r="AM4548">
            <v>3221342.92</v>
          </cell>
          <cell r="AQ4548">
            <v>0</v>
          </cell>
          <cell r="AT4548" t="str">
            <v>ПИР</v>
          </cell>
          <cell r="AW4548">
            <v>40172</v>
          </cell>
          <cell r="AZ4548" t="str">
            <v>12.2009</v>
          </cell>
          <cell r="BA4548" t="str">
            <v>12.2009</v>
          </cell>
          <cell r="BB4548">
            <v>0</v>
          </cell>
          <cell r="BC4548" t="str">
            <v>4.2009</v>
          </cell>
        </row>
        <row r="4549">
          <cell r="AM4549">
            <v>992061.24</v>
          </cell>
          <cell r="AQ4549">
            <v>0</v>
          </cell>
          <cell r="AT4549" t="str">
            <v>ПИР</v>
          </cell>
          <cell r="AW4549">
            <v>40172</v>
          </cell>
          <cell r="AZ4549" t="str">
            <v>12.2009</v>
          </cell>
          <cell r="BA4549" t="str">
            <v>12.2009</v>
          </cell>
          <cell r="BB4549">
            <v>0</v>
          </cell>
          <cell r="BC4549" t="str">
            <v>4.2009</v>
          </cell>
        </row>
        <row r="4550">
          <cell r="AM4550">
            <v>99491687.569999993</v>
          </cell>
          <cell r="AQ4550">
            <v>0</v>
          </cell>
          <cell r="AT4550" t="str">
            <v>ПИР</v>
          </cell>
          <cell r="AW4550">
            <v>40268</v>
          </cell>
          <cell r="AZ4550" t="str">
            <v>3.2010</v>
          </cell>
          <cell r="BA4550" t="str">
            <v>3.2010</v>
          </cell>
          <cell r="BB4550">
            <v>0</v>
          </cell>
          <cell r="BC4550" t="str">
            <v>1.2010</v>
          </cell>
        </row>
        <row r="4551">
          <cell r="AM4551">
            <v>0</v>
          </cell>
          <cell r="AQ4551">
            <v>0</v>
          </cell>
          <cell r="AT4551">
            <v>0</v>
          </cell>
          <cell r="AW4551">
            <v>0</v>
          </cell>
          <cell r="AZ4551">
            <v>0</v>
          </cell>
          <cell r="BA4551">
            <v>0</v>
          </cell>
          <cell r="BB4551">
            <v>0</v>
          </cell>
          <cell r="BC4551">
            <v>0</v>
          </cell>
        </row>
        <row r="4552">
          <cell r="AM4552">
            <v>14100000</v>
          </cell>
          <cell r="AQ4552">
            <v>0</v>
          </cell>
          <cell r="AT4552" t="str">
            <v>ПИР</v>
          </cell>
          <cell r="AW4552">
            <v>40409</v>
          </cell>
          <cell r="AZ4552" t="str">
            <v>8.2010</v>
          </cell>
          <cell r="BA4552" t="str">
            <v>8.2010</v>
          </cell>
          <cell r="BB4552">
            <v>0</v>
          </cell>
          <cell r="BC4552" t="str">
            <v>3.2010</v>
          </cell>
        </row>
        <row r="4553">
          <cell r="AM4553">
            <v>15000000</v>
          </cell>
          <cell r="AQ4553">
            <v>0</v>
          </cell>
          <cell r="AT4553" t="str">
            <v>ПИР</v>
          </cell>
          <cell r="AW4553">
            <v>40409</v>
          </cell>
          <cell r="AZ4553" t="str">
            <v>8.2010</v>
          </cell>
          <cell r="BA4553" t="str">
            <v>8.2010</v>
          </cell>
          <cell r="BB4553">
            <v>0</v>
          </cell>
          <cell r="BC4553" t="str">
            <v>3.2010</v>
          </cell>
        </row>
        <row r="4554">
          <cell r="AM4554">
            <v>14000000</v>
          </cell>
          <cell r="AQ4554">
            <v>0</v>
          </cell>
          <cell r="AT4554" t="str">
            <v>ПИР</v>
          </cell>
          <cell r="AW4554">
            <v>40476</v>
          </cell>
          <cell r="AZ4554" t="str">
            <v>9.2010</v>
          </cell>
          <cell r="BA4554" t="str">
            <v>10.2010</v>
          </cell>
          <cell r="BB4554">
            <v>0</v>
          </cell>
          <cell r="BC4554" t="str">
            <v>4.2010</v>
          </cell>
        </row>
        <row r="4555">
          <cell r="AM4555">
            <v>9000000</v>
          </cell>
          <cell r="AQ4555">
            <v>0</v>
          </cell>
          <cell r="AT4555" t="str">
            <v>ПИР</v>
          </cell>
          <cell r="AW4555">
            <v>40476</v>
          </cell>
          <cell r="AZ4555" t="str">
            <v>9.2010</v>
          </cell>
          <cell r="BA4555" t="str">
            <v>10.2010</v>
          </cell>
          <cell r="BB4555">
            <v>0</v>
          </cell>
          <cell r="BC4555" t="str">
            <v>4.2010</v>
          </cell>
        </row>
        <row r="4556">
          <cell r="AM4556">
            <v>0</v>
          </cell>
          <cell r="AQ4556">
            <v>0</v>
          </cell>
          <cell r="AT4556">
            <v>0</v>
          </cell>
          <cell r="AW4556">
            <v>0</v>
          </cell>
          <cell r="AZ4556">
            <v>0</v>
          </cell>
          <cell r="BA4556">
            <v>0</v>
          </cell>
          <cell r="BB4556">
            <v>0</v>
          </cell>
          <cell r="BC4556">
            <v>0</v>
          </cell>
        </row>
        <row r="4557">
          <cell r="AM4557">
            <v>0</v>
          </cell>
          <cell r="AQ4557">
            <v>0</v>
          </cell>
          <cell r="AT4557">
            <v>0</v>
          </cell>
          <cell r="AW4557">
            <v>0</v>
          </cell>
          <cell r="AZ4557">
            <v>0</v>
          </cell>
          <cell r="BA4557">
            <v>0</v>
          </cell>
          <cell r="BB4557">
            <v>0</v>
          </cell>
          <cell r="BC4557">
            <v>0</v>
          </cell>
        </row>
        <row r="4558">
          <cell r="AM4558">
            <v>0</v>
          </cell>
          <cell r="AQ4558">
            <v>0</v>
          </cell>
          <cell r="AT4558">
            <v>0</v>
          </cell>
          <cell r="AW4558">
            <v>0</v>
          </cell>
          <cell r="AZ4558">
            <v>0</v>
          </cell>
          <cell r="BA4558">
            <v>0</v>
          </cell>
          <cell r="BB4558">
            <v>0</v>
          </cell>
          <cell r="BC4558">
            <v>0</v>
          </cell>
        </row>
        <row r="4559">
          <cell r="AM4559">
            <v>500000</v>
          </cell>
          <cell r="AQ4559">
            <v>0</v>
          </cell>
          <cell r="AT4559" t="str">
            <v>ПИР</v>
          </cell>
          <cell r="AW4559">
            <v>40442</v>
          </cell>
          <cell r="AZ4559" t="str">
            <v>8.2010</v>
          </cell>
          <cell r="BA4559" t="str">
            <v>9.2010</v>
          </cell>
          <cell r="BB4559">
            <v>0</v>
          </cell>
          <cell r="BC4559" t="str">
            <v>3.2010</v>
          </cell>
        </row>
        <row r="4560">
          <cell r="AM4560">
            <v>350000</v>
          </cell>
          <cell r="AQ4560">
            <v>0</v>
          </cell>
          <cell r="AT4560" t="str">
            <v>ПИР</v>
          </cell>
          <cell r="AW4560">
            <v>40442</v>
          </cell>
          <cell r="AZ4560" t="str">
            <v>8.2010</v>
          </cell>
          <cell r="BA4560" t="str">
            <v>9.2010</v>
          </cell>
          <cell r="BB4560">
            <v>0</v>
          </cell>
          <cell r="BC4560" t="str">
            <v>3.2010</v>
          </cell>
        </row>
        <row r="4561">
          <cell r="AM4561">
            <v>325500</v>
          </cell>
          <cell r="AQ4561">
            <v>0</v>
          </cell>
          <cell r="AT4561" t="str">
            <v>ПИР</v>
          </cell>
          <cell r="AW4561">
            <v>40480</v>
          </cell>
          <cell r="AZ4561" t="str">
            <v>10.2010</v>
          </cell>
          <cell r="BA4561" t="str">
            <v>10.2010</v>
          </cell>
          <cell r="BB4561">
            <v>0</v>
          </cell>
          <cell r="BC4561" t="str">
            <v>4.2010</v>
          </cell>
        </row>
        <row r="4562">
          <cell r="AM4562">
            <v>0</v>
          </cell>
          <cell r="AQ4562">
            <v>0</v>
          </cell>
          <cell r="AT4562">
            <v>0</v>
          </cell>
          <cell r="AW4562">
            <v>0</v>
          </cell>
          <cell r="AZ4562">
            <v>0</v>
          </cell>
          <cell r="BA4562">
            <v>0</v>
          </cell>
          <cell r="BB4562">
            <v>0</v>
          </cell>
          <cell r="BC4562">
            <v>0</v>
          </cell>
        </row>
        <row r="4563">
          <cell r="AM4563">
            <v>579000</v>
          </cell>
          <cell r="AQ4563">
            <v>0</v>
          </cell>
          <cell r="AT4563" t="str">
            <v>ПИР</v>
          </cell>
          <cell r="AW4563">
            <v>40540</v>
          </cell>
          <cell r="AZ4563" t="str">
            <v>12.2010</v>
          </cell>
          <cell r="BA4563" t="str">
            <v>12.2010</v>
          </cell>
          <cell r="BB4563">
            <v>0</v>
          </cell>
          <cell r="BC4563" t="str">
            <v>4.2010</v>
          </cell>
        </row>
        <row r="4564">
          <cell r="AM4564">
            <v>232500</v>
          </cell>
          <cell r="AQ4564">
            <v>0</v>
          </cell>
          <cell r="AT4564" t="str">
            <v>ПИР</v>
          </cell>
          <cell r="AW4564">
            <v>40616</v>
          </cell>
          <cell r="AZ4564" t="str">
            <v>3.2011</v>
          </cell>
          <cell r="BA4564" t="str">
            <v>3.2011</v>
          </cell>
          <cell r="BB4564" t="str">
            <v>3.2011</v>
          </cell>
          <cell r="BC4564" t="str">
            <v>1.2011</v>
          </cell>
        </row>
        <row r="4565">
          <cell r="AM4565">
            <v>139500</v>
          </cell>
          <cell r="AQ4565">
            <v>0</v>
          </cell>
          <cell r="AT4565" t="str">
            <v>ПИР</v>
          </cell>
          <cell r="AW4565">
            <v>40591</v>
          </cell>
          <cell r="AZ4565" t="str">
            <v>2.2011</v>
          </cell>
          <cell r="BA4565" t="str">
            <v>2.2011</v>
          </cell>
          <cell r="BB4565" t="str">
            <v>3.2011</v>
          </cell>
          <cell r="BC4565" t="str">
            <v>1.2011</v>
          </cell>
        </row>
        <row r="4566">
          <cell r="AM4566">
            <v>186000</v>
          </cell>
          <cell r="AQ4566">
            <v>0</v>
          </cell>
          <cell r="AT4566" t="str">
            <v>ПИР</v>
          </cell>
          <cell r="AW4566">
            <v>40540</v>
          </cell>
          <cell r="AZ4566" t="str">
            <v>12.2010</v>
          </cell>
          <cell r="BA4566" t="str">
            <v>12.2010</v>
          </cell>
          <cell r="BB4566">
            <v>0</v>
          </cell>
          <cell r="BC4566" t="str">
            <v>4.2010</v>
          </cell>
        </row>
        <row r="4567">
          <cell r="AM4567">
            <v>46500</v>
          </cell>
          <cell r="AQ4567">
            <v>0</v>
          </cell>
          <cell r="AT4567" t="str">
            <v>ПИР</v>
          </cell>
          <cell r="AW4567">
            <v>40624</v>
          </cell>
          <cell r="AZ4567" t="str">
            <v>3.2011</v>
          </cell>
          <cell r="BA4567" t="str">
            <v>3.2011</v>
          </cell>
          <cell r="BB4567" t="str">
            <v>4.2011</v>
          </cell>
          <cell r="BC4567" t="str">
            <v>1.2011</v>
          </cell>
        </row>
        <row r="4568">
          <cell r="AM4568">
            <v>186000</v>
          </cell>
          <cell r="AQ4568">
            <v>0</v>
          </cell>
          <cell r="AT4568" t="str">
            <v>ПИР</v>
          </cell>
          <cell r="AW4568">
            <v>40591</v>
          </cell>
          <cell r="AZ4568" t="str">
            <v>2.2011</v>
          </cell>
          <cell r="BA4568" t="str">
            <v>2.2011</v>
          </cell>
          <cell r="BB4568" t="str">
            <v>3.2011</v>
          </cell>
          <cell r="BC4568" t="str">
            <v>1.2011</v>
          </cell>
        </row>
        <row r="4569">
          <cell r="AM4569">
            <v>232500</v>
          </cell>
          <cell r="AQ4569">
            <v>0</v>
          </cell>
          <cell r="AT4569" t="str">
            <v>ПИР</v>
          </cell>
          <cell r="AW4569">
            <v>40540</v>
          </cell>
          <cell r="AZ4569" t="str">
            <v>12.2010</v>
          </cell>
          <cell r="BA4569" t="str">
            <v>12.2010</v>
          </cell>
          <cell r="BB4569">
            <v>0</v>
          </cell>
          <cell r="BC4569" t="str">
            <v>4.2010</v>
          </cell>
        </row>
        <row r="4570">
          <cell r="AM4570">
            <v>139500</v>
          </cell>
          <cell r="AQ4570">
            <v>0</v>
          </cell>
          <cell r="AT4570" t="str">
            <v>ПИР</v>
          </cell>
          <cell r="AW4570">
            <v>40633</v>
          </cell>
          <cell r="AZ4570" t="str">
            <v>3.2011</v>
          </cell>
          <cell r="BA4570" t="str">
            <v>3.2011</v>
          </cell>
          <cell r="BB4570" t="str">
            <v>4.2011</v>
          </cell>
          <cell r="BC4570" t="str">
            <v>1.2011</v>
          </cell>
        </row>
        <row r="4571">
          <cell r="AM4571">
            <v>93000</v>
          </cell>
          <cell r="AQ4571">
            <v>0</v>
          </cell>
          <cell r="AT4571" t="str">
            <v>ПИР</v>
          </cell>
          <cell r="AW4571">
            <v>40633</v>
          </cell>
          <cell r="AZ4571" t="str">
            <v>3.2011</v>
          </cell>
          <cell r="BA4571" t="str">
            <v>3.2011</v>
          </cell>
          <cell r="BB4571" t="str">
            <v>4.2011</v>
          </cell>
          <cell r="BC4571" t="str">
            <v>1.2011</v>
          </cell>
        </row>
        <row r="4572">
          <cell r="AM4572">
            <v>46500</v>
          </cell>
          <cell r="AQ4572">
            <v>0</v>
          </cell>
          <cell r="AT4572" t="str">
            <v>ПИР</v>
          </cell>
          <cell r="AW4572">
            <v>40655</v>
          </cell>
          <cell r="AZ4572" t="str">
            <v>4.2011</v>
          </cell>
          <cell r="BA4572" t="str">
            <v>4.2011</v>
          </cell>
          <cell r="BB4572" t="str">
            <v>5.2011</v>
          </cell>
          <cell r="BC4572" t="str">
            <v>2.2011</v>
          </cell>
        </row>
        <row r="4573">
          <cell r="AM4573">
            <v>0</v>
          </cell>
          <cell r="AQ4573">
            <v>0</v>
          </cell>
          <cell r="AT4573">
            <v>0</v>
          </cell>
          <cell r="AW4573">
            <v>0</v>
          </cell>
          <cell r="AZ4573">
            <v>0</v>
          </cell>
          <cell r="BA4573">
            <v>0</v>
          </cell>
          <cell r="BB4573">
            <v>0</v>
          </cell>
          <cell r="BC4573">
            <v>0</v>
          </cell>
        </row>
        <row r="4574">
          <cell r="AM4574">
            <v>0</v>
          </cell>
          <cell r="AQ4574">
            <v>0</v>
          </cell>
          <cell r="AT4574">
            <v>0</v>
          </cell>
          <cell r="AW4574">
            <v>0</v>
          </cell>
          <cell r="AZ4574">
            <v>0</v>
          </cell>
          <cell r="BA4574">
            <v>0</v>
          </cell>
          <cell r="BB4574">
            <v>0</v>
          </cell>
          <cell r="BC4574">
            <v>0</v>
          </cell>
        </row>
        <row r="4575">
          <cell r="AM4575">
            <v>0</v>
          </cell>
          <cell r="AQ4575">
            <v>0</v>
          </cell>
          <cell r="AT4575">
            <v>0</v>
          </cell>
          <cell r="AW4575">
            <v>0</v>
          </cell>
          <cell r="AZ4575">
            <v>0</v>
          </cell>
          <cell r="BA4575">
            <v>0</v>
          </cell>
          <cell r="BB4575">
            <v>0</v>
          </cell>
          <cell r="BC4575">
            <v>0</v>
          </cell>
        </row>
        <row r="4576">
          <cell r="AM4576">
            <v>93000</v>
          </cell>
          <cell r="AQ4576">
            <v>0</v>
          </cell>
          <cell r="AT4576" t="str">
            <v>ПИР</v>
          </cell>
          <cell r="AW4576">
            <v>40688</v>
          </cell>
          <cell r="AZ4576" t="str">
            <v>5.2011</v>
          </cell>
          <cell r="BA4576" t="str">
            <v>5.2011</v>
          </cell>
          <cell r="BB4576" t="str">
            <v>6.2011</v>
          </cell>
          <cell r="BC4576" t="str">
            <v>2.2011</v>
          </cell>
        </row>
        <row r="4577">
          <cell r="AM4577">
            <v>0</v>
          </cell>
          <cell r="AQ4577">
            <v>0</v>
          </cell>
          <cell r="AT4577">
            <v>0</v>
          </cell>
          <cell r="AW4577">
            <v>0</v>
          </cell>
          <cell r="AZ4577">
            <v>0</v>
          </cell>
          <cell r="BA4577">
            <v>0</v>
          </cell>
          <cell r="BB4577">
            <v>0</v>
          </cell>
          <cell r="BC4577">
            <v>0</v>
          </cell>
        </row>
        <row r="4578">
          <cell r="AM4578">
            <v>0</v>
          </cell>
          <cell r="AQ4578">
            <v>0</v>
          </cell>
          <cell r="AT4578">
            <v>0</v>
          </cell>
          <cell r="AW4578">
            <v>0</v>
          </cell>
          <cell r="AZ4578">
            <v>0</v>
          </cell>
          <cell r="BA4578">
            <v>0</v>
          </cell>
          <cell r="BB4578">
            <v>0</v>
          </cell>
          <cell r="BC4578">
            <v>0</v>
          </cell>
        </row>
        <row r="4579">
          <cell r="AM4579">
            <v>0</v>
          </cell>
          <cell r="AQ4579">
            <v>0</v>
          </cell>
          <cell r="AT4579">
            <v>0</v>
          </cell>
          <cell r="AW4579">
            <v>0</v>
          </cell>
          <cell r="AZ4579">
            <v>0</v>
          </cell>
          <cell r="BA4579">
            <v>0</v>
          </cell>
          <cell r="BB4579">
            <v>0</v>
          </cell>
          <cell r="BC4579">
            <v>0</v>
          </cell>
        </row>
        <row r="4580">
          <cell r="AM4580">
            <v>100000</v>
          </cell>
          <cell r="AQ4580">
            <v>0</v>
          </cell>
          <cell r="AT4580" t="str">
            <v>ПИР</v>
          </cell>
          <cell r="AW4580">
            <v>40409</v>
          </cell>
          <cell r="AZ4580" t="str">
            <v>8.2010</v>
          </cell>
          <cell r="BA4580" t="str">
            <v>8.2010</v>
          </cell>
          <cell r="BB4580">
            <v>0</v>
          </cell>
          <cell r="BC4580" t="str">
            <v>3.2010</v>
          </cell>
        </row>
        <row r="4581">
          <cell r="AM4581">
            <v>480000</v>
          </cell>
          <cell r="AQ4581">
            <v>0</v>
          </cell>
          <cell r="AT4581" t="str">
            <v>ПИР</v>
          </cell>
          <cell r="AW4581">
            <v>40442</v>
          </cell>
          <cell r="AZ4581" t="str">
            <v>8.2010</v>
          </cell>
          <cell r="BA4581" t="str">
            <v>9.2010</v>
          </cell>
          <cell r="BB4581">
            <v>0</v>
          </cell>
          <cell r="BC4581" t="str">
            <v>3.2010</v>
          </cell>
        </row>
        <row r="4582">
          <cell r="AM4582">
            <v>93000</v>
          </cell>
          <cell r="AQ4582">
            <v>0</v>
          </cell>
          <cell r="AT4582" t="str">
            <v>ПИР</v>
          </cell>
          <cell r="AW4582">
            <v>40520</v>
          </cell>
          <cell r="AZ4582" t="str">
            <v>11.2010</v>
          </cell>
          <cell r="BA4582" t="str">
            <v>12.2010</v>
          </cell>
          <cell r="BB4582">
            <v>0</v>
          </cell>
          <cell r="BC4582" t="str">
            <v>4.2010</v>
          </cell>
        </row>
        <row r="4583">
          <cell r="AM4583">
            <v>418500</v>
          </cell>
          <cell r="AQ4583">
            <v>0</v>
          </cell>
          <cell r="AT4583" t="str">
            <v>ПИР</v>
          </cell>
          <cell r="AW4583">
            <v>40520</v>
          </cell>
          <cell r="AZ4583" t="str">
            <v>11.2010</v>
          </cell>
          <cell r="BA4583" t="str">
            <v>12.2010</v>
          </cell>
          <cell r="BB4583">
            <v>0</v>
          </cell>
          <cell r="BC4583" t="str">
            <v>4.2010</v>
          </cell>
        </row>
        <row r="4584">
          <cell r="AM4584">
            <v>325500</v>
          </cell>
          <cell r="AQ4584">
            <v>0</v>
          </cell>
          <cell r="AT4584" t="str">
            <v>ПИР</v>
          </cell>
          <cell r="AW4584">
            <v>40480</v>
          </cell>
          <cell r="AZ4584" t="str">
            <v>10.2010</v>
          </cell>
          <cell r="BA4584" t="str">
            <v>10.2010</v>
          </cell>
          <cell r="BB4584">
            <v>0</v>
          </cell>
          <cell r="BC4584" t="str">
            <v>4.2010</v>
          </cell>
        </row>
        <row r="4585">
          <cell r="AM4585">
            <v>379000</v>
          </cell>
          <cell r="AQ4585">
            <v>0</v>
          </cell>
          <cell r="AT4585" t="str">
            <v>ПИР</v>
          </cell>
          <cell r="AW4585">
            <v>40540</v>
          </cell>
          <cell r="AZ4585" t="str">
            <v>12.2010</v>
          </cell>
          <cell r="BA4585" t="str">
            <v>12.2010</v>
          </cell>
          <cell r="BB4585">
            <v>0</v>
          </cell>
          <cell r="BC4585" t="str">
            <v>4.2010</v>
          </cell>
        </row>
        <row r="4586">
          <cell r="AM4586">
            <v>446400</v>
          </cell>
          <cell r="AQ4586">
            <v>0</v>
          </cell>
          <cell r="AT4586" t="str">
            <v>ПИР</v>
          </cell>
          <cell r="AW4586">
            <v>40616</v>
          </cell>
          <cell r="AZ4586" t="str">
            <v>3.2011</v>
          </cell>
          <cell r="BA4586" t="str">
            <v>3.2011</v>
          </cell>
          <cell r="BB4586" t="str">
            <v>3.2011</v>
          </cell>
          <cell r="BC4586" t="str">
            <v>1.2011</v>
          </cell>
        </row>
        <row r="4587">
          <cell r="AM4587">
            <v>260400</v>
          </cell>
          <cell r="AQ4587">
            <v>0</v>
          </cell>
          <cell r="AT4587" t="str">
            <v>ПИР</v>
          </cell>
          <cell r="AW4587">
            <v>40616</v>
          </cell>
          <cell r="AZ4587" t="str">
            <v>3.2011</v>
          </cell>
          <cell r="BA4587" t="str">
            <v>3.2011</v>
          </cell>
          <cell r="BB4587" t="str">
            <v>3.2011</v>
          </cell>
          <cell r="BC4587" t="str">
            <v>1.2011</v>
          </cell>
        </row>
        <row r="4588">
          <cell r="AM4588">
            <v>260400</v>
          </cell>
          <cell r="AQ4588">
            <v>0</v>
          </cell>
          <cell r="AT4588" t="str">
            <v>ПИР</v>
          </cell>
          <cell r="AW4588">
            <v>40616</v>
          </cell>
          <cell r="AZ4588" t="str">
            <v>3.2011</v>
          </cell>
          <cell r="BA4588" t="str">
            <v>3.2011</v>
          </cell>
          <cell r="BB4588" t="str">
            <v>3.2011</v>
          </cell>
          <cell r="BC4588" t="str">
            <v>1.2011</v>
          </cell>
        </row>
        <row r="4589">
          <cell r="AM4589">
            <v>139500</v>
          </cell>
          <cell r="AQ4589">
            <v>0</v>
          </cell>
          <cell r="AT4589" t="str">
            <v>ПИР</v>
          </cell>
          <cell r="AW4589">
            <v>40633</v>
          </cell>
          <cell r="AZ4589" t="str">
            <v>3.2011</v>
          </cell>
          <cell r="BA4589" t="str">
            <v>3.2011</v>
          </cell>
          <cell r="BB4589" t="str">
            <v>4.2011</v>
          </cell>
          <cell r="BC4589" t="str">
            <v>1.2011</v>
          </cell>
        </row>
        <row r="4590">
          <cell r="AM4590">
            <v>139500</v>
          </cell>
          <cell r="AQ4590">
            <v>0</v>
          </cell>
          <cell r="AT4590" t="str">
            <v>ПИР</v>
          </cell>
          <cell r="AW4590">
            <v>40633</v>
          </cell>
          <cell r="AZ4590" t="str">
            <v>3.2011</v>
          </cell>
          <cell r="BA4590" t="str">
            <v>3.2011</v>
          </cell>
          <cell r="BB4590" t="str">
            <v>4.2011</v>
          </cell>
          <cell r="BC4590" t="str">
            <v>1.2011</v>
          </cell>
        </row>
        <row r="4591">
          <cell r="AM4591">
            <v>279000</v>
          </cell>
          <cell r="AQ4591">
            <v>0</v>
          </cell>
          <cell r="AT4591" t="str">
            <v>ПИР</v>
          </cell>
          <cell r="AW4591">
            <v>40624</v>
          </cell>
          <cell r="AZ4591" t="str">
            <v>3.2011</v>
          </cell>
          <cell r="BA4591" t="str">
            <v>3.2011</v>
          </cell>
          <cell r="BB4591" t="str">
            <v>4.2011</v>
          </cell>
          <cell r="BC4591" t="str">
            <v>1.2011</v>
          </cell>
        </row>
        <row r="4592">
          <cell r="AM4592">
            <v>348750</v>
          </cell>
          <cell r="AQ4592">
            <v>0</v>
          </cell>
          <cell r="AT4592" t="str">
            <v>ПИР</v>
          </cell>
          <cell r="AW4592">
            <v>40633</v>
          </cell>
          <cell r="AZ4592" t="str">
            <v>3.2011</v>
          </cell>
          <cell r="BA4592" t="str">
            <v>3.2011</v>
          </cell>
          <cell r="BB4592" t="str">
            <v>4.2011</v>
          </cell>
          <cell r="BC4592" t="str">
            <v>1.2011</v>
          </cell>
        </row>
        <row r="4593">
          <cell r="AM4593">
            <v>279000</v>
          </cell>
          <cell r="AQ4593">
            <v>0</v>
          </cell>
          <cell r="AT4593" t="str">
            <v>ПИР</v>
          </cell>
          <cell r="AW4593">
            <v>40624</v>
          </cell>
          <cell r="AZ4593" t="str">
            <v>3.2011</v>
          </cell>
          <cell r="BA4593" t="str">
            <v>3.2011</v>
          </cell>
          <cell r="BB4593" t="str">
            <v>4.2011</v>
          </cell>
          <cell r="BC4593" t="str">
            <v>1.2011</v>
          </cell>
        </row>
        <row r="4594">
          <cell r="AM4594">
            <v>260400</v>
          </cell>
          <cell r="AQ4594">
            <v>0</v>
          </cell>
          <cell r="AT4594" t="str">
            <v>ПИР</v>
          </cell>
          <cell r="AW4594">
            <v>40655</v>
          </cell>
          <cell r="AZ4594" t="str">
            <v>4.2011</v>
          </cell>
          <cell r="BA4594" t="str">
            <v>4.2011</v>
          </cell>
          <cell r="BB4594" t="str">
            <v>5.2011</v>
          </cell>
          <cell r="BC4594" t="str">
            <v>2.2011</v>
          </cell>
        </row>
        <row r="4595">
          <cell r="AM4595">
            <v>348750</v>
          </cell>
          <cell r="AQ4595">
            <v>0</v>
          </cell>
          <cell r="AT4595" t="str">
            <v>ПИР</v>
          </cell>
          <cell r="AW4595">
            <v>40582</v>
          </cell>
          <cell r="AZ4595" t="str">
            <v>1.2011</v>
          </cell>
          <cell r="BA4595" t="str">
            <v>2.2011</v>
          </cell>
          <cell r="BB4595" t="str">
            <v>2.2011</v>
          </cell>
          <cell r="BC4595" t="str">
            <v>1.2011</v>
          </cell>
        </row>
        <row r="4596">
          <cell r="AM4596">
            <v>120900</v>
          </cell>
          <cell r="AQ4596">
            <v>0</v>
          </cell>
          <cell r="AT4596" t="str">
            <v>ПИР</v>
          </cell>
          <cell r="AW4596">
            <v>40520</v>
          </cell>
          <cell r="AZ4596" t="str">
            <v>11.2010</v>
          </cell>
          <cell r="BA4596" t="str">
            <v>12.2010</v>
          </cell>
          <cell r="BB4596">
            <v>0</v>
          </cell>
          <cell r="BC4596" t="str">
            <v>4.2010</v>
          </cell>
        </row>
        <row r="4597">
          <cell r="AM4597">
            <v>546400</v>
          </cell>
          <cell r="AQ4597">
            <v>0</v>
          </cell>
          <cell r="AT4597" t="str">
            <v>ПИР</v>
          </cell>
          <cell r="AW4597">
            <v>40540</v>
          </cell>
          <cell r="AZ4597" t="str">
            <v>12.2010</v>
          </cell>
          <cell r="BA4597" t="str">
            <v>12.2010</v>
          </cell>
          <cell r="BB4597">
            <v>0</v>
          </cell>
          <cell r="BC4597" t="str">
            <v>4.2010</v>
          </cell>
        </row>
        <row r="4598">
          <cell r="AM4598">
            <v>546400</v>
          </cell>
          <cell r="AQ4598">
            <v>0</v>
          </cell>
          <cell r="AT4598" t="str">
            <v>ПИР</v>
          </cell>
          <cell r="AW4598">
            <v>40540</v>
          </cell>
          <cell r="AZ4598" t="str">
            <v>12.2010</v>
          </cell>
          <cell r="BA4598" t="str">
            <v>12.2010</v>
          </cell>
          <cell r="BB4598">
            <v>0</v>
          </cell>
          <cell r="BC4598" t="str">
            <v>4.2010</v>
          </cell>
        </row>
        <row r="4599">
          <cell r="AM4599">
            <v>119600</v>
          </cell>
          <cell r="AQ4599">
            <v>0</v>
          </cell>
          <cell r="AT4599" t="str">
            <v>ПИР</v>
          </cell>
          <cell r="AW4599">
            <v>40591</v>
          </cell>
          <cell r="AZ4599" t="str">
            <v>2.2011</v>
          </cell>
          <cell r="BA4599" t="str">
            <v>2.2011</v>
          </cell>
          <cell r="BB4599" t="str">
            <v>3.2011</v>
          </cell>
          <cell r="BC4599" t="str">
            <v>1.2011</v>
          </cell>
        </row>
        <row r="4600">
          <cell r="AM4600">
            <v>138000</v>
          </cell>
          <cell r="AQ4600">
            <v>0</v>
          </cell>
          <cell r="AT4600" t="str">
            <v>ПИР</v>
          </cell>
          <cell r="AW4600">
            <v>40655</v>
          </cell>
          <cell r="AZ4600" t="str">
            <v>4.2011</v>
          </cell>
          <cell r="BA4600" t="str">
            <v>4.2011</v>
          </cell>
          <cell r="BB4600" t="str">
            <v>5.2011</v>
          </cell>
          <cell r="BC4600" t="str">
            <v>2.2011</v>
          </cell>
        </row>
        <row r="4601">
          <cell r="AM4601">
            <v>92000</v>
          </cell>
          <cell r="AQ4601">
            <v>0</v>
          </cell>
          <cell r="AT4601" t="str">
            <v>ПИР</v>
          </cell>
          <cell r="AW4601">
            <v>40655</v>
          </cell>
          <cell r="AZ4601" t="str">
            <v>4.2011</v>
          </cell>
          <cell r="BA4601" t="str">
            <v>4.2011</v>
          </cell>
          <cell r="BB4601" t="str">
            <v>5.2011</v>
          </cell>
          <cell r="BC4601" t="str">
            <v>2.2011</v>
          </cell>
        </row>
        <row r="4602">
          <cell r="AM4602">
            <v>0</v>
          </cell>
          <cell r="AQ4602">
            <v>0</v>
          </cell>
          <cell r="AT4602">
            <v>0</v>
          </cell>
          <cell r="AW4602">
            <v>0</v>
          </cell>
          <cell r="AZ4602">
            <v>0</v>
          </cell>
          <cell r="BA4602">
            <v>0</v>
          </cell>
          <cell r="BB4602">
            <v>0</v>
          </cell>
          <cell r="BC4602">
            <v>0</v>
          </cell>
        </row>
        <row r="4603">
          <cell r="AM4603">
            <v>0</v>
          </cell>
          <cell r="AQ4603">
            <v>0</v>
          </cell>
          <cell r="AT4603">
            <v>0</v>
          </cell>
          <cell r="AW4603">
            <v>0</v>
          </cell>
          <cell r="AZ4603">
            <v>0</v>
          </cell>
          <cell r="BA4603">
            <v>0</v>
          </cell>
          <cell r="BB4603">
            <v>0</v>
          </cell>
          <cell r="BC4603">
            <v>0</v>
          </cell>
        </row>
        <row r="4604">
          <cell r="AM4604">
            <v>0</v>
          </cell>
          <cell r="AQ4604">
            <v>0</v>
          </cell>
          <cell r="AT4604">
            <v>0</v>
          </cell>
          <cell r="AW4604">
            <v>0</v>
          </cell>
          <cell r="AZ4604">
            <v>0</v>
          </cell>
          <cell r="BA4604">
            <v>0</v>
          </cell>
          <cell r="BB4604">
            <v>0</v>
          </cell>
          <cell r="BC4604">
            <v>0</v>
          </cell>
        </row>
        <row r="4605">
          <cell r="AM4605">
            <v>0</v>
          </cell>
          <cell r="AQ4605">
            <v>0</v>
          </cell>
          <cell r="AT4605">
            <v>0</v>
          </cell>
          <cell r="AW4605">
            <v>0</v>
          </cell>
          <cell r="AZ4605">
            <v>0</v>
          </cell>
          <cell r="BA4605">
            <v>0</v>
          </cell>
          <cell r="BB4605">
            <v>0</v>
          </cell>
          <cell r="BC4605">
            <v>0</v>
          </cell>
        </row>
        <row r="4606">
          <cell r="AM4606">
            <v>257600</v>
          </cell>
          <cell r="AQ4606">
            <v>0</v>
          </cell>
          <cell r="AT4606" t="str">
            <v>ПИР</v>
          </cell>
          <cell r="AW4606">
            <v>40591</v>
          </cell>
          <cell r="AZ4606" t="str">
            <v>2.2011</v>
          </cell>
          <cell r="BA4606" t="str">
            <v>2.2011</v>
          </cell>
          <cell r="BB4606" t="str">
            <v>3.2011</v>
          </cell>
          <cell r="BC4606" t="str">
            <v>1.2011</v>
          </cell>
        </row>
        <row r="4607">
          <cell r="AM4607">
            <v>0</v>
          </cell>
          <cell r="AQ4607">
            <v>0</v>
          </cell>
          <cell r="AT4607">
            <v>0</v>
          </cell>
          <cell r="AW4607">
            <v>0</v>
          </cell>
          <cell r="AZ4607">
            <v>0</v>
          </cell>
          <cell r="BA4607">
            <v>0</v>
          </cell>
          <cell r="BB4607">
            <v>0</v>
          </cell>
          <cell r="BC4607">
            <v>0</v>
          </cell>
        </row>
        <row r="4608">
          <cell r="AM4608">
            <v>0</v>
          </cell>
          <cell r="AQ4608">
            <v>0</v>
          </cell>
          <cell r="AT4608">
            <v>0</v>
          </cell>
          <cell r="AW4608">
            <v>0</v>
          </cell>
          <cell r="AZ4608">
            <v>0</v>
          </cell>
          <cell r="BA4608">
            <v>0</v>
          </cell>
          <cell r="BB4608">
            <v>0</v>
          </cell>
          <cell r="BC4608">
            <v>0</v>
          </cell>
        </row>
        <row r="4609">
          <cell r="AM4609">
            <v>0</v>
          </cell>
          <cell r="AQ4609">
            <v>0</v>
          </cell>
          <cell r="AT4609">
            <v>0</v>
          </cell>
          <cell r="AW4609">
            <v>0</v>
          </cell>
          <cell r="AZ4609">
            <v>0</v>
          </cell>
          <cell r="BA4609">
            <v>0</v>
          </cell>
          <cell r="BB4609">
            <v>0</v>
          </cell>
          <cell r="BC4609">
            <v>0</v>
          </cell>
        </row>
        <row r="4610">
          <cell r="AM4610">
            <v>0</v>
          </cell>
          <cell r="AQ4610">
            <v>0</v>
          </cell>
          <cell r="AT4610">
            <v>0</v>
          </cell>
          <cell r="AW4610">
            <v>0</v>
          </cell>
          <cell r="AZ4610">
            <v>0</v>
          </cell>
          <cell r="BA4610">
            <v>0</v>
          </cell>
          <cell r="BB4610">
            <v>0</v>
          </cell>
          <cell r="BC4610">
            <v>0</v>
          </cell>
        </row>
        <row r="4611">
          <cell r="AM4611">
            <v>0</v>
          </cell>
          <cell r="AQ4611">
            <v>0</v>
          </cell>
          <cell r="AT4611">
            <v>0</v>
          </cell>
          <cell r="AW4611">
            <v>0</v>
          </cell>
          <cell r="AZ4611">
            <v>0</v>
          </cell>
          <cell r="BA4611">
            <v>0</v>
          </cell>
          <cell r="BB4611">
            <v>0</v>
          </cell>
          <cell r="BC4611">
            <v>0</v>
          </cell>
        </row>
        <row r="4612">
          <cell r="AM4612">
            <v>2650000</v>
          </cell>
          <cell r="AQ4612">
            <v>0</v>
          </cell>
          <cell r="AT4612" t="str">
            <v>ПИР</v>
          </cell>
          <cell r="AW4612">
            <v>40409</v>
          </cell>
          <cell r="AZ4612" t="str">
            <v>8.2010</v>
          </cell>
          <cell r="BA4612" t="str">
            <v>8.2010</v>
          </cell>
          <cell r="BB4612">
            <v>0</v>
          </cell>
          <cell r="BC4612" t="str">
            <v>3.2010</v>
          </cell>
        </row>
        <row r="4613">
          <cell r="AM4613">
            <v>0</v>
          </cell>
          <cell r="AQ4613">
            <v>0</v>
          </cell>
          <cell r="AT4613">
            <v>0</v>
          </cell>
          <cell r="AW4613">
            <v>0</v>
          </cell>
          <cell r="AZ4613">
            <v>0</v>
          </cell>
          <cell r="BA4613">
            <v>0</v>
          </cell>
          <cell r="BB4613">
            <v>0</v>
          </cell>
          <cell r="BC4613">
            <v>0</v>
          </cell>
        </row>
        <row r="4614">
          <cell r="AM4614">
            <v>0</v>
          </cell>
          <cell r="AQ4614">
            <v>0</v>
          </cell>
          <cell r="AT4614">
            <v>0</v>
          </cell>
          <cell r="AW4614">
            <v>0</v>
          </cell>
          <cell r="AZ4614">
            <v>0</v>
          </cell>
          <cell r="BA4614">
            <v>0</v>
          </cell>
          <cell r="BB4614">
            <v>0</v>
          </cell>
          <cell r="BC4614">
            <v>0</v>
          </cell>
        </row>
        <row r="4615">
          <cell r="AM4615">
            <v>0</v>
          </cell>
          <cell r="AQ4615">
            <v>0</v>
          </cell>
          <cell r="AT4615">
            <v>0</v>
          </cell>
          <cell r="AW4615">
            <v>0</v>
          </cell>
          <cell r="AZ4615">
            <v>0</v>
          </cell>
          <cell r="BA4615">
            <v>0</v>
          </cell>
          <cell r="BB4615">
            <v>0</v>
          </cell>
          <cell r="BC4615">
            <v>0</v>
          </cell>
        </row>
        <row r="4616">
          <cell r="AM4616">
            <v>0</v>
          </cell>
          <cell r="AQ4616">
            <v>0</v>
          </cell>
          <cell r="AT4616">
            <v>0</v>
          </cell>
          <cell r="AW4616">
            <v>0</v>
          </cell>
          <cell r="AZ4616">
            <v>0</v>
          </cell>
          <cell r="BA4616">
            <v>0</v>
          </cell>
          <cell r="BB4616">
            <v>0</v>
          </cell>
          <cell r="BC4616">
            <v>0</v>
          </cell>
        </row>
        <row r="4617">
          <cell r="AM4617">
            <v>0</v>
          </cell>
          <cell r="AQ4617">
            <v>0</v>
          </cell>
          <cell r="AT4617">
            <v>0</v>
          </cell>
          <cell r="AW4617">
            <v>0</v>
          </cell>
          <cell r="AZ4617">
            <v>0</v>
          </cell>
          <cell r="BA4617">
            <v>0</v>
          </cell>
          <cell r="BB4617">
            <v>0</v>
          </cell>
          <cell r="BC4617">
            <v>0</v>
          </cell>
        </row>
        <row r="4618">
          <cell r="AM4618">
            <v>0</v>
          </cell>
          <cell r="AQ4618">
            <v>0</v>
          </cell>
          <cell r="AT4618">
            <v>0</v>
          </cell>
          <cell r="AW4618">
            <v>0</v>
          </cell>
          <cell r="AZ4618">
            <v>0</v>
          </cell>
          <cell r="BA4618">
            <v>0</v>
          </cell>
          <cell r="BB4618">
            <v>0</v>
          </cell>
          <cell r="BC4618">
            <v>0</v>
          </cell>
        </row>
        <row r="4619">
          <cell r="AM4619">
            <v>100000</v>
          </cell>
          <cell r="AQ4619">
            <v>0</v>
          </cell>
          <cell r="AT4619" t="str">
            <v>ПИР</v>
          </cell>
          <cell r="AW4619">
            <v>40409</v>
          </cell>
          <cell r="AZ4619" t="str">
            <v>8.2010</v>
          </cell>
          <cell r="BA4619" t="str">
            <v>8.2010</v>
          </cell>
          <cell r="BB4619">
            <v>0</v>
          </cell>
          <cell r="BC4619" t="str">
            <v>3.2010</v>
          </cell>
        </row>
        <row r="4620">
          <cell r="AM4620">
            <v>400000</v>
          </cell>
          <cell r="AQ4620">
            <v>0</v>
          </cell>
          <cell r="AT4620" t="str">
            <v>ПИР</v>
          </cell>
          <cell r="AW4620">
            <v>40442</v>
          </cell>
          <cell r="AZ4620" t="str">
            <v>8.2010</v>
          </cell>
          <cell r="BA4620" t="str">
            <v>9.2010</v>
          </cell>
          <cell r="BB4620">
            <v>0</v>
          </cell>
          <cell r="BC4620" t="str">
            <v>3.2010</v>
          </cell>
        </row>
        <row r="4621">
          <cell r="AM4621">
            <v>92000</v>
          </cell>
          <cell r="AQ4621">
            <v>0</v>
          </cell>
          <cell r="AT4621" t="str">
            <v>ПИР</v>
          </cell>
          <cell r="AW4621">
            <v>40520</v>
          </cell>
          <cell r="AZ4621" t="str">
            <v>11.2010</v>
          </cell>
          <cell r="BA4621" t="str">
            <v>12.2010</v>
          </cell>
          <cell r="BB4621">
            <v>0</v>
          </cell>
          <cell r="BC4621" t="str">
            <v>4.2010</v>
          </cell>
        </row>
        <row r="4622">
          <cell r="AM4622">
            <v>368000</v>
          </cell>
          <cell r="AQ4622">
            <v>0</v>
          </cell>
          <cell r="AT4622" t="str">
            <v>ПИР</v>
          </cell>
          <cell r="AW4622">
            <v>40520</v>
          </cell>
          <cell r="AZ4622" t="str">
            <v>11.2010</v>
          </cell>
          <cell r="BA4622" t="str">
            <v>12.2010</v>
          </cell>
          <cell r="BB4622">
            <v>0</v>
          </cell>
          <cell r="BC4622" t="str">
            <v>4.2010</v>
          </cell>
        </row>
        <row r="4623">
          <cell r="AM4623">
            <v>368000</v>
          </cell>
          <cell r="AQ4623">
            <v>0</v>
          </cell>
          <cell r="AT4623" t="str">
            <v>ПИР</v>
          </cell>
          <cell r="AW4623">
            <v>40480</v>
          </cell>
          <cell r="AZ4623" t="str">
            <v>10.2010</v>
          </cell>
          <cell r="BA4623" t="str">
            <v>10.2010</v>
          </cell>
          <cell r="BB4623">
            <v>0</v>
          </cell>
          <cell r="BC4623" t="str">
            <v>4.2010</v>
          </cell>
        </row>
        <row r="4624">
          <cell r="AM4624">
            <v>238000</v>
          </cell>
          <cell r="AQ4624">
            <v>0</v>
          </cell>
          <cell r="AT4624" t="str">
            <v>ПИР</v>
          </cell>
          <cell r="AW4624">
            <v>40540</v>
          </cell>
          <cell r="AZ4624" t="str">
            <v>12.2010</v>
          </cell>
          <cell r="BA4624" t="str">
            <v>12.2010</v>
          </cell>
          <cell r="BB4624">
            <v>0</v>
          </cell>
          <cell r="BC4624" t="str">
            <v>4.2010</v>
          </cell>
        </row>
        <row r="4625">
          <cell r="AM4625">
            <v>150400</v>
          </cell>
          <cell r="AQ4625">
            <v>0</v>
          </cell>
          <cell r="AT4625" t="str">
            <v>ПИР</v>
          </cell>
          <cell r="AW4625">
            <v>40655</v>
          </cell>
          <cell r="AZ4625" t="str">
            <v>4.2011</v>
          </cell>
          <cell r="BA4625" t="str">
            <v>4.2011</v>
          </cell>
          <cell r="BB4625" t="str">
            <v>5.2011</v>
          </cell>
          <cell r="BC4625" t="str">
            <v>2.2011</v>
          </cell>
        </row>
        <row r="4626">
          <cell r="AM4626">
            <v>92000</v>
          </cell>
          <cell r="AQ4626">
            <v>0</v>
          </cell>
          <cell r="AT4626" t="str">
            <v>ПИР</v>
          </cell>
          <cell r="AW4626">
            <v>40655</v>
          </cell>
          <cell r="AZ4626" t="str">
            <v>4.2011</v>
          </cell>
          <cell r="BA4626" t="str">
            <v>4.2011</v>
          </cell>
          <cell r="BB4626" t="str">
            <v>5.2011</v>
          </cell>
          <cell r="BC4626" t="str">
            <v>2.2011</v>
          </cell>
        </row>
        <row r="4627">
          <cell r="AM4627">
            <v>0</v>
          </cell>
          <cell r="AQ4627">
            <v>0</v>
          </cell>
          <cell r="AT4627">
            <v>0</v>
          </cell>
          <cell r="AW4627">
            <v>0</v>
          </cell>
          <cell r="AZ4627">
            <v>0</v>
          </cell>
          <cell r="BA4627">
            <v>0</v>
          </cell>
          <cell r="BB4627">
            <v>0</v>
          </cell>
          <cell r="BC4627">
            <v>0</v>
          </cell>
        </row>
        <row r="4628">
          <cell r="AM4628">
            <v>92000</v>
          </cell>
          <cell r="AQ4628">
            <v>0</v>
          </cell>
          <cell r="AT4628" t="str">
            <v>ПИР</v>
          </cell>
          <cell r="AW4628">
            <v>40591</v>
          </cell>
          <cell r="AZ4628" t="str">
            <v>2.2011</v>
          </cell>
          <cell r="BA4628" t="str">
            <v>2.2011</v>
          </cell>
          <cell r="BB4628" t="str">
            <v>3.2011</v>
          </cell>
          <cell r="BC4628" t="str">
            <v>1.2011</v>
          </cell>
        </row>
        <row r="4629">
          <cell r="AM4629">
            <v>0</v>
          </cell>
          <cell r="AQ4629">
            <v>0</v>
          </cell>
          <cell r="AT4629">
            <v>0</v>
          </cell>
          <cell r="AW4629">
            <v>0</v>
          </cell>
          <cell r="AZ4629">
            <v>0</v>
          </cell>
          <cell r="BA4629">
            <v>0</v>
          </cell>
          <cell r="BB4629">
            <v>0</v>
          </cell>
          <cell r="BC4629">
            <v>0</v>
          </cell>
        </row>
        <row r="4630">
          <cell r="AM4630">
            <v>0</v>
          </cell>
          <cell r="AQ4630">
            <v>0</v>
          </cell>
          <cell r="AT4630">
            <v>0</v>
          </cell>
          <cell r="AW4630">
            <v>0</v>
          </cell>
          <cell r="AZ4630">
            <v>0</v>
          </cell>
          <cell r="BA4630">
            <v>0</v>
          </cell>
          <cell r="BB4630">
            <v>0</v>
          </cell>
          <cell r="BC4630">
            <v>0</v>
          </cell>
        </row>
        <row r="4631">
          <cell r="AM4631">
            <v>0</v>
          </cell>
          <cell r="AQ4631">
            <v>0</v>
          </cell>
          <cell r="AT4631">
            <v>0</v>
          </cell>
          <cell r="AW4631">
            <v>0</v>
          </cell>
          <cell r="AZ4631">
            <v>0</v>
          </cell>
          <cell r="BA4631">
            <v>0</v>
          </cell>
          <cell r="BB4631">
            <v>0</v>
          </cell>
          <cell r="BC4631">
            <v>0</v>
          </cell>
        </row>
        <row r="4632">
          <cell r="AM4632">
            <v>0</v>
          </cell>
          <cell r="AQ4632">
            <v>0</v>
          </cell>
          <cell r="AT4632">
            <v>0</v>
          </cell>
          <cell r="AW4632">
            <v>0</v>
          </cell>
          <cell r="AZ4632">
            <v>0</v>
          </cell>
          <cell r="BA4632">
            <v>0</v>
          </cell>
          <cell r="BB4632">
            <v>0</v>
          </cell>
          <cell r="BC4632">
            <v>0</v>
          </cell>
        </row>
        <row r="4633">
          <cell r="AM4633">
            <v>50000</v>
          </cell>
          <cell r="AQ4633">
            <v>0</v>
          </cell>
          <cell r="AT4633" t="str">
            <v>ПИР</v>
          </cell>
          <cell r="AW4633">
            <v>40409</v>
          </cell>
          <cell r="AZ4633" t="str">
            <v>8.2010</v>
          </cell>
          <cell r="BA4633" t="str">
            <v>8.2010</v>
          </cell>
          <cell r="BB4633">
            <v>0</v>
          </cell>
          <cell r="BC4633" t="str">
            <v>3.2010</v>
          </cell>
        </row>
        <row r="4634">
          <cell r="AM4634">
            <v>200000</v>
          </cell>
          <cell r="AQ4634">
            <v>0</v>
          </cell>
          <cell r="AT4634" t="str">
            <v>ПИР</v>
          </cell>
          <cell r="AW4634">
            <v>40442</v>
          </cell>
          <cell r="AZ4634" t="str">
            <v>8.2010</v>
          </cell>
          <cell r="BA4634" t="str">
            <v>9.2010</v>
          </cell>
          <cell r="BB4634">
            <v>0</v>
          </cell>
          <cell r="BC4634" t="str">
            <v>3.2010</v>
          </cell>
        </row>
        <row r="4635">
          <cell r="AM4635">
            <v>119600</v>
          </cell>
          <cell r="AQ4635">
            <v>0</v>
          </cell>
          <cell r="AT4635" t="str">
            <v>ПИР</v>
          </cell>
          <cell r="AW4635">
            <v>40624</v>
          </cell>
          <cell r="AZ4635" t="str">
            <v>3.2011</v>
          </cell>
          <cell r="BA4635" t="str">
            <v>3.2011</v>
          </cell>
          <cell r="BB4635" t="str">
            <v>4.2011</v>
          </cell>
          <cell r="BC4635" t="str">
            <v>1.2011</v>
          </cell>
        </row>
        <row r="4636">
          <cell r="AM4636">
            <v>0</v>
          </cell>
          <cell r="AQ4636">
            <v>0</v>
          </cell>
          <cell r="AT4636">
            <v>0</v>
          </cell>
          <cell r="AW4636">
            <v>0</v>
          </cell>
          <cell r="AZ4636">
            <v>0</v>
          </cell>
          <cell r="BA4636">
            <v>0</v>
          </cell>
          <cell r="BB4636">
            <v>0</v>
          </cell>
          <cell r="BC4636">
            <v>0</v>
          </cell>
        </row>
        <row r="4637">
          <cell r="AM4637">
            <v>50000</v>
          </cell>
          <cell r="AQ4637">
            <v>0</v>
          </cell>
          <cell r="AT4637" t="str">
            <v>ПИР</v>
          </cell>
          <cell r="AW4637">
            <v>40409</v>
          </cell>
          <cell r="AZ4637" t="str">
            <v>8.2010</v>
          </cell>
          <cell r="BA4637" t="str">
            <v>8.2010</v>
          </cell>
          <cell r="BB4637">
            <v>0</v>
          </cell>
          <cell r="BC4637" t="str">
            <v>3.2010</v>
          </cell>
        </row>
        <row r="4638">
          <cell r="AM4638">
            <v>200000</v>
          </cell>
          <cell r="AQ4638">
            <v>0</v>
          </cell>
          <cell r="AT4638" t="str">
            <v>ПИР</v>
          </cell>
          <cell r="AW4638">
            <v>40442</v>
          </cell>
          <cell r="AZ4638" t="str">
            <v>8.2010</v>
          </cell>
          <cell r="BA4638" t="str">
            <v>9.2010</v>
          </cell>
          <cell r="BB4638">
            <v>0</v>
          </cell>
          <cell r="BC4638" t="str">
            <v>3.2010</v>
          </cell>
        </row>
        <row r="4639">
          <cell r="AM4639">
            <v>119600</v>
          </cell>
          <cell r="AQ4639">
            <v>0</v>
          </cell>
          <cell r="AT4639" t="str">
            <v>ПИР</v>
          </cell>
          <cell r="AW4639">
            <v>40624</v>
          </cell>
          <cell r="AZ4639" t="str">
            <v>3.2011</v>
          </cell>
          <cell r="BA4639" t="str">
            <v>3.2011</v>
          </cell>
          <cell r="BB4639" t="str">
            <v>4.2011</v>
          </cell>
          <cell r="BC4639" t="str">
            <v>1.2011</v>
          </cell>
        </row>
        <row r="4640">
          <cell r="AM4640">
            <v>0</v>
          </cell>
          <cell r="AQ4640">
            <v>0</v>
          </cell>
          <cell r="AT4640">
            <v>0</v>
          </cell>
          <cell r="AW4640">
            <v>0</v>
          </cell>
          <cell r="AZ4640">
            <v>0</v>
          </cell>
          <cell r="BA4640">
            <v>0</v>
          </cell>
          <cell r="BB4640">
            <v>0</v>
          </cell>
          <cell r="BC4640">
            <v>0</v>
          </cell>
        </row>
        <row r="4641">
          <cell r="AM4641">
            <v>400000</v>
          </cell>
          <cell r="AQ4641">
            <v>0</v>
          </cell>
          <cell r="AT4641" t="str">
            <v>ПИР</v>
          </cell>
          <cell r="AW4641">
            <v>40409</v>
          </cell>
          <cell r="AZ4641" t="str">
            <v>8.2010</v>
          </cell>
          <cell r="BA4641" t="str">
            <v>8.2010</v>
          </cell>
          <cell r="BB4641">
            <v>0</v>
          </cell>
          <cell r="BC4641" t="str">
            <v>3.2010</v>
          </cell>
        </row>
        <row r="4642">
          <cell r="AM4642">
            <v>2200000</v>
          </cell>
          <cell r="AQ4642">
            <v>0</v>
          </cell>
          <cell r="AT4642" t="str">
            <v>ПИР</v>
          </cell>
          <cell r="AW4642">
            <v>40442</v>
          </cell>
          <cell r="AZ4642" t="str">
            <v>8.2010</v>
          </cell>
          <cell r="BA4642" t="str">
            <v>9.2010</v>
          </cell>
          <cell r="BB4642">
            <v>0</v>
          </cell>
          <cell r="BC4642" t="str">
            <v>3.2010</v>
          </cell>
        </row>
        <row r="4643">
          <cell r="AM4643">
            <v>1472000</v>
          </cell>
          <cell r="AQ4643">
            <v>0</v>
          </cell>
          <cell r="AT4643" t="str">
            <v>ПИР</v>
          </cell>
          <cell r="AW4643">
            <v>40480</v>
          </cell>
          <cell r="AZ4643" t="str">
            <v>10.2010</v>
          </cell>
          <cell r="BA4643" t="str">
            <v>10.2010</v>
          </cell>
          <cell r="BB4643">
            <v>0</v>
          </cell>
          <cell r="BC4643" t="str">
            <v>4.2010</v>
          </cell>
        </row>
        <row r="4644">
          <cell r="AM4644">
            <v>322000</v>
          </cell>
          <cell r="AQ4644">
            <v>0</v>
          </cell>
          <cell r="AT4644" t="str">
            <v>ПИР</v>
          </cell>
          <cell r="AW4644">
            <v>40591</v>
          </cell>
          <cell r="AZ4644" t="str">
            <v>2.2011</v>
          </cell>
          <cell r="BA4644" t="str">
            <v>2.2011</v>
          </cell>
          <cell r="BB4644" t="str">
            <v>3.2011</v>
          </cell>
          <cell r="BC4644" t="str">
            <v>1.2011</v>
          </cell>
        </row>
        <row r="4645">
          <cell r="AM4645">
            <v>828000</v>
          </cell>
          <cell r="AQ4645">
            <v>0</v>
          </cell>
          <cell r="AT4645" t="str">
            <v>ПИР</v>
          </cell>
          <cell r="AW4645">
            <v>40591</v>
          </cell>
          <cell r="AZ4645" t="str">
            <v>2.2011</v>
          </cell>
          <cell r="BA4645" t="str">
            <v>2.2011</v>
          </cell>
          <cell r="BB4645" t="str">
            <v>3.2011</v>
          </cell>
          <cell r="BC4645" t="str">
            <v>1.2011</v>
          </cell>
        </row>
        <row r="4646">
          <cell r="AM4646">
            <v>0</v>
          </cell>
          <cell r="AQ4646">
            <v>0</v>
          </cell>
          <cell r="AT4646">
            <v>0</v>
          </cell>
          <cell r="AW4646">
            <v>0</v>
          </cell>
          <cell r="AZ4646">
            <v>0</v>
          </cell>
          <cell r="BA4646">
            <v>0</v>
          </cell>
          <cell r="BB4646">
            <v>0</v>
          </cell>
          <cell r="BC4646">
            <v>0</v>
          </cell>
        </row>
        <row r="4647">
          <cell r="AM4647">
            <v>0</v>
          </cell>
          <cell r="AQ4647">
            <v>0</v>
          </cell>
          <cell r="AT4647">
            <v>0</v>
          </cell>
          <cell r="AW4647">
            <v>0</v>
          </cell>
          <cell r="AZ4647">
            <v>0</v>
          </cell>
          <cell r="BA4647">
            <v>0</v>
          </cell>
          <cell r="BB4647">
            <v>0</v>
          </cell>
          <cell r="BC4647">
            <v>0</v>
          </cell>
        </row>
        <row r="4648">
          <cell r="AM4648">
            <v>0</v>
          </cell>
          <cell r="AQ4648">
            <v>0</v>
          </cell>
          <cell r="AT4648">
            <v>0</v>
          </cell>
          <cell r="AW4648">
            <v>0</v>
          </cell>
          <cell r="AZ4648">
            <v>0</v>
          </cell>
          <cell r="BA4648">
            <v>0</v>
          </cell>
          <cell r="BB4648">
            <v>0</v>
          </cell>
          <cell r="BC4648">
            <v>0</v>
          </cell>
        </row>
        <row r="4649">
          <cell r="AM4649">
            <v>0</v>
          </cell>
          <cell r="AQ4649">
            <v>0</v>
          </cell>
          <cell r="AT4649">
            <v>0</v>
          </cell>
          <cell r="AW4649">
            <v>0</v>
          </cell>
          <cell r="AZ4649">
            <v>0</v>
          </cell>
          <cell r="BA4649">
            <v>0</v>
          </cell>
          <cell r="BB4649">
            <v>0</v>
          </cell>
          <cell r="BC4649">
            <v>0</v>
          </cell>
        </row>
        <row r="4650">
          <cell r="AM4650">
            <v>38333.33</v>
          </cell>
          <cell r="AQ4650">
            <v>0</v>
          </cell>
          <cell r="AT4650" t="str">
            <v>ПИР</v>
          </cell>
          <cell r="AW4650">
            <v>40409</v>
          </cell>
          <cell r="AZ4650" t="str">
            <v>8.2010</v>
          </cell>
          <cell r="BA4650" t="str">
            <v>8.2010</v>
          </cell>
          <cell r="BB4650">
            <v>0</v>
          </cell>
          <cell r="BC4650" t="str">
            <v>3.2010</v>
          </cell>
        </row>
        <row r="4651">
          <cell r="AM4651">
            <v>400000</v>
          </cell>
          <cell r="AQ4651">
            <v>0</v>
          </cell>
          <cell r="AT4651" t="str">
            <v>ПИР</v>
          </cell>
          <cell r="AW4651">
            <v>40442</v>
          </cell>
          <cell r="AZ4651" t="str">
            <v>8.2010</v>
          </cell>
          <cell r="BA4651" t="str">
            <v>9.2010</v>
          </cell>
          <cell r="BB4651">
            <v>0</v>
          </cell>
          <cell r="BC4651" t="str">
            <v>3.2010</v>
          </cell>
        </row>
        <row r="4652">
          <cell r="AM4652">
            <v>276000</v>
          </cell>
          <cell r="AQ4652">
            <v>0</v>
          </cell>
          <cell r="AT4652" t="str">
            <v>ПИР</v>
          </cell>
          <cell r="AW4652">
            <v>40535</v>
          </cell>
          <cell r="AZ4652" t="str">
            <v>12.2010</v>
          </cell>
          <cell r="BA4652" t="str">
            <v>12.2010</v>
          </cell>
          <cell r="BB4652">
            <v>0</v>
          </cell>
          <cell r="BC4652" t="str">
            <v>4.2010</v>
          </cell>
        </row>
        <row r="4653">
          <cell r="AM4653">
            <v>441600</v>
          </cell>
          <cell r="AQ4653">
            <v>0</v>
          </cell>
          <cell r="AT4653" t="str">
            <v>ПИР</v>
          </cell>
          <cell r="AW4653">
            <v>40520</v>
          </cell>
          <cell r="AZ4653" t="str">
            <v>11.2010</v>
          </cell>
          <cell r="BA4653" t="str">
            <v>12.2010</v>
          </cell>
          <cell r="BB4653">
            <v>0</v>
          </cell>
          <cell r="BC4653" t="str">
            <v>4.2010</v>
          </cell>
        </row>
        <row r="4654">
          <cell r="AM4654">
            <v>368000</v>
          </cell>
          <cell r="AQ4654">
            <v>0</v>
          </cell>
          <cell r="AT4654" t="str">
            <v>ПИР</v>
          </cell>
          <cell r="AW4654">
            <v>40480</v>
          </cell>
          <cell r="AZ4654" t="str">
            <v>10.2010</v>
          </cell>
          <cell r="BA4654" t="str">
            <v>10.2010</v>
          </cell>
          <cell r="BB4654">
            <v>0</v>
          </cell>
          <cell r="BC4654" t="str">
            <v>4.2010</v>
          </cell>
        </row>
        <row r="4655">
          <cell r="AM4655">
            <v>230000</v>
          </cell>
          <cell r="AQ4655">
            <v>0</v>
          </cell>
          <cell r="AT4655" t="str">
            <v>ПИР</v>
          </cell>
          <cell r="AW4655">
            <v>40541</v>
          </cell>
          <cell r="AZ4655" t="str">
            <v>12.2010</v>
          </cell>
          <cell r="BA4655" t="str">
            <v>12.2010</v>
          </cell>
          <cell r="BB4655">
            <v>0</v>
          </cell>
          <cell r="BC4655" t="str">
            <v>4.2010</v>
          </cell>
        </row>
        <row r="4656">
          <cell r="AM4656">
            <v>257000</v>
          </cell>
          <cell r="AQ4656">
            <v>0</v>
          </cell>
          <cell r="AT4656" t="str">
            <v>ПИР</v>
          </cell>
          <cell r="AW4656">
            <v>40616</v>
          </cell>
          <cell r="AZ4656" t="str">
            <v>3.2011</v>
          </cell>
          <cell r="BA4656" t="str">
            <v>3.2011</v>
          </cell>
          <cell r="BB4656" t="str">
            <v>3.2011</v>
          </cell>
          <cell r="BC4656" t="str">
            <v>1.2011</v>
          </cell>
        </row>
        <row r="4657">
          <cell r="AM4657">
            <v>345000</v>
          </cell>
          <cell r="AQ4657">
            <v>0</v>
          </cell>
          <cell r="AT4657" t="str">
            <v>ПИР</v>
          </cell>
          <cell r="AW4657">
            <v>40661</v>
          </cell>
          <cell r="AZ4657" t="str">
            <v>4.2011</v>
          </cell>
          <cell r="BA4657" t="str">
            <v>4.2011</v>
          </cell>
          <cell r="BB4657" t="str">
            <v>5.2011</v>
          </cell>
          <cell r="BC4657" t="str">
            <v>2.2011</v>
          </cell>
        </row>
        <row r="4658">
          <cell r="AM4658">
            <v>257600</v>
          </cell>
          <cell r="AQ4658">
            <v>0</v>
          </cell>
          <cell r="AT4658" t="str">
            <v>ПИР</v>
          </cell>
          <cell r="AW4658">
            <v>40655</v>
          </cell>
          <cell r="AZ4658" t="str">
            <v>4.2011</v>
          </cell>
          <cell r="BA4658" t="str">
            <v>4.2011</v>
          </cell>
          <cell r="BB4658" t="str">
            <v>5.2011</v>
          </cell>
          <cell r="BC4658" t="str">
            <v>2.2011</v>
          </cell>
        </row>
        <row r="4659">
          <cell r="AM4659">
            <v>119600</v>
          </cell>
          <cell r="AQ4659">
            <v>0</v>
          </cell>
          <cell r="AT4659" t="str">
            <v>ПИР</v>
          </cell>
          <cell r="AW4659">
            <v>40535</v>
          </cell>
          <cell r="AZ4659" t="str">
            <v>12.2010</v>
          </cell>
          <cell r="BA4659" t="str">
            <v>12.2010</v>
          </cell>
          <cell r="BB4659">
            <v>0</v>
          </cell>
          <cell r="BC4659" t="str">
            <v>4.2010</v>
          </cell>
        </row>
        <row r="4660">
          <cell r="AM4660">
            <v>441600</v>
          </cell>
          <cell r="AQ4660">
            <v>0</v>
          </cell>
          <cell r="AT4660" t="str">
            <v>ПИР</v>
          </cell>
          <cell r="AW4660">
            <v>40688</v>
          </cell>
          <cell r="AZ4660" t="str">
            <v>5.2011</v>
          </cell>
          <cell r="BA4660" t="str">
            <v>5.2011</v>
          </cell>
          <cell r="BB4660" t="str">
            <v>6.2011</v>
          </cell>
          <cell r="BC4660" t="str">
            <v>2.2011</v>
          </cell>
        </row>
        <row r="4661">
          <cell r="AM4661">
            <v>0</v>
          </cell>
          <cell r="AQ4661">
            <v>0</v>
          </cell>
          <cell r="AT4661">
            <v>0</v>
          </cell>
          <cell r="AW4661">
            <v>0</v>
          </cell>
          <cell r="AZ4661">
            <v>0</v>
          </cell>
          <cell r="BA4661">
            <v>0</v>
          </cell>
          <cell r="BB4661">
            <v>0</v>
          </cell>
          <cell r="BC4661">
            <v>0</v>
          </cell>
        </row>
        <row r="4662">
          <cell r="AM4662">
            <v>345000</v>
          </cell>
          <cell r="AQ4662">
            <v>0</v>
          </cell>
          <cell r="AT4662" t="str">
            <v>ПИР</v>
          </cell>
          <cell r="AW4662">
            <v>40582</v>
          </cell>
          <cell r="AZ4662" t="str">
            <v>1.2011</v>
          </cell>
          <cell r="BA4662" t="str">
            <v>2.2011</v>
          </cell>
          <cell r="BB4662" t="str">
            <v>2.2011</v>
          </cell>
          <cell r="BC4662" t="str">
            <v>1.2011</v>
          </cell>
        </row>
        <row r="4663">
          <cell r="AM4663">
            <v>138000</v>
          </cell>
          <cell r="AQ4663">
            <v>0</v>
          </cell>
          <cell r="AT4663" t="str">
            <v>ПИР</v>
          </cell>
          <cell r="AW4663">
            <v>40655</v>
          </cell>
          <cell r="AZ4663" t="str">
            <v>4.2011</v>
          </cell>
          <cell r="BA4663" t="str">
            <v>4.2011</v>
          </cell>
          <cell r="BB4663" t="str">
            <v>5.2011</v>
          </cell>
          <cell r="BC4663" t="str">
            <v>2.2011</v>
          </cell>
        </row>
        <row r="4664">
          <cell r="AM4664">
            <v>92000</v>
          </cell>
          <cell r="AQ4664">
            <v>0</v>
          </cell>
          <cell r="AT4664" t="str">
            <v>ПИР</v>
          </cell>
          <cell r="AW4664">
            <v>40655</v>
          </cell>
          <cell r="AZ4664" t="str">
            <v>4.2011</v>
          </cell>
          <cell r="BA4664" t="str">
            <v>4.2011</v>
          </cell>
          <cell r="BB4664" t="str">
            <v>5.2011</v>
          </cell>
          <cell r="BC4664" t="str">
            <v>2.2011</v>
          </cell>
        </row>
        <row r="4665">
          <cell r="AM4665">
            <v>46000</v>
          </cell>
          <cell r="AQ4665">
            <v>0</v>
          </cell>
          <cell r="AT4665" t="str">
            <v>ПИР</v>
          </cell>
          <cell r="AW4665">
            <v>40655</v>
          </cell>
          <cell r="AZ4665" t="str">
            <v>4.2011</v>
          </cell>
          <cell r="BA4665" t="str">
            <v>4.2011</v>
          </cell>
          <cell r="BB4665" t="str">
            <v>5.2011</v>
          </cell>
          <cell r="BC4665" t="str">
            <v>2.2011</v>
          </cell>
        </row>
        <row r="4666">
          <cell r="AM4666">
            <v>0</v>
          </cell>
          <cell r="AQ4666">
            <v>0</v>
          </cell>
          <cell r="AT4666">
            <v>0</v>
          </cell>
          <cell r="AW4666">
            <v>0</v>
          </cell>
          <cell r="AZ4666">
            <v>0</v>
          </cell>
          <cell r="BA4666">
            <v>0</v>
          </cell>
          <cell r="BB4666">
            <v>0</v>
          </cell>
          <cell r="BC4666">
            <v>0</v>
          </cell>
        </row>
        <row r="4667">
          <cell r="AM4667">
            <v>0</v>
          </cell>
          <cell r="AQ4667">
            <v>0</v>
          </cell>
          <cell r="AT4667">
            <v>0</v>
          </cell>
          <cell r="AW4667">
            <v>0</v>
          </cell>
          <cell r="AZ4667">
            <v>0</v>
          </cell>
          <cell r="BA4667">
            <v>0</v>
          </cell>
          <cell r="BB4667">
            <v>0</v>
          </cell>
          <cell r="BC4667">
            <v>0</v>
          </cell>
        </row>
        <row r="4668">
          <cell r="AM4668">
            <v>0</v>
          </cell>
          <cell r="AQ4668">
            <v>0</v>
          </cell>
          <cell r="AT4668">
            <v>0</v>
          </cell>
          <cell r="AW4668">
            <v>0</v>
          </cell>
          <cell r="AZ4668">
            <v>0</v>
          </cell>
          <cell r="BA4668">
            <v>0</v>
          </cell>
          <cell r="BB4668">
            <v>0</v>
          </cell>
          <cell r="BC4668">
            <v>0</v>
          </cell>
        </row>
        <row r="4669">
          <cell r="AM4669">
            <v>0</v>
          </cell>
          <cell r="AQ4669">
            <v>0</v>
          </cell>
          <cell r="AT4669">
            <v>0</v>
          </cell>
          <cell r="AW4669">
            <v>0</v>
          </cell>
          <cell r="AZ4669">
            <v>0</v>
          </cell>
          <cell r="BA4669">
            <v>0</v>
          </cell>
          <cell r="BB4669">
            <v>0</v>
          </cell>
          <cell r="BC4669">
            <v>0</v>
          </cell>
        </row>
        <row r="4670">
          <cell r="AM4670">
            <v>0</v>
          </cell>
          <cell r="AQ4670">
            <v>0</v>
          </cell>
          <cell r="AT4670">
            <v>0</v>
          </cell>
          <cell r="AW4670">
            <v>0</v>
          </cell>
          <cell r="AZ4670">
            <v>0</v>
          </cell>
          <cell r="BA4670">
            <v>0</v>
          </cell>
          <cell r="BB4670">
            <v>0</v>
          </cell>
          <cell r="BC4670">
            <v>0</v>
          </cell>
        </row>
        <row r="4671">
          <cell r="AM4671">
            <v>0</v>
          </cell>
          <cell r="AQ4671">
            <v>0</v>
          </cell>
          <cell r="AT4671">
            <v>0</v>
          </cell>
          <cell r="AW4671">
            <v>0</v>
          </cell>
          <cell r="AZ4671">
            <v>0</v>
          </cell>
          <cell r="BA4671">
            <v>0</v>
          </cell>
          <cell r="BB4671">
            <v>0</v>
          </cell>
          <cell r="BC4671">
            <v>0</v>
          </cell>
        </row>
        <row r="4672">
          <cell r="AM4672">
            <v>0</v>
          </cell>
          <cell r="AQ4672">
            <v>0</v>
          </cell>
          <cell r="AT4672">
            <v>0</v>
          </cell>
          <cell r="AW4672">
            <v>0</v>
          </cell>
          <cell r="AZ4672">
            <v>0</v>
          </cell>
          <cell r="BA4672">
            <v>0</v>
          </cell>
          <cell r="BB4672">
            <v>0</v>
          </cell>
          <cell r="BC4672">
            <v>0</v>
          </cell>
        </row>
        <row r="4673">
          <cell r="AM4673">
            <v>0</v>
          </cell>
          <cell r="AQ4673">
            <v>0</v>
          </cell>
          <cell r="AT4673">
            <v>0</v>
          </cell>
          <cell r="AW4673">
            <v>0</v>
          </cell>
          <cell r="AZ4673">
            <v>0</v>
          </cell>
          <cell r="BA4673">
            <v>0</v>
          </cell>
          <cell r="BB4673">
            <v>0</v>
          </cell>
          <cell r="BC4673">
            <v>0</v>
          </cell>
        </row>
        <row r="4674">
          <cell r="AM4674">
            <v>0</v>
          </cell>
          <cell r="AQ4674">
            <v>0</v>
          </cell>
          <cell r="AT4674">
            <v>0</v>
          </cell>
          <cell r="AW4674">
            <v>0</v>
          </cell>
          <cell r="AZ4674">
            <v>0</v>
          </cell>
          <cell r="BA4674">
            <v>0</v>
          </cell>
          <cell r="BB4674">
            <v>0</v>
          </cell>
          <cell r="BC4674">
            <v>0</v>
          </cell>
        </row>
        <row r="4675">
          <cell r="AM4675">
            <v>0</v>
          </cell>
          <cell r="AQ4675">
            <v>0</v>
          </cell>
          <cell r="AT4675">
            <v>0</v>
          </cell>
          <cell r="AW4675">
            <v>0</v>
          </cell>
          <cell r="AZ4675">
            <v>0</v>
          </cell>
          <cell r="BA4675">
            <v>0</v>
          </cell>
          <cell r="BB4675">
            <v>0</v>
          </cell>
          <cell r="BC4675">
            <v>0</v>
          </cell>
        </row>
        <row r="4676">
          <cell r="AM4676">
            <v>38333.33</v>
          </cell>
          <cell r="AQ4676">
            <v>0</v>
          </cell>
          <cell r="AT4676" t="str">
            <v>ПИР</v>
          </cell>
          <cell r="AW4676">
            <v>40409</v>
          </cell>
          <cell r="AZ4676" t="str">
            <v>8.2010</v>
          </cell>
          <cell r="BA4676" t="str">
            <v>8.2010</v>
          </cell>
          <cell r="BB4676">
            <v>0</v>
          </cell>
          <cell r="BC4676" t="str">
            <v>3.2010</v>
          </cell>
        </row>
        <row r="4677">
          <cell r="AM4677">
            <v>345000</v>
          </cell>
          <cell r="AQ4677">
            <v>0</v>
          </cell>
          <cell r="AT4677" t="str">
            <v>ПИР</v>
          </cell>
          <cell r="AW4677">
            <v>40540</v>
          </cell>
          <cell r="AZ4677" t="str">
            <v>12.2010</v>
          </cell>
          <cell r="BA4677" t="str">
            <v>12.2010</v>
          </cell>
          <cell r="BB4677">
            <v>0</v>
          </cell>
          <cell r="BC4677" t="str">
            <v>4.2010</v>
          </cell>
        </row>
        <row r="4678">
          <cell r="AM4678">
            <v>138000</v>
          </cell>
          <cell r="AQ4678">
            <v>0</v>
          </cell>
          <cell r="AT4678" t="str">
            <v>ПИР</v>
          </cell>
          <cell r="AW4678">
            <v>40655</v>
          </cell>
          <cell r="AZ4678" t="str">
            <v>4.2011</v>
          </cell>
          <cell r="BA4678" t="str">
            <v>4.2011</v>
          </cell>
          <cell r="BB4678" t="str">
            <v>5.2011</v>
          </cell>
          <cell r="BC4678" t="str">
            <v>2.2011</v>
          </cell>
        </row>
        <row r="4679">
          <cell r="AM4679">
            <v>92000</v>
          </cell>
          <cell r="AQ4679">
            <v>0</v>
          </cell>
          <cell r="AT4679" t="str">
            <v>ПИР</v>
          </cell>
          <cell r="AW4679">
            <v>40655</v>
          </cell>
          <cell r="AZ4679" t="str">
            <v>4.2011</v>
          </cell>
          <cell r="BA4679" t="str">
            <v>4.2011</v>
          </cell>
          <cell r="BB4679" t="str">
            <v>5.2011</v>
          </cell>
          <cell r="BC4679" t="str">
            <v>2.2011</v>
          </cell>
        </row>
        <row r="4680">
          <cell r="AM4680">
            <v>46000</v>
          </cell>
          <cell r="AQ4680">
            <v>0</v>
          </cell>
          <cell r="AT4680" t="str">
            <v>ПИР</v>
          </cell>
          <cell r="AW4680">
            <v>40655</v>
          </cell>
          <cell r="AZ4680" t="str">
            <v>4.2011</v>
          </cell>
          <cell r="BA4680" t="str">
            <v>4.2011</v>
          </cell>
          <cell r="BB4680" t="str">
            <v>5.2011</v>
          </cell>
          <cell r="BC4680" t="str">
            <v>2.2011</v>
          </cell>
        </row>
        <row r="4681">
          <cell r="AM4681">
            <v>0</v>
          </cell>
          <cell r="AQ4681">
            <v>0</v>
          </cell>
          <cell r="AT4681">
            <v>0</v>
          </cell>
          <cell r="AW4681">
            <v>0</v>
          </cell>
          <cell r="AZ4681">
            <v>0</v>
          </cell>
          <cell r="BA4681">
            <v>0</v>
          </cell>
          <cell r="BB4681">
            <v>0</v>
          </cell>
          <cell r="BC4681">
            <v>0</v>
          </cell>
        </row>
        <row r="4682">
          <cell r="AM4682">
            <v>0</v>
          </cell>
          <cell r="AQ4682">
            <v>0</v>
          </cell>
          <cell r="AT4682">
            <v>0</v>
          </cell>
          <cell r="AW4682">
            <v>0</v>
          </cell>
          <cell r="AZ4682">
            <v>0</v>
          </cell>
          <cell r="BA4682">
            <v>0</v>
          </cell>
          <cell r="BB4682">
            <v>0</v>
          </cell>
          <cell r="BC4682">
            <v>0</v>
          </cell>
        </row>
        <row r="4683">
          <cell r="AM4683">
            <v>0</v>
          </cell>
          <cell r="AQ4683">
            <v>0</v>
          </cell>
          <cell r="AT4683">
            <v>0</v>
          </cell>
          <cell r="AW4683">
            <v>0</v>
          </cell>
          <cell r="AZ4683">
            <v>0</v>
          </cell>
          <cell r="BA4683">
            <v>0</v>
          </cell>
          <cell r="BB4683">
            <v>0</v>
          </cell>
          <cell r="BC4683">
            <v>0</v>
          </cell>
        </row>
        <row r="4684">
          <cell r="AM4684">
            <v>0</v>
          </cell>
          <cell r="AQ4684">
            <v>0</v>
          </cell>
          <cell r="AT4684">
            <v>0</v>
          </cell>
          <cell r="AW4684">
            <v>0</v>
          </cell>
          <cell r="AZ4684">
            <v>0</v>
          </cell>
          <cell r="BA4684">
            <v>0</v>
          </cell>
          <cell r="BB4684">
            <v>0</v>
          </cell>
          <cell r="BC4684">
            <v>0</v>
          </cell>
        </row>
        <row r="4685">
          <cell r="AM4685">
            <v>92000</v>
          </cell>
          <cell r="AQ4685">
            <v>0</v>
          </cell>
          <cell r="AT4685" t="str">
            <v>ПИР</v>
          </cell>
          <cell r="AW4685">
            <v>40688</v>
          </cell>
          <cell r="AZ4685" t="str">
            <v>5.2011</v>
          </cell>
          <cell r="BA4685" t="str">
            <v>5.2011</v>
          </cell>
          <cell r="BB4685" t="str">
            <v>6.2011</v>
          </cell>
          <cell r="BC4685" t="str">
            <v>2.2011</v>
          </cell>
        </row>
        <row r="4686">
          <cell r="AM4686">
            <v>150000</v>
          </cell>
          <cell r="AQ4686">
            <v>0</v>
          </cell>
          <cell r="AT4686" t="str">
            <v>ПИР</v>
          </cell>
          <cell r="AW4686">
            <v>40409</v>
          </cell>
          <cell r="AZ4686" t="str">
            <v>8.2010</v>
          </cell>
          <cell r="BA4686" t="str">
            <v>8.2010</v>
          </cell>
          <cell r="BB4686">
            <v>0</v>
          </cell>
          <cell r="BC4686" t="str">
            <v>3.2010</v>
          </cell>
        </row>
        <row r="4687">
          <cell r="AM4687">
            <v>0</v>
          </cell>
          <cell r="AQ4687">
            <v>0</v>
          </cell>
          <cell r="AT4687">
            <v>0</v>
          </cell>
          <cell r="AW4687">
            <v>0</v>
          </cell>
          <cell r="AZ4687">
            <v>0</v>
          </cell>
          <cell r="BA4687">
            <v>0</v>
          </cell>
          <cell r="BB4687">
            <v>0</v>
          </cell>
          <cell r="BC4687">
            <v>0</v>
          </cell>
        </row>
        <row r="4688">
          <cell r="AM4688">
            <v>0</v>
          </cell>
          <cell r="AQ4688">
            <v>0</v>
          </cell>
          <cell r="AT4688">
            <v>0</v>
          </cell>
          <cell r="AW4688">
            <v>0</v>
          </cell>
          <cell r="AZ4688">
            <v>0</v>
          </cell>
          <cell r="BA4688">
            <v>0</v>
          </cell>
          <cell r="BB4688">
            <v>0</v>
          </cell>
          <cell r="BC4688">
            <v>0</v>
          </cell>
        </row>
        <row r="4689">
          <cell r="AM4689">
            <v>38333.33</v>
          </cell>
          <cell r="AQ4689">
            <v>0</v>
          </cell>
          <cell r="AT4689" t="str">
            <v>ПИР</v>
          </cell>
          <cell r="AW4689">
            <v>40409</v>
          </cell>
          <cell r="AZ4689" t="str">
            <v>8.2010</v>
          </cell>
          <cell r="BA4689" t="str">
            <v>8.2010</v>
          </cell>
          <cell r="BB4689">
            <v>0</v>
          </cell>
          <cell r="BC4689" t="str">
            <v>3.2010</v>
          </cell>
        </row>
        <row r="4690">
          <cell r="AM4690">
            <v>368000</v>
          </cell>
          <cell r="AQ4690">
            <v>0</v>
          </cell>
          <cell r="AT4690" t="str">
            <v>ПИР</v>
          </cell>
          <cell r="AW4690">
            <v>40464</v>
          </cell>
          <cell r="AZ4690" t="str">
            <v>9.2010</v>
          </cell>
          <cell r="BA4690" t="str">
            <v>10.2010</v>
          </cell>
          <cell r="BB4690">
            <v>0</v>
          </cell>
          <cell r="BC4690" t="str">
            <v>4.2010</v>
          </cell>
        </row>
        <row r="4691">
          <cell r="AM4691">
            <v>92000</v>
          </cell>
          <cell r="AQ4691">
            <v>0</v>
          </cell>
          <cell r="AT4691" t="str">
            <v>ПИР</v>
          </cell>
          <cell r="AW4691">
            <v>40535</v>
          </cell>
          <cell r="AZ4691" t="str">
            <v>12.2010</v>
          </cell>
          <cell r="BA4691" t="str">
            <v>12.2010</v>
          </cell>
          <cell r="BB4691">
            <v>0</v>
          </cell>
          <cell r="BC4691" t="str">
            <v>4.2010</v>
          </cell>
        </row>
        <row r="4692">
          <cell r="AM4692">
            <v>368000</v>
          </cell>
          <cell r="AQ4692">
            <v>0</v>
          </cell>
          <cell r="AT4692" t="str">
            <v>ПИР</v>
          </cell>
          <cell r="AW4692">
            <v>40520</v>
          </cell>
          <cell r="AZ4692" t="str">
            <v>11.2010</v>
          </cell>
          <cell r="BA4692" t="str">
            <v>12.2010</v>
          </cell>
          <cell r="BB4692">
            <v>0</v>
          </cell>
          <cell r="BC4692" t="str">
            <v>4.2010</v>
          </cell>
        </row>
        <row r="4693">
          <cell r="AM4693">
            <v>322000</v>
          </cell>
          <cell r="AQ4693">
            <v>0</v>
          </cell>
          <cell r="AT4693" t="str">
            <v>ПИР</v>
          </cell>
          <cell r="AW4693">
            <v>40480</v>
          </cell>
          <cell r="AZ4693" t="str">
            <v>10.2010</v>
          </cell>
          <cell r="BA4693" t="str">
            <v>10.2010</v>
          </cell>
          <cell r="BB4693">
            <v>0</v>
          </cell>
          <cell r="BC4693" t="str">
            <v>4.2010</v>
          </cell>
        </row>
        <row r="4694">
          <cell r="AM4694">
            <v>138000</v>
          </cell>
          <cell r="AQ4694">
            <v>0</v>
          </cell>
          <cell r="AT4694" t="str">
            <v>ПИР</v>
          </cell>
          <cell r="AW4694">
            <v>40541</v>
          </cell>
          <cell r="AZ4694" t="str">
            <v>12.2010</v>
          </cell>
          <cell r="BA4694" t="str">
            <v>12.2010</v>
          </cell>
          <cell r="BB4694">
            <v>0</v>
          </cell>
          <cell r="BC4694" t="str">
            <v>4.2010</v>
          </cell>
        </row>
        <row r="4695">
          <cell r="AM4695">
            <v>138000</v>
          </cell>
          <cell r="AQ4695">
            <v>0</v>
          </cell>
          <cell r="AT4695" t="str">
            <v>ПИР</v>
          </cell>
          <cell r="AW4695">
            <v>40655</v>
          </cell>
          <cell r="AZ4695" t="str">
            <v>4.2011</v>
          </cell>
          <cell r="BA4695" t="str">
            <v>4.2011</v>
          </cell>
          <cell r="BB4695" t="str">
            <v>5.2011</v>
          </cell>
          <cell r="BC4695" t="str">
            <v>2.2011</v>
          </cell>
        </row>
        <row r="4696">
          <cell r="AM4696">
            <v>92000</v>
          </cell>
          <cell r="AQ4696">
            <v>0</v>
          </cell>
          <cell r="AT4696" t="str">
            <v>ПИР</v>
          </cell>
          <cell r="AW4696">
            <v>40655</v>
          </cell>
          <cell r="AZ4696" t="str">
            <v>4.2011</v>
          </cell>
          <cell r="BA4696" t="str">
            <v>4.2011</v>
          </cell>
          <cell r="BB4696" t="str">
            <v>5.2011</v>
          </cell>
          <cell r="BC4696" t="str">
            <v>2.2011</v>
          </cell>
        </row>
        <row r="4697">
          <cell r="AM4697">
            <v>46000</v>
          </cell>
          <cell r="AQ4697">
            <v>0</v>
          </cell>
          <cell r="AT4697" t="str">
            <v>ПИР</v>
          </cell>
          <cell r="AW4697">
            <v>40655</v>
          </cell>
          <cell r="AZ4697" t="str">
            <v>4.2011</v>
          </cell>
          <cell r="BA4697" t="str">
            <v>4.2011</v>
          </cell>
          <cell r="BB4697" t="str">
            <v>5.2011</v>
          </cell>
          <cell r="BC4697" t="str">
            <v>2.2011</v>
          </cell>
        </row>
        <row r="4698">
          <cell r="AM4698">
            <v>0</v>
          </cell>
          <cell r="AQ4698">
            <v>0</v>
          </cell>
          <cell r="AT4698">
            <v>0</v>
          </cell>
          <cell r="AW4698">
            <v>0</v>
          </cell>
          <cell r="AZ4698">
            <v>0</v>
          </cell>
          <cell r="BA4698">
            <v>0</v>
          </cell>
          <cell r="BB4698">
            <v>0</v>
          </cell>
          <cell r="BC4698">
            <v>0</v>
          </cell>
        </row>
        <row r="4699">
          <cell r="AM4699">
            <v>0</v>
          </cell>
          <cell r="AQ4699">
            <v>0</v>
          </cell>
          <cell r="AT4699">
            <v>0</v>
          </cell>
          <cell r="AW4699">
            <v>0</v>
          </cell>
          <cell r="AZ4699">
            <v>0</v>
          </cell>
          <cell r="BA4699">
            <v>0</v>
          </cell>
          <cell r="BB4699">
            <v>0</v>
          </cell>
          <cell r="BC4699">
            <v>0</v>
          </cell>
        </row>
        <row r="4700">
          <cell r="AM4700">
            <v>0</v>
          </cell>
          <cell r="AQ4700">
            <v>0</v>
          </cell>
          <cell r="AT4700">
            <v>0</v>
          </cell>
          <cell r="AW4700">
            <v>0</v>
          </cell>
          <cell r="AZ4700">
            <v>0</v>
          </cell>
          <cell r="BA4700">
            <v>0</v>
          </cell>
          <cell r="BB4700">
            <v>0</v>
          </cell>
          <cell r="BC4700">
            <v>0</v>
          </cell>
        </row>
        <row r="4701">
          <cell r="AM4701">
            <v>0</v>
          </cell>
          <cell r="AQ4701">
            <v>0</v>
          </cell>
          <cell r="AT4701">
            <v>0</v>
          </cell>
          <cell r="AW4701">
            <v>0</v>
          </cell>
          <cell r="AZ4701">
            <v>0</v>
          </cell>
          <cell r="BA4701">
            <v>0</v>
          </cell>
          <cell r="BB4701">
            <v>0</v>
          </cell>
          <cell r="BC4701">
            <v>0</v>
          </cell>
        </row>
        <row r="4702">
          <cell r="AM4702">
            <v>150000</v>
          </cell>
          <cell r="AQ4702">
            <v>0</v>
          </cell>
          <cell r="AT4702" t="str">
            <v>ПИР</v>
          </cell>
          <cell r="AW4702">
            <v>40409</v>
          </cell>
          <cell r="AZ4702" t="str">
            <v>8.2010</v>
          </cell>
          <cell r="BA4702" t="str">
            <v>8.2010</v>
          </cell>
          <cell r="BB4702">
            <v>0</v>
          </cell>
          <cell r="BC4702" t="str">
            <v>3.2010</v>
          </cell>
        </row>
        <row r="4703">
          <cell r="AM4703">
            <v>0</v>
          </cell>
          <cell r="AQ4703">
            <v>0</v>
          </cell>
          <cell r="AT4703">
            <v>0</v>
          </cell>
          <cell r="AW4703">
            <v>0</v>
          </cell>
          <cell r="AZ4703">
            <v>0</v>
          </cell>
          <cell r="BA4703">
            <v>0</v>
          </cell>
          <cell r="BB4703">
            <v>0</v>
          </cell>
          <cell r="BC4703">
            <v>0</v>
          </cell>
        </row>
        <row r="4704">
          <cell r="AM4704">
            <v>0</v>
          </cell>
          <cell r="AQ4704">
            <v>0</v>
          </cell>
          <cell r="AT4704">
            <v>0</v>
          </cell>
          <cell r="AW4704">
            <v>0</v>
          </cell>
          <cell r="AZ4704">
            <v>0</v>
          </cell>
          <cell r="BA4704">
            <v>0</v>
          </cell>
          <cell r="BB4704">
            <v>0</v>
          </cell>
          <cell r="BC4704">
            <v>0</v>
          </cell>
        </row>
        <row r="4705">
          <cell r="AM4705">
            <v>500000</v>
          </cell>
          <cell r="AQ4705">
            <v>0</v>
          </cell>
          <cell r="AT4705" t="str">
            <v>ПИР</v>
          </cell>
          <cell r="AW4705">
            <v>40442</v>
          </cell>
          <cell r="AZ4705" t="str">
            <v>8.2010</v>
          </cell>
          <cell r="BA4705" t="str">
            <v>9.2010</v>
          </cell>
          <cell r="BB4705">
            <v>0</v>
          </cell>
          <cell r="BC4705" t="str">
            <v>3.2010</v>
          </cell>
        </row>
        <row r="4706">
          <cell r="AM4706">
            <v>350000</v>
          </cell>
          <cell r="AQ4706">
            <v>0</v>
          </cell>
          <cell r="AT4706" t="str">
            <v>ПИР</v>
          </cell>
          <cell r="AW4706">
            <v>40442</v>
          </cell>
          <cell r="AZ4706" t="str">
            <v>8.2010</v>
          </cell>
          <cell r="BA4706" t="str">
            <v>9.2010</v>
          </cell>
          <cell r="BB4706">
            <v>0</v>
          </cell>
          <cell r="BC4706" t="str">
            <v>3.2010</v>
          </cell>
        </row>
        <row r="4707">
          <cell r="AM4707">
            <v>372000</v>
          </cell>
          <cell r="AQ4707">
            <v>0</v>
          </cell>
          <cell r="AT4707" t="str">
            <v>ПИР</v>
          </cell>
          <cell r="AW4707">
            <v>40480</v>
          </cell>
          <cell r="AZ4707" t="str">
            <v>10.2010</v>
          </cell>
          <cell r="BA4707" t="str">
            <v>10.2010</v>
          </cell>
          <cell r="BB4707">
            <v>0</v>
          </cell>
          <cell r="BC4707" t="str">
            <v>4.2010</v>
          </cell>
        </row>
        <row r="4708">
          <cell r="AM4708">
            <v>0</v>
          </cell>
          <cell r="AQ4708">
            <v>0</v>
          </cell>
          <cell r="AT4708">
            <v>0</v>
          </cell>
          <cell r="AW4708">
            <v>0</v>
          </cell>
          <cell r="AZ4708">
            <v>0</v>
          </cell>
          <cell r="BA4708">
            <v>0</v>
          </cell>
          <cell r="BB4708">
            <v>0</v>
          </cell>
          <cell r="BC4708">
            <v>0</v>
          </cell>
        </row>
        <row r="4709">
          <cell r="AM4709">
            <v>279000</v>
          </cell>
          <cell r="AQ4709">
            <v>0</v>
          </cell>
          <cell r="AT4709" t="str">
            <v>ПИР</v>
          </cell>
          <cell r="AW4709">
            <v>40616</v>
          </cell>
          <cell r="AZ4709" t="str">
            <v>3.2011</v>
          </cell>
          <cell r="BA4709" t="str">
            <v>3.2011</v>
          </cell>
          <cell r="BB4709" t="str">
            <v>3.2011</v>
          </cell>
          <cell r="BC4709" t="str">
            <v>1.2011</v>
          </cell>
        </row>
        <row r="4710">
          <cell r="AM4710">
            <v>232500</v>
          </cell>
          <cell r="AQ4710">
            <v>0</v>
          </cell>
          <cell r="AT4710" t="str">
            <v>ПИР</v>
          </cell>
          <cell r="AW4710">
            <v>40616</v>
          </cell>
          <cell r="AZ4710" t="str">
            <v>3.2011</v>
          </cell>
          <cell r="BA4710" t="str">
            <v>3.2011</v>
          </cell>
          <cell r="BB4710" t="str">
            <v>3.2011</v>
          </cell>
          <cell r="BC4710" t="str">
            <v>1.2011</v>
          </cell>
        </row>
        <row r="4711">
          <cell r="AM4711">
            <v>348750</v>
          </cell>
          <cell r="AQ4711">
            <v>0</v>
          </cell>
          <cell r="AT4711" t="str">
            <v>ПИР</v>
          </cell>
          <cell r="AW4711">
            <v>40591</v>
          </cell>
          <cell r="AZ4711" t="str">
            <v>2.2011</v>
          </cell>
          <cell r="BA4711" t="str">
            <v>2.2011</v>
          </cell>
          <cell r="BB4711" t="str">
            <v>3.2011</v>
          </cell>
          <cell r="BC4711" t="str">
            <v>1.2011</v>
          </cell>
        </row>
        <row r="4712">
          <cell r="AM4712">
            <v>0</v>
          </cell>
          <cell r="AQ4712">
            <v>0</v>
          </cell>
          <cell r="AT4712">
            <v>0</v>
          </cell>
          <cell r="AW4712">
            <v>0</v>
          </cell>
          <cell r="AZ4712">
            <v>0</v>
          </cell>
          <cell r="BA4712">
            <v>0</v>
          </cell>
          <cell r="BB4712">
            <v>0</v>
          </cell>
          <cell r="BC4712">
            <v>0</v>
          </cell>
        </row>
        <row r="4713">
          <cell r="AM4713">
            <v>186000</v>
          </cell>
          <cell r="AQ4713">
            <v>0</v>
          </cell>
          <cell r="AT4713" t="str">
            <v>ПИР</v>
          </cell>
          <cell r="AW4713">
            <v>40616</v>
          </cell>
          <cell r="AZ4713" t="str">
            <v>3.2011</v>
          </cell>
          <cell r="BA4713" t="str">
            <v>3.2011</v>
          </cell>
          <cell r="BB4713" t="str">
            <v>3.2011</v>
          </cell>
          <cell r="BC4713" t="str">
            <v>1.2011</v>
          </cell>
        </row>
        <row r="4714">
          <cell r="AM4714">
            <v>0</v>
          </cell>
          <cell r="AQ4714">
            <v>0</v>
          </cell>
          <cell r="AT4714">
            <v>0</v>
          </cell>
          <cell r="AW4714">
            <v>0</v>
          </cell>
          <cell r="AZ4714">
            <v>0</v>
          </cell>
          <cell r="BA4714">
            <v>0</v>
          </cell>
          <cell r="BB4714">
            <v>0</v>
          </cell>
          <cell r="BC4714">
            <v>0</v>
          </cell>
        </row>
        <row r="4715">
          <cell r="AM4715">
            <v>0</v>
          </cell>
          <cell r="AQ4715">
            <v>0</v>
          </cell>
          <cell r="AT4715">
            <v>0</v>
          </cell>
          <cell r="AW4715">
            <v>0</v>
          </cell>
          <cell r="AZ4715">
            <v>0</v>
          </cell>
          <cell r="BA4715">
            <v>0</v>
          </cell>
          <cell r="BB4715">
            <v>0</v>
          </cell>
          <cell r="BC4715">
            <v>0</v>
          </cell>
        </row>
        <row r="4716">
          <cell r="AM4716">
            <v>139500</v>
          </cell>
          <cell r="AQ4716">
            <v>0</v>
          </cell>
          <cell r="AT4716" t="str">
            <v>ПИР</v>
          </cell>
          <cell r="AW4716">
            <v>40661</v>
          </cell>
          <cell r="AZ4716" t="str">
            <v>4.2011</v>
          </cell>
          <cell r="BA4716" t="str">
            <v>4.2011</v>
          </cell>
          <cell r="BB4716" t="str">
            <v>5.2011</v>
          </cell>
          <cell r="BC4716" t="str">
            <v>2.2011</v>
          </cell>
        </row>
        <row r="4717">
          <cell r="AM4717">
            <v>93000</v>
          </cell>
          <cell r="AQ4717">
            <v>0</v>
          </cell>
          <cell r="AT4717" t="str">
            <v>ПИР</v>
          </cell>
          <cell r="AW4717">
            <v>40661</v>
          </cell>
          <cell r="AZ4717" t="str">
            <v>4.2011</v>
          </cell>
          <cell r="BA4717" t="str">
            <v>4.2011</v>
          </cell>
          <cell r="BB4717" t="str">
            <v>5.2011</v>
          </cell>
          <cell r="BC4717" t="str">
            <v>2.2011</v>
          </cell>
        </row>
        <row r="4718">
          <cell r="AM4718">
            <v>46500</v>
          </cell>
          <cell r="AQ4718">
            <v>0</v>
          </cell>
          <cell r="AT4718" t="str">
            <v>ПИР</v>
          </cell>
          <cell r="AW4718">
            <v>0</v>
          </cell>
          <cell r="AZ4718">
            <v>0</v>
          </cell>
          <cell r="BA4718">
            <v>0</v>
          </cell>
          <cell r="BB4718">
            <v>0</v>
          </cell>
          <cell r="BC4718">
            <v>0</v>
          </cell>
        </row>
        <row r="4719">
          <cell r="AM4719">
            <v>0</v>
          </cell>
          <cell r="AQ4719">
            <v>0</v>
          </cell>
          <cell r="AT4719">
            <v>0</v>
          </cell>
          <cell r="AW4719">
            <v>0</v>
          </cell>
          <cell r="AZ4719">
            <v>0</v>
          </cell>
          <cell r="BA4719">
            <v>0</v>
          </cell>
          <cell r="BB4719">
            <v>0</v>
          </cell>
          <cell r="BC4719">
            <v>0</v>
          </cell>
        </row>
        <row r="4720">
          <cell r="AM4720">
            <v>0</v>
          </cell>
          <cell r="AQ4720">
            <v>0</v>
          </cell>
          <cell r="AT4720">
            <v>0</v>
          </cell>
          <cell r="AW4720">
            <v>0</v>
          </cell>
          <cell r="AZ4720">
            <v>0</v>
          </cell>
          <cell r="BA4720">
            <v>0</v>
          </cell>
          <cell r="BB4720">
            <v>0</v>
          </cell>
          <cell r="BC4720">
            <v>0</v>
          </cell>
        </row>
        <row r="4721">
          <cell r="AM4721">
            <v>0</v>
          </cell>
          <cell r="AQ4721">
            <v>0</v>
          </cell>
          <cell r="AT4721">
            <v>0</v>
          </cell>
          <cell r="AW4721">
            <v>0</v>
          </cell>
          <cell r="AZ4721">
            <v>0</v>
          </cell>
          <cell r="BA4721">
            <v>0</v>
          </cell>
          <cell r="BB4721">
            <v>0</v>
          </cell>
          <cell r="BC4721">
            <v>0</v>
          </cell>
        </row>
        <row r="4722">
          <cell r="AM4722">
            <v>0</v>
          </cell>
          <cell r="AQ4722">
            <v>0</v>
          </cell>
          <cell r="AT4722">
            <v>0</v>
          </cell>
          <cell r="AW4722">
            <v>0</v>
          </cell>
          <cell r="AZ4722">
            <v>0</v>
          </cell>
          <cell r="BA4722">
            <v>0</v>
          </cell>
          <cell r="BB4722">
            <v>0</v>
          </cell>
          <cell r="BC4722">
            <v>0</v>
          </cell>
        </row>
        <row r="4723">
          <cell r="AM4723">
            <v>260400</v>
          </cell>
          <cell r="AQ4723">
            <v>0</v>
          </cell>
          <cell r="AT4723" t="str">
            <v>ПИР</v>
          </cell>
          <cell r="AW4723">
            <v>40688</v>
          </cell>
          <cell r="AZ4723" t="str">
            <v>5.2011</v>
          </cell>
          <cell r="BA4723" t="str">
            <v>5.2011</v>
          </cell>
          <cell r="BB4723" t="str">
            <v>6.2011</v>
          </cell>
          <cell r="BC4723" t="str">
            <v>2.2011</v>
          </cell>
        </row>
        <row r="4724">
          <cell r="AM4724">
            <v>0</v>
          </cell>
          <cell r="AQ4724">
            <v>0</v>
          </cell>
          <cell r="AT4724">
            <v>0</v>
          </cell>
          <cell r="AW4724">
            <v>0</v>
          </cell>
          <cell r="AZ4724">
            <v>0</v>
          </cell>
          <cell r="BA4724">
            <v>0</v>
          </cell>
          <cell r="BB4724">
            <v>0</v>
          </cell>
          <cell r="BC4724">
            <v>0</v>
          </cell>
        </row>
        <row r="4725">
          <cell r="AM4725">
            <v>0</v>
          </cell>
          <cell r="AQ4725">
            <v>0</v>
          </cell>
          <cell r="AT4725">
            <v>0</v>
          </cell>
          <cell r="AW4725">
            <v>0</v>
          </cell>
          <cell r="AZ4725">
            <v>0</v>
          </cell>
          <cell r="BA4725">
            <v>0</v>
          </cell>
          <cell r="BB4725">
            <v>0</v>
          </cell>
          <cell r="BC4725">
            <v>0</v>
          </cell>
        </row>
        <row r="4726">
          <cell r="AM4726">
            <v>0</v>
          </cell>
          <cell r="AQ4726">
            <v>0</v>
          </cell>
          <cell r="AT4726">
            <v>0</v>
          </cell>
          <cell r="AW4726">
            <v>0</v>
          </cell>
          <cell r="AZ4726">
            <v>0</v>
          </cell>
          <cell r="BA4726">
            <v>0</v>
          </cell>
          <cell r="BB4726">
            <v>0</v>
          </cell>
          <cell r="BC4726">
            <v>0</v>
          </cell>
        </row>
        <row r="4727">
          <cell r="AM4727">
            <v>100000</v>
          </cell>
          <cell r="AQ4727">
            <v>0</v>
          </cell>
          <cell r="AT4727" t="str">
            <v>ПИР</v>
          </cell>
          <cell r="AW4727">
            <v>40409</v>
          </cell>
          <cell r="AZ4727" t="str">
            <v>8.2010</v>
          </cell>
          <cell r="BA4727" t="str">
            <v>8.2010</v>
          </cell>
          <cell r="BB4727">
            <v>0</v>
          </cell>
          <cell r="BC4727" t="str">
            <v>3.2010</v>
          </cell>
        </row>
        <row r="4728">
          <cell r="AM4728">
            <v>400000</v>
          </cell>
          <cell r="AQ4728">
            <v>0</v>
          </cell>
          <cell r="AT4728" t="str">
            <v>ПИР</v>
          </cell>
          <cell r="AW4728">
            <v>40442</v>
          </cell>
          <cell r="AZ4728" t="str">
            <v>8.2010</v>
          </cell>
          <cell r="BA4728" t="str">
            <v>9.2010</v>
          </cell>
          <cell r="BB4728">
            <v>0</v>
          </cell>
          <cell r="BC4728" t="str">
            <v>3.2010</v>
          </cell>
        </row>
        <row r="4729">
          <cell r="AM4729">
            <v>93000</v>
          </cell>
          <cell r="AQ4729">
            <v>0</v>
          </cell>
          <cell r="AT4729" t="str">
            <v>ПИР</v>
          </cell>
          <cell r="AW4729">
            <v>40520</v>
          </cell>
          <cell r="AZ4729" t="str">
            <v>11.2010</v>
          </cell>
          <cell r="BA4729" t="str">
            <v>12.2010</v>
          </cell>
          <cell r="BB4729">
            <v>0</v>
          </cell>
          <cell r="BC4729" t="str">
            <v>4.2010</v>
          </cell>
        </row>
        <row r="4730">
          <cell r="AM4730">
            <v>325500</v>
          </cell>
          <cell r="AQ4730">
            <v>0</v>
          </cell>
          <cell r="AT4730" t="str">
            <v>ПИР</v>
          </cell>
          <cell r="AW4730">
            <v>40541</v>
          </cell>
          <cell r="AZ4730" t="str">
            <v>12.2010</v>
          </cell>
          <cell r="BA4730" t="str">
            <v>12.2010</v>
          </cell>
          <cell r="BB4730">
            <v>0</v>
          </cell>
          <cell r="BC4730" t="str">
            <v>4.2010</v>
          </cell>
        </row>
        <row r="4731">
          <cell r="AM4731">
            <v>279000</v>
          </cell>
          <cell r="AQ4731">
            <v>0</v>
          </cell>
          <cell r="AT4731" t="str">
            <v>ПИР</v>
          </cell>
          <cell r="AW4731">
            <v>40480</v>
          </cell>
          <cell r="AZ4731" t="str">
            <v>10.2010</v>
          </cell>
          <cell r="BA4731" t="str">
            <v>10.2010</v>
          </cell>
          <cell r="BB4731">
            <v>0</v>
          </cell>
          <cell r="BC4731" t="str">
            <v>4.2010</v>
          </cell>
        </row>
        <row r="4732">
          <cell r="AM4732">
            <v>186000</v>
          </cell>
          <cell r="AQ4732">
            <v>0</v>
          </cell>
          <cell r="AT4732" t="str">
            <v>ПИР</v>
          </cell>
          <cell r="AW4732">
            <v>40540</v>
          </cell>
          <cell r="AZ4732" t="str">
            <v>12.2010</v>
          </cell>
          <cell r="BA4732" t="str">
            <v>12.2010</v>
          </cell>
          <cell r="BB4732">
            <v>0</v>
          </cell>
          <cell r="BC4732" t="str">
            <v>4.2010</v>
          </cell>
        </row>
        <row r="4733">
          <cell r="AM4733">
            <v>0</v>
          </cell>
          <cell r="AQ4733">
            <v>0</v>
          </cell>
          <cell r="AT4733">
            <v>0</v>
          </cell>
          <cell r="AW4733">
            <v>0</v>
          </cell>
          <cell r="AZ4733">
            <v>0</v>
          </cell>
          <cell r="BA4733">
            <v>0</v>
          </cell>
          <cell r="BB4733">
            <v>0</v>
          </cell>
          <cell r="BC4733">
            <v>0</v>
          </cell>
        </row>
        <row r="4734">
          <cell r="AM4734">
            <v>279000</v>
          </cell>
          <cell r="AQ4734">
            <v>0</v>
          </cell>
          <cell r="AT4734" t="str">
            <v>ПИР</v>
          </cell>
          <cell r="AW4734">
            <v>40633</v>
          </cell>
          <cell r="AZ4734" t="str">
            <v>3.2011</v>
          </cell>
          <cell r="BA4734" t="str">
            <v>3.2011</v>
          </cell>
          <cell r="BB4734" t="str">
            <v>4.2011</v>
          </cell>
          <cell r="BC4734" t="str">
            <v>1.2011</v>
          </cell>
        </row>
        <row r="4735">
          <cell r="AM4735">
            <v>46500</v>
          </cell>
          <cell r="AQ4735">
            <v>0</v>
          </cell>
          <cell r="AT4735" t="str">
            <v>ПИР</v>
          </cell>
          <cell r="AW4735">
            <v>40633</v>
          </cell>
          <cell r="AZ4735" t="str">
            <v>3.2011</v>
          </cell>
          <cell r="BA4735" t="str">
            <v>3.2011</v>
          </cell>
          <cell r="BB4735" t="str">
            <v>4.2011</v>
          </cell>
          <cell r="BC4735" t="str">
            <v>1.2011</v>
          </cell>
        </row>
        <row r="4736">
          <cell r="AM4736">
            <v>46500</v>
          </cell>
          <cell r="AQ4736">
            <v>0</v>
          </cell>
          <cell r="AT4736" t="str">
            <v>ПИР</v>
          </cell>
          <cell r="AW4736">
            <v>40633</v>
          </cell>
          <cell r="AZ4736" t="str">
            <v>3.2011</v>
          </cell>
          <cell r="BA4736" t="str">
            <v>3.2011</v>
          </cell>
          <cell r="BB4736" t="str">
            <v>4.2011</v>
          </cell>
          <cell r="BC4736" t="str">
            <v>1.2011</v>
          </cell>
        </row>
        <row r="4737">
          <cell r="AM4737">
            <v>232500</v>
          </cell>
          <cell r="AQ4737">
            <v>0</v>
          </cell>
          <cell r="AT4737" t="str">
            <v>ПИР</v>
          </cell>
          <cell r="AW4737">
            <v>40591</v>
          </cell>
          <cell r="AZ4737" t="str">
            <v>2.2011</v>
          </cell>
          <cell r="BA4737" t="str">
            <v>2.2011</v>
          </cell>
          <cell r="BB4737" t="str">
            <v>3.2011</v>
          </cell>
          <cell r="BC4737" t="str">
            <v>1.2011</v>
          </cell>
        </row>
        <row r="4738">
          <cell r="AM4738">
            <v>279000</v>
          </cell>
          <cell r="AQ4738">
            <v>0</v>
          </cell>
          <cell r="AT4738" t="str">
            <v>ПИР</v>
          </cell>
          <cell r="AW4738">
            <v>40633</v>
          </cell>
          <cell r="AZ4738" t="str">
            <v>3.2011</v>
          </cell>
          <cell r="BA4738" t="str">
            <v>3.2011</v>
          </cell>
          <cell r="BB4738" t="str">
            <v>4.2011</v>
          </cell>
          <cell r="BC4738" t="str">
            <v>1.2011</v>
          </cell>
        </row>
        <row r="4739">
          <cell r="AM4739">
            <v>232500</v>
          </cell>
          <cell r="AQ4739">
            <v>0</v>
          </cell>
          <cell r="AT4739" t="str">
            <v>ПИР</v>
          </cell>
          <cell r="AW4739">
            <v>40591</v>
          </cell>
          <cell r="AZ4739" t="str">
            <v>2.2011</v>
          </cell>
          <cell r="BA4739" t="str">
            <v>2.2011</v>
          </cell>
          <cell r="BB4739" t="str">
            <v>3.2011</v>
          </cell>
          <cell r="BC4739" t="str">
            <v>1.2011</v>
          </cell>
        </row>
        <row r="4740">
          <cell r="AM4740">
            <v>69750</v>
          </cell>
          <cell r="AQ4740">
            <v>0</v>
          </cell>
          <cell r="AT4740" t="str">
            <v>ПИР</v>
          </cell>
          <cell r="AW4740">
            <v>40655</v>
          </cell>
          <cell r="AZ4740" t="str">
            <v>4.2011</v>
          </cell>
          <cell r="BA4740" t="str">
            <v>4.2011</v>
          </cell>
          <cell r="BB4740" t="str">
            <v>5.2011</v>
          </cell>
          <cell r="BC4740" t="str">
            <v>2.2011</v>
          </cell>
        </row>
        <row r="4741">
          <cell r="AM4741">
            <v>232500</v>
          </cell>
          <cell r="AQ4741">
            <v>0</v>
          </cell>
          <cell r="AT4741" t="str">
            <v>ПИР</v>
          </cell>
          <cell r="AW4741">
            <v>40616</v>
          </cell>
          <cell r="AZ4741" t="str">
            <v>3.2011</v>
          </cell>
          <cell r="BA4741" t="str">
            <v>3.2011</v>
          </cell>
          <cell r="BB4741" t="str">
            <v>3.2011</v>
          </cell>
          <cell r="BC4741" t="str">
            <v>1.2011</v>
          </cell>
        </row>
        <row r="4742">
          <cell r="AM4742">
            <v>46500</v>
          </cell>
          <cell r="AQ4742">
            <v>0</v>
          </cell>
          <cell r="AT4742" t="str">
            <v>ПИР</v>
          </cell>
          <cell r="AW4742">
            <v>40520</v>
          </cell>
          <cell r="AZ4742" t="str">
            <v>11.2010</v>
          </cell>
          <cell r="BA4742" t="str">
            <v>12.2010</v>
          </cell>
          <cell r="BB4742">
            <v>0</v>
          </cell>
          <cell r="BC4742" t="str">
            <v>4.2010</v>
          </cell>
        </row>
        <row r="4743">
          <cell r="AM4743">
            <v>0</v>
          </cell>
          <cell r="AQ4743">
            <v>0</v>
          </cell>
          <cell r="AT4743">
            <v>0</v>
          </cell>
          <cell r="AW4743">
            <v>0</v>
          </cell>
          <cell r="AZ4743">
            <v>0</v>
          </cell>
          <cell r="BA4743">
            <v>0</v>
          </cell>
          <cell r="BB4743">
            <v>0</v>
          </cell>
          <cell r="BC4743">
            <v>0</v>
          </cell>
        </row>
        <row r="4744">
          <cell r="AM4744">
            <v>0</v>
          </cell>
          <cell r="AQ4744">
            <v>0</v>
          </cell>
          <cell r="AT4744">
            <v>0</v>
          </cell>
          <cell r="AW4744">
            <v>0</v>
          </cell>
          <cell r="AZ4744">
            <v>0</v>
          </cell>
          <cell r="BA4744">
            <v>0</v>
          </cell>
          <cell r="BB4744">
            <v>0</v>
          </cell>
          <cell r="BC4744">
            <v>0</v>
          </cell>
        </row>
        <row r="4745">
          <cell r="AM4745">
            <v>93000</v>
          </cell>
          <cell r="AQ4745">
            <v>0</v>
          </cell>
          <cell r="AT4745" t="str">
            <v>ПИР</v>
          </cell>
          <cell r="AW4745">
            <v>40616</v>
          </cell>
          <cell r="AZ4745" t="str">
            <v>3.2011</v>
          </cell>
          <cell r="BA4745" t="str">
            <v>3.2011</v>
          </cell>
          <cell r="BB4745" t="str">
            <v>3.2011</v>
          </cell>
          <cell r="BC4745" t="str">
            <v>1.2011</v>
          </cell>
        </row>
        <row r="4746">
          <cell r="AM4746">
            <v>139500</v>
          </cell>
          <cell r="AQ4746">
            <v>0</v>
          </cell>
          <cell r="AT4746" t="str">
            <v>ПИР</v>
          </cell>
          <cell r="AW4746">
            <v>40661</v>
          </cell>
          <cell r="AZ4746" t="str">
            <v>4.2011</v>
          </cell>
          <cell r="BA4746" t="str">
            <v>4.2011</v>
          </cell>
          <cell r="BB4746" t="str">
            <v>5.2011</v>
          </cell>
          <cell r="BC4746" t="str">
            <v>2.2011</v>
          </cell>
        </row>
        <row r="4747">
          <cell r="AM4747">
            <v>93000</v>
          </cell>
          <cell r="AQ4747">
            <v>0</v>
          </cell>
          <cell r="AT4747" t="str">
            <v>ПИР</v>
          </cell>
          <cell r="AW4747">
            <v>40661</v>
          </cell>
          <cell r="AZ4747" t="str">
            <v>4.2011</v>
          </cell>
          <cell r="BA4747" t="str">
            <v>4.2011</v>
          </cell>
          <cell r="BB4747" t="str">
            <v>5.2011</v>
          </cell>
          <cell r="BC4747" t="str">
            <v>2.2011</v>
          </cell>
        </row>
        <row r="4748">
          <cell r="AM4748">
            <v>0</v>
          </cell>
          <cell r="AQ4748">
            <v>0</v>
          </cell>
          <cell r="AT4748">
            <v>0</v>
          </cell>
          <cell r="AW4748">
            <v>0</v>
          </cell>
          <cell r="AZ4748">
            <v>0</v>
          </cell>
          <cell r="BA4748">
            <v>0</v>
          </cell>
          <cell r="BB4748">
            <v>0</v>
          </cell>
          <cell r="BC4748">
            <v>0</v>
          </cell>
        </row>
        <row r="4749">
          <cell r="AM4749">
            <v>0</v>
          </cell>
          <cell r="AQ4749">
            <v>0</v>
          </cell>
          <cell r="AT4749">
            <v>0</v>
          </cell>
          <cell r="AW4749">
            <v>0</v>
          </cell>
          <cell r="AZ4749">
            <v>0</v>
          </cell>
          <cell r="BA4749">
            <v>0</v>
          </cell>
          <cell r="BB4749">
            <v>0</v>
          </cell>
          <cell r="BC4749">
            <v>0</v>
          </cell>
        </row>
        <row r="4750">
          <cell r="AM4750">
            <v>0</v>
          </cell>
          <cell r="AQ4750">
            <v>0</v>
          </cell>
          <cell r="AT4750">
            <v>0</v>
          </cell>
          <cell r="AW4750">
            <v>0</v>
          </cell>
          <cell r="AZ4750">
            <v>0</v>
          </cell>
          <cell r="BA4750">
            <v>0</v>
          </cell>
          <cell r="BB4750">
            <v>0</v>
          </cell>
          <cell r="BC4750">
            <v>0</v>
          </cell>
        </row>
        <row r="4751">
          <cell r="AM4751">
            <v>0</v>
          </cell>
          <cell r="AQ4751">
            <v>0</v>
          </cell>
          <cell r="AT4751">
            <v>0</v>
          </cell>
          <cell r="AW4751">
            <v>0</v>
          </cell>
          <cell r="AZ4751">
            <v>0</v>
          </cell>
          <cell r="BA4751">
            <v>0</v>
          </cell>
          <cell r="BB4751">
            <v>0</v>
          </cell>
          <cell r="BC4751">
            <v>0</v>
          </cell>
        </row>
        <row r="4752">
          <cell r="AM4752">
            <v>0</v>
          </cell>
          <cell r="AQ4752">
            <v>0</v>
          </cell>
          <cell r="AT4752">
            <v>0</v>
          </cell>
          <cell r="AW4752">
            <v>0</v>
          </cell>
          <cell r="AZ4752">
            <v>0</v>
          </cell>
          <cell r="BA4752">
            <v>0</v>
          </cell>
          <cell r="BB4752">
            <v>0</v>
          </cell>
          <cell r="BC4752">
            <v>0</v>
          </cell>
        </row>
        <row r="4753">
          <cell r="AM4753">
            <v>139500</v>
          </cell>
          <cell r="AQ4753">
            <v>0</v>
          </cell>
          <cell r="AT4753" t="str">
            <v>ПИР</v>
          </cell>
          <cell r="AW4753">
            <v>40633</v>
          </cell>
          <cell r="AZ4753" t="str">
            <v>3.2011</v>
          </cell>
          <cell r="BA4753" t="str">
            <v>3.2011</v>
          </cell>
          <cell r="BB4753" t="str">
            <v>4.2011</v>
          </cell>
          <cell r="BC4753" t="str">
            <v>1.2011</v>
          </cell>
        </row>
        <row r="4754">
          <cell r="AM4754">
            <v>0</v>
          </cell>
          <cell r="AQ4754">
            <v>0</v>
          </cell>
          <cell r="AT4754">
            <v>0</v>
          </cell>
          <cell r="AW4754">
            <v>0</v>
          </cell>
          <cell r="AZ4754">
            <v>0</v>
          </cell>
          <cell r="BA4754">
            <v>0</v>
          </cell>
          <cell r="BB4754">
            <v>0</v>
          </cell>
          <cell r="BC4754">
            <v>0</v>
          </cell>
        </row>
        <row r="4755">
          <cell r="AM4755">
            <v>0</v>
          </cell>
          <cell r="AQ4755">
            <v>0</v>
          </cell>
          <cell r="AT4755">
            <v>0</v>
          </cell>
          <cell r="AW4755">
            <v>0</v>
          </cell>
          <cell r="AZ4755">
            <v>0</v>
          </cell>
          <cell r="BA4755">
            <v>0</v>
          </cell>
          <cell r="BB4755">
            <v>0</v>
          </cell>
          <cell r="BC4755">
            <v>0</v>
          </cell>
        </row>
        <row r="4756">
          <cell r="AM4756">
            <v>0</v>
          </cell>
          <cell r="AQ4756">
            <v>0</v>
          </cell>
          <cell r="AT4756">
            <v>0</v>
          </cell>
          <cell r="AW4756">
            <v>0</v>
          </cell>
          <cell r="AZ4756">
            <v>0</v>
          </cell>
          <cell r="BA4756">
            <v>0</v>
          </cell>
          <cell r="BB4756">
            <v>0</v>
          </cell>
          <cell r="BC4756">
            <v>0</v>
          </cell>
        </row>
        <row r="4757">
          <cell r="AM4757">
            <v>0</v>
          </cell>
          <cell r="AQ4757">
            <v>0</v>
          </cell>
          <cell r="AT4757">
            <v>0</v>
          </cell>
          <cell r="AW4757">
            <v>0</v>
          </cell>
          <cell r="AZ4757">
            <v>0</v>
          </cell>
          <cell r="BA4757">
            <v>0</v>
          </cell>
          <cell r="BB4757">
            <v>0</v>
          </cell>
          <cell r="BC4757">
            <v>0</v>
          </cell>
        </row>
        <row r="4758">
          <cell r="AM4758">
            <v>0</v>
          </cell>
          <cell r="AQ4758">
            <v>0</v>
          </cell>
          <cell r="AT4758">
            <v>0</v>
          </cell>
          <cell r="AW4758">
            <v>0</v>
          </cell>
          <cell r="AZ4758">
            <v>0</v>
          </cell>
          <cell r="BA4758">
            <v>0</v>
          </cell>
          <cell r="BB4758">
            <v>0</v>
          </cell>
          <cell r="BC4758">
            <v>0</v>
          </cell>
        </row>
        <row r="4759">
          <cell r="AM4759">
            <v>0</v>
          </cell>
          <cell r="AQ4759">
            <v>0</v>
          </cell>
          <cell r="AT4759">
            <v>0</v>
          </cell>
          <cell r="AW4759">
            <v>0</v>
          </cell>
          <cell r="AZ4759">
            <v>0</v>
          </cell>
          <cell r="BA4759">
            <v>0</v>
          </cell>
          <cell r="BB4759">
            <v>0</v>
          </cell>
          <cell r="BC4759">
            <v>0</v>
          </cell>
        </row>
        <row r="4760">
          <cell r="AM4760">
            <v>100000</v>
          </cell>
          <cell r="AQ4760">
            <v>0</v>
          </cell>
          <cell r="AT4760" t="str">
            <v>ПИР</v>
          </cell>
          <cell r="AW4760">
            <v>40409</v>
          </cell>
          <cell r="AZ4760" t="str">
            <v>8.2010</v>
          </cell>
          <cell r="BA4760" t="str">
            <v>8.2010</v>
          </cell>
          <cell r="BB4760">
            <v>0</v>
          </cell>
          <cell r="BC4760" t="str">
            <v>3.2010</v>
          </cell>
        </row>
        <row r="4761">
          <cell r="AM4761">
            <v>400000</v>
          </cell>
          <cell r="AQ4761">
            <v>0</v>
          </cell>
          <cell r="AT4761" t="str">
            <v>ПИР</v>
          </cell>
          <cell r="AW4761">
            <v>40442</v>
          </cell>
          <cell r="AZ4761" t="str">
            <v>8.2010</v>
          </cell>
          <cell r="BA4761" t="str">
            <v>9.2010</v>
          </cell>
          <cell r="BB4761">
            <v>0</v>
          </cell>
          <cell r="BC4761" t="str">
            <v>3.2010</v>
          </cell>
        </row>
        <row r="4762">
          <cell r="AM4762">
            <v>93000</v>
          </cell>
          <cell r="AQ4762">
            <v>0</v>
          </cell>
          <cell r="AT4762" t="str">
            <v>ПИР</v>
          </cell>
          <cell r="AW4762">
            <v>40520</v>
          </cell>
          <cell r="AZ4762" t="str">
            <v>11.2010</v>
          </cell>
          <cell r="BA4762" t="str">
            <v>12.2010</v>
          </cell>
          <cell r="BB4762">
            <v>0</v>
          </cell>
          <cell r="BC4762" t="str">
            <v>4.2010</v>
          </cell>
        </row>
        <row r="4763">
          <cell r="AM4763">
            <v>372000</v>
          </cell>
          <cell r="AQ4763">
            <v>0</v>
          </cell>
          <cell r="AT4763" t="str">
            <v>ПИР</v>
          </cell>
          <cell r="AW4763">
            <v>40541</v>
          </cell>
          <cell r="AZ4763" t="str">
            <v>12.2010</v>
          </cell>
          <cell r="BA4763" t="str">
            <v>12.2010</v>
          </cell>
          <cell r="BB4763">
            <v>0</v>
          </cell>
          <cell r="BC4763" t="str">
            <v>4.2010</v>
          </cell>
        </row>
        <row r="4764">
          <cell r="AM4764">
            <v>325500</v>
          </cell>
          <cell r="AQ4764">
            <v>0</v>
          </cell>
          <cell r="AT4764" t="str">
            <v>ПИР</v>
          </cell>
          <cell r="AW4764">
            <v>40480</v>
          </cell>
          <cell r="AZ4764" t="str">
            <v>10.2010</v>
          </cell>
          <cell r="BA4764" t="str">
            <v>10.2010</v>
          </cell>
          <cell r="BB4764">
            <v>0</v>
          </cell>
          <cell r="BC4764" t="str">
            <v>4.2010</v>
          </cell>
        </row>
        <row r="4765">
          <cell r="AM4765">
            <v>186000</v>
          </cell>
          <cell r="AQ4765">
            <v>0</v>
          </cell>
          <cell r="AT4765" t="str">
            <v>ПИР</v>
          </cell>
          <cell r="AW4765">
            <v>40540</v>
          </cell>
          <cell r="AZ4765" t="str">
            <v>12.2010</v>
          </cell>
          <cell r="BA4765" t="str">
            <v>12.2010</v>
          </cell>
          <cell r="BB4765">
            <v>0</v>
          </cell>
          <cell r="BC4765" t="str">
            <v>4.2010</v>
          </cell>
        </row>
        <row r="4766">
          <cell r="AM4766">
            <v>139500</v>
          </cell>
          <cell r="AQ4766">
            <v>0</v>
          </cell>
          <cell r="AT4766" t="str">
            <v>ПИР</v>
          </cell>
          <cell r="AW4766">
            <v>40661</v>
          </cell>
          <cell r="AZ4766" t="str">
            <v>4.2011</v>
          </cell>
          <cell r="BA4766" t="str">
            <v>4.2011</v>
          </cell>
          <cell r="BB4766" t="str">
            <v>5.2011</v>
          </cell>
          <cell r="BC4766" t="str">
            <v>2.2011</v>
          </cell>
        </row>
        <row r="4767">
          <cell r="AM4767">
            <v>93000</v>
          </cell>
          <cell r="AQ4767">
            <v>0</v>
          </cell>
          <cell r="AT4767" t="str">
            <v>ПИР</v>
          </cell>
          <cell r="AW4767">
            <v>40661</v>
          </cell>
          <cell r="AZ4767" t="str">
            <v>4.2011</v>
          </cell>
          <cell r="BA4767" t="str">
            <v>4.2011</v>
          </cell>
          <cell r="BB4767" t="str">
            <v>5.2011</v>
          </cell>
          <cell r="BC4767" t="str">
            <v>2.2011</v>
          </cell>
        </row>
        <row r="4768">
          <cell r="AM4768">
            <v>0</v>
          </cell>
          <cell r="AQ4768">
            <v>0</v>
          </cell>
          <cell r="AT4768">
            <v>0</v>
          </cell>
          <cell r="AW4768">
            <v>0</v>
          </cell>
          <cell r="AZ4768">
            <v>0</v>
          </cell>
          <cell r="BA4768">
            <v>0</v>
          </cell>
          <cell r="BB4768">
            <v>0</v>
          </cell>
          <cell r="BC4768">
            <v>0</v>
          </cell>
        </row>
        <row r="4769">
          <cell r="AM4769">
            <v>9300</v>
          </cell>
          <cell r="AQ4769">
            <v>0</v>
          </cell>
          <cell r="AT4769" t="str">
            <v>ПИР</v>
          </cell>
          <cell r="AW4769">
            <v>40616</v>
          </cell>
          <cell r="AZ4769" t="str">
            <v>3.2011</v>
          </cell>
          <cell r="BA4769" t="str">
            <v>3.2011</v>
          </cell>
          <cell r="BB4769" t="str">
            <v>3.2011</v>
          </cell>
          <cell r="BC4769" t="str">
            <v>1.2011</v>
          </cell>
        </row>
        <row r="4770">
          <cell r="AM4770">
            <v>0</v>
          </cell>
          <cell r="AQ4770">
            <v>0</v>
          </cell>
          <cell r="AT4770">
            <v>0</v>
          </cell>
          <cell r="AW4770">
            <v>0</v>
          </cell>
          <cell r="AZ4770">
            <v>0</v>
          </cell>
          <cell r="BA4770">
            <v>0</v>
          </cell>
          <cell r="BB4770">
            <v>0</v>
          </cell>
          <cell r="BC4770">
            <v>0</v>
          </cell>
        </row>
        <row r="4771">
          <cell r="AM4771">
            <v>0</v>
          </cell>
          <cell r="AQ4771">
            <v>0</v>
          </cell>
          <cell r="AT4771">
            <v>0</v>
          </cell>
          <cell r="AW4771">
            <v>0</v>
          </cell>
          <cell r="AZ4771">
            <v>0</v>
          </cell>
          <cell r="BA4771">
            <v>0</v>
          </cell>
          <cell r="BB4771">
            <v>0</v>
          </cell>
          <cell r="BC4771">
            <v>0</v>
          </cell>
        </row>
        <row r="4772">
          <cell r="AM4772">
            <v>0</v>
          </cell>
          <cell r="AQ4772">
            <v>0</v>
          </cell>
          <cell r="AT4772">
            <v>0</v>
          </cell>
          <cell r="AW4772">
            <v>0</v>
          </cell>
          <cell r="AZ4772">
            <v>0</v>
          </cell>
          <cell r="BA4772">
            <v>0</v>
          </cell>
          <cell r="BB4772">
            <v>0</v>
          </cell>
          <cell r="BC4772">
            <v>0</v>
          </cell>
        </row>
        <row r="4773">
          <cell r="AM4773">
            <v>0</v>
          </cell>
          <cell r="AQ4773">
            <v>0</v>
          </cell>
          <cell r="AT4773">
            <v>0</v>
          </cell>
          <cell r="AW4773">
            <v>0</v>
          </cell>
          <cell r="AZ4773">
            <v>0</v>
          </cell>
          <cell r="BA4773">
            <v>0</v>
          </cell>
          <cell r="BB4773">
            <v>0</v>
          </cell>
          <cell r="BC4773">
            <v>0</v>
          </cell>
        </row>
        <row r="4774">
          <cell r="AM4774">
            <v>1488000</v>
          </cell>
          <cell r="AQ4774">
            <v>0</v>
          </cell>
          <cell r="AT4774" t="str">
            <v>ПИР</v>
          </cell>
          <cell r="AW4774">
            <v>40480</v>
          </cell>
          <cell r="AZ4774" t="str">
            <v>10.2010</v>
          </cell>
          <cell r="BA4774" t="str">
            <v>10.2010</v>
          </cell>
          <cell r="BB4774">
            <v>0</v>
          </cell>
          <cell r="BC4774" t="str">
            <v>4.2010</v>
          </cell>
        </row>
        <row r="4775">
          <cell r="AM4775">
            <v>279000</v>
          </cell>
          <cell r="AQ4775">
            <v>0</v>
          </cell>
          <cell r="AT4775" t="str">
            <v>ПИР</v>
          </cell>
          <cell r="AW4775">
            <v>40624</v>
          </cell>
          <cell r="AZ4775" t="str">
            <v>3.2011</v>
          </cell>
          <cell r="BA4775" t="str">
            <v>3.2011</v>
          </cell>
          <cell r="BB4775" t="str">
            <v>4.2011</v>
          </cell>
          <cell r="BC4775" t="str">
            <v>1.2011</v>
          </cell>
        </row>
        <row r="4776">
          <cell r="AM4776">
            <v>0</v>
          </cell>
          <cell r="AQ4776">
            <v>0</v>
          </cell>
          <cell r="AT4776">
            <v>0</v>
          </cell>
          <cell r="AW4776">
            <v>0</v>
          </cell>
          <cell r="AZ4776">
            <v>0</v>
          </cell>
          <cell r="BA4776">
            <v>0</v>
          </cell>
          <cell r="BB4776">
            <v>0</v>
          </cell>
          <cell r="BC4776">
            <v>0</v>
          </cell>
        </row>
        <row r="4777">
          <cell r="AM4777">
            <v>0</v>
          </cell>
          <cell r="AQ4777">
            <v>0</v>
          </cell>
          <cell r="AT4777">
            <v>0</v>
          </cell>
          <cell r="AW4777">
            <v>0</v>
          </cell>
          <cell r="AZ4777">
            <v>0</v>
          </cell>
          <cell r="BA4777">
            <v>0</v>
          </cell>
          <cell r="BB4777">
            <v>0</v>
          </cell>
          <cell r="BC4777">
            <v>0</v>
          </cell>
        </row>
        <row r="4778">
          <cell r="AM4778">
            <v>0</v>
          </cell>
          <cell r="AQ4778">
            <v>0</v>
          </cell>
          <cell r="AT4778">
            <v>0</v>
          </cell>
          <cell r="AW4778">
            <v>0</v>
          </cell>
          <cell r="AZ4778">
            <v>0</v>
          </cell>
          <cell r="BA4778">
            <v>0</v>
          </cell>
          <cell r="BB4778">
            <v>0</v>
          </cell>
          <cell r="BC4778">
            <v>0</v>
          </cell>
        </row>
        <row r="4779">
          <cell r="AM4779">
            <v>0</v>
          </cell>
          <cell r="AQ4779">
            <v>0</v>
          </cell>
          <cell r="AT4779">
            <v>0</v>
          </cell>
          <cell r="AW4779">
            <v>0</v>
          </cell>
          <cell r="AZ4779">
            <v>0</v>
          </cell>
          <cell r="BA4779">
            <v>0</v>
          </cell>
          <cell r="BB4779">
            <v>0</v>
          </cell>
          <cell r="BC4779">
            <v>0</v>
          </cell>
        </row>
        <row r="4780">
          <cell r="AM4780">
            <v>38333.33</v>
          </cell>
          <cell r="AQ4780">
            <v>0</v>
          </cell>
          <cell r="AT4780" t="str">
            <v>ПИР</v>
          </cell>
          <cell r="AW4780">
            <v>40409</v>
          </cell>
          <cell r="AZ4780" t="str">
            <v>8.2010</v>
          </cell>
          <cell r="BA4780" t="str">
            <v>8.2010</v>
          </cell>
          <cell r="BB4780">
            <v>0</v>
          </cell>
          <cell r="BC4780" t="str">
            <v>3.2010</v>
          </cell>
        </row>
        <row r="4781">
          <cell r="AM4781">
            <v>400000</v>
          </cell>
          <cell r="AQ4781">
            <v>0</v>
          </cell>
          <cell r="AT4781" t="str">
            <v>ПИР</v>
          </cell>
          <cell r="AW4781">
            <v>40442</v>
          </cell>
          <cell r="AZ4781" t="str">
            <v>8.2010</v>
          </cell>
          <cell r="BA4781" t="str">
            <v>9.2010</v>
          </cell>
          <cell r="BB4781">
            <v>0</v>
          </cell>
          <cell r="BC4781" t="str">
            <v>3.2010</v>
          </cell>
        </row>
        <row r="4782">
          <cell r="AM4782">
            <v>93000</v>
          </cell>
          <cell r="AQ4782">
            <v>0</v>
          </cell>
          <cell r="AT4782" t="str">
            <v>ПИР</v>
          </cell>
          <cell r="AW4782">
            <v>40535</v>
          </cell>
          <cell r="AZ4782" t="str">
            <v>12.2010</v>
          </cell>
          <cell r="BA4782" t="str">
            <v>12.2010</v>
          </cell>
          <cell r="BB4782">
            <v>0</v>
          </cell>
          <cell r="BC4782" t="str">
            <v>4.2010</v>
          </cell>
        </row>
        <row r="4783">
          <cell r="AM4783">
            <v>372000</v>
          </cell>
          <cell r="AQ4783">
            <v>0</v>
          </cell>
          <cell r="AT4783" t="str">
            <v>ПИР</v>
          </cell>
          <cell r="AW4783">
            <v>40540</v>
          </cell>
          <cell r="AZ4783" t="str">
            <v>12.2010</v>
          </cell>
          <cell r="BA4783" t="str">
            <v>12.2010</v>
          </cell>
          <cell r="BB4783">
            <v>0</v>
          </cell>
          <cell r="BC4783" t="str">
            <v>4.2010</v>
          </cell>
        </row>
        <row r="4784">
          <cell r="AM4784">
            <v>325500</v>
          </cell>
          <cell r="AQ4784">
            <v>0</v>
          </cell>
          <cell r="AT4784" t="str">
            <v>ПИР</v>
          </cell>
          <cell r="AW4784">
            <v>40480</v>
          </cell>
          <cell r="AZ4784" t="str">
            <v>10.2010</v>
          </cell>
          <cell r="BA4784" t="str">
            <v>10.2010</v>
          </cell>
          <cell r="BB4784">
            <v>0</v>
          </cell>
          <cell r="BC4784" t="str">
            <v>4.2010</v>
          </cell>
        </row>
        <row r="4785">
          <cell r="AM4785">
            <v>186000</v>
          </cell>
          <cell r="AQ4785">
            <v>0</v>
          </cell>
          <cell r="AT4785" t="str">
            <v>ПИР</v>
          </cell>
          <cell r="AW4785">
            <v>40541</v>
          </cell>
          <cell r="AZ4785" t="str">
            <v>12.2010</v>
          </cell>
          <cell r="BA4785" t="str">
            <v>12.2010</v>
          </cell>
          <cell r="BB4785">
            <v>0</v>
          </cell>
          <cell r="BC4785" t="str">
            <v>4.2010</v>
          </cell>
        </row>
        <row r="4786">
          <cell r="AM4786">
            <v>0</v>
          </cell>
          <cell r="AQ4786">
            <v>0</v>
          </cell>
          <cell r="AT4786">
            <v>0</v>
          </cell>
          <cell r="AW4786">
            <v>0</v>
          </cell>
          <cell r="AZ4786">
            <v>0</v>
          </cell>
          <cell r="BA4786">
            <v>0</v>
          </cell>
          <cell r="BB4786">
            <v>0</v>
          </cell>
          <cell r="BC4786">
            <v>0</v>
          </cell>
        </row>
        <row r="4787">
          <cell r="AM4787">
            <v>0</v>
          </cell>
          <cell r="AQ4787">
            <v>0</v>
          </cell>
          <cell r="AT4787">
            <v>0</v>
          </cell>
          <cell r="AW4787">
            <v>0</v>
          </cell>
          <cell r="AZ4787">
            <v>0</v>
          </cell>
          <cell r="BA4787">
            <v>0</v>
          </cell>
          <cell r="BB4787">
            <v>0</v>
          </cell>
          <cell r="BC4787">
            <v>0</v>
          </cell>
        </row>
        <row r="4788">
          <cell r="AM4788">
            <v>0</v>
          </cell>
          <cell r="AQ4788">
            <v>0</v>
          </cell>
          <cell r="AT4788">
            <v>0</v>
          </cell>
          <cell r="AW4788">
            <v>0</v>
          </cell>
          <cell r="AZ4788">
            <v>0</v>
          </cell>
          <cell r="BA4788">
            <v>0</v>
          </cell>
          <cell r="BB4788">
            <v>0</v>
          </cell>
          <cell r="BC4788">
            <v>0</v>
          </cell>
        </row>
        <row r="4789">
          <cell r="AM4789">
            <v>46500</v>
          </cell>
          <cell r="AQ4789">
            <v>0</v>
          </cell>
          <cell r="AT4789" t="str">
            <v>ПИР</v>
          </cell>
          <cell r="AW4789">
            <v>40541</v>
          </cell>
          <cell r="AZ4789" t="str">
            <v>12.2010</v>
          </cell>
          <cell r="BA4789" t="str">
            <v>12.2010</v>
          </cell>
          <cell r="BB4789">
            <v>0</v>
          </cell>
          <cell r="BC4789" t="str">
            <v>4.2010</v>
          </cell>
        </row>
        <row r="4790">
          <cell r="AM4790">
            <v>279000</v>
          </cell>
          <cell r="AQ4790">
            <v>0</v>
          </cell>
          <cell r="AT4790" t="str">
            <v>ПИР</v>
          </cell>
          <cell r="AW4790">
            <v>40688</v>
          </cell>
          <cell r="AZ4790" t="str">
            <v>5.2011</v>
          </cell>
          <cell r="BA4790" t="str">
            <v>5.2011</v>
          </cell>
          <cell r="BB4790" t="str">
            <v>6.2011</v>
          </cell>
          <cell r="BC4790" t="str">
            <v>2.2011</v>
          </cell>
        </row>
        <row r="4791">
          <cell r="AM4791">
            <v>0</v>
          </cell>
          <cell r="AQ4791">
            <v>0</v>
          </cell>
          <cell r="AT4791">
            <v>0</v>
          </cell>
          <cell r="AW4791">
            <v>0</v>
          </cell>
          <cell r="AZ4791">
            <v>0</v>
          </cell>
          <cell r="BA4791">
            <v>0</v>
          </cell>
          <cell r="BB4791">
            <v>0</v>
          </cell>
          <cell r="BC4791">
            <v>0</v>
          </cell>
        </row>
        <row r="4792">
          <cell r="AM4792">
            <v>322000</v>
          </cell>
          <cell r="AQ4792">
            <v>0</v>
          </cell>
          <cell r="AT4792" t="str">
            <v>ПИР</v>
          </cell>
          <cell r="AW4792">
            <v>40688</v>
          </cell>
          <cell r="AZ4792" t="str">
            <v>5.2011</v>
          </cell>
          <cell r="BA4792" t="str">
            <v>5.2011</v>
          </cell>
          <cell r="BB4792" t="str">
            <v>6.2011</v>
          </cell>
          <cell r="BC4792" t="str">
            <v>2.2011</v>
          </cell>
        </row>
        <row r="4793">
          <cell r="AM4793">
            <v>138000</v>
          </cell>
          <cell r="AQ4793">
            <v>0</v>
          </cell>
          <cell r="AT4793" t="str">
            <v>ПИР</v>
          </cell>
          <cell r="AW4793">
            <v>40661</v>
          </cell>
          <cell r="AZ4793" t="str">
            <v>4.2011</v>
          </cell>
          <cell r="BA4793" t="str">
            <v>4.2011</v>
          </cell>
          <cell r="BB4793" t="str">
            <v>5.2011</v>
          </cell>
          <cell r="BC4793" t="str">
            <v>2.2011</v>
          </cell>
        </row>
        <row r="4794">
          <cell r="AM4794">
            <v>92000</v>
          </cell>
          <cell r="AQ4794">
            <v>0</v>
          </cell>
          <cell r="AT4794" t="str">
            <v>ПИР</v>
          </cell>
          <cell r="AW4794">
            <v>40661</v>
          </cell>
          <cell r="AZ4794" t="str">
            <v>4.2011</v>
          </cell>
          <cell r="BA4794" t="str">
            <v>4.2011</v>
          </cell>
          <cell r="BB4794" t="str">
            <v>5.2011</v>
          </cell>
          <cell r="BC4794" t="str">
            <v>2.2011</v>
          </cell>
        </row>
        <row r="4795">
          <cell r="AM4795">
            <v>0</v>
          </cell>
          <cell r="AQ4795">
            <v>0</v>
          </cell>
          <cell r="AT4795">
            <v>0</v>
          </cell>
          <cell r="AW4795">
            <v>0</v>
          </cell>
          <cell r="AZ4795">
            <v>0</v>
          </cell>
          <cell r="BA4795">
            <v>0</v>
          </cell>
          <cell r="BB4795">
            <v>0</v>
          </cell>
          <cell r="BC4795">
            <v>0</v>
          </cell>
        </row>
        <row r="4796">
          <cell r="AM4796">
            <v>0</v>
          </cell>
          <cell r="AQ4796">
            <v>0</v>
          </cell>
          <cell r="AT4796">
            <v>0</v>
          </cell>
          <cell r="AW4796">
            <v>0</v>
          </cell>
          <cell r="AZ4796">
            <v>0</v>
          </cell>
          <cell r="BA4796">
            <v>0</v>
          </cell>
          <cell r="BB4796">
            <v>0</v>
          </cell>
          <cell r="BC4796">
            <v>0</v>
          </cell>
        </row>
        <row r="4797">
          <cell r="AM4797">
            <v>0</v>
          </cell>
          <cell r="AQ4797">
            <v>0</v>
          </cell>
          <cell r="AT4797">
            <v>0</v>
          </cell>
          <cell r="AW4797">
            <v>0</v>
          </cell>
          <cell r="AZ4797">
            <v>0</v>
          </cell>
          <cell r="BA4797">
            <v>0</v>
          </cell>
          <cell r="BB4797">
            <v>0</v>
          </cell>
          <cell r="BC4797">
            <v>0</v>
          </cell>
        </row>
        <row r="4798">
          <cell r="AM4798">
            <v>0</v>
          </cell>
          <cell r="AQ4798">
            <v>0</v>
          </cell>
          <cell r="AT4798">
            <v>0</v>
          </cell>
          <cell r="AW4798">
            <v>0</v>
          </cell>
          <cell r="AZ4798">
            <v>0</v>
          </cell>
          <cell r="BA4798">
            <v>0</v>
          </cell>
          <cell r="BB4798">
            <v>0</v>
          </cell>
          <cell r="BC4798">
            <v>0</v>
          </cell>
        </row>
        <row r="4799">
          <cell r="AM4799">
            <v>0</v>
          </cell>
          <cell r="AQ4799">
            <v>0</v>
          </cell>
          <cell r="AT4799">
            <v>0</v>
          </cell>
          <cell r="AW4799">
            <v>0</v>
          </cell>
          <cell r="AZ4799">
            <v>0</v>
          </cell>
          <cell r="BA4799">
            <v>0</v>
          </cell>
          <cell r="BB4799">
            <v>0</v>
          </cell>
          <cell r="BC4799">
            <v>0</v>
          </cell>
        </row>
        <row r="4800">
          <cell r="AM4800">
            <v>0</v>
          </cell>
          <cell r="AQ4800">
            <v>0</v>
          </cell>
          <cell r="AT4800">
            <v>0</v>
          </cell>
          <cell r="AW4800">
            <v>0</v>
          </cell>
          <cell r="AZ4800">
            <v>0</v>
          </cell>
          <cell r="BA4800">
            <v>0</v>
          </cell>
          <cell r="BB4800">
            <v>0</v>
          </cell>
          <cell r="BC4800">
            <v>0</v>
          </cell>
        </row>
        <row r="4801">
          <cell r="AM4801">
            <v>0</v>
          </cell>
          <cell r="AQ4801">
            <v>0</v>
          </cell>
          <cell r="AT4801">
            <v>0</v>
          </cell>
          <cell r="AW4801">
            <v>0</v>
          </cell>
          <cell r="AZ4801">
            <v>0</v>
          </cell>
          <cell r="BA4801">
            <v>0</v>
          </cell>
          <cell r="BB4801">
            <v>0</v>
          </cell>
          <cell r="BC4801">
            <v>0</v>
          </cell>
        </row>
        <row r="4802">
          <cell r="AM4802">
            <v>0</v>
          </cell>
          <cell r="AQ4802">
            <v>0</v>
          </cell>
          <cell r="AT4802">
            <v>0</v>
          </cell>
          <cell r="AW4802">
            <v>0</v>
          </cell>
          <cell r="AZ4802">
            <v>0</v>
          </cell>
          <cell r="BA4802">
            <v>0</v>
          </cell>
          <cell r="BB4802">
            <v>0</v>
          </cell>
          <cell r="BC4802">
            <v>0</v>
          </cell>
        </row>
        <row r="4803">
          <cell r="AM4803">
            <v>0</v>
          </cell>
          <cell r="AQ4803">
            <v>0</v>
          </cell>
          <cell r="AT4803">
            <v>0</v>
          </cell>
          <cell r="AW4803">
            <v>0</v>
          </cell>
          <cell r="AZ4803">
            <v>0</v>
          </cell>
          <cell r="BA4803">
            <v>0</v>
          </cell>
          <cell r="BB4803">
            <v>0</v>
          </cell>
          <cell r="BC4803">
            <v>0</v>
          </cell>
        </row>
        <row r="4804">
          <cell r="AM4804">
            <v>0</v>
          </cell>
          <cell r="AQ4804">
            <v>0</v>
          </cell>
          <cell r="AT4804">
            <v>0</v>
          </cell>
          <cell r="AW4804">
            <v>0</v>
          </cell>
          <cell r="AZ4804">
            <v>0</v>
          </cell>
          <cell r="BA4804">
            <v>0</v>
          </cell>
          <cell r="BB4804">
            <v>0</v>
          </cell>
          <cell r="BC4804">
            <v>0</v>
          </cell>
        </row>
        <row r="4805">
          <cell r="AM4805">
            <v>0</v>
          </cell>
          <cell r="AQ4805">
            <v>0</v>
          </cell>
          <cell r="AT4805">
            <v>0</v>
          </cell>
          <cell r="AW4805">
            <v>0</v>
          </cell>
          <cell r="AZ4805">
            <v>0</v>
          </cell>
          <cell r="BA4805">
            <v>0</v>
          </cell>
          <cell r="BB4805">
            <v>0</v>
          </cell>
          <cell r="BC4805">
            <v>0</v>
          </cell>
        </row>
        <row r="4806">
          <cell r="AM4806">
            <v>150000</v>
          </cell>
          <cell r="AQ4806">
            <v>0</v>
          </cell>
          <cell r="AT4806" t="str">
            <v>ПИР</v>
          </cell>
          <cell r="AW4806">
            <v>40409</v>
          </cell>
          <cell r="AZ4806" t="str">
            <v>8.2010</v>
          </cell>
          <cell r="BA4806" t="str">
            <v>8.2010</v>
          </cell>
          <cell r="BB4806">
            <v>0</v>
          </cell>
          <cell r="BC4806" t="str">
            <v>3.2010</v>
          </cell>
        </row>
        <row r="4807">
          <cell r="AM4807">
            <v>0</v>
          </cell>
          <cell r="AQ4807">
            <v>0</v>
          </cell>
          <cell r="AT4807">
            <v>0</v>
          </cell>
          <cell r="AW4807">
            <v>0</v>
          </cell>
          <cell r="AZ4807">
            <v>0</v>
          </cell>
          <cell r="BA4807">
            <v>0</v>
          </cell>
          <cell r="BB4807">
            <v>0</v>
          </cell>
          <cell r="BC4807">
            <v>0</v>
          </cell>
        </row>
        <row r="4808">
          <cell r="AM4808">
            <v>0</v>
          </cell>
          <cell r="AQ4808">
            <v>0</v>
          </cell>
          <cell r="AT4808">
            <v>0</v>
          </cell>
          <cell r="AW4808">
            <v>0</v>
          </cell>
          <cell r="AZ4808">
            <v>0</v>
          </cell>
          <cell r="BA4808">
            <v>0</v>
          </cell>
          <cell r="BB4808">
            <v>0</v>
          </cell>
          <cell r="BC4808">
            <v>0</v>
          </cell>
        </row>
        <row r="4809">
          <cell r="AM4809">
            <v>38333.33</v>
          </cell>
          <cell r="AQ4809">
            <v>0</v>
          </cell>
          <cell r="AT4809" t="str">
            <v>ПИР</v>
          </cell>
          <cell r="AW4809">
            <v>40409</v>
          </cell>
          <cell r="AZ4809" t="str">
            <v>8.2010</v>
          </cell>
          <cell r="BA4809" t="str">
            <v>8.2010</v>
          </cell>
          <cell r="BB4809">
            <v>0</v>
          </cell>
          <cell r="BC4809" t="str">
            <v>3.2010</v>
          </cell>
        </row>
        <row r="4810">
          <cell r="AM4810">
            <v>400000</v>
          </cell>
          <cell r="AQ4810">
            <v>0</v>
          </cell>
          <cell r="AT4810" t="str">
            <v>ПИР</v>
          </cell>
          <cell r="AW4810">
            <v>40442</v>
          </cell>
          <cell r="AZ4810" t="str">
            <v>8.2010</v>
          </cell>
          <cell r="BA4810" t="str">
            <v>9.2010</v>
          </cell>
          <cell r="BB4810">
            <v>0</v>
          </cell>
          <cell r="BC4810" t="str">
            <v>3.2010</v>
          </cell>
        </row>
        <row r="4811">
          <cell r="AM4811">
            <v>92000</v>
          </cell>
          <cell r="AQ4811">
            <v>0</v>
          </cell>
          <cell r="AT4811" t="str">
            <v>ПИР</v>
          </cell>
          <cell r="AW4811">
            <v>40535</v>
          </cell>
          <cell r="AZ4811" t="str">
            <v>12.2010</v>
          </cell>
          <cell r="BA4811" t="str">
            <v>12.2010</v>
          </cell>
          <cell r="BB4811">
            <v>0</v>
          </cell>
          <cell r="BC4811" t="str">
            <v>4.2010</v>
          </cell>
        </row>
        <row r="4812">
          <cell r="AM4812">
            <v>322000</v>
          </cell>
          <cell r="AQ4812">
            <v>0</v>
          </cell>
          <cell r="AT4812" t="str">
            <v>ПИР</v>
          </cell>
          <cell r="AW4812">
            <v>40540</v>
          </cell>
          <cell r="AZ4812" t="str">
            <v>12.2010</v>
          </cell>
          <cell r="BA4812" t="str">
            <v>12.2010</v>
          </cell>
          <cell r="BB4812">
            <v>0</v>
          </cell>
          <cell r="BC4812" t="str">
            <v>4.2010</v>
          </cell>
        </row>
        <row r="4813">
          <cell r="AM4813">
            <v>276000</v>
          </cell>
          <cell r="AQ4813">
            <v>0</v>
          </cell>
          <cell r="AT4813" t="str">
            <v>ПИР</v>
          </cell>
          <cell r="AW4813">
            <v>40480</v>
          </cell>
          <cell r="AZ4813" t="str">
            <v>10.2010</v>
          </cell>
          <cell r="BA4813" t="str">
            <v>10.2010</v>
          </cell>
          <cell r="BB4813">
            <v>0</v>
          </cell>
          <cell r="BC4813" t="str">
            <v>4.2010</v>
          </cell>
        </row>
        <row r="4814">
          <cell r="AM4814">
            <v>184000</v>
          </cell>
          <cell r="AQ4814">
            <v>0</v>
          </cell>
          <cell r="AT4814" t="str">
            <v>ПИР</v>
          </cell>
          <cell r="AW4814">
            <v>40541</v>
          </cell>
          <cell r="AZ4814" t="str">
            <v>12.2010</v>
          </cell>
          <cell r="BA4814" t="str">
            <v>12.2010</v>
          </cell>
          <cell r="BB4814">
            <v>0</v>
          </cell>
          <cell r="BC4814" t="str">
            <v>4.2010</v>
          </cell>
        </row>
        <row r="4815">
          <cell r="AM4815">
            <v>138000</v>
          </cell>
          <cell r="AQ4815">
            <v>0</v>
          </cell>
          <cell r="AT4815" t="str">
            <v>ПИР</v>
          </cell>
          <cell r="AW4815">
            <v>40661</v>
          </cell>
          <cell r="AZ4815" t="str">
            <v>4.2011</v>
          </cell>
          <cell r="BA4815" t="str">
            <v>4.2011</v>
          </cell>
          <cell r="BB4815" t="str">
            <v>5.2011</v>
          </cell>
          <cell r="BC4815" t="str">
            <v>2.2011</v>
          </cell>
        </row>
        <row r="4816">
          <cell r="AM4816">
            <v>92000</v>
          </cell>
          <cell r="AQ4816">
            <v>0</v>
          </cell>
          <cell r="AT4816" t="str">
            <v>ПИР</v>
          </cell>
          <cell r="AW4816">
            <v>40661</v>
          </cell>
          <cell r="AZ4816" t="str">
            <v>4.2011</v>
          </cell>
          <cell r="BA4816" t="str">
            <v>4.2011</v>
          </cell>
          <cell r="BB4816" t="str">
            <v>5.2011</v>
          </cell>
          <cell r="BC4816" t="str">
            <v>2.2011</v>
          </cell>
        </row>
        <row r="4817">
          <cell r="AM4817">
            <v>0</v>
          </cell>
          <cell r="AQ4817">
            <v>0</v>
          </cell>
          <cell r="AT4817">
            <v>0</v>
          </cell>
          <cell r="AW4817">
            <v>0</v>
          </cell>
          <cell r="AZ4817">
            <v>0</v>
          </cell>
          <cell r="BA4817">
            <v>0</v>
          </cell>
          <cell r="BB4817">
            <v>0</v>
          </cell>
          <cell r="BC4817">
            <v>0</v>
          </cell>
        </row>
        <row r="4818">
          <cell r="AM4818">
            <v>0</v>
          </cell>
          <cell r="AQ4818">
            <v>0</v>
          </cell>
          <cell r="AT4818">
            <v>0</v>
          </cell>
          <cell r="AW4818">
            <v>0</v>
          </cell>
          <cell r="AZ4818">
            <v>0</v>
          </cell>
          <cell r="BA4818">
            <v>0</v>
          </cell>
          <cell r="BB4818">
            <v>0</v>
          </cell>
          <cell r="BC4818">
            <v>0</v>
          </cell>
        </row>
        <row r="4819">
          <cell r="AM4819">
            <v>0</v>
          </cell>
          <cell r="AQ4819">
            <v>0</v>
          </cell>
          <cell r="AT4819">
            <v>0</v>
          </cell>
          <cell r="AW4819">
            <v>0</v>
          </cell>
          <cell r="AZ4819">
            <v>0</v>
          </cell>
          <cell r="BA4819">
            <v>0</v>
          </cell>
          <cell r="BB4819">
            <v>0</v>
          </cell>
          <cell r="BC4819">
            <v>0</v>
          </cell>
        </row>
        <row r="4820">
          <cell r="AM4820">
            <v>0</v>
          </cell>
          <cell r="AQ4820">
            <v>0</v>
          </cell>
          <cell r="AT4820">
            <v>0</v>
          </cell>
          <cell r="AW4820">
            <v>0</v>
          </cell>
          <cell r="AZ4820">
            <v>0</v>
          </cell>
          <cell r="BA4820">
            <v>0</v>
          </cell>
          <cell r="BB4820">
            <v>0</v>
          </cell>
          <cell r="BC4820">
            <v>0</v>
          </cell>
        </row>
        <row r="4821">
          <cell r="AM4821">
            <v>0</v>
          </cell>
          <cell r="AQ4821">
            <v>0</v>
          </cell>
          <cell r="AT4821">
            <v>0</v>
          </cell>
          <cell r="AW4821">
            <v>0</v>
          </cell>
          <cell r="AZ4821">
            <v>0</v>
          </cell>
          <cell r="BA4821">
            <v>0</v>
          </cell>
          <cell r="BB4821">
            <v>0</v>
          </cell>
          <cell r="BC4821">
            <v>0</v>
          </cell>
        </row>
        <row r="4822">
          <cell r="AM4822">
            <v>0</v>
          </cell>
          <cell r="AQ4822">
            <v>0</v>
          </cell>
          <cell r="AT4822">
            <v>0</v>
          </cell>
          <cell r="AW4822">
            <v>0</v>
          </cell>
          <cell r="AZ4822">
            <v>0</v>
          </cell>
          <cell r="BA4822">
            <v>0</v>
          </cell>
          <cell r="BB4822">
            <v>0</v>
          </cell>
          <cell r="BC4822">
            <v>0</v>
          </cell>
        </row>
        <row r="4823">
          <cell r="AM4823">
            <v>0</v>
          </cell>
          <cell r="AQ4823">
            <v>0</v>
          </cell>
          <cell r="AT4823">
            <v>0</v>
          </cell>
          <cell r="AW4823">
            <v>0</v>
          </cell>
          <cell r="AZ4823">
            <v>0</v>
          </cell>
          <cell r="BA4823">
            <v>0</v>
          </cell>
          <cell r="BB4823">
            <v>0</v>
          </cell>
          <cell r="BC4823">
            <v>0</v>
          </cell>
        </row>
        <row r="4824">
          <cell r="AM4824">
            <v>0</v>
          </cell>
          <cell r="AQ4824">
            <v>0</v>
          </cell>
          <cell r="AT4824">
            <v>0</v>
          </cell>
          <cell r="AW4824">
            <v>0</v>
          </cell>
          <cell r="AZ4824">
            <v>0</v>
          </cell>
          <cell r="BA4824">
            <v>0</v>
          </cell>
          <cell r="BB4824">
            <v>0</v>
          </cell>
          <cell r="BC4824">
            <v>0</v>
          </cell>
        </row>
        <row r="4825">
          <cell r="AM4825">
            <v>38333.33</v>
          </cell>
          <cell r="AQ4825">
            <v>0</v>
          </cell>
          <cell r="AT4825" t="str">
            <v>ПИР</v>
          </cell>
          <cell r="AW4825">
            <v>40409</v>
          </cell>
          <cell r="AZ4825" t="str">
            <v>8.2010</v>
          </cell>
          <cell r="BA4825" t="str">
            <v>8.2010</v>
          </cell>
          <cell r="BB4825">
            <v>0</v>
          </cell>
          <cell r="BC4825" t="str">
            <v>3.2010</v>
          </cell>
        </row>
        <row r="4826">
          <cell r="AM4826">
            <v>276000</v>
          </cell>
          <cell r="AQ4826">
            <v>0</v>
          </cell>
          <cell r="AT4826" t="str">
            <v>ПИР</v>
          </cell>
          <cell r="AW4826">
            <v>40540</v>
          </cell>
          <cell r="AZ4826" t="str">
            <v>12.2010</v>
          </cell>
          <cell r="BA4826" t="str">
            <v>12.2010</v>
          </cell>
          <cell r="BB4826">
            <v>0</v>
          </cell>
          <cell r="BC4826" t="str">
            <v>4.2010</v>
          </cell>
        </row>
        <row r="4827">
          <cell r="AM4827">
            <v>138000</v>
          </cell>
          <cell r="AQ4827">
            <v>0</v>
          </cell>
          <cell r="AT4827" t="str">
            <v>ПИР</v>
          </cell>
          <cell r="AW4827">
            <v>40661</v>
          </cell>
          <cell r="AZ4827" t="str">
            <v>4.2011</v>
          </cell>
          <cell r="BA4827" t="str">
            <v>4.2011</v>
          </cell>
          <cell r="BB4827" t="str">
            <v>5.2011</v>
          </cell>
          <cell r="BC4827" t="str">
            <v>2.2011</v>
          </cell>
        </row>
        <row r="4828">
          <cell r="AM4828">
            <v>92000</v>
          </cell>
          <cell r="AQ4828">
            <v>0</v>
          </cell>
          <cell r="AT4828" t="str">
            <v>ПИР</v>
          </cell>
          <cell r="AW4828">
            <v>40661</v>
          </cell>
          <cell r="AZ4828" t="str">
            <v>4.2011</v>
          </cell>
          <cell r="BA4828" t="str">
            <v>4.2011</v>
          </cell>
          <cell r="BB4828" t="str">
            <v>5.2011</v>
          </cell>
          <cell r="BC4828" t="str">
            <v>2.2011</v>
          </cell>
        </row>
        <row r="4829">
          <cell r="AM4829">
            <v>0</v>
          </cell>
          <cell r="AQ4829">
            <v>0</v>
          </cell>
          <cell r="AT4829">
            <v>0</v>
          </cell>
          <cell r="AW4829">
            <v>0</v>
          </cell>
          <cell r="AZ4829">
            <v>0</v>
          </cell>
          <cell r="BA4829">
            <v>0</v>
          </cell>
          <cell r="BB4829">
            <v>0</v>
          </cell>
          <cell r="BC4829">
            <v>0</v>
          </cell>
        </row>
        <row r="4830">
          <cell r="AM4830">
            <v>0</v>
          </cell>
          <cell r="AQ4830">
            <v>0</v>
          </cell>
          <cell r="AT4830">
            <v>0</v>
          </cell>
          <cell r="AW4830">
            <v>0</v>
          </cell>
          <cell r="AZ4830">
            <v>0</v>
          </cell>
          <cell r="BA4830">
            <v>0</v>
          </cell>
          <cell r="BB4830">
            <v>0</v>
          </cell>
          <cell r="BC4830">
            <v>0</v>
          </cell>
        </row>
        <row r="4831">
          <cell r="AM4831">
            <v>0</v>
          </cell>
          <cell r="AQ4831">
            <v>0</v>
          </cell>
          <cell r="AT4831">
            <v>0</v>
          </cell>
          <cell r="AW4831">
            <v>0</v>
          </cell>
          <cell r="AZ4831">
            <v>0</v>
          </cell>
          <cell r="BA4831">
            <v>0</v>
          </cell>
          <cell r="BB4831">
            <v>0</v>
          </cell>
          <cell r="BC4831">
            <v>0</v>
          </cell>
        </row>
        <row r="4832">
          <cell r="AM4832">
            <v>0</v>
          </cell>
          <cell r="AQ4832">
            <v>0</v>
          </cell>
          <cell r="AT4832">
            <v>0</v>
          </cell>
          <cell r="AW4832">
            <v>0</v>
          </cell>
          <cell r="AZ4832">
            <v>0</v>
          </cell>
          <cell r="BA4832">
            <v>0</v>
          </cell>
          <cell r="BB4832">
            <v>0</v>
          </cell>
          <cell r="BC4832">
            <v>0</v>
          </cell>
        </row>
        <row r="4833">
          <cell r="AM4833">
            <v>0</v>
          </cell>
          <cell r="AQ4833">
            <v>0</v>
          </cell>
          <cell r="AT4833">
            <v>0</v>
          </cell>
          <cell r="AW4833">
            <v>0</v>
          </cell>
          <cell r="AZ4833">
            <v>0</v>
          </cell>
          <cell r="BA4833">
            <v>0</v>
          </cell>
          <cell r="BB4833">
            <v>0</v>
          </cell>
          <cell r="BC4833">
            <v>0</v>
          </cell>
        </row>
        <row r="4834">
          <cell r="AM4834">
            <v>0</v>
          </cell>
          <cell r="AQ4834">
            <v>0</v>
          </cell>
          <cell r="AT4834">
            <v>0</v>
          </cell>
          <cell r="AW4834">
            <v>0</v>
          </cell>
          <cell r="AZ4834">
            <v>0</v>
          </cell>
          <cell r="BA4834">
            <v>0</v>
          </cell>
          <cell r="BB4834">
            <v>0</v>
          </cell>
          <cell r="BC4834">
            <v>0</v>
          </cell>
        </row>
        <row r="4835">
          <cell r="AM4835">
            <v>150000</v>
          </cell>
          <cell r="AQ4835">
            <v>0</v>
          </cell>
          <cell r="AT4835" t="str">
            <v>ПИР</v>
          </cell>
          <cell r="AW4835">
            <v>40409</v>
          </cell>
          <cell r="AZ4835" t="str">
            <v>8.2010</v>
          </cell>
          <cell r="BA4835" t="str">
            <v>8.2010</v>
          </cell>
          <cell r="BB4835">
            <v>0</v>
          </cell>
          <cell r="BC4835" t="str">
            <v>3.2010</v>
          </cell>
        </row>
        <row r="4836">
          <cell r="AM4836">
            <v>2600000</v>
          </cell>
          <cell r="AQ4836">
            <v>0</v>
          </cell>
          <cell r="AT4836" t="str">
            <v>ПИР</v>
          </cell>
          <cell r="AW4836">
            <v>40540</v>
          </cell>
          <cell r="AZ4836" t="str">
            <v>12.2010</v>
          </cell>
          <cell r="BA4836" t="str">
            <v>12.2010</v>
          </cell>
          <cell r="BB4836">
            <v>0</v>
          </cell>
          <cell r="BC4836" t="str">
            <v>4.2010</v>
          </cell>
        </row>
        <row r="4837">
          <cell r="AM4837">
            <v>0</v>
          </cell>
          <cell r="AQ4837">
            <v>0</v>
          </cell>
          <cell r="AT4837">
            <v>0</v>
          </cell>
          <cell r="AW4837">
            <v>0</v>
          </cell>
          <cell r="AZ4837">
            <v>0</v>
          </cell>
          <cell r="BA4837">
            <v>0</v>
          </cell>
          <cell r="BB4837">
            <v>0</v>
          </cell>
          <cell r="BC4837">
            <v>0</v>
          </cell>
        </row>
        <row r="4838">
          <cell r="AM4838">
            <v>21250000</v>
          </cell>
          <cell r="AQ4838">
            <v>0</v>
          </cell>
          <cell r="AT4838" t="str">
            <v>ПИР</v>
          </cell>
          <cell r="AW4838">
            <v>40409</v>
          </cell>
          <cell r="AZ4838" t="str">
            <v>8.2010</v>
          </cell>
          <cell r="BA4838" t="str">
            <v>8.2010</v>
          </cell>
          <cell r="BB4838">
            <v>0</v>
          </cell>
          <cell r="BC4838" t="str">
            <v>3.2010</v>
          </cell>
        </row>
        <row r="4839">
          <cell r="AM4839">
            <v>368000</v>
          </cell>
          <cell r="AQ4839">
            <v>0</v>
          </cell>
          <cell r="AT4839" t="str">
            <v>ПИР</v>
          </cell>
          <cell r="AW4839">
            <v>40480</v>
          </cell>
          <cell r="AZ4839" t="str">
            <v>10.2010</v>
          </cell>
          <cell r="BA4839" t="str">
            <v>10.2010</v>
          </cell>
          <cell r="BB4839">
            <v>0</v>
          </cell>
          <cell r="BC4839" t="str">
            <v>4.2010</v>
          </cell>
        </row>
        <row r="4840">
          <cell r="AM4840">
            <v>350000</v>
          </cell>
          <cell r="AQ4840">
            <v>0</v>
          </cell>
          <cell r="AT4840" t="str">
            <v>ПИР</v>
          </cell>
          <cell r="AW4840">
            <v>40442</v>
          </cell>
          <cell r="AZ4840" t="str">
            <v>8.2010</v>
          </cell>
          <cell r="BA4840" t="str">
            <v>9.2010</v>
          </cell>
          <cell r="BB4840">
            <v>0</v>
          </cell>
          <cell r="BC4840" t="str">
            <v>3.2010</v>
          </cell>
        </row>
        <row r="4841">
          <cell r="AM4841">
            <v>350000</v>
          </cell>
          <cell r="AQ4841">
            <v>0</v>
          </cell>
          <cell r="AT4841" t="str">
            <v>ПИР</v>
          </cell>
          <cell r="AW4841">
            <v>40442</v>
          </cell>
          <cell r="AZ4841" t="str">
            <v>8.2010</v>
          </cell>
          <cell r="BA4841" t="str">
            <v>9.2010</v>
          </cell>
          <cell r="BB4841">
            <v>0</v>
          </cell>
          <cell r="BC4841" t="str">
            <v>3.2010</v>
          </cell>
        </row>
        <row r="4842">
          <cell r="AM4842">
            <v>552000</v>
          </cell>
          <cell r="AQ4842">
            <v>0</v>
          </cell>
          <cell r="AT4842" t="str">
            <v>ПИР</v>
          </cell>
          <cell r="AW4842">
            <v>40480</v>
          </cell>
          <cell r="AZ4842" t="str">
            <v>10.2010</v>
          </cell>
          <cell r="BA4842" t="str">
            <v>10.2010</v>
          </cell>
          <cell r="BB4842">
            <v>0</v>
          </cell>
          <cell r="BC4842" t="str">
            <v>4.2010</v>
          </cell>
        </row>
        <row r="4843">
          <cell r="AM4843">
            <v>276000</v>
          </cell>
          <cell r="AQ4843">
            <v>0</v>
          </cell>
          <cell r="AT4843" t="str">
            <v>ПИР</v>
          </cell>
          <cell r="AW4843">
            <v>40480</v>
          </cell>
          <cell r="AZ4843" t="str">
            <v>10.2010</v>
          </cell>
          <cell r="BA4843" t="str">
            <v>10.2010</v>
          </cell>
          <cell r="BB4843">
            <v>0</v>
          </cell>
          <cell r="BC4843" t="str">
            <v>4.2010</v>
          </cell>
        </row>
        <row r="4844">
          <cell r="AM4844">
            <v>600000</v>
          </cell>
          <cell r="AQ4844">
            <v>0</v>
          </cell>
          <cell r="AT4844" t="str">
            <v>ПИР</v>
          </cell>
          <cell r="AW4844">
            <v>40442</v>
          </cell>
          <cell r="AZ4844" t="str">
            <v>8.2010</v>
          </cell>
          <cell r="BA4844" t="str">
            <v>9.2010</v>
          </cell>
          <cell r="BB4844">
            <v>0</v>
          </cell>
          <cell r="BC4844" t="str">
            <v>3.2010</v>
          </cell>
        </row>
        <row r="4845">
          <cell r="AM4845">
            <v>552000</v>
          </cell>
          <cell r="AQ4845">
            <v>0</v>
          </cell>
          <cell r="AT4845" t="str">
            <v>ПИР</v>
          </cell>
          <cell r="AW4845">
            <v>40480</v>
          </cell>
          <cell r="AZ4845" t="str">
            <v>10.2010</v>
          </cell>
          <cell r="BA4845" t="str">
            <v>10.2010</v>
          </cell>
          <cell r="BB4845">
            <v>0</v>
          </cell>
          <cell r="BC4845" t="str">
            <v>4.2010</v>
          </cell>
        </row>
        <row r="4846">
          <cell r="AM4846">
            <v>2576000</v>
          </cell>
          <cell r="AQ4846">
            <v>0</v>
          </cell>
          <cell r="AT4846" t="str">
            <v>ПИР</v>
          </cell>
          <cell r="AW4846">
            <v>40624</v>
          </cell>
          <cell r="AZ4846" t="str">
            <v>3.2011</v>
          </cell>
          <cell r="BA4846" t="str">
            <v>3.2011</v>
          </cell>
          <cell r="BB4846" t="str">
            <v>4.2011</v>
          </cell>
          <cell r="BC4846" t="str">
            <v>1.2011</v>
          </cell>
        </row>
        <row r="4847">
          <cell r="AM4847">
            <v>349600</v>
          </cell>
          <cell r="AQ4847">
            <v>0</v>
          </cell>
          <cell r="AT4847" t="str">
            <v>ПИР</v>
          </cell>
          <cell r="AW4847">
            <v>40480</v>
          </cell>
          <cell r="AZ4847" t="str">
            <v>10.2010</v>
          </cell>
          <cell r="BA4847" t="str">
            <v>10.2010</v>
          </cell>
          <cell r="BB4847">
            <v>0</v>
          </cell>
          <cell r="BC4847" t="str">
            <v>4.2010</v>
          </cell>
        </row>
        <row r="4848">
          <cell r="AM4848">
            <v>441600</v>
          </cell>
          <cell r="AQ4848">
            <v>0</v>
          </cell>
          <cell r="AT4848" t="str">
            <v>ПИР</v>
          </cell>
          <cell r="AW4848">
            <v>40480</v>
          </cell>
          <cell r="AZ4848" t="str">
            <v>10.2010</v>
          </cell>
          <cell r="BA4848" t="str">
            <v>10.2010</v>
          </cell>
          <cell r="BB4848">
            <v>0</v>
          </cell>
          <cell r="BC4848" t="str">
            <v>4.2010</v>
          </cell>
        </row>
        <row r="4849">
          <cell r="AM4849">
            <v>257600</v>
          </cell>
          <cell r="AQ4849">
            <v>0</v>
          </cell>
          <cell r="AT4849" t="str">
            <v>ПИР</v>
          </cell>
          <cell r="AW4849">
            <v>40480</v>
          </cell>
          <cell r="AZ4849" t="str">
            <v>10.2010</v>
          </cell>
          <cell r="BA4849" t="str">
            <v>10.2010</v>
          </cell>
          <cell r="BB4849">
            <v>0</v>
          </cell>
          <cell r="BC4849" t="str">
            <v>4.2010</v>
          </cell>
        </row>
        <row r="4850">
          <cell r="AM4850">
            <v>552000</v>
          </cell>
          <cell r="AQ4850">
            <v>0</v>
          </cell>
          <cell r="AT4850" t="str">
            <v>ПИР</v>
          </cell>
          <cell r="AW4850">
            <v>40541</v>
          </cell>
          <cell r="AZ4850" t="str">
            <v>12.2010</v>
          </cell>
          <cell r="BA4850" t="str">
            <v>12.2010</v>
          </cell>
          <cell r="BB4850">
            <v>0</v>
          </cell>
          <cell r="BC4850" t="str">
            <v>4.2010</v>
          </cell>
        </row>
        <row r="4851">
          <cell r="AM4851">
            <v>0</v>
          </cell>
          <cell r="AQ4851">
            <v>0</v>
          </cell>
          <cell r="AT4851">
            <v>0</v>
          </cell>
          <cell r="AW4851">
            <v>0</v>
          </cell>
          <cell r="AZ4851">
            <v>0</v>
          </cell>
          <cell r="BA4851">
            <v>0</v>
          </cell>
          <cell r="BB4851">
            <v>0</v>
          </cell>
          <cell r="BC4851">
            <v>0</v>
          </cell>
        </row>
        <row r="4852">
          <cell r="AM4852">
            <v>119600</v>
          </cell>
          <cell r="AQ4852">
            <v>0</v>
          </cell>
          <cell r="AT4852" t="str">
            <v>ПИР</v>
          </cell>
          <cell r="AW4852">
            <v>40540</v>
          </cell>
          <cell r="AZ4852" t="str">
            <v>12.2010</v>
          </cell>
          <cell r="BA4852" t="str">
            <v>12.2010</v>
          </cell>
          <cell r="BB4852">
            <v>0</v>
          </cell>
          <cell r="BC4852" t="str">
            <v>4.2010</v>
          </cell>
        </row>
        <row r="4853">
          <cell r="AM4853">
            <v>0</v>
          </cell>
          <cell r="AQ4853">
            <v>0</v>
          </cell>
          <cell r="AT4853">
            <v>0</v>
          </cell>
          <cell r="AW4853">
            <v>0</v>
          </cell>
          <cell r="AZ4853">
            <v>0</v>
          </cell>
          <cell r="BA4853">
            <v>0</v>
          </cell>
          <cell r="BB4853">
            <v>0</v>
          </cell>
          <cell r="BC4853">
            <v>0</v>
          </cell>
        </row>
        <row r="4854">
          <cell r="AM4854">
            <v>0</v>
          </cell>
          <cell r="AQ4854">
            <v>0</v>
          </cell>
          <cell r="AT4854">
            <v>0</v>
          </cell>
          <cell r="AW4854">
            <v>0</v>
          </cell>
          <cell r="AZ4854">
            <v>0</v>
          </cell>
          <cell r="BA4854">
            <v>0</v>
          </cell>
          <cell r="BB4854">
            <v>0</v>
          </cell>
          <cell r="BC4854">
            <v>0</v>
          </cell>
        </row>
        <row r="4855">
          <cell r="AM4855">
            <v>0</v>
          </cell>
          <cell r="AQ4855">
            <v>0</v>
          </cell>
          <cell r="AT4855">
            <v>0</v>
          </cell>
          <cell r="AW4855">
            <v>0</v>
          </cell>
          <cell r="AZ4855">
            <v>0</v>
          </cell>
          <cell r="BA4855">
            <v>0</v>
          </cell>
          <cell r="BB4855">
            <v>0</v>
          </cell>
          <cell r="BC4855">
            <v>0</v>
          </cell>
        </row>
        <row r="4856">
          <cell r="AM4856">
            <v>276000</v>
          </cell>
          <cell r="AQ4856">
            <v>0</v>
          </cell>
          <cell r="AT4856" t="str">
            <v>ПИР</v>
          </cell>
          <cell r="AW4856">
            <v>40480</v>
          </cell>
          <cell r="AZ4856" t="str">
            <v>10.2010</v>
          </cell>
          <cell r="BA4856" t="str">
            <v>10.2010</v>
          </cell>
          <cell r="BB4856">
            <v>0</v>
          </cell>
          <cell r="BC4856" t="str">
            <v>4.2010</v>
          </cell>
        </row>
        <row r="4857">
          <cell r="AM4857">
            <v>240000</v>
          </cell>
          <cell r="AQ4857">
            <v>0</v>
          </cell>
          <cell r="AT4857" t="str">
            <v>ПИР</v>
          </cell>
          <cell r="AW4857">
            <v>40464</v>
          </cell>
          <cell r="AZ4857" t="str">
            <v>9.2010</v>
          </cell>
          <cell r="BA4857" t="str">
            <v>10.2010</v>
          </cell>
          <cell r="BB4857">
            <v>0</v>
          </cell>
          <cell r="BC4857" t="str">
            <v>4.2010</v>
          </cell>
        </row>
        <row r="4858">
          <cell r="AM4858">
            <v>285200</v>
          </cell>
          <cell r="AQ4858">
            <v>0</v>
          </cell>
          <cell r="AT4858" t="str">
            <v>ПИР</v>
          </cell>
          <cell r="AW4858">
            <v>40535</v>
          </cell>
          <cell r="AZ4858" t="str">
            <v>12.2010</v>
          </cell>
          <cell r="BA4858" t="str">
            <v>12.2010</v>
          </cell>
          <cell r="BB4858">
            <v>0</v>
          </cell>
          <cell r="BC4858" t="str">
            <v>4.2010</v>
          </cell>
        </row>
        <row r="4859">
          <cell r="AM4859">
            <v>220800</v>
          </cell>
          <cell r="AQ4859">
            <v>0</v>
          </cell>
          <cell r="AT4859" t="str">
            <v>ПИР</v>
          </cell>
          <cell r="AW4859">
            <v>40535</v>
          </cell>
          <cell r="AZ4859" t="str">
            <v>12.2010</v>
          </cell>
          <cell r="BA4859" t="str">
            <v>12.2010</v>
          </cell>
          <cell r="BB4859">
            <v>0</v>
          </cell>
          <cell r="BC4859" t="str">
            <v>4.2010</v>
          </cell>
        </row>
        <row r="4860">
          <cell r="AM4860">
            <v>220800</v>
          </cell>
          <cell r="AQ4860">
            <v>0</v>
          </cell>
          <cell r="AT4860" t="str">
            <v>ПИР</v>
          </cell>
          <cell r="AW4860">
            <v>40591</v>
          </cell>
          <cell r="AZ4860" t="str">
            <v>2.2011</v>
          </cell>
          <cell r="BA4860" t="str">
            <v>2.2011</v>
          </cell>
          <cell r="BB4860" t="str">
            <v>3.2011</v>
          </cell>
          <cell r="BC4860" t="str">
            <v>1.2011</v>
          </cell>
        </row>
        <row r="4861">
          <cell r="AM4861">
            <v>0</v>
          </cell>
          <cell r="AQ4861">
            <v>0</v>
          </cell>
          <cell r="AT4861">
            <v>0</v>
          </cell>
          <cell r="AW4861">
            <v>0</v>
          </cell>
          <cell r="AZ4861">
            <v>0</v>
          </cell>
          <cell r="BA4861">
            <v>0</v>
          </cell>
          <cell r="BB4861">
            <v>0</v>
          </cell>
          <cell r="BC4861">
            <v>0</v>
          </cell>
        </row>
        <row r="4862">
          <cell r="AM4862">
            <v>276000</v>
          </cell>
          <cell r="AQ4862">
            <v>0</v>
          </cell>
          <cell r="AT4862" t="str">
            <v>ПИР</v>
          </cell>
          <cell r="AW4862">
            <v>40480</v>
          </cell>
          <cell r="AZ4862" t="str">
            <v>10.2010</v>
          </cell>
          <cell r="BA4862" t="str">
            <v>10.2010</v>
          </cell>
          <cell r="BB4862">
            <v>0</v>
          </cell>
          <cell r="BC4862" t="str">
            <v>4.2010</v>
          </cell>
        </row>
        <row r="4863">
          <cell r="AM4863">
            <v>240000</v>
          </cell>
          <cell r="AQ4863">
            <v>0</v>
          </cell>
          <cell r="AT4863" t="str">
            <v>ПИР</v>
          </cell>
          <cell r="AW4863">
            <v>40464</v>
          </cell>
          <cell r="AZ4863" t="str">
            <v>9.2010</v>
          </cell>
          <cell r="BA4863" t="str">
            <v>10.2010</v>
          </cell>
          <cell r="BB4863">
            <v>0</v>
          </cell>
          <cell r="BC4863" t="str">
            <v>4.2010</v>
          </cell>
        </row>
        <row r="4864">
          <cell r="AM4864">
            <v>285200</v>
          </cell>
          <cell r="AQ4864">
            <v>0</v>
          </cell>
          <cell r="AT4864" t="str">
            <v>ПИР</v>
          </cell>
          <cell r="AW4864">
            <v>40535</v>
          </cell>
          <cell r="AZ4864" t="str">
            <v>12.2010</v>
          </cell>
          <cell r="BA4864" t="str">
            <v>12.2010</v>
          </cell>
          <cell r="BB4864">
            <v>0</v>
          </cell>
          <cell r="BC4864" t="str">
            <v>4.2010</v>
          </cell>
        </row>
        <row r="4865">
          <cell r="AM4865">
            <v>220800</v>
          </cell>
          <cell r="AQ4865">
            <v>0</v>
          </cell>
          <cell r="AT4865" t="str">
            <v>ПИР</v>
          </cell>
          <cell r="AW4865">
            <v>40535</v>
          </cell>
          <cell r="AZ4865" t="str">
            <v>12.2010</v>
          </cell>
          <cell r="BA4865" t="str">
            <v>12.2010</v>
          </cell>
          <cell r="BB4865">
            <v>0</v>
          </cell>
          <cell r="BC4865" t="str">
            <v>4.2010</v>
          </cell>
        </row>
        <row r="4866">
          <cell r="AM4866">
            <v>220800</v>
          </cell>
          <cell r="AQ4866">
            <v>0</v>
          </cell>
          <cell r="AT4866" t="str">
            <v>ПИР</v>
          </cell>
          <cell r="AW4866">
            <v>40591</v>
          </cell>
          <cell r="AZ4866" t="str">
            <v>2.2011</v>
          </cell>
          <cell r="BA4866" t="str">
            <v>2.2011</v>
          </cell>
          <cell r="BB4866" t="str">
            <v>3.2011</v>
          </cell>
          <cell r="BC4866" t="str">
            <v>1.2011</v>
          </cell>
        </row>
        <row r="4867">
          <cell r="AM4867">
            <v>0</v>
          </cell>
          <cell r="AQ4867">
            <v>0</v>
          </cell>
          <cell r="AT4867">
            <v>0</v>
          </cell>
          <cell r="AW4867">
            <v>0</v>
          </cell>
          <cell r="AZ4867">
            <v>0</v>
          </cell>
          <cell r="BA4867">
            <v>0</v>
          </cell>
          <cell r="BB4867">
            <v>0</v>
          </cell>
          <cell r="BC4867">
            <v>0</v>
          </cell>
        </row>
        <row r="4868">
          <cell r="AM4868">
            <v>0</v>
          </cell>
          <cell r="AQ4868">
            <v>0</v>
          </cell>
          <cell r="AT4868">
            <v>0</v>
          </cell>
          <cell r="AW4868">
            <v>0</v>
          </cell>
          <cell r="AZ4868">
            <v>0</v>
          </cell>
          <cell r="BA4868">
            <v>0</v>
          </cell>
          <cell r="BB4868">
            <v>0</v>
          </cell>
          <cell r="BC4868">
            <v>0</v>
          </cell>
        </row>
        <row r="4869">
          <cell r="AM4869">
            <v>119600</v>
          </cell>
          <cell r="AQ4869">
            <v>0</v>
          </cell>
          <cell r="AT4869" t="str">
            <v>ПИР</v>
          </cell>
          <cell r="AW4869">
            <v>40688</v>
          </cell>
          <cell r="AZ4869" t="str">
            <v>5.2011</v>
          </cell>
          <cell r="BA4869" t="str">
            <v>5.2011</v>
          </cell>
          <cell r="BB4869" t="str">
            <v>6.2011</v>
          </cell>
          <cell r="BC4869" t="str">
            <v>2.2011</v>
          </cell>
        </row>
        <row r="4870">
          <cell r="AM4870">
            <v>570400</v>
          </cell>
          <cell r="AQ4870">
            <v>0</v>
          </cell>
          <cell r="AT4870" t="str">
            <v>ПИР</v>
          </cell>
          <cell r="AW4870">
            <v>40688</v>
          </cell>
          <cell r="AZ4870" t="str">
            <v>5.2011</v>
          </cell>
          <cell r="BA4870" t="str">
            <v>5.2011</v>
          </cell>
          <cell r="BB4870" t="str">
            <v>6.2011</v>
          </cell>
          <cell r="BC4870" t="str">
            <v>2.2011</v>
          </cell>
        </row>
        <row r="4871">
          <cell r="AM4871">
            <v>257600</v>
          </cell>
          <cell r="AQ4871">
            <v>0</v>
          </cell>
          <cell r="AT4871" t="str">
            <v>ПИР</v>
          </cell>
          <cell r="AW4871">
            <v>40616</v>
          </cell>
          <cell r="AZ4871" t="str">
            <v>3.2011</v>
          </cell>
          <cell r="BA4871" t="str">
            <v>3.2011</v>
          </cell>
          <cell r="BB4871" t="str">
            <v>3.2011</v>
          </cell>
          <cell r="BC4871" t="str">
            <v>1.2011</v>
          </cell>
        </row>
        <row r="4872">
          <cell r="AM4872">
            <v>0</v>
          </cell>
          <cell r="AQ4872">
            <v>0</v>
          </cell>
          <cell r="AT4872">
            <v>0</v>
          </cell>
          <cell r="AW4872">
            <v>0</v>
          </cell>
          <cell r="AZ4872">
            <v>0</v>
          </cell>
          <cell r="BA4872">
            <v>0</v>
          </cell>
          <cell r="BB4872">
            <v>0</v>
          </cell>
          <cell r="BC4872">
            <v>0</v>
          </cell>
        </row>
        <row r="4873">
          <cell r="AM4873">
            <v>345000</v>
          </cell>
          <cell r="AQ4873">
            <v>0</v>
          </cell>
          <cell r="AT4873" t="str">
            <v>ПИР</v>
          </cell>
          <cell r="AW4873">
            <v>40655</v>
          </cell>
          <cell r="AZ4873" t="str">
            <v>4.2011</v>
          </cell>
          <cell r="BA4873" t="str">
            <v>4.2011</v>
          </cell>
          <cell r="BB4873" t="str">
            <v>5.2011</v>
          </cell>
          <cell r="BC4873" t="str">
            <v>2.2011</v>
          </cell>
        </row>
        <row r="4874">
          <cell r="AM4874">
            <v>441600</v>
          </cell>
          <cell r="AQ4874">
            <v>0</v>
          </cell>
          <cell r="AT4874" t="str">
            <v>ПИР</v>
          </cell>
          <cell r="AW4874">
            <v>40582</v>
          </cell>
          <cell r="AZ4874" t="str">
            <v>1.2011</v>
          </cell>
          <cell r="BA4874" t="str">
            <v>2.2011</v>
          </cell>
          <cell r="BB4874" t="str">
            <v>2.2011</v>
          </cell>
          <cell r="BC4874" t="str">
            <v>1.2011</v>
          </cell>
        </row>
        <row r="4875">
          <cell r="AM4875">
            <v>257600</v>
          </cell>
          <cell r="AQ4875">
            <v>0</v>
          </cell>
          <cell r="AT4875" t="str">
            <v>ПИР</v>
          </cell>
          <cell r="AW4875">
            <v>40616</v>
          </cell>
          <cell r="AZ4875" t="str">
            <v>3.2011</v>
          </cell>
          <cell r="BA4875" t="str">
            <v>3.2011</v>
          </cell>
          <cell r="BB4875" t="str">
            <v>3.2011</v>
          </cell>
          <cell r="BC4875" t="str">
            <v>1.2011</v>
          </cell>
        </row>
        <row r="4876">
          <cell r="AM4876">
            <v>257600</v>
          </cell>
          <cell r="AQ4876">
            <v>0</v>
          </cell>
          <cell r="AT4876" t="str">
            <v>ПИР</v>
          </cell>
          <cell r="AW4876">
            <v>40633</v>
          </cell>
          <cell r="AZ4876" t="str">
            <v>3.2011</v>
          </cell>
          <cell r="BA4876" t="str">
            <v>3.2011</v>
          </cell>
          <cell r="BB4876" t="str">
            <v>4.2011</v>
          </cell>
          <cell r="BC4876" t="str">
            <v>1.2011</v>
          </cell>
        </row>
        <row r="4877">
          <cell r="AM4877">
            <v>119600</v>
          </cell>
          <cell r="AQ4877">
            <v>0</v>
          </cell>
          <cell r="AT4877" t="str">
            <v>ПИР</v>
          </cell>
          <cell r="AW4877">
            <v>40616</v>
          </cell>
          <cell r="AZ4877" t="str">
            <v>3.2011</v>
          </cell>
          <cell r="BA4877" t="str">
            <v>3.2011</v>
          </cell>
          <cell r="BB4877" t="str">
            <v>3.2011</v>
          </cell>
          <cell r="BC4877" t="str">
            <v>1.2011</v>
          </cell>
        </row>
        <row r="4878">
          <cell r="AM4878">
            <v>348750</v>
          </cell>
          <cell r="AQ4878">
            <v>0</v>
          </cell>
          <cell r="AT4878" t="str">
            <v>ПИР</v>
          </cell>
          <cell r="AW4878">
            <v>40616</v>
          </cell>
          <cell r="AZ4878" t="str">
            <v>3.2011</v>
          </cell>
          <cell r="BA4878" t="str">
            <v>3.2011</v>
          </cell>
          <cell r="BB4878" t="str">
            <v>3.2011</v>
          </cell>
          <cell r="BC4878" t="str">
            <v>1.2011</v>
          </cell>
        </row>
        <row r="4879">
          <cell r="AM4879">
            <v>0</v>
          </cell>
          <cell r="AQ4879">
            <v>0</v>
          </cell>
          <cell r="AT4879">
            <v>0</v>
          </cell>
          <cell r="AW4879">
            <v>0</v>
          </cell>
          <cell r="AZ4879">
            <v>0</v>
          </cell>
          <cell r="BA4879">
            <v>0</v>
          </cell>
          <cell r="BB4879">
            <v>0</v>
          </cell>
          <cell r="BC4879">
            <v>0</v>
          </cell>
        </row>
        <row r="4880">
          <cell r="AM4880">
            <v>446400</v>
          </cell>
          <cell r="AQ4880">
            <v>0</v>
          </cell>
          <cell r="AT4880" t="str">
            <v>ПИР</v>
          </cell>
          <cell r="AW4880">
            <v>0</v>
          </cell>
          <cell r="AZ4880">
            <v>0</v>
          </cell>
          <cell r="BA4880">
            <v>0</v>
          </cell>
          <cell r="BB4880">
            <v>0</v>
          </cell>
          <cell r="BC4880">
            <v>0</v>
          </cell>
        </row>
        <row r="4881">
          <cell r="AM4881">
            <v>0</v>
          </cell>
          <cell r="AQ4881">
            <v>0</v>
          </cell>
          <cell r="AT4881">
            <v>0</v>
          </cell>
          <cell r="AW4881">
            <v>0</v>
          </cell>
          <cell r="AZ4881">
            <v>0</v>
          </cell>
          <cell r="BA4881">
            <v>0</v>
          </cell>
          <cell r="BB4881">
            <v>0</v>
          </cell>
          <cell r="BC4881">
            <v>0</v>
          </cell>
        </row>
        <row r="4882">
          <cell r="AM4882">
            <v>0</v>
          </cell>
          <cell r="AQ4882">
            <v>0</v>
          </cell>
          <cell r="AT4882">
            <v>0</v>
          </cell>
          <cell r="AW4882">
            <v>0</v>
          </cell>
          <cell r="AZ4882">
            <v>0</v>
          </cell>
          <cell r="BA4882">
            <v>0</v>
          </cell>
          <cell r="BB4882">
            <v>0</v>
          </cell>
          <cell r="BC4882">
            <v>0</v>
          </cell>
        </row>
        <row r="4883">
          <cell r="AM4883">
            <v>260400</v>
          </cell>
          <cell r="AQ4883">
            <v>0</v>
          </cell>
          <cell r="AT4883" t="str">
            <v>ПИР</v>
          </cell>
          <cell r="AW4883">
            <v>40661</v>
          </cell>
          <cell r="AZ4883" t="str">
            <v>4.2011</v>
          </cell>
          <cell r="BA4883" t="str">
            <v>4.2011</v>
          </cell>
          <cell r="BB4883" t="str">
            <v>5.2011</v>
          </cell>
          <cell r="BC4883" t="str">
            <v>2.2011</v>
          </cell>
        </row>
        <row r="4884">
          <cell r="AM4884">
            <v>260400</v>
          </cell>
          <cell r="AQ4884">
            <v>0</v>
          </cell>
          <cell r="AT4884" t="str">
            <v>ПИР</v>
          </cell>
          <cell r="AW4884">
            <v>40661</v>
          </cell>
          <cell r="AZ4884" t="str">
            <v>4.2011</v>
          </cell>
          <cell r="BA4884" t="str">
            <v>4.2011</v>
          </cell>
          <cell r="BB4884" t="str">
            <v>5.2011</v>
          </cell>
          <cell r="BC4884" t="str">
            <v>2.2011</v>
          </cell>
        </row>
        <row r="4885">
          <cell r="AM4885">
            <v>348750</v>
          </cell>
          <cell r="AQ4885">
            <v>0</v>
          </cell>
          <cell r="AT4885" t="str">
            <v>ПИР</v>
          </cell>
          <cell r="AW4885">
            <v>0</v>
          </cell>
          <cell r="AZ4885">
            <v>0</v>
          </cell>
          <cell r="BA4885">
            <v>0</v>
          </cell>
          <cell r="BB4885">
            <v>0</v>
          </cell>
          <cell r="BC4885">
            <v>0</v>
          </cell>
        </row>
        <row r="4886">
          <cell r="AM4886">
            <v>0</v>
          </cell>
          <cell r="AQ4886">
            <v>0</v>
          </cell>
          <cell r="AT4886">
            <v>0</v>
          </cell>
          <cell r="AW4886">
            <v>0</v>
          </cell>
          <cell r="AZ4886">
            <v>0</v>
          </cell>
          <cell r="BA4886">
            <v>0</v>
          </cell>
          <cell r="BB4886">
            <v>0</v>
          </cell>
          <cell r="BC4886">
            <v>0</v>
          </cell>
        </row>
        <row r="4887">
          <cell r="AM4887">
            <v>744000</v>
          </cell>
          <cell r="AQ4887">
            <v>0</v>
          </cell>
          <cell r="AT4887" t="str">
            <v>ПИР</v>
          </cell>
          <cell r="AW4887">
            <v>40591</v>
          </cell>
          <cell r="AZ4887" t="str">
            <v>2.2011</v>
          </cell>
          <cell r="BA4887" t="str">
            <v>2.2011</v>
          </cell>
          <cell r="BB4887" t="str">
            <v>3.2011</v>
          </cell>
          <cell r="BC4887" t="str">
            <v>1.2011</v>
          </cell>
        </row>
        <row r="4888">
          <cell r="AM4888">
            <v>446400</v>
          </cell>
          <cell r="AQ4888">
            <v>0</v>
          </cell>
          <cell r="AT4888" t="str">
            <v>ПИР</v>
          </cell>
          <cell r="AW4888">
            <v>40616</v>
          </cell>
          <cell r="AZ4888" t="str">
            <v>3.2011</v>
          </cell>
          <cell r="BA4888" t="str">
            <v>3.2011</v>
          </cell>
          <cell r="BB4888" t="str">
            <v>3.2011</v>
          </cell>
          <cell r="BC4888" t="str">
            <v>1.2011</v>
          </cell>
        </row>
        <row r="4889">
          <cell r="AM4889">
            <v>446400</v>
          </cell>
          <cell r="AQ4889">
            <v>0</v>
          </cell>
          <cell r="AT4889" t="str">
            <v>ПИР</v>
          </cell>
          <cell r="AW4889">
            <v>40616</v>
          </cell>
          <cell r="AZ4889" t="str">
            <v>3.2011</v>
          </cell>
          <cell r="BA4889" t="str">
            <v>3.2011</v>
          </cell>
          <cell r="BB4889" t="str">
            <v>3.2011</v>
          </cell>
          <cell r="BC4889" t="str">
            <v>1.2011</v>
          </cell>
        </row>
        <row r="4890">
          <cell r="AM4890">
            <v>120900</v>
          </cell>
          <cell r="AQ4890">
            <v>0</v>
          </cell>
          <cell r="AT4890" t="str">
            <v>ПИР</v>
          </cell>
          <cell r="AW4890">
            <v>40661</v>
          </cell>
          <cell r="AZ4890" t="str">
            <v>4.2011</v>
          </cell>
          <cell r="BA4890" t="str">
            <v>4.2011</v>
          </cell>
          <cell r="BB4890" t="str">
            <v>5.2011</v>
          </cell>
          <cell r="BC4890" t="str">
            <v>2.2011</v>
          </cell>
        </row>
        <row r="4891">
          <cell r="AM4891">
            <v>348750</v>
          </cell>
          <cell r="AQ4891">
            <v>0</v>
          </cell>
          <cell r="AT4891" t="str">
            <v>ПИР</v>
          </cell>
          <cell r="AW4891">
            <v>0</v>
          </cell>
          <cell r="AZ4891">
            <v>0</v>
          </cell>
          <cell r="BA4891">
            <v>0</v>
          </cell>
          <cell r="BB4891">
            <v>0</v>
          </cell>
          <cell r="BC4891">
            <v>0</v>
          </cell>
        </row>
        <row r="4892">
          <cell r="AM4892">
            <v>0</v>
          </cell>
          <cell r="AQ4892">
            <v>0</v>
          </cell>
          <cell r="AT4892">
            <v>0</v>
          </cell>
          <cell r="AW4892">
            <v>0</v>
          </cell>
          <cell r="AZ4892">
            <v>0</v>
          </cell>
          <cell r="BA4892">
            <v>0</v>
          </cell>
          <cell r="BB4892">
            <v>0</v>
          </cell>
          <cell r="BC4892">
            <v>0</v>
          </cell>
        </row>
        <row r="4893">
          <cell r="AM4893">
            <v>0</v>
          </cell>
          <cell r="AQ4893">
            <v>0</v>
          </cell>
          <cell r="AT4893">
            <v>0</v>
          </cell>
          <cell r="AW4893">
            <v>0</v>
          </cell>
          <cell r="AZ4893">
            <v>0</v>
          </cell>
          <cell r="BA4893">
            <v>0</v>
          </cell>
          <cell r="BB4893">
            <v>0</v>
          </cell>
          <cell r="BC4893">
            <v>0</v>
          </cell>
        </row>
        <row r="4894">
          <cell r="AM4894">
            <v>0</v>
          </cell>
          <cell r="AQ4894">
            <v>0</v>
          </cell>
          <cell r="AT4894">
            <v>0</v>
          </cell>
          <cell r="AW4894">
            <v>0</v>
          </cell>
          <cell r="AZ4894">
            <v>0</v>
          </cell>
          <cell r="BA4894">
            <v>0</v>
          </cell>
          <cell r="BB4894">
            <v>0</v>
          </cell>
          <cell r="BC4894">
            <v>0</v>
          </cell>
        </row>
        <row r="4895">
          <cell r="AM4895">
            <v>0</v>
          </cell>
          <cell r="AQ4895">
            <v>0</v>
          </cell>
          <cell r="AT4895">
            <v>0</v>
          </cell>
          <cell r="AW4895">
            <v>0</v>
          </cell>
          <cell r="AZ4895">
            <v>0</v>
          </cell>
          <cell r="BA4895">
            <v>0</v>
          </cell>
          <cell r="BB4895">
            <v>0</v>
          </cell>
          <cell r="BC4895">
            <v>0</v>
          </cell>
        </row>
        <row r="4896">
          <cell r="AM4896">
            <v>120900</v>
          </cell>
          <cell r="AQ4896">
            <v>0</v>
          </cell>
          <cell r="AT4896" t="str">
            <v>ПИР</v>
          </cell>
          <cell r="AW4896">
            <v>40661</v>
          </cell>
          <cell r="AZ4896" t="str">
            <v>4.2011</v>
          </cell>
          <cell r="BA4896" t="str">
            <v>4.2011</v>
          </cell>
          <cell r="BB4896" t="str">
            <v>5.2011</v>
          </cell>
          <cell r="BC4896" t="str">
            <v>2.2011</v>
          </cell>
        </row>
        <row r="4897">
          <cell r="AM4897">
            <v>0</v>
          </cell>
          <cell r="AQ4897">
            <v>0</v>
          </cell>
          <cell r="AT4897">
            <v>0</v>
          </cell>
          <cell r="AW4897">
            <v>0</v>
          </cell>
          <cell r="AZ4897">
            <v>0</v>
          </cell>
          <cell r="BA4897">
            <v>0</v>
          </cell>
          <cell r="BB4897">
            <v>0</v>
          </cell>
          <cell r="BC4897">
            <v>0</v>
          </cell>
        </row>
        <row r="4898">
          <cell r="AM4898">
            <v>446400</v>
          </cell>
          <cell r="AQ4898">
            <v>0</v>
          </cell>
          <cell r="AT4898" t="str">
            <v>ПИР</v>
          </cell>
          <cell r="AW4898">
            <v>0</v>
          </cell>
          <cell r="AZ4898">
            <v>0</v>
          </cell>
          <cell r="BA4898">
            <v>0</v>
          </cell>
          <cell r="BB4898">
            <v>0</v>
          </cell>
          <cell r="BC4898">
            <v>0</v>
          </cell>
        </row>
        <row r="4899">
          <cell r="AM4899">
            <v>260400</v>
          </cell>
          <cell r="AQ4899">
            <v>0</v>
          </cell>
          <cell r="AT4899" t="str">
            <v>ПИР</v>
          </cell>
          <cell r="AW4899">
            <v>40655</v>
          </cell>
          <cell r="AZ4899" t="str">
            <v>4.2011</v>
          </cell>
          <cell r="BA4899" t="str">
            <v>4.2011</v>
          </cell>
          <cell r="BB4899" t="str">
            <v>5.2011</v>
          </cell>
          <cell r="BC4899" t="str">
            <v>2.2011</v>
          </cell>
        </row>
        <row r="4900">
          <cell r="AM4900">
            <v>260400</v>
          </cell>
          <cell r="AQ4900">
            <v>0</v>
          </cell>
          <cell r="AT4900" t="str">
            <v>ПИР</v>
          </cell>
          <cell r="AW4900">
            <v>40655</v>
          </cell>
          <cell r="AZ4900" t="str">
            <v>4.2011</v>
          </cell>
          <cell r="BA4900" t="str">
            <v>4.2011</v>
          </cell>
          <cell r="BB4900" t="str">
            <v>5.2011</v>
          </cell>
          <cell r="BC4900" t="str">
            <v>2.2011</v>
          </cell>
        </row>
        <row r="4901">
          <cell r="AM4901">
            <v>0</v>
          </cell>
          <cell r="AQ4901">
            <v>0</v>
          </cell>
          <cell r="AT4901">
            <v>0</v>
          </cell>
          <cell r="AW4901">
            <v>0</v>
          </cell>
          <cell r="AZ4901">
            <v>0</v>
          </cell>
          <cell r="BA4901">
            <v>0</v>
          </cell>
          <cell r="BB4901">
            <v>0</v>
          </cell>
          <cell r="BC4901">
            <v>0</v>
          </cell>
        </row>
        <row r="4902">
          <cell r="AM4902">
            <v>0</v>
          </cell>
          <cell r="AQ4902">
            <v>0</v>
          </cell>
          <cell r="AT4902">
            <v>0</v>
          </cell>
          <cell r="AW4902">
            <v>0</v>
          </cell>
          <cell r="AZ4902">
            <v>0</v>
          </cell>
          <cell r="BA4902">
            <v>0</v>
          </cell>
          <cell r="BB4902">
            <v>0</v>
          </cell>
          <cell r="BC4902">
            <v>0</v>
          </cell>
        </row>
        <row r="4903">
          <cell r="AM4903">
            <v>446400</v>
          </cell>
          <cell r="AQ4903">
            <v>0</v>
          </cell>
          <cell r="AT4903" t="str">
            <v>ПИР</v>
          </cell>
          <cell r="AW4903">
            <v>40591</v>
          </cell>
          <cell r="AZ4903" t="str">
            <v>2.2011</v>
          </cell>
          <cell r="BA4903" t="str">
            <v>2.2011</v>
          </cell>
          <cell r="BB4903" t="str">
            <v>3.2011</v>
          </cell>
          <cell r="BC4903" t="str">
            <v>1.2011</v>
          </cell>
        </row>
        <row r="4904">
          <cell r="AM4904">
            <v>348750</v>
          </cell>
          <cell r="AQ4904">
            <v>0</v>
          </cell>
          <cell r="AT4904" t="str">
            <v>ПИР</v>
          </cell>
          <cell r="AW4904">
            <v>40633</v>
          </cell>
          <cell r="AZ4904" t="str">
            <v>3.2011</v>
          </cell>
          <cell r="BA4904" t="str">
            <v>3.2011</v>
          </cell>
          <cell r="BB4904" t="str">
            <v>4.2011</v>
          </cell>
          <cell r="BC4904" t="str">
            <v>1.2011</v>
          </cell>
        </row>
        <row r="4905">
          <cell r="AM4905">
            <v>0</v>
          </cell>
          <cell r="AQ4905">
            <v>0</v>
          </cell>
          <cell r="AT4905">
            <v>0</v>
          </cell>
          <cell r="AW4905">
            <v>0</v>
          </cell>
          <cell r="AZ4905">
            <v>0</v>
          </cell>
          <cell r="BA4905">
            <v>0</v>
          </cell>
          <cell r="BB4905">
            <v>0</v>
          </cell>
          <cell r="BC4905">
            <v>0</v>
          </cell>
        </row>
        <row r="4906">
          <cell r="AM4906">
            <v>446400</v>
          </cell>
          <cell r="AQ4906">
            <v>0</v>
          </cell>
          <cell r="AT4906" t="str">
            <v>ПИР</v>
          </cell>
          <cell r="AW4906">
            <v>40616</v>
          </cell>
          <cell r="AZ4906" t="str">
            <v>3.2011</v>
          </cell>
          <cell r="BA4906" t="str">
            <v>3.2011</v>
          </cell>
          <cell r="BB4906" t="str">
            <v>3.2011</v>
          </cell>
          <cell r="BC4906" t="str">
            <v>1.2011</v>
          </cell>
        </row>
        <row r="4907">
          <cell r="AM4907">
            <v>0</v>
          </cell>
          <cell r="AQ4907">
            <v>0</v>
          </cell>
          <cell r="AT4907">
            <v>0</v>
          </cell>
          <cell r="AW4907">
            <v>0</v>
          </cell>
          <cell r="AZ4907">
            <v>0</v>
          </cell>
          <cell r="BA4907">
            <v>0</v>
          </cell>
          <cell r="BB4907">
            <v>0</v>
          </cell>
          <cell r="BC4907">
            <v>0</v>
          </cell>
        </row>
        <row r="4908">
          <cell r="AM4908">
            <v>0</v>
          </cell>
          <cell r="AQ4908">
            <v>0</v>
          </cell>
          <cell r="AT4908">
            <v>0</v>
          </cell>
          <cell r="AW4908">
            <v>0</v>
          </cell>
          <cell r="AZ4908">
            <v>0</v>
          </cell>
          <cell r="BA4908">
            <v>0</v>
          </cell>
          <cell r="BB4908">
            <v>0</v>
          </cell>
          <cell r="BC4908">
            <v>0</v>
          </cell>
        </row>
        <row r="4909">
          <cell r="AM4909">
            <v>0</v>
          </cell>
          <cell r="AQ4909">
            <v>0</v>
          </cell>
          <cell r="AT4909">
            <v>0</v>
          </cell>
          <cell r="AW4909">
            <v>0</v>
          </cell>
          <cell r="AZ4909">
            <v>0</v>
          </cell>
          <cell r="BA4909">
            <v>0</v>
          </cell>
          <cell r="BB4909">
            <v>0</v>
          </cell>
          <cell r="BC4909">
            <v>0</v>
          </cell>
        </row>
        <row r="4910">
          <cell r="AM4910">
            <v>0</v>
          </cell>
          <cell r="AQ4910">
            <v>0</v>
          </cell>
          <cell r="AT4910">
            <v>0</v>
          </cell>
          <cell r="AW4910">
            <v>0</v>
          </cell>
          <cell r="AZ4910">
            <v>0</v>
          </cell>
          <cell r="BA4910">
            <v>0</v>
          </cell>
          <cell r="BB4910">
            <v>0</v>
          </cell>
          <cell r="BC4910">
            <v>0</v>
          </cell>
        </row>
        <row r="4911">
          <cell r="AM4911">
            <v>0</v>
          </cell>
          <cell r="AQ4911">
            <v>0</v>
          </cell>
          <cell r="AT4911">
            <v>0</v>
          </cell>
          <cell r="AW4911">
            <v>0</v>
          </cell>
          <cell r="AZ4911">
            <v>0</v>
          </cell>
          <cell r="BA4911">
            <v>0</v>
          </cell>
          <cell r="BB4911">
            <v>0</v>
          </cell>
          <cell r="BC4911">
            <v>0</v>
          </cell>
        </row>
        <row r="4912">
          <cell r="AM4912">
            <v>0</v>
          </cell>
          <cell r="AQ4912">
            <v>0</v>
          </cell>
          <cell r="AT4912">
            <v>0</v>
          </cell>
          <cell r="AW4912">
            <v>0</v>
          </cell>
          <cell r="AZ4912">
            <v>0</v>
          </cell>
          <cell r="BA4912">
            <v>0</v>
          </cell>
          <cell r="BB4912">
            <v>0</v>
          </cell>
          <cell r="BC4912">
            <v>0</v>
          </cell>
        </row>
        <row r="4913">
          <cell r="AM4913">
            <v>0</v>
          </cell>
          <cell r="AQ4913">
            <v>0</v>
          </cell>
          <cell r="AT4913">
            <v>0</v>
          </cell>
          <cell r="AW4913">
            <v>0</v>
          </cell>
          <cell r="AZ4913">
            <v>0</v>
          </cell>
          <cell r="BA4913">
            <v>0</v>
          </cell>
          <cell r="BB4913">
            <v>0</v>
          </cell>
          <cell r="BC4913">
            <v>0</v>
          </cell>
        </row>
        <row r="4914">
          <cell r="AM4914">
            <v>302250</v>
          </cell>
          <cell r="AQ4914">
            <v>0</v>
          </cell>
          <cell r="AT4914" t="str">
            <v>ПИР</v>
          </cell>
          <cell r="AW4914">
            <v>40541</v>
          </cell>
          <cell r="AZ4914" t="str">
            <v>12.2010</v>
          </cell>
          <cell r="BA4914" t="str">
            <v>12.2010</v>
          </cell>
          <cell r="BB4914">
            <v>0</v>
          </cell>
          <cell r="BC4914" t="str">
            <v>4.2010</v>
          </cell>
        </row>
        <row r="4915">
          <cell r="AM4915">
            <v>260400</v>
          </cell>
          <cell r="AQ4915">
            <v>0</v>
          </cell>
          <cell r="AT4915" t="str">
            <v>ПИР</v>
          </cell>
          <cell r="AW4915">
            <v>40541</v>
          </cell>
          <cell r="AZ4915" t="str">
            <v>12.2010</v>
          </cell>
          <cell r="BA4915" t="str">
            <v>12.2010</v>
          </cell>
          <cell r="BB4915">
            <v>0</v>
          </cell>
          <cell r="BC4915" t="str">
            <v>4.2010</v>
          </cell>
        </row>
        <row r="4916">
          <cell r="AM4916">
            <v>186000</v>
          </cell>
          <cell r="AQ4916">
            <v>0</v>
          </cell>
          <cell r="AT4916" t="str">
            <v>ПИР</v>
          </cell>
          <cell r="AW4916">
            <v>40616</v>
          </cell>
          <cell r="AZ4916" t="str">
            <v>3.2011</v>
          </cell>
          <cell r="BA4916" t="str">
            <v>3.2011</v>
          </cell>
          <cell r="BB4916" t="str">
            <v>3.2011</v>
          </cell>
          <cell r="BC4916" t="str">
            <v>1.2011</v>
          </cell>
        </row>
        <row r="4917">
          <cell r="AM4917">
            <v>0</v>
          </cell>
          <cell r="AQ4917">
            <v>0</v>
          </cell>
          <cell r="AT4917">
            <v>0</v>
          </cell>
          <cell r="AW4917">
            <v>0</v>
          </cell>
          <cell r="AZ4917">
            <v>0</v>
          </cell>
          <cell r="BA4917">
            <v>0</v>
          </cell>
          <cell r="BB4917">
            <v>0</v>
          </cell>
          <cell r="BC4917">
            <v>0</v>
          </cell>
        </row>
        <row r="4918">
          <cell r="AM4918">
            <v>0</v>
          </cell>
          <cell r="AQ4918">
            <v>0</v>
          </cell>
          <cell r="AT4918">
            <v>0</v>
          </cell>
          <cell r="AW4918">
            <v>0</v>
          </cell>
          <cell r="AZ4918">
            <v>0</v>
          </cell>
          <cell r="BA4918">
            <v>0</v>
          </cell>
          <cell r="BB4918">
            <v>0</v>
          </cell>
          <cell r="BC4918">
            <v>0</v>
          </cell>
        </row>
        <row r="4919">
          <cell r="AM4919">
            <v>0</v>
          </cell>
          <cell r="AQ4919">
            <v>0</v>
          </cell>
          <cell r="AT4919">
            <v>0</v>
          </cell>
          <cell r="AW4919">
            <v>0</v>
          </cell>
          <cell r="AZ4919">
            <v>0</v>
          </cell>
          <cell r="BA4919">
            <v>0</v>
          </cell>
          <cell r="BB4919">
            <v>0</v>
          </cell>
          <cell r="BC4919">
            <v>0</v>
          </cell>
        </row>
        <row r="4920">
          <cell r="AM4920">
            <v>0</v>
          </cell>
          <cell r="AQ4920">
            <v>0</v>
          </cell>
          <cell r="AT4920">
            <v>0</v>
          </cell>
          <cell r="AW4920">
            <v>0</v>
          </cell>
          <cell r="AZ4920">
            <v>0</v>
          </cell>
          <cell r="BA4920">
            <v>0</v>
          </cell>
          <cell r="BB4920">
            <v>0</v>
          </cell>
          <cell r="BC4920">
            <v>0</v>
          </cell>
        </row>
        <row r="4921">
          <cell r="AM4921">
            <v>0</v>
          </cell>
          <cell r="AQ4921">
            <v>0</v>
          </cell>
          <cell r="AT4921">
            <v>0</v>
          </cell>
          <cell r="AW4921">
            <v>0</v>
          </cell>
          <cell r="AZ4921">
            <v>0</v>
          </cell>
          <cell r="BA4921">
            <v>0</v>
          </cell>
          <cell r="BB4921">
            <v>0</v>
          </cell>
          <cell r="BC4921">
            <v>0</v>
          </cell>
        </row>
        <row r="4922">
          <cell r="AM4922">
            <v>0</v>
          </cell>
          <cell r="AQ4922">
            <v>0</v>
          </cell>
          <cell r="AT4922">
            <v>0</v>
          </cell>
          <cell r="AW4922">
            <v>0</v>
          </cell>
          <cell r="AZ4922">
            <v>0</v>
          </cell>
          <cell r="BA4922">
            <v>0</v>
          </cell>
          <cell r="BB4922">
            <v>0</v>
          </cell>
          <cell r="BC4922">
            <v>0</v>
          </cell>
        </row>
        <row r="4923">
          <cell r="AM4923">
            <v>0</v>
          </cell>
          <cell r="AQ4923">
            <v>0</v>
          </cell>
          <cell r="AT4923">
            <v>0</v>
          </cell>
          <cell r="AW4923">
            <v>0</v>
          </cell>
          <cell r="AZ4923">
            <v>0</v>
          </cell>
          <cell r="BA4923">
            <v>0</v>
          </cell>
          <cell r="BB4923">
            <v>0</v>
          </cell>
          <cell r="BC4923">
            <v>0</v>
          </cell>
        </row>
        <row r="4924">
          <cell r="AM4924">
            <v>0</v>
          </cell>
          <cell r="AQ4924">
            <v>0</v>
          </cell>
          <cell r="AT4924">
            <v>0</v>
          </cell>
          <cell r="AW4924">
            <v>0</v>
          </cell>
          <cell r="AZ4924">
            <v>0</v>
          </cell>
          <cell r="BA4924">
            <v>0</v>
          </cell>
          <cell r="BB4924">
            <v>0</v>
          </cell>
          <cell r="BC4924">
            <v>0</v>
          </cell>
        </row>
        <row r="4925">
          <cell r="AM4925">
            <v>0</v>
          </cell>
          <cell r="AQ4925">
            <v>0</v>
          </cell>
          <cell r="AT4925">
            <v>0</v>
          </cell>
          <cell r="AW4925">
            <v>0</v>
          </cell>
          <cell r="AZ4925">
            <v>0</v>
          </cell>
          <cell r="BA4925">
            <v>0</v>
          </cell>
          <cell r="BB4925">
            <v>0</v>
          </cell>
          <cell r="BC4925">
            <v>0</v>
          </cell>
        </row>
        <row r="4926">
          <cell r="AM4926">
            <v>348750</v>
          </cell>
          <cell r="AQ4926">
            <v>0</v>
          </cell>
          <cell r="AT4926" t="str">
            <v>ПИР</v>
          </cell>
          <cell r="AW4926">
            <v>0</v>
          </cell>
          <cell r="AZ4926">
            <v>0</v>
          </cell>
          <cell r="BA4926">
            <v>0</v>
          </cell>
          <cell r="BB4926">
            <v>0</v>
          </cell>
          <cell r="BC4926">
            <v>0</v>
          </cell>
        </row>
        <row r="4927">
          <cell r="AM4927">
            <v>0</v>
          </cell>
          <cell r="AQ4927">
            <v>0</v>
          </cell>
          <cell r="AT4927">
            <v>0</v>
          </cell>
          <cell r="AW4927">
            <v>0</v>
          </cell>
          <cell r="AZ4927">
            <v>0</v>
          </cell>
          <cell r="BA4927">
            <v>0</v>
          </cell>
          <cell r="BB4927">
            <v>0</v>
          </cell>
          <cell r="BC4927">
            <v>0</v>
          </cell>
        </row>
        <row r="4928">
          <cell r="AM4928">
            <v>260400</v>
          </cell>
          <cell r="AQ4928">
            <v>0</v>
          </cell>
          <cell r="AT4928" t="str">
            <v>ПИР</v>
          </cell>
          <cell r="AW4928">
            <v>0</v>
          </cell>
          <cell r="AZ4928">
            <v>0</v>
          </cell>
          <cell r="BA4928">
            <v>0</v>
          </cell>
          <cell r="BB4928">
            <v>0</v>
          </cell>
          <cell r="BC4928">
            <v>0</v>
          </cell>
        </row>
        <row r="4929">
          <cell r="AM4929">
            <v>0</v>
          </cell>
          <cell r="AQ4929">
            <v>0</v>
          </cell>
          <cell r="AT4929">
            <v>0</v>
          </cell>
          <cell r="AW4929">
            <v>0</v>
          </cell>
          <cell r="AZ4929">
            <v>0</v>
          </cell>
          <cell r="BA4929">
            <v>0</v>
          </cell>
          <cell r="BB4929">
            <v>0</v>
          </cell>
          <cell r="BC4929">
            <v>0</v>
          </cell>
        </row>
        <row r="4930">
          <cell r="AM4930">
            <v>0</v>
          </cell>
          <cell r="AQ4930">
            <v>0</v>
          </cell>
          <cell r="AT4930">
            <v>0</v>
          </cell>
          <cell r="AW4930">
            <v>0</v>
          </cell>
          <cell r="AZ4930">
            <v>0</v>
          </cell>
          <cell r="BA4930">
            <v>0</v>
          </cell>
          <cell r="BB4930">
            <v>0</v>
          </cell>
          <cell r="BC4930">
            <v>0</v>
          </cell>
        </row>
        <row r="4931">
          <cell r="AM4931">
            <v>0</v>
          </cell>
          <cell r="AQ4931">
            <v>0</v>
          </cell>
          <cell r="AT4931">
            <v>0</v>
          </cell>
          <cell r="AW4931">
            <v>0</v>
          </cell>
          <cell r="AZ4931">
            <v>0</v>
          </cell>
          <cell r="BA4931">
            <v>0</v>
          </cell>
          <cell r="BB4931">
            <v>0</v>
          </cell>
          <cell r="BC4931">
            <v>0</v>
          </cell>
        </row>
        <row r="4932">
          <cell r="AM4932">
            <v>0</v>
          </cell>
          <cell r="AQ4932">
            <v>0</v>
          </cell>
          <cell r="AT4932">
            <v>0</v>
          </cell>
          <cell r="AW4932">
            <v>0</v>
          </cell>
          <cell r="AZ4932">
            <v>0</v>
          </cell>
          <cell r="BA4932">
            <v>0</v>
          </cell>
          <cell r="BB4932">
            <v>0</v>
          </cell>
          <cell r="BC4932">
            <v>0</v>
          </cell>
        </row>
        <row r="4933">
          <cell r="AM4933">
            <v>0</v>
          </cell>
          <cell r="AQ4933">
            <v>0</v>
          </cell>
          <cell r="AT4933">
            <v>0</v>
          </cell>
          <cell r="AW4933">
            <v>0</v>
          </cell>
          <cell r="AZ4933">
            <v>0</v>
          </cell>
          <cell r="BA4933">
            <v>0</v>
          </cell>
          <cell r="BB4933">
            <v>0</v>
          </cell>
          <cell r="BC4933">
            <v>0</v>
          </cell>
        </row>
        <row r="4934">
          <cell r="AM4934">
            <v>0</v>
          </cell>
          <cell r="AQ4934">
            <v>0</v>
          </cell>
          <cell r="AT4934">
            <v>0</v>
          </cell>
          <cell r="AW4934">
            <v>0</v>
          </cell>
          <cell r="AZ4934">
            <v>0</v>
          </cell>
          <cell r="BA4934">
            <v>0</v>
          </cell>
          <cell r="BB4934">
            <v>0</v>
          </cell>
          <cell r="BC4934">
            <v>0</v>
          </cell>
        </row>
        <row r="4935">
          <cell r="AM4935">
            <v>0</v>
          </cell>
          <cell r="AQ4935">
            <v>0</v>
          </cell>
          <cell r="AT4935">
            <v>0</v>
          </cell>
          <cell r="AW4935">
            <v>0</v>
          </cell>
          <cell r="AZ4935">
            <v>0</v>
          </cell>
          <cell r="BA4935">
            <v>0</v>
          </cell>
          <cell r="BB4935">
            <v>0</v>
          </cell>
          <cell r="BC4935">
            <v>0</v>
          </cell>
        </row>
        <row r="4936">
          <cell r="AM4936">
            <v>0</v>
          </cell>
          <cell r="AQ4936">
            <v>0</v>
          </cell>
          <cell r="AT4936">
            <v>0</v>
          </cell>
          <cell r="AW4936">
            <v>0</v>
          </cell>
          <cell r="AZ4936">
            <v>0</v>
          </cell>
          <cell r="BA4936">
            <v>0</v>
          </cell>
          <cell r="BB4936">
            <v>0</v>
          </cell>
          <cell r="BC4936">
            <v>0</v>
          </cell>
        </row>
        <row r="4937">
          <cell r="AM4937">
            <v>0</v>
          </cell>
          <cell r="AQ4937">
            <v>0</v>
          </cell>
          <cell r="AT4937">
            <v>0</v>
          </cell>
          <cell r="AW4937">
            <v>0</v>
          </cell>
          <cell r="AZ4937">
            <v>0</v>
          </cell>
          <cell r="BA4937">
            <v>0</v>
          </cell>
          <cell r="BB4937">
            <v>0</v>
          </cell>
          <cell r="BC4937">
            <v>0</v>
          </cell>
        </row>
        <row r="4938">
          <cell r="AM4938">
            <v>0</v>
          </cell>
          <cell r="AQ4938">
            <v>0</v>
          </cell>
          <cell r="AT4938">
            <v>0</v>
          </cell>
          <cell r="AW4938">
            <v>0</v>
          </cell>
          <cell r="AZ4938">
            <v>0</v>
          </cell>
          <cell r="BA4938">
            <v>0</v>
          </cell>
          <cell r="BB4938">
            <v>0</v>
          </cell>
          <cell r="BC4938">
            <v>0</v>
          </cell>
        </row>
        <row r="4939">
          <cell r="AM4939">
            <v>0</v>
          </cell>
          <cell r="AQ4939">
            <v>0</v>
          </cell>
          <cell r="AT4939">
            <v>0</v>
          </cell>
          <cell r="AW4939">
            <v>0</v>
          </cell>
          <cell r="AZ4939">
            <v>0</v>
          </cell>
          <cell r="BA4939">
            <v>0</v>
          </cell>
          <cell r="BB4939">
            <v>0</v>
          </cell>
          <cell r="BC4939">
            <v>0</v>
          </cell>
        </row>
        <row r="4940">
          <cell r="AM4940">
            <v>0</v>
          </cell>
          <cell r="AQ4940">
            <v>0</v>
          </cell>
          <cell r="AT4940">
            <v>0</v>
          </cell>
          <cell r="AW4940">
            <v>0</v>
          </cell>
          <cell r="AZ4940">
            <v>0</v>
          </cell>
          <cell r="BA4940">
            <v>0</v>
          </cell>
          <cell r="BB4940">
            <v>0</v>
          </cell>
          <cell r="BC4940">
            <v>0</v>
          </cell>
        </row>
        <row r="4941">
          <cell r="AM4941">
            <v>0</v>
          </cell>
          <cell r="AQ4941">
            <v>0</v>
          </cell>
          <cell r="AT4941">
            <v>0</v>
          </cell>
          <cell r="AW4941">
            <v>0</v>
          </cell>
          <cell r="AZ4941">
            <v>0</v>
          </cell>
          <cell r="BA4941">
            <v>0</v>
          </cell>
          <cell r="BB4941">
            <v>0</v>
          </cell>
          <cell r="BC4941">
            <v>0</v>
          </cell>
        </row>
        <row r="4942">
          <cell r="AM4942">
            <v>0</v>
          </cell>
          <cell r="AQ4942">
            <v>0</v>
          </cell>
          <cell r="AT4942">
            <v>0</v>
          </cell>
          <cell r="AW4942">
            <v>0</v>
          </cell>
          <cell r="AZ4942">
            <v>0</v>
          </cell>
          <cell r="BA4942">
            <v>0</v>
          </cell>
          <cell r="BB4942">
            <v>0</v>
          </cell>
          <cell r="BC4942">
            <v>0</v>
          </cell>
        </row>
        <row r="4943">
          <cell r="AM4943">
            <v>446400</v>
          </cell>
          <cell r="AQ4943">
            <v>0</v>
          </cell>
          <cell r="AT4943" t="str">
            <v>ПИР</v>
          </cell>
          <cell r="AW4943">
            <v>40616</v>
          </cell>
          <cell r="AZ4943" t="str">
            <v>3.2011</v>
          </cell>
          <cell r="BA4943" t="str">
            <v>3.2011</v>
          </cell>
          <cell r="BB4943" t="str">
            <v>3.2011</v>
          </cell>
          <cell r="BC4943" t="str">
            <v>1.2011</v>
          </cell>
        </row>
        <row r="4944">
          <cell r="AM4944">
            <v>0</v>
          </cell>
          <cell r="AQ4944">
            <v>0</v>
          </cell>
          <cell r="AT4944">
            <v>0</v>
          </cell>
          <cell r="AW4944">
            <v>0</v>
          </cell>
          <cell r="AZ4944">
            <v>0</v>
          </cell>
          <cell r="BA4944">
            <v>0</v>
          </cell>
          <cell r="BB4944">
            <v>0</v>
          </cell>
          <cell r="BC4944">
            <v>0</v>
          </cell>
        </row>
        <row r="4945">
          <cell r="AM4945">
            <v>0</v>
          </cell>
          <cell r="AQ4945">
            <v>0</v>
          </cell>
          <cell r="AT4945">
            <v>0</v>
          </cell>
          <cell r="AW4945">
            <v>0</v>
          </cell>
          <cell r="AZ4945">
            <v>0</v>
          </cell>
          <cell r="BA4945">
            <v>0</v>
          </cell>
          <cell r="BB4945">
            <v>0</v>
          </cell>
          <cell r="BC4945">
            <v>0</v>
          </cell>
        </row>
        <row r="4946">
          <cell r="AM4946">
            <v>0</v>
          </cell>
          <cell r="AQ4946">
            <v>0</v>
          </cell>
          <cell r="AT4946">
            <v>0</v>
          </cell>
          <cell r="AW4946">
            <v>0</v>
          </cell>
          <cell r="AZ4946">
            <v>0</v>
          </cell>
          <cell r="BA4946">
            <v>0</v>
          </cell>
          <cell r="BB4946">
            <v>0</v>
          </cell>
          <cell r="BC4946">
            <v>0</v>
          </cell>
        </row>
        <row r="4947">
          <cell r="AM4947">
            <v>0</v>
          </cell>
          <cell r="AQ4947">
            <v>0</v>
          </cell>
          <cell r="AT4947">
            <v>0</v>
          </cell>
          <cell r="AW4947">
            <v>0</v>
          </cell>
          <cell r="AZ4947">
            <v>0</v>
          </cell>
          <cell r="BA4947">
            <v>0</v>
          </cell>
          <cell r="BB4947">
            <v>0</v>
          </cell>
          <cell r="BC4947">
            <v>0</v>
          </cell>
        </row>
        <row r="4948">
          <cell r="AM4948">
            <v>0</v>
          </cell>
          <cell r="AQ4948">
            <v>0</v>
          </cell>
          <cell r="AT4948">
            <v>0</v>
          </cell>
          <cell r="AW4948">
            <v>0</v>
          </cell>
          <cell r="AZ4948">
            <v>0</v>
          </cell>
          <cell r="BA4948">
            <v>0</v>
          </cell>
          <cell r="BB4948">
            <v>0</v>
          </cell>
          <cell r="BC4948">
            <v>0</v>
          </cell>
        </row>
        <row r="4949">
          <cell r="AM4949">
            <v>0</v>
          </cell>
          <cell r="AQ4949">
            <v>0</v>
          </cell>
          <cell r="AT4949">
            <v>0</v>
          </cell>
          <cell r="AW4949">
            <v>0</v>
          </cell>
          <cell r="AZ4949">
            <v>0</v>
          </cell>
          <cell r="BA4949">
            <v>0</v>
          </cell>
          <cell r="BB4949">
            <v>0</v>
          </cell>
          <cell r="BC4949">
            <v>0</v>
          </cell>
        </row>
        <row r="4950">
          <cell r="AM4950">
            <v>0</v>
          </cell>
          <cell r="AQ4950">
            <v>0</v>
          </cell>
          <cell r="AT4950">
            <v>0</v>
          </cell>
          <cell r="AW4950">
            <v>0</v>
          </cell>
          <cell r="AZ4950">
            <v>0</v>
          </cell>
          <cell r="BA4950">
            <v>0</v>
          </cell>
          <cell r="BB4950">
            <v>0</v>
          </cell>
          <cell r="BC4950">
            <v>0</v>
          </cell>
        </row>
        <row r="4951">
          <cell r="AM4951">
            <v>0</v>
          </cell>
          <cell r="AQ4951">
            <v>0</v>
          </cell>
          <cell r="AT4951">
            <v>0</v>
          </cell>
          <cell r="AW4951">
            <v>0</v>
          </cell>
          <cell r="AZ4951">
            <v>0</v>
          </cell>
          <cell r="BA4951">
            <v>0</v>
          </cell>
          <cell r="BB4951">
            <v>0</v>
          </cell>
          <cell r="BC4951">
            <v>0</v>
          </cell>
        </row>
        <row r="4952">
          <cell r="AM4952">
            <v>1750000</v>
          </cell>
          <cell r="AQ4952">
            <v>0</v>
          </cell>
          <cell r="AT4952" t="str">
            <v>ПИР</v>
          </cell>
          <cell r="AW4952">
            <v>40442</v>
          </cell>
          <cell r="AZ4952" t="str">
            <v>8.2010</v>
          </cell>
          <cell r="BA4952" t="str">
            <v>9.2010</v>
          </cell>
          <cell r="BB4952">
            <v>0</v>
          </cell>
          <cell r="BC4952" t="str">
            <v>3.2010</v>
          </cell>
        </row>
        <row r="4953">
          <cell r="AM4953">
            <v>0</v>
          </cell>
          <cell r="AQ4953">
            <v>0</v>
          </cell>
          <cell r="AT4953">
            <v>0</v>
          </cell>
          <cell r="AW4953">
            <v>0</v>
          </cell>
          <cell r="AZ4953">
            <v>0</v>
          </cell>
          <cell r="BA4953">
            <v>0</v>
          </cell>
          <cell r="BB4953">
            <v>0</v>
          </cell>
          <cell r="BC4953">
            <v>0</v>
          </cell>
        </row>
        <row r="4954">
          <cell r="AM4954">
            <v>0</v>
          </cell>
          <cell r="AQ4954">
            <v>0</v>
          </cell>
          <cell r="AT4954">
            <v>0</v>
          </cell>
          <cell r="AW4954">
            <v>0</v>
          </cell>
          <cell r="AZ4954">
            <v>0</v>
          </cell>
          <cell r="BA4954">
            <v>0</v>
          </cell>
          <cell r="BB4954">
            <v>0</v>
          </cell>
          <cell r="BC4954">
            <v>0</v>
          </cell>
        </row>
        <row r="4955">
          <cell r="AM4955">
            <v>0</v>
          </cell>
          <cell r="AQ4955">
            <v>0</v>
          </cell>
          <cell r="AT4955">
            <v>0</v>
          </cell>
          <cell r="AW4955">
            <v>0</v>
          </cell>
          <cell r="AZ4955">
            <v>0</v>
          </cell>
          <cell r="BA4955">
            <v>0</v>
          </cell>
          <cell r="BB4955">
            <v>0</v>
          </cell>
          <cell r="BC4955">
            <v>0</v>
          </cell>
        </row>
        <row r="4956">
          <cell r="AM4956">
            <v>0</v>
          </cell>
          <cell r="AQ4956">
            <v>0</v>
          </cell>
          <cell r="AT4956">
            <v>0</v>
          </cell>
          <cell r="AW4956">
            <v>0</v>
          </cell>
          <cell r="AZ4956">
            <v>0</v>
          </cell>
          <cell r="BA4956">
            <v>0</v>
          </cell>
          <cell r="BB4956">
            <v>0</v>
          </cell>
          <cell r="BC4956">
            <v>0</v>
          </cell>
        </row>
        <row r="4957">
          <cell r="AM4957">
            <v>0</v>
          </cell>
          <cell r="AQ4957">
            <v>0</v>
          </cell>
          <cell r="AT4957">
            <v>0</v>
          </cell>
          <cell r="AW4957">
            <v>0</v>
          </cell>
          <cell r="AZ4957">
            <v>0</v>
          </cell>
          <cell r="BA4957">
            <v>0</v>
          </cell>
          <cell r="BB4957">
            <v>0</v>
          </cell>
          <cell r="BC4957">
            <v>0</v>
          </cell>
        </row>
        <row r="4958">
          <cell r="AM4958">
            <v>0</v>
          </cell>
          <cell r="AQ4958">
            <v>0</v>
          </cell>
          <cell r="AT4958">
            <v>0</v>
          </cell>
          <cell r="AW4958">
            <v>0</v>
          </cell>
          <cell r="AZ4958">
            <v>0</v>
          </cell>
          <cell r="BA4958">
            <v>0</v>
          </cell>
          <cell r="BB4958">
            <v>0</v>
          </cell>
          <cell r="BC4958">
            <v>0</v>
          </cell>
        </row>
        <row r="4959">
          <cell r="AM4959">
            <v>0</v>
          </cell>
          <cell r="AQ4959">
            <v>0</v>
          </cell>
          <cell r="AT4959">
            <v>0</v>
          </cell>
          <cell r="AW4959">
            <v>0</v>
          </cell>
          <cell r="AZ4959">
            <v>0</v>
          </cell>
          <cell r="BA4959">
            <v>0</v>
          </cell>
          <cell r="BB4959">
            <v>0</v>
          </cell>
          <cell r="BC4959">
            <v>0</v>
          </cell>
        </row>
        <row r="4960">
          <cell r="AM4960">
            <v>0</v>
          </cell>
          <cell r="AQ4960">
            <v>0</v>
          </cell>
          <cell r="AT4960">
            <v>0</v>
          </cell>
          <cell r="AW4960">
            <v>0</v>
          </cell>
          <cell r="AZ4960">
            <v>0</v>
          </cell>
          <cell r="BA4960">
            <v>0</v>
          </cell>
          <cell r="BB4960">
            <v>0</v>
          </cell>
          <cell r="BC4960">
            <v>0</v>
          </cell>
        </row>
        <row r="4961">
          <cell r="AM4961">
            <v>0</v>
          </cell>
          <cell r="AQ4961">
            <v>0</v>
          </cell>
          <cell r="AT4961">
            <v>0</v>
          </cell>
          <cell r="AW4961">
            <v>0</v>
          </cell>
          <cell r="AZ4961">
            <v>0</v>
          </cell>
          <cell r="BA4961">
            <v>0</v>
          </cell>
          <cell r="BB4961">
            <v>0</v>
          </cell>
          <cell r="BC4961">
            <v>0</v>
          </cell>
        </row>
        <row r="4962">
          <cell r="AM4962">
            <v>0</v>
          </cell>
          <cell r="AQ4962">
            <v>0</v>
          </cell>
          <cell r="AT4962">
            <v>0</v>
          </cell>
          <cell r="AW4962">
            <v>0</v>
          </cell>
          <cell r="AZ4962">
            <v>0</v>
          </cell>
          <cell r="BA4962">
            <v>0</v>
          </cell>
          <cell r="BB4962">
            <v>0</v>
          </cell>
          <cell r="BC4962">
            <v>0</v>
          </cell>
        </row>
        <row r="4963">
          <cell r="AM4963">
            <v>0</v>
          </cell>
          <cell r="AQ4963">
            <v>0</v>
          </cell>
          <cell r="AT4963">
            <v>0</v>
          </cell>
          <cell r="AW4963">
            <v>0</v>
          </cell>
          <cell r="AZ4963">
            <v>0</v>
          </cell>
          <cell r="BA4963">
            <v>0</v>
          </cell>
          <cell r="BB4963">
            <v>0</v>
          </cell>
          <cell r="BC4963">
            <v>0</v>
          </cell>
        </row>
        <row r="4964">
          <cell r="AM4964">
            <v>0</v>
          </cell>
          <cell r="AQ4964">
            <v>0</v>
          </cell>
          <cell r="AT4964">
            <v>0</v>
          </cell>
          <cell r="AW4964">
            <v>0</v>
          </cell>
          <cell r="AZ4964">
            <v>0</v>
          </cell>
          <cell r="BA4964">
            <v>0</v>
          </cell>
          <cell r="BB4964">
            <v>0</v>
          </cell>
          <cell r="BC4964">
            <v>0</v>
          </cell>
        </row>
        <row r="4965">
          <cell r="AM4965">
            <v>0</v>
          </cell>
          <cell r="AQ4965">
            <v>0</v>
          </cell>
          <cell r="AT4965">
            <v>0</v>
          </cell>
          <cell r="AW4965">
            <v>0</v>
          </cell>
          <cell r="AZ4965">
            <v>0</v>
          </cell>
          <cell r="BA4965">
            <v>0</v>
          </cell>
          <cell r="BB4965">
            <v>0</v>
          </cell>
          <cell r="BC4965">
            <v>0</v>
          </cell>
        </row>
        <row r="4966">
          <cell r="AM4966">
            <v>0</v>
          </cell>
          <cell r="AQ4966">
            <v>0</v>
          </cell>
          <cell r="AT4966">
            <v>0</v>
          </cell>
          <cell r="AW4966">
            <v>0</v>
          </cell>
          <cell r="AZ4966">
            <v>0</v>
          </cell>
          <cell r="BA4966">
            <v>0</v>
          </cell>
          <cell r="BB4966">
            <v>0</v>
          </cell>
          <cell r="BC4966">
            <v>0</v>
          </cell>
        </row>
        <row r="4967">
          <cell r="AM4967">
            <v>0</v>
          </cell>
          <cell r="AQ4967">
            <v>0</v>
          </cell>
          <cell r="AT4967">
            <v>0</v>
          </cell>
          <cell r="AW4967">
            <v>0</v>
          </cell>
          <cell r="AZ4967">
            <v>0</v>
          </cell>
          <cell r="BA4967">
            <v>0</v>
          </cell>
          <cell r="BB4967">
            <v>0</v>
          </cell>
          <cell r="BC4967">
            <v>0</v>
          </cell>
        </row>
        <row r="4968">
          <cell r="AM4968">
            <v>0</v>
          </cell>
          <cell r="AQ4968">
            <v>0</v>
          </cell>
          <cell r="AT4968">
            <v>0</v>
          </cell>
          <cell r="AW4968">
            <v>0</v>
          </cell>
          <cell r="AZ4968">
            <v>0</v>
          </cell>
          <cell r="BA4968">
            <v>0</v>
          </cell>
          <cell r="BB4968">
            <v>0</v>
          </cell>
          <cell r="BC4968">
            <v>0</v>
          </cell>
        </row>
        <row r="4969">
          <cell r="AM4969">
            <v>0</v>
          </cell>
          <cell r="AQ4969">
            <v>0</v>
          </cell>
          <cell r="AT4969">
            <v>0</v>
          </cell>
          <cell r="AW4969">
            <v>0</v>
          </cell>
          <cell r="AZ4969">
            <v>0</v>
          </cell>
          <cell r="BA4969">
            <v>0</v>
          </cell>
          <cell r="BB4969">
            <v>0</v>
          </cell>
          <cell r="BC4969">
            <v>0</v>
          </cell>
        </row>
        <row r="4970">
          <cell r="AM4970">
            <v>0</v>
          </cell>
          <cell r="AQ4970">
            <v>0</v>
          </cell>
          <cell r="AT4970">
            <v>0</v>
          </cell>
          <cell r="AW4970">
            <v>0</v>
          </cell>
          <cell r="AZ4970">
            <v>0</v>
          </cell>
          <cell r="BA4970">
            <v>0</v>
          </cell>
          <cell r="BB4970">
            <v>0</v>
          </cell>
          <cell r="BC4970">
            <v>0</v>
          </cell>
        </row>
        <row r="4971">
          <cell r="AM4971">
            <v>0</v>
          </cell>
          <cell r="AQ4971">
            <v>0</v>
          </cell>
          <cell r="AT4971">
            <v>0</v>
          </cell>
          <cell r="AW4971">
            <v>0</v>
          </cell>
          <cell r="AZ4971">
            <v>0</v>
          </cell>
          <cell r="BA4971">
            <v>0</v>
          </cell>
          <cell r="BB4971">
            <v>0</v>
          </cell>
          <cell r="BC4971">
            <v>0</v>
          </cell>
        </row>
        <row r="4972">
          <cell r="AM4972">
            <v>0</v>
          </cell>
          <cell r="AQ4972">
            <v>0</v>
          </cell>
          <cell r="AT4972">
            <v>0</v>
          </cell>
          <cell r="AW4972">
            <v>0</v>
          </cell>
          <cell r="AZ4972">
            <v>0</v>
          </cell>
          <cell r="BA4972">
            <v>0</v>
          </cell>
          <cell r="BB4972">
            <v>0</v>
          </cell>
          <cell r="BC4972">
            <v>0</v>
          </cell>
        </row>
        <row r="4973">
          <cell r="AM4973">
            <v>0</v>
          </cell>
          <cell r="AQ4973">
            <v>0</v>
          </cell>
          <cell r="AT4973">
            <v>0</v>
          </cell>
          <cell r="AW4973">
            <v>0</v>
          </cell>
          <cell r="AZ4973">
            <v>0</v>
          </cell>
          <cell r="BA4973">
            <v>0</v>
          </cell>
          <cell r="BB4973">
            <v>0</v>
          </cell>
          <cell r="BC4973">
            <v>0</v>
          </cell>
        </row>
        <row r="4974">
          <cell r="AM4974">
            <v>0</v>
          </cell>
          <cell r="AQ4974">
            <v>0</v>
          </cell>
          <cell r="AT4974">
            <v>0</v>
          </cell>
          <cell r="AW4974">
            <v>0</v>
          </cell>
          <cell r="AZ4974">
            <v>0</v>
          </cell>
          <cell r="BA4974">
            <v>0</v>
          </cell>
          <cell r="BB4974">
            <v>0</v>
          </cell>
          <cell r="BC4974">
            <v>0</v>
          </cell>
        </row>
        <row r="4975">
          <cell r="AM4975">
            <v>0</v>
          </cell>
          <cell r="AQ4975">
            <v>0</v>
          </cell>
          <cell r="AT4975">
            <v>0</v>
          </cell>
          <cell r="AW4975">
            <v>0</v>
          </cell>
          <cell r="AZ4975">
            <v>0</v>
          </cell>
          <cell r="BA4975">
            <v>0</v>
          </cell>
          <cell r="BB4975">
            <v>0</v>
          </cell>
          <cell r="BC4975">
            <v>0</v>
          </cell>
        </row>
        <row r="4976">
          <cell r="AM4976">
            <v>0</v>
          </cell>
          <cell r="AQ4976">
            <v>0</v>
          </cell>
          <cell r="AT4976">
            <v>0</v>
          </cell>
          <cell r="AW4976">
            <v>0</v>
          </cell>
          <cell r="AZ4976">
            <v>0</v>
          </cell>
          <cell r="BA4976">
            <v>0</v>
          </cell>
          <cell r="BB4976">
            <v>0</v>
          </cell>
          <cell r="BC4976">
            <v>0</v>
          </cell>
        </row>
        <row r="4977">
          <cell r="AM4977">
            <v>0</v>
          </cell>
          <cell r="AQ4977">
            <v>0</v>
          </cell>
          <cell r="AT4977">
            <v>0</v>
          </cell>
          <cell r="AW4977">
            <v>0</v>
          </cell>
          <cell r="AZ4977">
            <v>0</v>
          </cell>
          <cell r="BA4977">
            <v>0</v>
          </cell>
          <cell r="BB4977">
            <v>0</v>
          </cell>
          <cell r="BC4977">
            <v>0</v>
          </cell>
        </row>
        <row r="4978">
          <cell r="AM4978">
            <v>0</v>
          </cell>
          <cell r="AQ4978">
            <v>0</v>
          </cell>
          <cell r="AT4978">
            <v>0</v>
          </cell>
          <cell r="AW4978">
            <v>0</v>
          </cell>
          <cell r="AZ4978">
            <v>0</v>
          </cell>
          <cell r="BA4978">
            <v>0</v>
          </cell>
          <cell r="BB4978">
            <v>0</v>
          </cell>
          <cell r="BC4978">
            <v>0</v>
          </cell>
        </row>
        <row r="4979">
          <cell r="AM4979">
            <v>0</v>
          </cell>
          <cell r="AQ4979">
            <v>0</v>
          </cell>
          <cell r="AT4979">
            <v>0</v>
          </cell>
          <cell r="AW4979">
            <v>0</v>
          </cell>
          <cell r="AZ4979">
            <v>0</v>
          </cell>
          <cell r="BA4979">
            <v>0</v>
          </cell>
          <cell r="BB4979">
            <v>0</v>
          </cell>
          <cell r="BC4979">
            <v>0</v>
          </cell>
        </row>
        <row r="4980">
          <cell r="AM4980">
            <v>0</v>
          </cell>
          <cell r="AQ4980">
            <v>0</v>
          </cell>
          <cell r="AT4980">
            <v>0</v>
          </cell>
          <cell r="AW4980">
            <v>0</v>
          </cell>
          <cell r="AZ4980">
            <v>0</v>
          </cell>
          <cell r="BA4980">
            <v>0</v>
          </cell>
          <cell r="BB4980">
            <v>0</v>
          </cell>
          <cell r="BC4980">
            <v>0</v>
          </cell>
        </row>
        <row r="4981">
          <cell r="AM4981">
            <v>0</v>
          </cell>
          <cell r="AQ4981">
            <v>0</v>
          </cell>
          <cell r="AT4981">
            <v>0</v>
          </cell>
          <cell r="AW4981">
            <v>0</v>
          </cell>
          <cell r="AZ4981">
            <v>0</v>
          </cell>
          <cell r="BA4981">
            <v>0</v>
          </cell>
          <cell r="BB4981">
            <v>0</v>
          </cell>
          <cell r="BC4981">
            <v>0</v>
          </cell>
        </row>
        <row r="4982">
          <cell r="AM4982">
            <v>260400</v>
          </cell>
          <cell r="AQ4982">
            <v>0</v>
          </cell>
          <cell r="AT4982" t="str">
            <v>ПИР</v>
          </cell>
          <cell r="AW4982">
            <v>0</v>
          </cell>
          <cell r="AZ4982">
            <v>0</v>
          </cell>
          <cell r="BA4982">
            <v>0</v>
          </cell>
          <cell r="BB4982">
            <v>0</v>
          </cell>
          <cell r="BC4982">
            <v>0</v>
          </cell>
        </row>
        <row r="4983">
          <cell r="AM4983">
            <v>260400</v>
          </cell>
          <cell r="AQ4983">
            <v>0</v>
          </cell>
          <cell r="AT4983" t="str">
            <v>ПИР</v>
          </cell>
          <cell r="AW4983">
            <v>0</v>
          </cell>
          <cell r="AZ4983">
            <v>0</v>
          </cell>
          <cell r="BA4983">
            <v>0</v>
          </cell>
          <cell r="BB4983">
            <v>0</v>
          </cell>
          <cell r="BC4983">
            <v>0</v>
          </cell>
        </row>
        <row r="4984">
          <cell r="AM4984">
            <v>260400</v>
          </cell>
          <cell r="AQ4984">
            <v>0</v>
          </cell>
          <cell r="AT4984" t="str">
            <v>ПИР</v>
          </cell>
          <cell r="AW4984">
            <v>0</v>
          </cell>
          <cell r="AZ4984">
            <v>0</v>
          </cell>
          <cell r="BA4984">
            <v>0</v>
          </cell>
          <cell r="BB4984">
            <v>0</v>
          </cell>
          <cell r="BC4984">
            <v>0</v>
          </cell>
        </row>
        <row r="4985">
          <cell r="AM4985">
            <v>260400</v>
          </cell>
          <cell r="AQ4985">
            <v>0</v>
          </cell>
          <cell r="AT4985" t="str">
            <v>ПИР</v>
          </cell>
          <cell r="AW4985">
            <v>0</v>
          </cell>
          <cell r="AZ4985">
            <v>0</v>
          </cell>
          <cell r="BA4985">
            <v>0</v>
          </cell>
          <cell r="BB4985">
            <v>0</v>
          </cell>
          <cell r="BC4985">
            <v>0</v>
          </cell>
        </row>
        <row r="4986">
          <cell r="AM4986">
            <v>0</v>
          </cell>
          <cell r="AQ4986">
            <v>0</v>
          </cell>
          <cell r="AT4986">
            <v>0</v>
          </cell>
          <cell r="AW4986">
            <v>0</v>
          </cell>
          <cell r="AZ4986">
            <v>0</v>
          </cell>
          <cell r="BA4986">
            <v>0</v>
          </cell>
          <cell r="BB4986">
            <v>0</v>
          </cell>
          <cell r="BC4986">
            <v>0</v>
          </cell>
        </row>
        <row r="4987">
          <cell r="AM4987">
            <v>260400</v>
          </cell>
          <cell r="AQ4987">
            <v>0</v>
          </cell>
          <cell r="AT4987" t="str">
            <v>ПИР</v>
          </cell>
          <cell r="AW4987">
            <v>0</v>
          </cell>
          <cell r="AZ4987">
            <v>0</v>
          </cell>
          <cell r="BA4987">
            <v>0</v>
          </cell>
          <cell r="BB4987">
            <v>0</v>
          </cell>
          <cell r="BC4987">
            <v>0</v>
          </cell>
        </row>
        <row r="4988">
          <cell r="AM4988">
            <v>260400</v>
          </cell>
          <cell r="AQ4988">
            <v>0</v>
          </cell>
          <cell r="AT4988" t="str">
            <v>ПИР</v>
          </cell>
          <cell r="AW4988">
            <v>0</v>
          </cell>
          <cell r="AZ4988">
            <v>0</v>
          </cell>
          <cell r="BA4988">
            <v>0</v>
          </cell>
          <cell r="BB4988">
            <v>0</v>
          </cell>
          <cell r="BC4988">
            <v>0</v>
          </cell>
        </row>
        <row r="4989">
          <cell r="AM4989">
            <v>260400</v>
          </cell>
          <cell r="AQ4989">
            <v>0</v>
          </cell>
          <cell r="AT4989" t="str">
            <v>ПИР</v>
          </cell>
          <cell r="AW4989">
            <v>0</v>
          </cell>
          <cell r="AZ4989">
            <v>0</v>
          </cell>
          <cell r="BA4989">
            <v>0</v>
          </cell>
          <cell r="BB4989">
            <v>0</v>
          </cell>
          <cell r="BC4989">
            <v>0</v>
          </cell>
        </row>
        <row r="4990">
          <cell r="AM4990">
            <v>260400</v>
          </cell>
          <cell r="AQ4990">
            <v>0</v>
          </cell>
          <cell r="AT4990" t="str">
            <v>ПИР</v>
          </cell>
          <cell r="AW4990">
            <v>0</v>
          </cell>
          <cell r="AZ4990">
            <v>0</v>
          </cell>
          <cell r="BA4990">
            <v>0</v>
          </cell>
          <cell r="BB4990">
            <v>0</v>
          </cell>
          <cell r="BC4990">
            <v>0</v>
          </cell>
        </row>
        <row r="4991">
          <cell r="AM4991">
            <v>0</v>
          </cell>
          <cell r="AQ4991">
            <v>0</v>
          </cell>
          <cell r="AT4991">
            <v>0</v>
          </cell>
          <cell r="AW4991">
            <v>0</v>
          </cell>
          <cell r="AZ4991">
            <v>0</v>
          </cell>
          <cell r="BA4991">
            <v>0</v>
          </cell>
          <cell r="BB4991">
            <v>0</v>
          </cell>
          <cell r="BC4991">
            <v>0</v>
          </cell>
        </row>
        <row r="4992">
          <cell r="AM4992">
            <v>480000</v>
          </cell>
          <cell r="AQ4992">
            <v>0</v>
          </cell>
          <cell r="AT4992" t="str">
            <v>ПИР</v>
          </cell>
          <cell r="AW4992">
            <v>40464</v>
          </cell>
          <cell r="AZ4992" t="str">
            <v>9.2010</v>
          </cell>
          <cell r="BA4992" t="str">
            <v>10.2010</v>
          </cell>
          <cell r="BB4992">
            <v>0</v>
          </cell>
          <cell r="BC4992" t="str">
            <v>4.2010</v>
          </cell>
        </row>
        <row r="4993">
          <cell r="AM4993">
            <v>446400</v>
          </cell>
          <cell r="AQ4993">
            <v>0</v>
          </cell>
          <cell r="AT4993" t="str">
            <v>ПИР</v>
          </cell>
          <cell r="AW4993">
            <v>40540</v>
          </cell>
          <cell r="AZ4993" t="str">
            <v>12.2010</v>
          </cell>
          <cell r="BA4993" t="str">
            <v>12.2010</v>
          </cell>
          <cell r="BB4993">
            <v>0</v>
          </cell>
          <cell r="BC4993" t="str">
            <v>4.2010</v>
          </cell>
        </row>
        <row r="4994">
          <cell r="AM4994">
            <v>446400</v>
          </cell>
          <cell r="AQ4994">
            <v>0</v>
          </cell>
          <cell r="AT4994" t="str">
            <v>ПИР</v>
          </cell>
          <cell r="AW4994">
            <v>40480</v>
          </cell>
          <cell r="AZ4994" t="str">
            <v>10.2010</v>
          </cell>
          <cell r="BA4994" t="str">
            <v>10.2010</v>
          </cell>
          <cell r="BB4994">
            <v>0</v>
          </cell>
          <cell r="BC4994" t="str">
            <v>4.2010</v>
          </cell>
        </row>
        <row r="4995">
          <cell r="AM4995">
            <v>446400</v>
          </cell>
          <cell r="AQ4995">
            <v>0</v>
          </cell>
          <cell r="AT4995" t="str">
            <v>ПИР</v>
          </cell>
          <cell r="AW4995">
            <v>40480</v>
          </cell>
          <cell r="AZ4995" t="str">
            <v>10.2010</v>
          </cell>
          <cell r="BA4995" t="str">
            <v>10.2010</v>
          </cell>
          <cell r="BB4995">
            <v>0</v>
          </cell>
          <cell r="BC4995" t="str">
            <v>4.2010</v>
          </cell>
        </row>
        <row r="4996">
          <cell r="AM4996">
            <v>0</v>
          </cell>
          <cell r="AQ4996">
            <v>0</v>
          </cell>
          <cell r="AT4996">
            <v>0</v>
          </cell>
          <cell r="AW4996">
            <v>0</v>
          </cell>
          <cell r="AZ4996">
            <v>0</v>
          </cell>
          <cell r="BA4996">
            <v>0</v>
          </cell>
          <cell r="BB4996">
            <v>0</v>
          </cell>
          <cell r="BC4996">
            <v>0</v>
          </cell>
        </row>
        <row r="4997">
          <cell r="AM4997">
            <v>0</v>
          </cell>
          <cell r="AQ4997">
            <v>0</v>
          </cell>
          <cell r="AT4997">
            <v>0</v>
          </cell>
          <cell r="AW4997">
            <v>0</v>
          </cell>
          <cell r="AZ4997">
            <v>0</v>
          </cell>
          <cell r="BA4997">
            <v>0</v>
          </cell>
          <cell r="BB4997">
            <v>0</v>
          </cell>
          <cell r="BC4997">
            <v>0</v>
          </cell>
        </row>
        <row r="4998">
          <cell r="AM4998">
            <v>0</v>
          </cell>
          <cell r="AQ4998">
            <v>0</v>
          </cell>
          <cell r="AT4998">
            <v>0</v>
          </cell>
          <cell r="AW4998">
            <v>0</v>
          </cell>
          <cell r="AZ4998">
            <v>0</v>
          </cell>
          <cell r="BA4998">
            <v>0</v>
          </cell>
          <cell r="BB4998">
            <v>0</v>
          </cell>
          <cell r="BC4998">
            <v>0</v>
          </cell>
        </row>
        <row r="4999">
          <cell r="AM4999">
            <v>0</v>
          </cell>
          <cell r="AQ4999">
            <v>0</v>
          </cell>
          <cell r="AT4999">
            <v>0</v>
          </cell>
          <cell r="AW4999">
            <v>0</v>
          </cell>
          <cell r="AZ4999">
            <v>0</v>
          </cell>
          <cell r="BA4999">
            <v>0</v>
          </cell>
          <cell r="BB4999">
            <v>0</v>
          </cell>
          <cell r="BC4999">
            <v>0</v>
          </cell>
        </row>
        <row r="5000">
          <cell r="AM5000">
            <v>0</v>
          </cell>
          <cell r="AQ5000">
            <v>0</v>
          </cell>
          <cell r="AT5000">
            <v>0</v>
          </cell>
          <cell r="AW5000">
            <v>0</v>
          </cell>
          <cell r="AZ5000">
            <v>0</v>
          </cell>
          <cell r="BA5000">
            <v>0</v>
          </cell>
          <cell r="BB5000">
            <v>0</v>
          </cell>
          <cell r="BC5000">
            <v>0</v>
          </cell>
        </row>
        <row r="5001">
          <cell r="AM5001">
            <v>0</v>
          </cell>
          <cell r="AQ5001">
            <v>0</v>
          </cell>
          <cell r="AT5001">
            <v>0</v>
          </cell>
          <cell r="AW5001">
            <v>0</v>
          </cell>
          <cell r="AZ5001">
            <v>0</v>
          </cell>
          <cell r="BA5001">
            <v>0</v>
          </cell>
          <cell r="BB5001">
            <v>0</v>
          </cell>
          <cell r="BC5001">
            <v>0</v>
          </cell>
        </row>
        <row r="5002">
          <cell r="AM5002">
            <v>0</v>
          </cell>
          <cell r="AQ5002">
            <v>0</v>
          </cell>
          <cell r="AT5002">
            <v>0</v>
          </cell>
          <cell r="AW5002">
            <v>0</v>
          </cell>
          <cell r="AZ5002">
            <v>0</v>
          </cell>
          <cell r="BA5002">
            <v>0</v>
          </cell>
          <cell r="BB5002">
            <v>0</v>
          </cell>
          <cell r="BC5002">
            <v>0</v>
          </cell>
        </row>
        <row r="5003">
          <cell r="AM5003">
            <v>0</v>
          </cell>
          <cell r="AQ5003">
            <v>0</v>
          </cell>
          <cell r="AT5003">
            <v>0</v>
          </cell>
          <cell r="AW5003">
            <v>0</v>
          </cell>
          <cell r="AZ5003">
            <v>0</v>
          </cell>
          <cell r="BA5003">
            <v>0</v>
          </cell>
          <cell r="BB5003">
            <v>0</v>
          </cell>
          <cell r="BC5003">
            <v>0</v>
          </cell>
        </row>
        <row r="5004">
          <cell r="AM5004">
            <v>0</v>
          </cell>
          <cell r="AQ5004">
            <v>0</v>
          </cell>
          <cell r="AT5004">
            <v>0</v>
          </cell>
          <cell r="AW5004">
            <v>0</v>
          </cell>
          <cell r="AZ5004">
            <v>0</v>
          </cell>
          <cell r="BA5004">
            <v>0</v>
          </cell>
          <cell r="BB5004">
            <v>0</v>
          </cell>
          <cell r="BC5004">
            <v>0</v>
          </cell>
        </row>
        <row r="5005">
          <cell r="AM5005">
            <v>0</v>
          </cell>
          <cell r="AQ5005">
            <v>0</v>
          </cell>
          <cell r="AT5005">
            <v>0</v>
          </cell>
          <cell r="AW5005">
            <v>0</v>
          </cell>
          <cell r="AZ5005">
            <v>0</v>
          </cell>
          <cell r="BA5005">
            <v>0</v>
          </cell>
          <cell r="BB5005">
            <v>0</v>
          </cell>
          <cell r="BC5005">
            <v>0</v>
          </cell>
        </row>
        <row r="5006">
          <cell r="AM5006">
            <v>0</v>
          </cell>
          <cell r="AQ5006">
            <v>0</v>
          </cell>
          <cell r="AT5006">
            <v>0</v>
          </cell>
          <cell r="AW5006">
            <v>0</v>
          </cell>
          <cell r="AZ5006">
            <v>0</v>
          </cell>
          <cell r="BA5006">
            <v>0</v>
          </cell>
          <cell r="BB5006">
            <v>0</v>
          </cell>
          <cell r="BC5006">
            <v>0</v>
          </cell>
        </row>
        <row r="5007">
          <cell r="AM5007">
            <v>0</v>
          </cell>
          <cell r="AQ5007">
            <v>0</v>
          </cell>
          <cell r="AT5007">
            <v>0</v>
          </cell>
          <cell r="AW5007">
            <v>0</v>
          </cell>
          <cell r="AZ5007">
            <v>0</v>
          </cell>
          <cell r="BA5007">
            <v>0</v>
          </cell>
          <cell r="BB5007">
            <v>0</v>
          </cell>
          <cell r="BC5007">
            <v>0</v>
          </cell>
        </row>
        <row r="5008">
          <cell r="AM5008">
            <v>0</v>
          </cell>
          <cell r="AQ5008">
            <v>0</v>
          </cell>
          <cell r="AT5008">
            <v>0</v>
          </cell>
          <cell r="AW5008">
            <v>0</v>
          </cell>
          <cell r="AZ5008">
            <v>0</v>
          </cell>
          <cell r="BA5008">
            <v>0</v>
          </cell>
          <cell r="BB5008">
            <v>0</v>
          </cell>
          <cell r="BC5008">
            <v>0</v>
          </cell>
        </row>
        <row r="5009">
          <cell r="AM5009">
            <v>0</v>
          </cell>
          <cell r="AQ5009">
            <v>0</v>
          </cell>
          <cell r="AT5009">
            <v>0</v>
          </cell>
          <cell r="AW5009">
            <v>0</v>
          </cell>
          <cell r="AZ5009">
            <v>0</v>
          </cell>
          <cell r="BA5009">
            <v>0</v>
          </cell>
          <cell r="BB5009">
            <v>0</v>
          </cell>
          <cell r="BC5009">
            <v>0</v>
          </cell>
        </row>
        <row r="5010">
          <cell r="AM5010">
            <v>0</v>
          </cell>
          <cell r="AQ5010">
            <v>0</v>
          </cell>
          <cell r="AT5010">
            <v>0</v>
          </cell>
          <cell r="AW5010">
            <v>0</v>
          </cell>
          <cell r="AZ5010">
            <v>0</v>
          </cell>
          <cell r="BA5010">
            <v>0</v>
          </cell>
          <cell r="BB5010">
            <v>0</v>
          </cell>
          <cell r="BC5010">
            <v>0</v>
          </cell>
        </row>
        <row r="5011">
          <cell r="AM5011">
            <v>0</v>
          </cell>
          <cell r="AQ5011">
            <v>0</v>
          </cell>
          <cell r="AT5011">
            <v>0</v>
          </cell>
          <cell r="AW5011">
            <v>0</v>
          </cell>
          <cell r="AZ5011">
            <v>0</v>
          </cell>
          <cell r="BA5011">
            <v>0</v>
          </cell>
          <cell r="BB5011">
            <v>0</v>
          </cell>
          <cell r="BC5011">
            <v>0</v>
          </cell>
        </row>
        <row r="5012">
          <cell r="AM5012">
            <v>0</v>
          </cell>
          <cell r="AQ5012">
            <v>0</v>
          </cell>
          <cell r="AT5012">
            <v>0</v>
          </cell>
          <cell r="AW5012">
            <v>0</v>
          </cell>
          <cell r="AZ5012">
            <v>0</v>
          </cell>
          <cell r="BA5012">
            <v>0</v>
          </cell>
          <cell r="BB5012">
            <v>0</v>
          </cell>
          <cell r="BC5012">
            <v>0</v>
          </cell>
        </row>
        <row r="5013">
          <cell r="AM5013">
            <v>0</v>
          </cell>
          <cell r="AQ5013">
            <v>0</v>
          </cell>
          <cell r="AT5013">
            <v>0</v>
          </cell>
          <cell r="AW5013">
            <v>0</v>
          </cell>
          <cell r="AZ5013">
            <v>0</v>
          </cell>
          <cell r="BA5013">
            <v>0</v>
          </cell>
          <cell r="BB5013">
            <v>0</v>
          </cell>
          <cell r="BC5013">
            <v>0</v>
          </cell>
        </row>
        <row r="5014">
          <cell r="AM5014">
            <v>0</v>
          </cell>
          <cell r="AQ5014">
            <v>0</v>
          </cell>
          <cell r="AT5014">
            <v>0</v>
          </cell>
          <cell r="AW5014">
            <v>0</v>
          </cell>
          <cell r="AZ5014">
            <v>0</v>
          </cell>
          <cell r="BA5014">
            <v>0</v>
          </cell>
          <cell r="BB5014">
            <v>0</v>
          </cell>
          <cell r="BC5014">
            <v>0</v>
          </cell>
        </row>
        <row r="5015">
          <cell r="AM5015">
            <v>0</v>
          </cell>
          <cell r="AQ5015">
            <v>0</v>
          </cell>
          <cell r="AT5015">
            <v>0</v>
          </cell>
          <cell r="AW5015">
            <v>0</v>
          </cell>
          <cell r="AZ5015">
            <v>0</v>
          </cell>
          <cell r="BA5015">
            <v>0</v>
          </cell>
          <cell r="BB5015">
            <v>0</v>
          </cell>
          <cell r="BC5015">
            <v>0</v>
          </cell>
        </row>
        <row r="5016">
          <cell r="AM5016">
            <v>0</v>
          </cell>
          <cell r="AQ5016">
            <v>0</v>
          </cell>
          <cell r="AT5016">
            <v>0</v>
          </cell>
          <cell r="AW5016">
            <v>0</v>
          </cell>
          <cell r="AZ5016">
            <v>0</v>
          </cell>
          <cell r="BA5016">
            <v>0</v>
          </cell>
          <cell r="BB5016">
            <v>0</v>
          </cell>
          <cell r="BC5016">
            <v>0</v>
          </cell>
        </row>
        <row r="5017">
          <cell r="AM5017">
            <v>0</v>
          </cell>
          <cell r="AQ5017">
            <v>0</v>
          </cell>
          <cell r="AT5017">
            <v>0</v>
          </cell>
          <cell r="AW5017">
            <v>0</v>
          </cell>
          <cell r="AZ5017">
            <v>0</v>
          </cell>
          <cell r="BA5017">
            <v>0</v>
          </cell>
          <cell r="BB5017">
            <v>0</v>
          </cell>
          <cell r="BC5017">
            <v>0</v>
          </cell>
        </row>
        <row r="5018">
          <cell r="AM5018">
            <v>0</v>
          </cell>
          <cell r="AQ5018">
            <v>0</v>
          </cell>
          <cell r="AT5018">
            <v>0</v>
          </cell>
          <cell r="AW5018">
            <v>0</v>
          </cell>
          <cell r="AZ5018">
            <v>0</v>
          </cell>
          <cell r="BA5018">
            <v>0</v>
          </cell>
          <cell r="BB5018">
            <v>0</v>
          </cell>
          <cell r="BC5018">
            <v>0</v>
          </cell>
        </row>
        <row r="5019">
          <cell r="AM5019">
            <v>0</v>
          </cell>
          <cell r="AQ5019">
            <v>0</v>
          </cell>
          <cell r="AT5019">
            <v>0</v>
          </cell>
          <cell r="AW5019">
            <v>0</v>
          </cell>
          <cell r="AZ5019">
            <v>0</v>
          </cell>
          <cell r="BA5019">
            <v>0</v>
          </cell>
          <cell r="BB5019">
            <v>0</v>
          </cell>
          <cell r="BC5019">
            <v>0</v>
          </cell>
        </row>
        <row r="5020">
          <cell r="AM5020">
            <v>0</v>
          </cell>
          <cell r="AQ5020">
            <v>0</v>
          </cell>
          <cell r="AT5020">
            <v>0</v>
          </cell>
          <cell r="AW5020">
            <v>0</v>
          </cell>
          <cell r="AZ5020">
            <v>0</v>
          </cell>
          <cell r="BA5020">
            <v>0</v>
          </cell>
          <cell r="BB5020">
            <v>0</v>
          </cell>
          <cell r="BC5020">
            <v>0</v>
          </cell>
        </row>
        <row r="5021">
          <cell r="AM5021">
            <v>0</v>
          </cell>
          <cell r="AQ5021">
            <v>0</v>
          </cell>
          <cell r="AT5021">
            <v>0</v>
          </cell>
          <cell r="AW5021">
            <v>0</v>
          </cell>
          <cell r="AZ5021">
            <v>0</v>
          </cell>
          <cell r="BA5021">
            <v>0</v>
          </cell>
          <cell r="BB5021">
            <v>0</v>
          </cell>
          <cell r="BC5021">
            <v>0</v>
          </cell>
        </row>
        <row r="5022">
          <cell r="AM5022">
            <v>0</v>
          </cell>
          <cell r="AQ5022">
            <v>0</v>
          </cell>
          <cell r="AT5022">
            <v>0</v>
          </cell>
          <cell r="AW5022">
            <v>0</v>
          </cell>
          <cell r="AZ5022">
            <v>0</v>
          </cell>
          <cell r="BA5022">
            <v>0</v>
          </cell>
          <cell r="BB5022">
            <v>0</v>
          </cell>
          <cell r="BC5022">
            <v>0</v>
          </cell>
        </row>
        <row r="5023">
          <cell r="AM5023">
            <v>0</v>
          </cell>
          <cell r="AQ5023">
            <v>0</v>
          </cell>
          <cell r="AT5023">
            <v>0</v>
          </cell>
          <cell r="AW5023">
            <v>0</v>
          </cell>
          <cell r="AZ5023">
            <v>0</v>
          </cell>
          <cell r="BA5023">
            <v>0</v>
          </cell>
          <cell r="BB5023">
            <v>0</v>
          </cell>
          <cell r="BC5023">
            <v>0</v>
          </cell>
        </row>
        <row r="5024">
          <cell r="AM5024">
            <v>0</v>
          </cell>
          <cell r="AQ5024">
            <v>0</v>
          </cell>
          <cell r="AT5024">
            <v>0</v>
          </cell>
          <cell r="AW5024">
            <v>0</v>
          </cell>
          <cell r="AZ5024">
            <v>0</v>
          </cell>
          <cell r="BA5024">
            <v>0</v>
          </cell>
          <cell r="BB5024">
            <v>0</v>
          </cell>
          <cell r="BC5024">
            <v>0</v>
          </cell>
        </row>
        <row r="5025">
          <cell r="AM5025">
            <v>0</v>
          </cell>
          <cell r="AQ5025">
            <v>0</v>
          </cell>
          <cell r="AT5025">
            <v>0</v>
          </cell>
          <cell r="AW5025">
            <v>0</v>
          </cell>
          <cell r="AZ5025">
            <v>0</v>
          </cell>
          <cell r="BA5025">
            <v>0</v>
          </cell>
          <cell r="BB5025">
            <v>0</v>
          </cell>
          <cell r="BC5025">
            <v>0</v>
          </cell>
        </row>
        <row r="5026">
          <cell r="AM5026">
            <v>0</v>
          </cell>
          <cell r="AQ5026">
            <v>0</v>
          </cell>
          <cell r="AT5026">
            <v>0</v>
          </cell>
          <cell r="AW5026">
            <v>0</v>
          </cell>
          <cell r="AZ5026">
            <v>0</v>
          </cell>
          <cell r="BA5026">
            <v>0</v>
          </cell>
          <cell r="BB5026">
            <v>0</v>
          </cell>
          <cell r="BC5026">
            <v>0</v>
          </cell>
        </row>
        <row r="5027">
          <cell r="AM5027">
            <v>0</v>
          </cell>
          <cell r="AQ5027">
            <v>0</v>
          </cell>
          <cell r="AT5027">
            <v>0</v>
          </cell>
          <cell r="AW5027">
            <v>0</v>
          </cell>
          <cell r="AZ5027">
            <v>0</v>
          </cell>
          <cell r="BA5027">
            <v>0</v>
          </cell>
          <cell r="BB5027">
            <v>0</v>
          </cell>
          <cell r="BC5027">
            <v>0</v>
          </cell>
        </row>
        <row r="5028">
          <cell r="AM5028">
            <v>0</v>
          </cell>
          <cell r="AQ5028">
            <v>0</v>
          </cell>
          <cell r="AT5028">
            <v>0</v>
          </cell>
          <cell r="AW5028">
            <v>0</v>
          </cell>
          <cell r="AZ5028">
            <v>0</v>
          </cell>
          <cell r="BA5028">
            <v>0</v>
          </cell>
          <cell r="BB5028">
            <v>0</v>
          </cell>
          <cell r="BC5028">
            <v>0</v>
          </cell>
        </row>
        <row r="5029">
          <cell r="AM5029">
            <v>0</v>
          </cell>
          <cell r="AQ5029">
            <v>0</v>
          </cell>
          <cell r="AT5029">
            <v>0</v>
          </cell>
          <cell r="AW5029">
            <v>0</v>
          </cell>
          <cell r="AZ5029">
            <v>0</v>
          </cell>
          <cell r="BA5029">
            <v>0</v>
          </cell>
          <cell r="BB5029">
            <v>0</v>
          </cell>
          <cell r="BC5029">
            <v>0</v>
          </cell>
        </row>
        <row r="5030">
          <cell r="AM5030">
            <v>0</v>
          </cell>
          <cell r="AQ5030">
            <v>0</v>
          </cell>
          <cell r="AT5030">
            <v>0</v>
          </cell>
          <cell r="AW5030">
            <v>0</v>
          </cell>
          <cell r="AZ5030">
            <v>0</v>
          </cell>
          <cell r="BA5030">
            <v>0</v>
          </cell>
          <cell r="BB5030">
            <v>0</v>
          </cell>
          <cell r="BC5030">
            <v>0</v>
          </cell>
        </row>
        <row r="5031">
          <cell r="AM5031">
            <v>0</v>
          </cell>
          <cell r="AQ5031">
            <v>0</v>
          </cell>
          <cell r="AT5031">
            <v>0</v>
          </cell>
          <cell r="AW5031">
            <v>0</v>
          </cell>
          <cell r="AZ5031">
            <v>0</v>
          </cell>
          <cell r="BA5031">
            <v>0</v>
          </cell>
          <cell r="BB5031">
            <v>0</v>
          </cell>
          <cell r="BC5031">
            <v>0</v>
          </cell>
        </row>
        <row r="5032">
          <cell r="AM5032">
            <v>0</v>
          </cell>
          <cell r="AQ5032">
            <v>0</v>
          </cell>
          <cell r="AT5032">
            <v>0</v>
          </cell>
          <cell r="AW5032">
            <v>0</v>
          </cell>
          <cell r="AZ5032">
            <v>0</v>
          </cell>
          <cell r="BA5032">
            <v>0</v>
          </cell>
          <cell r="BB5032">
            <v>0</v>
          </cell>
          <cell r="BC5032">
            <v>0</v>
          </cell>
        </row>
        <row r="5033">
          <cell r="AM5033">
            <v>0</v>
          </cell>
          <cell r="AQ5033">
            <v>0</v>
          </cell>
          <cell r="AT5033">
            <v>0</v>
          </cell>
          <cell r="AW5033">
            <v>0</v>
          </cell>
          <cell r="AZ5033">
            <v>0</v>
          </cell>
          <cell r="BA5033">
            <v>0</v>
          </cell>
          <cell r="BB5033">
            <v>0</v>
          </cell>
          <cell r="BC5033">
            <v>0</v>
          </cell>
        </row>
        <row r="5034">
          <cell r="AM5034">
            <v>1348500</v>
          </cell>
          <cell r="AQ5034">
            <v>0</v>
          </cell>
          <cell r="AT5034" t="str">
            <v>ПИР</v>
          </cell>
          <cell r="AW5034">
            <v>40591</v>
          </cell>
          <cell r="AZ5034" t="str">
            <v>2.2011</v>
          </cell>
          <cell r="BA5034" t="str">
            <v>2.2011</v>
          </cell>
          <cell r="BB5034" t="str">
            <v>3.2011</v>
          </cell>
          <cell r="BC5034" t="str">
            <v>1.2011</v>
          </cell>
        </row>
        <row r="5035">
          <cell r="AM5035">
            <v>1348500</v>
          </cell>
          <cell r="AQ5035">
            <v>0</v>
          </cell>
          <cell r="AT5035" t="str">
            <v>ПИР</v>
          </cell>
          <cell r="AW5035">
            <v>40655</v>
          </cell>
          <cell r="AZ5035" t="str">
            <v>4.2011</v>
          </cell>
          <cell r="BA5035" t="str">
            <v>4.2011</v>
          </cell>
          <cell r="BB5035" t="str">
            <v>5.2011</v>
          </cell>
          <cell r="BC5035" t="str">
            <v>2.2011</v>
          </cell>
        </row>
        <row r="5036">
          <cell r="AM5036">
            <v>0</v>
          </cell>
          <cell r="AQ5036">
            <v>0</v>
          </cell>
          <cell r="AT5036">
            <v>0</v>
          </cell>
          <cell r="AW5036">
            <v>0</v>
          </cell>
          <cell r="AZ5036">
            <v>0</v>
          </cell>
          <cell r="BA5036">
            <v>0</v>
          </cell>
          <cell r="BB5036">
            <v>0</v>
          </cell>
          <cell r="BC5036">
            <v>0</v>
          </cell>
        </row>
        <row r="5037">
          <cell r="AM5037">
            <v>260400</v>
          </cell>
          <cell r="AQ5037">
            <v>0</v>
          </cell>
          <cell r="AT5037" t="str">
            <v>ПИР</v>
          </cell>
          <cell r="AW5037">
            <v>40480</v>
          </cell>
          <cell r="AZ5037" t="str">
            <v>10.2010</v>
          </cell>
          <cell r="BA5037" t="str">
            <v>10.2010</v>
          </cell>
          <cell r="BB5037">
            <v>0</v>
          </cell>
          <cell r="BC5037" t="str">
            <v>4.2010</v>
          </cell>
        </row>
        <row r="5038">
          <cell r="AM5038">
            <v>0</v>
          </cell>
          <cell r="AQ5038">
            <v>0</v>
          </cell>
          <cell r="AT5038">
            <v>0</v>
          </cell>
          <cell r="AW5038">
            <v>0</v>
          </cell>
          <cell r="AZ5038">
            <v>0</v>
          </cell>
          <cell r="BA5038">
            <v>0</v>
          </cell>
          <cell r="BB5038">
            <v>0</v>
          </cell>
          <cell r="BC5038">
            <v>0</v>
          </cell>
        </row>
        <row r="5039">
          <cell r="AM5039">
            <v>0</v>
          </cell>
          <cell r="AQ5039">
            <v>0</v>
          </cell>
          <cell r="AT5039">
            <v>0</v>
          </cell>
          <cell r="AW5039">
            <v>0</v>
          </cell>
          <cell r="AZ5039">
            <v>0</v>
          </cell>
          <cell r="BA5039">
            <v>0</v>
          </cell>
          <cell r="BB5039">
            <v>0</v>
          </cell>
          <cell r="BC5039">
            <v>0</v>
          </cell>
        </row>
        <row r="5040">
          <cell r="AM5040">
            <v>260400</v>
          </cell>
          <cell r="AQ5040">
            <v>0</v>
          </cell>
          <cell r="AT5040" t="str">
            <v>ПИР</v>
          </cell>
          <cell r="AW5040">
            <v>40535</v>
          </cell>
          <cell r="AZ5040" t="str">
            <v>12.2010</v>
          </cell>
          <cell r="BA5040" t="str">
            <v>12.2010</v>
          </cell>
          <cell r="BB5040">
            <v>0</v>
          </cell>
          <cell r="BC5040" t="str">
            <v>4.2010</v>
          </cell>
        </row>
        <row r="5041">
          <cell r="AM5041">
            <v>0</v>
          </cell>
          <cell r="AQ5041">
            <v>0</v>
          </cell>
          <cell r="AT5041">
            <v>0</v>
          </cell>
          <cell r="AW5041">
            <v>0</v>
          </cell>
          <cell r="AZ5041">
            <v>0</v>
          </cell>
          <cell r="BA5041">
            <v>0</v>
          </cell>
          <cell r="BB5041">
            <v>0</v>
          </cell>
          <cell r="BC5041">
            <v>0</v>
          </cell>
        </row>
        <row r="5042">
          <cell r="AM5042">
            <v>0</v>
          </cell>
          <cell r="AQ5042">
            <v>0</v>
          </cell>
          <cell r="AT5042">
            <v>0</v>
          </cell>
          <cell r="AW5042">
            <v>0</v>
          </cell>
          <cell r="AZ5042">
            <v>0</v>
          </cell>
          <cell r="BA5042">
            <v>0</v>
          </cell>
          <cell r="BB5042">
            <v>0</v>
          </cell>
          <cell r="BC5042">
            <v>0</v>
          </cell>
        </row>
        <row r="5043">
          <cell r="AM5043">
            <v>0</v>
          </cell>
          <cell r="AQ5043">
            <v>0</v>
          </cell>
          <cell r="AT5043">
            <v>0</v>
          </cell>
          <cell r="AW5043">
            <v>0</v>
          </cell>
          <cell r="AZ5043">
            <v>0</v>
          </cell>
          <cell r="BA5043">
            <v>0</v>
          </cell>
          <cell r="BB5043">
            <v>0</v>
          </cell>
          <cell r="BC5043">
            <v>0</v>
          </cell>
        </row>
        <row r="5044">
          <cell r="AM5044">
            <v>0</v>
          </cell>
          <cell r="AQ5044">
            <v>0</v>
          </cell>
          <cell r="AT5044">
            <v>0</v>
          </cell>
          <cell r="AW5044">
            <v>0</v>
          </cell>
          <cell r="AZ5044">
            <v>0</v>
          </cell>
          <cell r="BA5044">
            <v>0</v>
          </cell>
          <cell r="BB5044">
            <v>0</v>
          </cell>
          <cell r="BC5044">
            <v>0</v>
          </cell>
        </row>
        <row r="5045">
          <cell r="AM5045">
            <v>0</v>
          </cell>
          <cell r="AQ5045">
            <v>0</v>
          </cell>
          <cell r="AT5045">
            <v>0</v>
          </cell>
          <cell r="AW5045">
            <v>0</v>
          </cell>
          <cell r="AZ5045">
            <v>0</v>
          </cell>
          <cell r="BA5045">
            <v>0</v>
          </cell>
          <cell r="BB5045">
            <v>0</v>
          </cell>
          <cell r="BC5045">
            <v>0</v>
          </cell>
        </row>
        <row r="5046">
          <cell r="AM5046">
            <v>0</v>
          </cell>
          <cell r="AQ5046">
            <v>0</v>
          </cell>
          <cell r="AT5046">
            <v>0</v>
          </cell>
          <cell r="AW5046">
            <v>0</v>
          </cell>
          <cell r="AZ5046">
            <v>0</v>
          </cell>
          <cell r="BA5046">
            <v>0</v>
          </cell>
          <cell r="BB5046">
            <v>0</v>
          </cell>
          <cell r="BC5046">
            <v>0</v>
          </cell>
        </row>
        <row r="5047">
          <cell r="AM5047">
            <v>130000</v>
          </cell>
          <cell r="AQ5047">
            <v>0</v>
          </cell>
          <cell r="AT5047" t="str">
            <v>ПИР</v>
          </cell>
          <cell r="AW5047">
            <v>40464</v>
          </cell>
          <cell r="AZ5047" t="str">
            <v>9.2010</v>
          </cell>
          <cell r="BA5047" t="str">
            <v>10.2010</v>
          </cell>
          <cell r="BB5047">
            <v>0</v>
          </cell>
          <cell r="BC5047" t="str">
            <v>4.2010</v>
          </cell>
        </row>
        <row r="5048">
          <cell r="AM5048">
            <v>0</v>
          </cell>
          <cell r="AQ5048">
            <v>0</v>
          </cell>
          <cell r="AT5048">
            <v>0</v>
          </cell>
          <cell r="AW5048">
            <v>0</v>
          </cell>
          <cell r="AZ5048">
            <v>0</v>
          </cell>
          <cell r="BA5048">
            <v>0</v>
          </cell>
          <cell r="BB5048">
            <v>0</v>
          </cell>
          <cell r="BC5048">
            <v>0</v>
          </cell>
        </row>
        <row r="5049">
          <cell r="AM5049">
            <v>446400</v>
          </cell>
          <cell r="AQ5049">
            <v>0</v>
          </cell>
          <cell r="AT5049" t="str">
            <v>ПИР</v>
          </cell>
          <cell r="AW5049">
            <v>40624</v>
          </cell>
          <cell r="AZ5049" t="str">
            <v>3.2011</v>
          </cell>
          <cell r="BA5049" t="str">
            <v>3.2011</v>
          </cell>
          <cell r="BB5049" t="str">
            <v>4.2011</v>
          </cell>
          <cell r="BC5049" t="str">
            <v>1.2011</v>
          </cell>
        </row>
        <row r="5050">
          <cell r="AM5050">
            <v>348750</v>
          </cell>
          <cell r="AQ5050">
            <v>0</v>
          </cell>
          <cell r="AT5050" t="str">
            <v>ПИР</v>
          </cell>
          <cell r="AW5050">
            <v>40591</v>
          </cell>
          <cell r="AZ5050" t="str">
            <v>2.2011</v>
          </cell>
          <cell r="BA5050" t="str">
            <v>2.2011</v>
          </cell>
          <cell r="BB5050" t="str">
            <v>3.2011</v>
          </cell>
          <cell r="BC5050" t="str">
            <v>1.2011</v>
          </cell>
        </row>
        <row r="5051">
          <cell r="AM5051">
            <v>0</v>
          </cell>
          <cell r="AQ5051">
            <v>0</v>
          </cell>
          <cell r="AT5051">
            <v>0</v>
          </cell>
          <cell r="AW5051">
            <v>0</v>
          </cell>
          <cell r="AZ5051">
            <v>0</v>
          </cell>
          <cell r="BA5051">
            <v>0</v>
          </cell>
          <cell r="BB5051">
            <v>0</v>
          </cell>
          <cell r="BC5051">
            <v>0</v>
          </cell>
        </row>
        <row r="5052">
          <cell r="AM5052">
            <v>0</v>
          </cell>
          <cell r="AQ5052">
            <v>0</v>
          </cell>
          <cell r="AT5052">
            <v>0</v>
          </cell>
          <cell r="AW5052">
            <v>0</v>
          </cell>
          <cell r="AZ5052">
            <v>0</v>
          </cell>
          <cell r="BA5052">
            <v>0</v>
          </cell>
          <cell r="BB5052">
            <v>0</v>
          </cell>
          <cell r="BC5052">
            <v>0</v>
          </cell>
        </row>
        <row r="5053">
          <cell r="AM5053">
            <v>0</v>
          </cell>
          <cell r="AQ5053">
            <v>0</v>
          </cell>
          <cell r="AT5053">
            <v>0</v>
          </cell>
          <cell r="AW5053">
            <v>0</v>
          </cell>
          <cell r="AZ5053">
            <v>0</v>
          </cell>
          <cell r="BA5053">
            <v>0</v>
          </cell>
          <cell r="BB5053">
            <v>0</v>
          </cell>
          <cell r="BC5053">
            <v>0</v>
          </cell>
        </row>
        <row r="5054">
          <cell r="AM5054">
            <v>0</v>
          </cell>
          <cell r="AQ5054">
            <v>0</v>
          </cell>
          <cell r="AT5054">
            <v>0</v>
          </cell>
          <cell r="AW5054">
            <v>0</v>
          </cell>
          <cell r="AZ5054">
            <v>0</v>
          </cell>
          <cell r="BA5054">
            <v>0</v>
          </cell>
          <cell r="BB5054">
            <v>0</v>
          </cell>
          <cell r="BC5054">
            <v>0</v>
          </cell>
        </row>
        <row r="5055">
          <cell r="AM5055">
            <v>0</v>
          </cell>
          <cell r="AQ5055">
            <v>0</v>
          </cell>
          <cell r="AT5055">
            <v>0</v>
          </cell>
          <cell r="AW5055">
            <v>0</v>
          </cell>
          <cell r="AZ5055">
            <v>0</v>
          </cell>
          <cell r="BA5055">
            <v>0</v>
          </cell>
          <cell r="BB5055">
            <v>0</v>
          </cell>
          <cell r="BC5055">
            <v>0</v>
          </cell>
        </row>
        <row r="5056">
          <cell r="AM5056">
            <v>0</v>
          </cell>
          <cell r="AQ5056">
            <v>0</v>
          </cell>
          <cell r="AT5056">
            <v>0</v>
          </cell>
          <cell r="AW5056">
            <v>0</v>
          </cell>
          <cell r="AZ5056">
            <v>0</v>
          </cell>
          <cell r="BA5056">
            <v>0</v>
          </cell>
          <cell r="BB5056">
            <v>0</v>
          </cell>
          <cell r="BC5056">
            <v>0</v>
          </cell>
        </row>
        <row r="5057">
          <cell r="AM5057">
            <v>0</v>
          </cell>
          <cell r="AQ5057">
            <v>0</v>
          </cell>
          <cell r="AT5057">
            <v>0</v>
          </cell>
          <cell r="AW5057">
            <v>0</v>
          </cell>
          <cell r="AZ5057">
            <v>0</v>
          </cell>
          <cell r="BA5057">
            <v>0</v>
          </cell>
          <cell r="BB5057">
            <v>0</v>
          </cell>
          <cell r="BC5057">
            <v>0</v>
          </cell>
        </row>
        <row r="5058">
          <cell r="AM5058">
            <v>446400</v>
          </cell>
          <cell r="AQ5058">
            <v>0</v>
          </cell>
          <cell r="AT5058" t="str">
            <v>ПИР</v>
          </cell>
          <cell r="AW5058">
            <v>40541</v>
          </cell>
          <cell r="AZ5058" t="str">
            <v>12.2010</v>
          </cell>
          <cell r="BA5058" t="str">
            <v>12.2010</v>
          </cell>
          <cell r="BB5058">
            <v>0</v>
          </cell>
          <cell r="BC5058" t="str">
            <v>4.2010</v>
          </cell>
        </row>
        <row r="5059">
          <cell r="AM5059">
            <v>446400</v>
          </cell>
          <cell r="AQ5059">
            <v>0</v>
          </cell>
          <cell r="AT5059" t="str">
            <v>ПИР</v>
          </cell>
          <cell r="AW5059">
            <v>40624</v>
          </cell>
          <cell r="AZ5059" t="str">
            <v>3.2011</v>
          </cell>
          <cell r="BA5059" t="str">
            <v>3.2011</v>
          </cell>
          <cell r="BB5059" t="str">
            <v>4.2011</v>
          </cell>
          <cell r="BC5059" t="str">
            <v>1.2011</v>
          </cell>
        </row>
        <row r="5060">
          <cell r="AM5060">
            <v>446400</v>
          </cell>
          <cell r="AQ5060">
            <v>0</v>
          </cell>
          <cell r="AT5060" t="str">
            <v>ПИР</v>
          </cell>
          <cell r="AW5060">
            <v>40688</v>
          </cell>
          <cell r="AZ5060" t="str">
            <v>5.2011</v>
          </cell>
          <cell r="BA5060" t="str">
            <v>5.2011</v>
          </cell>
          <cell r="BB5060" t="str">
            <v>6.2011</v>
          </cell>
          <cell r="BC5060" t="str">
            <v>2.2011</v>
          </cell>
        </row>
        <row r="5061">
          <cell r="AM5061">
            <v>348750</v>
          </cell>
          <cell r="AQ5061">
            <v>0</v>
          </cell>
          <cell r="AT5061" t="str">
            <v>ПИР</v>
          </cell>
          <cell r="AW5061">
            <v>40688</v>
          </cell>
          <cell r="AZ5061" t="str">
            <v>5.2011</v>
          </cell>
          <cell r="BA5061" t="str">
            <v>5.2011</v>
          </cell>
          <cell r="BB5061" t="str">
            <v>6.2011</v>
          </cell>
          <cell r="BC5061" t="str">
            <v>2.2011</v>
          </cell>
        </row>
        <row r="5062">
          <cell r="AM5062">
            <v>0</v>
          </cell>
          <cell r="AQ5062">
            <v>0</v>
          </cell>
          <cell r="AT5062">
            <v>0</v>
          </cell>
          <cell r="AW5062">
            <v>0</v>
          </cell>
          <cell r="AZ5062">
            <v>0</v>
          </cell>
          <cell r="BA5062">
            <v>0</v>
          </cell>
          <cell r="BB5062">
            <v>0</v>
          </cell>
          <cell r="BC5062">
            <v>0</v>
          </cell>
        </row>
        <row r="5063">
          <cell r="AM5063">
            <v>0</v>
          </cell>
          <cell r="AQ5063">
            <v>0</v>
          </cell>
          <cell r="AT5063">
            <v>0</v>
          </cell>
          <cell r="AW5063">
            <v>0</v>
          </cell>
          <cell r="AZ5063">
            <v>0</v>
          </cell>
          <cell r="BA5063">
            <v>0</v>
          </cell>
          <cell r="BB5063">
            <v>0</v>
          </cell>
          <cell r="BC5063">
            <v>0</v>
          </cell>
        </row>
        <row r="5064">
          <cell r="AM5064">
            <v>520800</v>
          </cell>
          <cell r="AQ5064">
            <v>0</v>
          </cell>
          <cell r="AT5064" t="str">
            <v>ПИР</v>
          </cell>
          <cell r="AW5064">
            <v>40688</v>
          </cell>
          <cell r="AZ5064" t="str">
            <v>5.2011</v>
          </cell>
          <cell r="BA5064" t="str">
            <v>5.2011</v>
          </cell>
          <cell r="BB5064" t="str">
            <v>6.2011</v>
          </cell>
          <cell r="BC5064" t="str">
            <v>2.2011</v>
          </cell>
        </row>
        <row r="5065">
          <cell r="AM5065">
            <v>0</v>
          </cell>
          <cell r="AQ5065">
            <v>0</v>
          </cell>
          <cell r="AT5065">
            <v>0</v>
          </cell>
          <cell r="AW5065">
            <v>0</v>
          </cell>
          <cell r="AZ5065">
            <v>0</v>
          </cell>
          <cell r="BA5065">
            <v>0</v>
          </cell>
          <cell r="BB5065">
            <v>0</v>
          </cell>
          <cell r="BC5065">
            <v>0</v>
          </cell>
        </row>
        <row r="5066">
          <cell r="AM5066">
            <v>130000</v>
          </cell>
          <cell r="AQ5066">
            <v>0</v>
          </cell>
          <cell r="AT5066" t="str">
            <v>ПИР</v>
          </cell>
          <cell r="AW5066">
            <v>40464</v>
          </cell>
          <cell r="AZ5066" t="str">
            <v>9.2010</v>
          </cell>
          <cell r="BA5066" t="str">
            <v>10.2010</v>
          </cell>
          <cell r="BB5066">
            <v>0</v>
          </cell>
          <cell r="BC5066" t="str">
            <v>4.2010</v>
          </cell>
        </row>
        <row r="5067">
          <cell r="AM5067">
            <v>0</v>
          </cell>
          <cell r="AQ5067">
            <v>0</v>
          </cell>
          <cell r="AT5067">
            <v>0</v>
          </cell>
          <cell r="AW5067">
            <v>0</v>
          </cell>
          <cell r="AZ5067">
            <v>0</v>
          </cell>
          <cell r="BA5067">
            <v>0</v>
          </cell>
          <cell r="BB5067">
            <v>0</v>
          </cell>
          <cell r="BC5067">
            <v>0</v>
          </cell>
        </row>
        <row r="5068">
          <cell r="AM5068">
            <v>0</v>
          </cell>
          <cell r="AQ5068">
            <v>0</v>
          </cell>
          <cell r="AT5068">
            <v>0</v>
          </cell>
          <cell r="AW5068">
            <v>0</v>
          </cell>
          <cell r="AZ5068">
            <v>0</v>
          </cell>
          <cell r="BA5068">
            <v>0</v>
          </cell>
          <cell r="BB5068">
            <v>0</v>
          </cell>
          <cell r="BC5068">
            <v>0</v>
          </cell>
        </row>
        <row r="5069">
          <cell r="AM5069">
            <v>139500</v>
          </cell>
          <cell r="AQ5069">
            <v>0</v>
          </cell>
          <cell r="AT5069" t="str">
            <v>ПИР</v>
          </cell>
          <cell r="AW5069">
            <v>40591</v>
          </cell>
          <cell r="AZ5069" t="str">
            <v>2.2011</v>
          </cell>
          <cell r="BA5069" t="str">
            <v>2.2011</v>
          </cell>
          <cell r="BB5069" t="str">
            <v>3.2011</v>
          </cell>
          <cell r="BC5069" t="str">
            <v>1.2011</v>
          </cell>
        </row>
        <row r="5070">
          <cell r="AM5070">
            <v>576600</v>
          </cell>
          <cell r="AQ5070">
            <v>0</v>
          </cell>
          <cell r="AT5070" t="str">
            <v>ПИР</v>
          </cell>
          <cell r="AW5070">
            <v>40591</v>
          </cell>
          <cell r="AZ5070" t="str">
            <v>2.2011</v>
          </cell>
          <cell r="BA5070" t="str">
            <v>2.2011</v>
          </cell>
          <cell r="BB5070" t="str">
            <v>3.2011</v>
          </cell>
          <cell r="BC5070" t="str">
            <v>1.2011</v>
          </cell>
        </row>
        <row r="5071">
          <cell r="AM5071">
            <v>446400</v>
          </cell>
          <cell r="AQ5071">
            <v>0</v>
          </cell>
          <cell r="AT5071" t="str">
            <v>ПИР</v>
          </cell>
          <cell r="AW5071">
            <v>40591</v>
          </cell>
          <cell r="AZ5071" t="str">
            <v>2.2011</v>
          </cell>
          <cell r="BA5071" t="str">
            <v>2.2011</v>
          </cell>
          <cell r="BB5071" t="str">
            <v>3.2011</v>
          </cell>
          <cell r="BC5071" t="str">
            <v>1.2011</v>
          </cell>
        </row>
        <row r="5072">
          <cell r="AM5072">
            <v>139500</v>
          </cell>
          <cell r="AQ5072">
            <v>0</v>
          </cell>
          <cell r="AT5072" t="str">
            <v>ПИР</v>
          </cell>
          <cell r="AW5072">
            <v>40591</v>
          </cell>
          <cell r="AZ5072" t="str">
            <v>2.2011</v>
          </cell>
          <cell r="BA5072" t="str">
            <v>2.2011</v>
          </cell>
          <cell r="BB5072" t="str">
            <v>3.2011</v>
          </cell>
          <cell r="BC5072" t="str">
            <v>1.2011</v>
          </cell>
        </row>
        <row r="5073">
          <cell r="AM5073">
            <v>139500</v>
          </cell>
          <cell r="AQ5073">
            <v>0</v>
          </cell>
          <cell r="AT5073" t="str">
            <v>ПИР</v>
          </cell>
          <cell r="AW5073">
            <v>40624</v>
          </cell>
          <cell r="AZ5073" t="str">
            <v>3.2011</v>
          </cell>
          <cell r="BA5073" t="str">
            <v>3.2011</v>
          </cell>
          <cell r="BB5073" t="str">
            <v>4.2011</v>
          </cell>
          <cell r="BC5073" t="str">
            <v>1.2011</v>
          </cell>
        </row>
        <row r="5074">
          <cell r="AM5074">
            <v>446400</v>
          </cell>
          <cell r="AQ5074">
            <v>0</v>
          </cell>
          <cell r="AT5074" t="str">
            <v>ПИР</v>
          </cell>
          <cell r="AW5074">
            <v>40624</v>
          </cell>
          <cell r="AZ5074" t="str">
            <v>3.2011</v>
          </cell>
          <cell r="BA5074" t="str">
            <v>3.2011</v>
          </cell>
          <cell r="BB5074" t="str">
            <v>4.2011</v>
          </cell>
          <cell r="BC5074" t="str">
            <v>1.2011</v>
          </cell>
        </row>
        <row r="5075">
          <cell r="AM5075">
            <v>348750</v>
          </cell>
          <cell r="AQ5075">
            <v>0</v>
          </cell>
          <cell r="AT5075" t="str">
            <v>ПИР</v>
          </cell>
          <cell r="AW5075">
            <v>40624</v>
          </cell>
          <cell r="AZ5075" t="str">
            <v>3.2011</v>
          </cell>
          <cell r="BA5075" t="str">
            <v>3.2011</v>
          </cell>
          <cell r="BB5075" t="str">
            <v>4.2011</v>
          </cell>
          <cell r="BC5075" t="str">
            <v>1.2011</v>
          </cell>
        </row>
        <row r="5076">
          <cell r="AM5076">
            <v>139500</v>
          </cell>
          <cell r="AQ5076">
            <v>0</v>
          </cell>
          <cell r="AT5076" t="str">
            <v>ПИР</v>
          </cell>
          <cell r="AW5076">
            <v>40624</v>
          </cell>
          <cell r="AZ5076" t="str">
            <v>3.2011</v>
          </cell>
          <cell r="BA5076" t="str">
            <v>3.2011</v>
          </cell>
          <cell r="BB5076" t="str">
            <v>4.2011</v>
          </cell>
          <cell r="BC5076" t="str">
            <v>1.2011</v>
          </cell>
        </row>
        <row r="5077">
          <cell r="AM5077">
            <v>0</v>
          </cell>
          <cell r="AQ5077">
            <v>0</v>
          </cell>
          <cell r="AT5077">
            <v>0</v>
          </cell>
          <cell r="AW5077">
            <v>0</v>
          </cell>
          <cell r="AZ5077">
            <v>0</v>
          </cell>
          <cell r="BA5077">
            <v>0</v>
          </cell>
          <cell r="BB5077">
            <v>0</v>
          </cell>
          <cell r="BC5077">
            <v>0</v>
          </cell>
        </row>
        <row r="5078">
          <cell r="AM5078">
            <v>280000</v>
          </cell>
          <cell r="AQ5078">
            <v>0</v>
          </cell>
          <cell r="AT5078" t="str">
            <v>ПИР</v>
          </cell>
          <cell r="AW5078">
            <v>40464</v>
          </cell>
          <cell r="AZ5078" t="str">
            <v>9.2010</v>
          </cell>
          <cell r="BA5078" t="str">
            <v>10.2010</v>
          </cell>
          <cell r="BB5078">
            <v>0</v>
          </cell>
          <cell r="BC5078" t="str">
            <v>4.2010</v>
          </cell>
        </row>
        <row r="5079">
          <cell r="AM5079">
            <v>260400</v>
          </cell>
          <cell r="AQ5079">
            <v>0</v>
          </cell>
          <cell r="AT5079" t="str">
            <v>ПИР</v>
          </cell>
          <cell r="AW5079">
            <v>40480</v>
          </cell>
          <cell r="AZ5079" t="str">
            <v>10.2010</v>
          </cell>
          <cell r="BA5079" t="str">
            <v>10.2010</v>
          </cell>
          <cell r="BB5079">
            <v>0</v>
          </cell>
          <cell r="BC5079" t="str">
            <v>4.2010</v>
          </cell>
        </row>
        <row r="5080">
          <cell r="AM5080">
            <v>260400</v>
          </cell>
          <cell r="AQ5080">
            <v>0</v>
          </cell>
          <cell r="AT5080" t="str">
            <v>ПИР</v>
          </cell>
          <cell r="AW5080">
            <v>40540</v>
          </cell>
          <cell r="AZ5080" t="str">
            <v>12.2010</v>
          </cell>
          <cell r="BA5080" t="str">
            <v>12.2010</v>
          </cell>
          <cell r="BB5080">
            <v>0</v>
          </cell>
          <cell r="BC5080" t="str">
            <v>4.2010</v>
          </cell>
        </row>
        <row r="5081">
          <cell r="AM5081">
            <v>260400</v>
          </cell>
          <cell r="AQ5081">
            <v>0</v>
          </cell>
          <cell r="AT5081" t="str">
            <v>ПИР</v>
          </cell>
          <cell r="AW5081">
            <v>40480</v>
          </cell>
          <cell r="AZ5081" t="str">
            <v>10.2010</v>
          </cell>
          <cell r="BA5081" t="str">
            <v>10.2010</v>
          </cell>
          <cell r="BB5081">
            <v>0</v>
          </cell>
          <cell r="BC5081" t="str">
            <v>4.2010</v>
          </cell>
        </row>
        <row r="5082">
          <cell r="AM5082">
            <v>260400</v>
          </cell>
          <cell r="AQ5082">
            <v>0</v>
          </cell>
          <cell r="AT5082" t="str">
            <v>ПИР</v>
          </cell>
          <cell r="AW5082">
            <v>40480</v>
          </cell>
          <cell r="AZ5082" t="str">
            <v>10.2010</v>
          </cell>
          <cell r="BA5082" t="str">
            <v>10.2010</v>
          </cell>
          <cell r="BB5082">
            <v>0</v>
          </cell>
          <cell r="BC5082" t="str">
            <v>4.2010</v>
          </cell>
        </row>
        <row r="5083">
          <cell r="AM5083">
            <v>348750</v>
          </cell>
          <cell r="AQ5083">
            <v>0</v>
          </cell>
          <cell r="AT5083" t="str">
            <v>ПИР</v>
          </cell>
          <cell r="AW5083">
            <v>40480</v>
          </cell>
          <cell r="AZ5083" t="str">
            <v>10.2010</v>
          </cell>
          <cell r="BA5083" t="str">
            <v>10.2010</v>
          </cell>
          <cell r="BB5083">
            <v>0</v>
          </cell>
          <cell r="BC5083" t="str">
            <v>4.2010</v>
          </cell>
        </row>
        <row r="5084">
          <cell r="AM5084">
            <v>348750</v>
          </cell>
          <cell r="AQ5084">
            <v>0</v>
          </cell>
          <cell r="AT5084" t="str">
            <v>ПИР</v>
          </cell>
          <cell r="AW5084">
            <v>40480</v>
          </cell>
          <cell r="AZ5084" t="str">
            <v>10.2010</v>
          </cell>
          <cell r="BA5084" t="str">
            <v>10.2010</v>
          </cell>
          <cell r="BB5084">
            <v>0</v>
          </cell>
          <cell r="BC5084" t="str">
            <v>4.2010</v>
          </cell>
        </row>
        <row r="5085">
          <cell r="AM5085">
            <v>446400</v>
          </cell>
          <cell r="AQ5085">
            <v>0</v>
          </cell>
          <cell r="AT5085" t="str">
            <v>ПИР</v>
          </cell>
          <cell r="AW5085">
            <v>40616</v>
          </cell>
          <cell r="AZ5085" t="str">
            <v>3.2011</v>
          </cell>
          <cell r="BA5085" t="str">
            <v>3.2011</v>
          </cell>
          <cell r="BB5085" t="str">
            <v>3.2011</v>
          </cell>
          <cell r="BC5085" t="str">
            <v>1.2011</v>
          </cell>
        </row>
        <row r="5086">
          <cell r="AM5086">
            <v>260400</v>
          </cell>
          <cell r="AQ5086">
            <v>0</v>
          </cell>
          <cell r="AT5086" t="str">
            <v>ПИР</v>
          </cell>
          <cell r="AW5086">
            <v>40535</v>
          </cell>
          <cell r="AZ5086" t="str">
            <v>12.2010</v>
          </cell>
          <cell r="BA5086" t="str">
            <v>12.2010</v>
          </cell>
          <cell r="BB5086">
            <v>0</v>
          </cell>
          <cell r="BC5086" t="str">
            <v>4.2010</v>
          </cell>
        </row>
        <row r="5087">
          <cell r="AM5087">
            <v>348750</v>
          </cell>
          <cell r="AQ5087">
            <v>0</v>
          </cell>
          <cell r="AT5087" t="str">
            <v>ПИР</v>
          </cell>
          <cell r="AW5087">
            <v>40624</v>
          </cell>
          <cell r="AZ5087" t="str">
            <v>3.2011</v>
          </cell>
          <cell r="BA5087" t="str">
            <v>3.2011</v>
          </cell>
          <cell r="BB5087" t="str">
            <v>4.2011</v>
          </cell>
          <cell r="BC5087" t="str">
            <v>1.2011</v>
          </cell>
        </row>
        <row r="5088">
          <cell r="AM5088">
            <v>139500</v>
          </cell>
          <cell r="AQ5088">
            <v>0</v>
          </cell>
          <cell r="AT5088" t="str">
            <v>ПИР</v>
          </cell>
          <cell r="AW5088">
            <v>40540</v>
          </cell>
          <cell r="AZ5088" t="str">
            <v>12.2010</v>
          </cell>
          <cell r="BA5088" t="str">
            <v>12.2010</v>
          </cell>
          <cell r="BB5088">
            <v>0</v>
          </cell>
          <cell r="BC5088" t="str">
            <v>4.2010</v>
          </cell>
        </row>
        <row r="5089">
          <cell r="AM5089">
            <v>139500</v>
          </cell>
          <cell r="AQ5089">
            <v>0</v>
          </cell>
          <cell r="AT5089" t="str">
            <v>ПИР</v>
          </cell>
          <cell r="AW5089">
            <v>40480</v>
          </cell>
          <cell r="AZ5089" t="str">
            <v>10.2010</v>
          </cell>
          <cell r="BA5089" t="str">
            <v>10.2010</v>
          </cell>
          <cell r="BB5089">
            <v>0</v>
          </cell>
          <cell r="BC5089" t="str">
            <v>4.2010</v>
          </cell>
        </row>
        <row r="5090">
          <cell r="AM5090">
            <v>257600</v>
          </cell>
          <cell r="AQ5090">
            <v>0</v>
          </cell>
          <cell r="AT5090" t="str">
            <v>ПИР</v>
          </cell>
          <cell r="AW5090">
            <v>40540</v>
          </cell>
          <cell r="AZ5090" t="str">
            <v>12.2010</v>
          </cell>
          <cell r="BA5090" t="str">
            <v>12.2010</v>
          </cell>
          <cell r="BB5090">
            <v>0</v>
          </cell>
          <cell r="BC5090" t="str">
            <v>4.2010</v>
          </cell>
        </row>
        <row r="5091">
          <cell r="AM5091">
            <v>0</v>
          </cell>
          <cell r="AQ5091">
            <v>0</v>
          </cell>
          <cell r="AT5091">
            <v>0</v>
          </cell>
          <cell r="AW5091">
            <v>0</v>
          </cell>
          <cell r="AZ5091">
            <v>0</v>
          </cell>
          <cell r="BA5091">
            <v>0</v>
          </cell>
          <cell r="BB5091">
            <v>0</v>
          </cell>
          <cell r="BC5091">
            <v>0</v>
          </cell>
        </row>
        <row r="5092">
          <cell r="AM5092">
            <v>138000</v>
          </cell>
          <cell r="AQ5092">
            <v>0</v>
          </cell>
          <cell r="AT5092" t="str">
            <v>ПИР</v>
          </cell>
          <cell r="AW5092">
            <v>40681</v>
          </cell>
          <cell r="AZ5092" t="str">
            <v>4.2011</v>
          </cell>
          <cell r="BA5092" t="str">
            <v>5.2011</v>
          </cell>
          <cell r="BB5092" t="str">
            <v>5.2011</v>
          </cell>
          <cell r="BC5092" t="str">
            <v>2.2011</v>
          </cell>
        </row>
        <row r="5093">
          <cell r="AM5093">
            <v>138000</v>
          </cell>
          <cell r="AQ5093">
            <v>0</v>
          </cell>
          <cell r="AT5093" t="str">
            <v>ПИР</v>
          </cell>
          <cell r="AW5093">
            <v>40582</v>
          </cell>
          <cell r="AZ5093" t="str">
            <v>1.2011</v>
          </cell>
          <cell r="BA5093" t="str">
            <v>2.2011</v>
          </cell>
          <cell r="BB5093" t="str">
            <v>2.2011</v>
          </cell>
          <cell r="BC5093" t="str">
            <v>1.2011</v>
          </cell>
        </row>
        <row r="5094">
          <cell r="AM5094">
            <v>0</v>
          </cell>
          <cell r="AQ5094">
            <v>0</v>
          </cell>
          <cell r="AT5094">
            <v>0</v>
          </cell>
          <cell r="AW5094">
            <v>0</v>
          </cell>
          <cell r="AZ5094">
            <v>0</v>
          </cell>
          <cell r="BA5094">
            <v>0</v>
          </cell>
          <cell r="BB5094">
            <v>0</v>
          </cell>
          <cell r="BC5094">
            <v>0</v>
          </cell>
        </row>
        <row r="5095">
          <cell r="AM5095">
            <v>150000</v>
          </cell>
          <cell r="AQ5095">
            <v>0</v>
          </cell>
          <cell r="AT5095" t="str">
            <v>ПИР</v>
          </cell>
          <cell r="AW5095">
            <v>40464</v>
          </cell>
          <cell r="AZ5095" t="str">
            <v>9.2010</v>
          </cell>
          <cell r="BA5095" t="str">
            <v>10.2010</v>
          </cell>
          <cell r="BB5095">
            <v>0</v>
          </cell>
          <cell r="BC5095" t="str">
            <v>4.2010</v>
          </cell>
        </row>
        <row r="5096">
          <cell r="AM5096">
            <v>150000</v>
          </cell>
          <cell r="AQ5096">
            <v>0</v>
          </cell>
          <cell r="AT5096" t="str">
            <v>ПИР</v>
          </cell>
          <cell r="AW5096">
            <v>40464</v>
          </cell>
          <cell r="AZ5096" t="str">
            <v>9.2010</v>
          </cell>
          <cell r="BA5096" t="str">
            <v>10.2010</v>
          </cell>
          <cell r="BB5096">
            <v>0</v>
          </cell>
          <cell r="BC5096" t="str">
            <v>4.2010</v>
          </cell>
        </row>
        <row r="5097">
          <cell r="AM5097">
            <v>150000</v>
          </cell>
          <cell r="AQ5097">
            <v>0</v>
          </cell>
          <cell r="AT5097" t="str">
            <v>ПИР</v>
          </cell>
          <cell r="AW5097">
            <v>40464</v>
          </cell>
          <cell r="AZ5097" t="str">
            <v>9.2010</v>
          </cell>
          <cell r="BA5097" t="str">
            <v>10.2010</v>
          </cell>
          <cell r="BB5097">
            <v>0</v>
          </cell>
          <cell r="BC5097" t="str">
            <v>4.2010</v>
          </cell>
        </row>
        <row r="5098">
          <cell r="AM5098">
            <v>280000</v>
          </cell>
          <cell r="AQ5098">
            <v>0</v>
          </cell>
          <cell r="AT5098" t="str">
            <v>ПИР</v>
          </cell>
          <cell r="AW5098">
            <v>40464</v>
          </cell>
          <cell r="AZ5098" t="str">
            <v>9.2010</v>
          </cell>
          <cell r="BA5098" t="str">
            <v>10.2010</v>
          </cell>
          <cell r="BB5098">
            <v>0</v>
          </cell>
          <cell r="BC5098" t="str">
            <v>4.2010</v>
          </cell>
        </row>
        <row r="5099">
          <cell r="AM5099">
            <v>280000</v>
          </cell>
          <cell r="AQ5099">
            <v>0</v>
          </cell>
          <cell r="AT5099" t="str">
            <v>ПИР</v>
          </cell>
          <cell r="AW5099">
            <v>40464</v>
          </cell>
          <cell r="AZ5099" t="str">
            <v>9.2010</v>
          </cell>
          <cell r="BA5099" t="str">
            <v>10.2010</v>
          </cell>
          <cell r="BB5099">
            <v>0</v>
          </cell>
          <cell r="BC5099" t="str">
            <v>4.2010</v>
          </cell>
        </row>
        <row r="5100">
          <cell r="AM5100">
            <v>150000</v>
          </cell>
          <cell r="AQ5100">
            <v>0</v>
          </cell>
          <cell r="AT5100" t="str">
            <v>ПИР</v>
          </cell>
          <cell r="AW5100">
            <v>40464</v>
          </cell>
          <cell r="AZ5100" t="str">
            <v>9.2010</v>
          </cell>
          <cell r="BA5100" t="str">
            <v>10.2010</v>
          </cell>
          <cell r="BB5100">
            <v>0</v>
          </cell>
          <cell r="BC5100" t="str">
            <v>4.2010</v>
          </cell>
        </row>
        <row r="5101">
          <cell r="AM5101">
            <v>441600</v>
          </cell>
          <cell r="AQ5101">
            <v>0</v>
          </cell>
          <cell r="AT5101" t="str">
            <v>ПИР</v>
          </cell>
          <cell r="AW5101">
            <v>40616</v>
          </cell>
          <cell r="AZ5101" t="str">
            <v>3.2011</v>
          </cell>
          <cell r="BA5101" t="str">
            <v>3.2011</v>
          </cell>
          <cell r="BB5101" t="str">
            <v>3.2011</v>
          </cell>
          <cell r="BC5101" t="str">
            <v>1.2011</v>
          </cell>
        </row>
        <row r="5102">
          <cell r="AM5102">
            <v>257600</v>
          </cell>
          <cell r="AQ5102">
            <v>0</v>
          </cell>
          <cell r="AT5102" t="str">
            <v>ПИР</v>
          </cell>
          <cell r="AW5102">
            <v>40624</v>
          </cell>
          <cell r="AZ5102" t="str">
            <v>3.2011</v>
          </cell>
          <cell r="BA5102" t="str">
            <v>3.2011</v>
          </cell>
          <cell r="BB5102" t="str">
            <v>4.2011</v>
          </cell>
          <cell r="BC5102" t="str">
            <v>1.2011</v>
          </cell>
        </row>
        <row r="5103">
          <cell r="AM5103">
            <v>0</v>
          </cell>
          <cell r="AQ5103">
            <v>0</v>
          </cell>
          <cell r="AT5103">
            <v>0</v>
          </cell>
          <cell r="AW5103">
            <v>0</v>
          </cell>
          <cell r="AZ5103">
            <v>0</v>
          </cell>
          <cell r="BA5103">
            <v>0</v>
          </cell>
          <cell r="BB5103">
            <v>0</v>
          </cell>
          <cell r="BC5103">
            <v>0</v>
          </cell>
        </row>
        <row r="5104">
          <cell r="AM5104">
            <v>260400</v>
          </cell>
          <cell r="AQ5104">
            <v>0</v>
          </cell>
          <cell r="AT5104" t="str">
            <v>ПИР</v>
          </cell>
          <cell r="AW5104">
            <v>40633</v>
          </cell>
          <cell r="AZ5104" t="str">
            <v>3.2011</v>
          </cell>
          <cell r="BA5104" t="str">
            <v>3.2011</v>
          </cell>
          <cell r="BB5104" t="str">
            <v>4.2011</v>
          </cell>
          <cell r="BC5104" t="str">
            <v>1.2011</v>
          </cell>
        </row>
        <row r="5105">
          <cell r="AM5105">
            <v>0</v>
          </cell>
          <cell r="AQ5105">
            <v>0</v>
          </cell>
          <cell r="AT5105">
            <v>0</v>
          </cell>
          <cell r="AW5105">
            <v>0</v>
          </cell>
          <cell r="AZ5105">
            <v>0</v>
          </cell>
          <cell r="BA5105">
            <v>0</v>
          </cell>
          <cell r="BB5105">
            <v>0</v>
          </cell>
          <cell r="BC5105">
            <v>0</v>
          </cell>
        </row>
        <row r="5106">
          <cell r="AM5106">
            <v>0</v>
          </cell>
          <cell r="AQ5106">
            <v>0</v>
          </cell>
          <cell r="AT5106">
            <v>0</v>
          </cell>
          <cell r="AW5106">
            <v>0</v>
          </cell>
          <cell r="AZ5106">
            <v>0</v>
          </cell>
          <cell r="BA5106">
            <v>0</v>
          </cell>
          <cell r="BB5106">
            <v>0</v>
          </cell>
          <cell r="BC5106">
            <v>0</v>
          </cell>
        </row>
        <row r="5107">
          <cell r="AM5107">
            <v>0</v>
          </cell>
          <cell r="AQ5107">
            <v>0</v>
          </cell>
          <cell r="AT5107">
            <v>0</v>
          </cell>
          <cell r="AW5107">
            <v>0</v>
          </cell>
          <cell r="AZ5107">
            <v>0</v>
          </cell>
          <cell r="BA5107">
            <v>0</v>
          </cell>
          <cell r="BB5107">
            <v>0</v>
          </cell>
          <cell r="BC5107">
            <v>0</v>
          </cell>
        </row>
        <row r="5108">
          <cell r="AM5108">
            <v>0</v>
          </cell>
          <cell r="AQ5108">
            <v>0</v>
          </cell>
          <cell r="AT5108">
            <v>0</v>
          </cell>
          <cell r="AW5108">
            <v>0</v>
          </cell>
          <cell r="AZ5108">
            <v>0</v>
          </cell>
          <cell r="BA5108">
            <v>0</v>
          </cell>
          <cell r="BB5108">
            <v>0</v>
          </cell>
          <cell r="BC5108">
            <v>0</v>
          </cell>
        </row>
        <row r="5109">
          <cell r="AM5109">
            <v>0</v>
          </cell>
          <cell r="AQ5109">
            <v>0</v>
          </cell>
          <cell r="AT5109">
            <v>0</v>
          </cell>
          <cell r="AW5109">
            <v>0</v>
          </cell>
          <cell r="AZ5109">
            <v>0</v>
          </cell>
          <cell r="BA5109">
            <v>0</v>
          </cell>
          <cell r="BB5109">
            <v>0</v>
          </cell>
          <cell r="BC5109">
            <v>0</v>
          </cell>
        </row>
        <row r="5110">
          <cell r="AM5110">
            <v>0</v>
          </cell>
          <cell r="AQ5110">
            <v>0</v>
          </cell>
          <cell r="AT5110">
            <v>0</v>
          </cell>
          <cell r="AW5110">
            <v>0</v>
          </cell>
          <cell r="AZ5110">
            <v>0</v>
          </cell>
          <cell r="BA5110">
            <v>0</v>
          </cell>
          <cell r="BB5110">
            <v>0</v>
          </cell>
          <cell r="BC5110">
            <v>0</v>
          </cell>
        </row>
        <row r="5111">
          <cell r="AM5111">
            <v>0</v>
          </cell>
          <cell r="AQ5111">
            <v>0</v>
          </cell>
          <cell r="AT5111">
            <v>0</v>
          </cell>
          <cell r="AW5111">
            <v>0</v>
          </cell>
          <cell r="AZ5111">
            <v>0</v>
          </cell>
          <cell r="BA5111">
            <v>0</v>
          </cell>
          <cell r="BB5111">
            <v>0</v>
          </cell>
          <cell r="BC5111">
            <v>0</v>
          </cell>
        </row>
        <row r="5112">
          <cell r="AM5112">
            <v>0</v>
          </cell>
          <cell r="AQ5112">
            <v>0</v>
          </cell>
          <cell r="AT5112">
            <v>0</v>
          </cell>
          <cell r="AW5112">
            <v>0</v>
          </cell>
          <cell r="AZ5112">
            <v>0</v>
          </cell>
          <cell r="BA5112">
            <v>0</v>
          </cell>
          <cell r="BB5112">
            <v>0</v>
          </cell>
          <cell r="BC5112">
            <v>0</v>
          </cell>
        </row>
        <row r="5113">
          <cell r="AM5113">
            <v>0</v>
          </cell>
          <cell r="AQ5113">
            <v>0</v>
          </cell>
          <cell r="AT5113">
            <v>0</v>
          </cell>
          <cell r="AW5113">
            <v>0</v>
          </cell>
          <cell r="AZ5113">
            <v>0</v>
          </cell>
          <cell r="BA5113">
            <v>0</v>
          </cell>
          <cell r="BB5113">
            <v>0</v>
          </cell>
          <cell r="BC5113">
            <v>0</v>
          </cell>
        </row>
        <row r="5114">
          <cell r="AM5114">
            <v>0</v>
          </cell>
          <cell r="AQ5114">
            <v>0</v>
          </cell>
          <cell r="AT5114">
            <v>0</v>
          </cell>
          <cell r="AW5114">
            <v>0</v>
          </cell>
          <cell r="AZ5114">
            <v>0</v>
          </cell>
          <cell r="BA5114">
            <v>0</v>
          </cell>
          <cell r="BB5114">
            <v>0</v>
          </cell>
          <cell r="BC5114">
            <v>0</v>
          </cell>
        </row>
        <row r="5115">
          <cell r="AM5115">
            <v>0</v>
          </cell>
          <cell r="AQ5115">
            <v>0</v>
          </cell>
          <cell r="AT5115">
            <v>0</v>
          </cell>
          <cell r="AW5115">
            <v>0</v>
          </cell>
          <cell r="AZ5115">
            <v>0</v>
          </cell>
          <cell r="BA5115">
            <v>0</v>
          </cell>
          <cell r="BB5115">
            <v>0</v>
          </cell>
          <cell r="BC5115">
            <v>0</v>
          </cell>
        </row>
        <row r="5116">
          <cell r="AM5116">
            <v>0</v>
          </cell>
          <cell r="AQ5116">
            <v>0</v>
          </cell>
          <cell r="AT5116">
            <v>0</v>
          </cell>
          <cell r="AW5116">
            <v>0</v>
          </cell>
          <cell r="AZ5116">
            <v>0</v>
          </cell>
          <cell r="BA5116">
            <v>0</v>
          </cell>
          <cell r="BB5116">
            <v>0</v>
          </cell>
          <cell r="BC5116">
            <v>0</v>
          </cell>
        </row>
        <row r="5117">
          <cell r="AM5117">
            <v>0</v>
          </cell>
          <cell r="AQ5117">
            <v>0</v>
          </cell>
          <cell r="AT5117">
            <v>0</v>
          </cell>
          <cell r="AW5117">
            <v>0</v>
          </cell>
          <cell r="AZ5117">
            <v>0</v>
          </cell>
          <cell r="BA5117">
            <v>0</v>
          </cell>
          <cell r="BB5117">
            <v>0</v>
          </cell>
          <cell r="BC5117">
            <v>0</v>
          </cell>
        </row>
        <row r="5118">
          <cell r="AM5118">
            <v>0</v>
          </cell>
          <cell r="AQ5118">
            <v>0</v>
          </cell>
          <cell r="AT5118">
            <v>0</v>
          </cell>
          <cell r="AW5118">
            <v>0</v>
          </cell>
          <cell r="AZ5118">
            <v>0</v>
          </cell>
          <cell r="BA5118">
            <v>0</v>
          </cell>
          <cell r="BB5118">
            <v>0</v>
          </cell>
          <cell r="BC5118">
            <v>0</v>
          </cell>
        </row>
        <row r="5119">
          <cell r="AM5119">
            <v>0</v>
          </cell>
          <cell r="AQ5119">
            <v>0</v>
          </cell>
          <cell r="AT5119">
            <v>0</v>
          </cell>
          <cell r="AW5119">
            <v>0</v>
          </cell>
          <cell r="AZ5119">
            <v>0</v>
          </cell>
          <cell r="BA5119">
            <v>0</v>
          </cell>
          <cell r="BB5119">
            <v>0</v>
          </cell>
          <cell r="BC5119">
            <v>0</v>
          </cell>
        </row>
        <row r="5120">
          <cell r="AM5120">
            <v>0</v>
          </cell>
          <cell r="AQ5120">
            <v>0</v>
          </cell>
          <cell r="AT5120">
            <v>0</v>
          </cell>
          <cell r="AW5120">
            <v>0</v>
          </cell>
          <cell r="AZ5120">
            <v>0</v>
          </cell>
          <cell r="BA5120">
            <v>0</v>
          </cell>
          <cell r="BB5120">
            <v>0</v>
          </cell>
          <cell r="BC5120">
            <v>0</v>
          </cell>
        </row>
        <row r="5121">
          <cell r="AM5121">
            <v>0</v>
          </cell>
          <cell r="AQ5121">
            <v>0</v>
          </cell>
          <cell r="AT5121">
            <v>0</v>
          </cell>
          <cell r="AW5121">
            <v>0</v>
          </cell>
          <cell r="AZ5121">
            <v>0</v>
          </cell>
          <cell r="BA5121">
            <v>0</v>
          </cell>
          <cell r="BB5121">
            <v>0</v>
          </cell>
          <cell r="BC5121">
            <v>0</v>
          </cell>
        </row>
        <row r="5122">
          <cell r="AM5122">
            <v>0</v>
          </cell>
          <cell r="AQ5122">
            <v>0</v>
          </cell>
          <cell r="AT5122">
            <v>0</v>
          </cell>
          <cell r="AW5122">
            <v>0</v>
          </cell>
          <cell r="AZ5122">
            <v>0</v>
          </cell>
          <cell r="BA5122">
            <v>0</v>
          </cell>
          <cell r="BB5122">
            <v>0</v>
          </cell>
          <cell r="BC5122">
            <v>0</v>
          </cell>
        </row>
        <row r="5123">
          <cell r="AM5123">
            <v>0</v>
          </cell>
          <cell r="AQ5123">
            <v>0</v>
          </cell>
          <cell r="AT5123">
            <v>0</v>
          </cell>
          <cell r="AW5123">
            <v>0</v>
          </cell>
          <cell r="AZ5123">
            <v>0</v>
          </cell>
          <cell r="BA5123">
            <v>0</v>
          </cell>
          <cell r="BB5123">
            <v>0</v>
          </cell>
          <cell r="BC5123">
            <v>0</v>
          </cell>
        </row>
        <row r="5124">
          <cell r="AM5124">
            <v>0</v>
          </cell>
          <cell r="AQ5124">
            <v>0</v>
          </cell>
          <cell r="AT5124">
            <v>0</v>
          </cell>
          <cell r="AW5124">
            <v>0</v>
          </cell>
          <cell r="AZ5124">
            <v>0</v>
          </cell>
          <cell r="BA5124">
            <v>0</v>
          </cell>
          <cell r="BB5124">
            <v>0</v>
          </cell>
          <cell r="BC5124">
            <v>0</v>
          </cell>
        </row>
        <row r="5125">
          <cell r="AM5125">
            <v>0</v>
          </cell>
          <cell r="AQ5125">
            <v>0</v>
          </cell>
          <cell r="AT5125">
            <v>0</v>
          </cell>
          <cell r="AW5125">
            <v>0</v>
          </cell>
          <cell r="AZ5125">
            <v>0</v>
          </cell>
          <cell r="BA5125">
            <v>0</v>
          </cell>
          <cell r="BB5125">
            <v>0</v>
          </cell>
          <cell r="BC5125">
            <v>0</v>
          </cell>
        </row>
        <row r="5126">
          <cell r="AM5126">
            <v>0</v>
          </cell>
          <cell r="AQ5126">
            <v>0</v>
          </cell>
          <cell r="AT5126">
            <v>0</v>
          </cell>
          <cell r="AW5126">
            <v>0</v>
          </cell>
          <cell r="AZ5126">
            <v>0</v>
          </cell>
          <cell r="BA5126">
            <v>0</v>
          </cell>
          <cell r="BB5126">
            <v>0</v>
          </cell>
          <cell r="BC5126">
            <v>0</v>
          </cell>
        </row>
        <row r="5127">
          <cell r="AM5127">
            <v>0</v>
          </cell>
          <cell r="AQ5127">
            <v>0</v>
          </cell>
          <cell r="AT5127">
            <v>0</v>
          </cell>
          <cell r="AW5127">
            <v>0</v>
          </cell>
          <cell r="AZ5127">
            <v>0</v>
          </cell>
          <cell r="BA5127">
            <v>0</v>
          </cell>
          <cell r="BB5127">
            <v>0</v>
          </cell>
          <cell r="BC5127">
            <v>0</v>
          </cell>
        </row>
        <row r="5128">
          <cell r="AM5128">
            <v>446400</v>
          </cell>
          <cell r="AQ5128">
            <v>0</v>
          </cell>
          <cell r="AT5128" t="str">
            <v>ПИР</v>
          </cell>
          <cell r="AW5128">
            <v>40681</v>
          </cell>
          <cell r="AZ5128" t="str">
            <v>4.2011</v>
          </cell>
          <cell r="BA5128" t="str">
            <v>5.2011</v>
          </cell>
          <cell r="BB5128" t="str">
            <v>5.2011</v>
          </cell>
          <cell r="BC5128" t="str">
            <v>2.2011</v>
          </cell>
        </row>
        <row r="5129">
          <cell r="AM5129">
            <v>0</v>
          </cell>
          <cell r="AQ5129">
            <v>0</v>
          </cell>
          <cell r="AT5129">
            <v>0</v>
          </cell>
          <cell r="AW5129">
            <v>0</v>
          </cell>
          <cell r="AZ5129">
            <v>0</v>
          </cell>
          <cell r="BA5129">
            <v>0</v>
          </cell>
          <cell r="BB5129">
            <v>0</v>
          </cell>
          <cell r="BC5129">
            <v>0</v>
          </cell>
        </row>
        <row r="5130">
          <cell r="AM5130">
            <v>0</v>
          </cell>
          <cell r="AQ5130">
            <v>0</v>
          </cell>
          <cell r="AT5130">
            <v>0</v>
          </cell>
          <cell r="AW5130">
            <v>0</v>
          </cell>
          <cell r="AZ5130">
            <v>0</v>
          </cell>
          <cell r="BA5130">
            <v>0</v>
          </cell>
          <cell r="BB5130">
            <v>0</v>
          </cell>
          <cell r="BC5130">
            <v>0</v>
          </cell>
        </row>
        <row r="5131">
          <cell r="AM5131">
            <v>0</v>
          </cell>
          <cell r="AQ5131">
            <v>0</v>
          </cell>
          <cell r="AT5131">
            <v>0</v>
          </cell>
          <cell r="AW5131">
            <v>0</v>
          </cell>
          <cell r="AZ5131">
            <v>0</v>
          </cell>
          <cell r="BA5131">
            <v>0</v>
          </cell>
          <cell r="BB5131">
            <v>0</v>
          </cell>
          <cell r="BC5131">
            <v>0</v>
          </cell>
        </row>
        <row r="5132">
          <cell r="AM5132">
            <v>0</v>
          </cell>
          <cell r="AQ5132">
            <v>0</v>
          </cell>
          <cell r="AT5132">
            <v>0</v>
          </cell>
          <cell r="AW5132">
            <v>0</v>
          </cell>
          <cell r="AZ5132">
            <v>0</v>
          </cell>
          <cell r="BA5132">
            <v>0</v>
          </cell>
          <cell r="BB5132">
            <v>0</v>
          </cell>
          <cell r="BC5132">
            <v>0</v>
          </cell>
        </row>
        <row r="5133">
          <cell r="AM5133">
            <v>0</v>
          </cell>
          <cell r="AQ5133">
            <v>0</v>
          </cell>
          <cell r="AT5133">
            <v>0</v>
          </cell>
          <cell r="AW5133">
            <v>0</v>
          </cell>
          <cell r="AZ5133">
            <v>0</v>
          </cell>
          <cell r="BA5133">
            <v>0</v>
          </cell>
          <cell r="BB5133">
            <v>0</v>
          </cell>
          <cell r="BC5133">
            <v>0</v>
          </cell>
        </row>
        <row r="5134">
          <cell r="AM5134">
            <v>260400</v>
          </cell>
          <cell r="AQ5134">
            <v>0</v>
          </cell>
          <cell r="AT5134" t="str">
            <v>ПИР</v>
          </cell>
          <cell r="AW5134">
            <v>40661</v>
          </cell>
          <cell r="AZ5134" t="str">
            <v>4.2011</v>
          </cell>
          <cell r="BA5134" t="str">
            <v>4.2011</v>
          </cell>
          <cell r="BB5134" t="str">
            <v>5.2011</v>
          </cell>
          <cell r="BC5134" t="str">
            <v>2.2011</v>
          </cell>
        </row>
        <row r="5135">
          <cell r="AM5135">
            <v>348750</v>
          </cell>
          <cell r="AQ5135">
            <v>0</v>
          </cell>
          <cell r="AT5135" t="str">
            <v>ПИР</v>
          </cell>
          <cell r="AW5135">
            <v>40624</v>
          </cell>
          <cell r="AZ5135" t="str">
            <v>3.2011</v>
          </cell>
          <cell r="BA5135" t="str">
            <v>3.2011</v>
          </cell>
          <cell r="BB5135" t="str">
            <v>4.2011</v>
          </cell>
          <cell r="BC5135" t="str">
            <v>1.2011</v>
          </cell>
        </row>
        <row r="5136">
          <cell r="AM5136">
            <v>0</v>
          </cell>
          <cell r="AQ5136">
            <v>0</v>
          </cell>
          <cell r="AT5136">
            <v>0</v>
          </cell>
          <cell r="AW5136">
            <v>0</v>
          </cell>
          <cell r="AZ5136">
            <v>0</v>
          </cell>
          <cell r="BA5136">
            <v>0</v>
          </cell>
          <cell r="BB5136">
            <v>0</v>
          </cell>
          <cell r="BC5136">
            <v>0</v>
          </cell>
        </row>
        <row r="5137">
          <cell r="AM5137">
            <v>260400</v>
          </cell>
          <cell r="AQ5137">
            <v>0</v>
          </cell>
          <cell r="AT5137" t="str">
            <v>ПИР</v>
          </cell>
          <cell r="AW5137">
            <v>40616</v>
          </cell>
          <cell r="AZ5137" t="str">
            <v>3.2011</v>
          </cell>
          <cell r="BA5137" t="str">
            <v>3.2011</v>
          </cell>
          <cell r="BB5137" t="str">
            <v>3.2011</v>
          </cell>
          <cell r="BC5137" t="str">
            <v>1.2011</v>
          </cell>
        </row>
        <row r="5138">
          <cell r="AM5138">
            <v>0</v>
          </cell>
          <cell r="AQ5138">
            <v>0</v>
          </cell>
          <cell r="AT5138">
            <v>0</v>
          </cell>
          <cell r="AW5138">
            <v>0</v>
          </cell>
          <cell r="AZ5138">
            <v>0</v>
          </cell>
          <cell r="BA5138">
            <v>0</v>
          </cell>
          <cell r="BB5138">
            <v>0</v>
          </cell>
          <cell r="BC5138">
            <v>0</v>
          </cell>
        </row>
        <row r="5139">
          <cell r="AM5139">
            <v>0</v>
          </cell>
          <cell r="AQ5139">
            <v>0</v>
          </cell>
          <cell r="AT5139">
            <v>0</v>
          </cell>
          <cell r="AW5139">
            <v>0</v>
          </cell>
          <cell r="AZ5139">
            <v>0</v>
          </cell>
          <cell r="BA5139">
            <v>0</v>
          </cell>
          <cell r="BB5139">
            <v>0</v>
          </cell>
          <cell r="BC5139">
            <v>0</v>
          </cell>
        </row>
        <row r="5140">
          <cell r="AM5140">
            <v>0</v>
          </cell>
          <cell r="AQ5140">
            <v>0</v>
          </cell>
          <cell r="AT5140">
            <v>0</v>
          </cell>
          <cell r="AW5140">
            <v>0</v>
          </cell>
          <cell r="AZ5140">
            <v>0</v>
          </cell>
          <cell r="BA5140">
            <v>0</v>
          </cell>
          <cell r="BB5140">
            <v>0</v>
          </cell>
          <cell r="BC5140">
            <v>0</v>
          </cell>
        </row>
        <row r="5141">
          <cell r="AM5141">
            <v>0</v>
          </cell>
          <cell r="AQ5141">
            <v>0</v>
          </cell>
          <cell r="AT5141">
            <v>0</v>
          </cell>
          <cell r="AW5141">
            <v>0</v>
          </cell>
          <cell r="AZ5141">
            <v>0</v>
          </cell>
          <cell r="BA5141">
            <v>0</v>
          </cell>
          <cell r="BB5141">
            <v>0</v>
          </cell>
          <cell r="BC5141">
            <v>0</v>
          </cell>
        </row>
        <row r="5142">
          <cell r="AM5142">
            <v>0</v>
          </cell>
          <cell r="AQ5142">
            <v>0</v>
          </cell>
          <cell r="AT5142">
            <v>0</v>
          </cell>
          <cell r="AW5142">
            <v>0</v>
          </cell>
          <cell r="AZ5142">
            <v>0</v>
          </cell>
          <cell r="BA5142">
            <v>0</v>
          </cell>
          <cell r="BB5142">
            <v>0</v>
          </cell>
          <cell r="BC5142">
            <v>0</v>
          </cell>
        </row>
        <row r="5143">
          <cell r="AM5143">
            <v>0</v>
          </cell>
          <cell r="AQ5143">
            <v>0</v>
          </cell>
          <cell r="AT5143">
            <v>0</v>
          </cell>
          <cell r="AW5143">
            <v>0</v>
          </cell>
          <cell r="AZ5143">
            <v>0</v>
          </cell>
          <cell r="BA5143">
            <v>0</v>
          </cell>
          <cell r="BB5143">
            <v>0</v>
          </cell>
          <cell r="BC5143">
            <v>0</v>
          </cell>
        </row>
        <row r="5144">
          <cell r="AM5144">
            <v>120900</v>
          </cell>
          <cell r="AQ5144">
            <v>0</v>
          </cell>
          <cell r="AT5144" t="str">
            <v>ПИР</v>
          </cell>
          <cell r="AW5144">
            <v>40591</v>
          </cell>
          <cell r="AZ5144" t="str">
            <v>2.2011</v>
          </cell>
          <cell r="BA5144" t="str">
            <v>2.2011</v>
          </cell>
          <cell r="BB5144" t="str">
            <v>3.2011</v>
          </cell>
          <cell r="BC5144" t="str">
            <v>1.2011</v>
          </cell>
        </row>
        <row r="5145">
          <cell r="AM5145">
            <v>120900</v>
          </cell>
          <cell r="AQ5145">
            <v>0</v>
          </cell>
          <cell r="AT5145" t="str">
            <v>ПИР</v>
          </cell>
          <cell r="AW5145">
            <v>40540</v>
          </cell>
          <cell r="AZ5145" t="str">
            <v>12.2010</v>
          </cell>
          <cell r="BA5145" t="str">
            <v>12.2010</v>
          </cell>
          <cell r="BB5145">
            <v>0</v>
          </cell>
          <cell r="BC5145" t="str">
            <v>4.2010</v>
          </cell>
        </row>
        <row r="5146">
          <cell r="AM5146">
            <v>120900</v>
          </cell>
          <cell r="AQ5146">
            <v>0</v>
          </cell>
          <cell r="AT5146" t="str">
            <v>ПИР</v>
          </cell>
          <cell r="AW5146">
            <v>40582</v>
          </cell>
          <cell r="AZ5146" t="str">
            <v>1.2011</v>
          </cell>
          <cell r="BA5146" t="str">
            <v>2.2011</v>
          </cell>
          <cell r="BB5146" t="str">
            <v>2.2011</v>
          </cell>
          <cell r="BC5146" t="str">
            <v>1.2011</v>
          </cell>
        </row>
        <row r="5147">
          <cell r="AM5147">
            <v>0</v>
          </cell>
          <cell r="AQ5147">
            <v>0</v>
          </cell>
          <cell r="AT5147">
            <v>0</v>
          </cell>
          <cell r="AW5147">
            <v>0</v>
          </cell>
          <cell r="AZ5147">
            <v>0</v>
          </cell>
          <cell r="BA5147">
            <v>0</v>
          </cell>
          <cell r="BB5147">
            <v>0</v>
          </cell>
          <cell r="BC5147">
            <v>0</v>
          </cell>
        </row>
        <row r="5148">
          <cell r="AM5148">
            <v>0</v>
          </cell>
          <cell r="AQ5148">
            <v>0</v>
          </cell>
          <cell r="AT5148">
            <v>0</v>
          </cell>
          <cell r="AW5148">
            <v>0</v>
          </cell>
          <cell r="AZ5148">
            <v>0</v>
          </cell>
          <cell r="BA5148">
            <v>0</v>
          </cell>
          <cell r="BB5148">
            <v>0</v>
          </cell>
          <cell r="BC5148">
            <v>0</v>
          </cell>
        </row>
        <row r="5149">
          <cell r="AM5149">
            <v>0</v>
          </cell>
          <cell r="AQ5149">
            <v>0</v>
          </cell>
          <cell r="AT5149">
            <v>0</v>
          </cell>
          <cell r="AW5149">
            <v>0</v>
          </cell>
          <cell r="AZ5149">
            <v>0</v>
          </cell>
          <cell r="BA5149">
            <v>0</v>
          </cell>
          <cell r="BB5149">
            <v>0</v>
          </cell>
          <cell r="BC5149">
            <v>0</v>
          </cell>
        </row>
        <row r="5150">
          <cell r="AM5150">
            <v>65100</v>
          </cell>
          <cell r="AQ5150">
            <v>0</v>
          </cell>
          <cell r="AT5150" t="str">
            <v>ПИР</v>
          </cell>
          <cell r="AW5150">
            <v>40582</v>
          </cell>
          <cell r="AZ5150" t="str">
            <v>1.2011</v>
          </cell>
          <cell r="BA5150" t="str">
            <v>2.2011</v>
          </cell>
          <cell r="BB5150" t="str">
            <v>2.2011</v>
          </cell>
          <cell r="BC5150" t="str">
            <v>1.2011</v>
          </cell>
        </row>
        <row r="5151">
          <cell r="AM5151">
            <v>0</v>
          </cell>
          <cell r="AQ5151">
            <v>0</v>
          </cell>
          <cell r="AT5151">
            <v>0</v>
          </cell>
          <cell r="AW5151">
            <v>0</v>
          </cell>
          <cell r="AZ5151">
            <v>0</v>
          </cell>
          <cell r="BA5151">
            <v>0</v>
          </cell>
          <cell r="BB5151">
            <v>0</v>
          </cell>
          <cell r="BC5151">
            <v>0</v>
          </cell>
        </row>
        <row r="5152">
          <cell r="AM5152">
            <v>260400</v>
          </cell>
          <cell r="AQ5152">
            <v>0</v>
          </cell>
          <cell r="AT5152" t="str">
            <v>ПИР</v>
          </cell>
          <cell r="AW5152">
            <v>40480</v>
          </cell>
          <cell r="AZ5152" t="str">
            <v>10.2010</v>
          </cell>
          <cell r="BA5152" t="str">
            <v>10.2010</v>
          </cell>
          <cell r="BB5152">
            <v>0</v>
          </cell>
          <cell r="BC5152" t="str">
            <v>4.2010</v>
          </cell>
        </row>
        <row r="5153">
          <cell r="AM5153">
            <v>260400</v>
          </cell>
          <cell r="AQ5153">
            <v>0</v>
          </cell>
          <cell r="AT5153" t="str">
            <v>ПИР</v>
          </cell>
          <cell r="AW5153">
            <v>40520</v>
          </cell>
          <cell r="AZ5153" t="str">
            <v>11.2010</v>
          </cell>
          <cell r="BA5153" t="str">
            <v>12.2010</v>
          </cell>
          <cell r="BB5153">
            <v>0</v>
          </cell>
          <cell r="BC5153" t="str">
            <v>4.2010</v>
          </cell>
        </row>
        <row r="5154">
          <cell r="AM5154">
            <v>260400</v>
          </cell>
          <cell r="AQ5154">
            <v>0</v>
          </cell>
          <cell r="AT5154" t="str">
            <v>ПИР</v>
          </cell>
          <cell r="AW5154">
            <v>40661</v>
          </cell>
          <cell r="AZ5154" t="str">
            <v>4.2011</v>
          </cell>
          <cell r="BA5154" t="str">
            <v>4.2011</v>
          </cell>
          <cell r="BB5154" t="str">
            <v>5.2011</v>
          </cell>
          <cell r="BC5154" t="str">
            <v>2.2011</v>
          </cell>
        </row>
        <row r="5155">
          <cell r="AM5155">
            <v>0</v>
          </cell>
          <cell r="AQ5155">
            <v>0</v>
          </cell>
          <cell r="AT5155">
            <v>0</v>
          </cell>
          <cell r="AW5155">
            <v>0</v>
          </cell>
          <cell r="AZ5155">
            <v>0</v>
          </cell>
          <cell r="BA5155">
            <v>0</v>
          </cell>
          <cell r="BB5155">
            <v>0</v>
          </cell>
          <cell r="BC5155">
            <v>0</v>
          </cell>
        </row>
        <row r="5156">
          <cell r="AM5156">
            <v>258440</v>
          </cell>
          <cell r="AQ5156">
            <v>0</v>
          </cell>
          <cell r="AT5156" t="str">
            <v>ПИР</v>
          </cell>
          <cell r="AW5156">
            <v>40616</v>
          </cell>
          <cell r="AZ5156" t="str">
            <v>3.2011</v>
          </cell>
          <cell r="BA5156" t="str">
            <v>3.2011</v>
          </cell>
          <cell r="BB5156" t="str">
            <v>3.2011</v>
          </cell>
          <cell r="BC5156" t="str">
            <v>1.2011</v>
          </cell>
        </row>
        <row r="5157">
          <cell r="AM5157">
            <v>0</v>
          </cell>
          <cell r="AQ5157">
            <v>0</v>
          </cell>
          <cell r="AT5157">
            <v>0</v>
          </cell>
          <cell r="AW5157">
            <v>0</v>
          </cell>
          <cell r="AZ5157">
            <v>0</v>
          </cell>
          <cell r="BA5157">
            <v>0</v>
          </cell>
          <cell r="BB5157">
            <v>0</v>
          </cell>
          <cell r="BC5157">
            <v>0</v>
          </cell>
        </row>
        <row r="5158">
          <cell r="AM5158">
            <v>138450</v>
          </cell>
          <cell r="AQ5158">
            <v>0</v>
          </cell>
          <cell r="AT5158" t="str">
            <v>ПИР</v>
          </cell>
          <cell r="AW5158">
            <v>40616</v>
          </cell>
          <cell r="AZ5158" t="str">
            <v>3.2011</v>
          </cell>
          <cell r="BA5158" t="str">
            <v>3.2011</v>
          </cell>
          <cell r="BB5158" t="str">
            <v>3.2011</v>
          </cell>
          <cell r="BC5158" t="str">
            <v>1.2011</v>
          </cell>
        </row>
        <row r="5159">
          <cell r="AM5159">
            <v>0</v>
          </cell>
          <cell r="AQ5159">
            <v>0</v>
          </cell>
          <cell r="AT5159">
            <v>0</v>
          </cell>
          <cell r="AW5159">
            <v>0</v>
          </cell>
          <cell r="AZ5159">
            <v>0</v>
          </cell>
          <cell r="BA5159">
            <v>0</v>
          </cell>
          <cell r="BB5159">
            <v>0</v>
          </cell>
          <cell r="BC5159">
            <v>0</v>
          </cell>
        </row>
        <row r="5160">
          <cell r="AM5160">
            <v>0</v>
          </cell>
          <cell r="AQ5160">
            <v>0</v>
          </cell>
          <cell r="AT5160">
            <v>0</v>
          </cell>
          <cell r="AW5160">
            <v>0</v>
          </cell>
          <cell r="AZ5160">
            <v>0</v>
          </cell>
          <cell r="BA5160">
            <v>0</v>
          </cell>
          <cell r="BB5160">
            <v>0</v>
          </cell>
          <cell r="BC5160">
            <v>0</v>
          </cell>
        </row>
        <row r="5161">
          <cell r="AM5161">
            <v>119990</v>
          </cell>
          <cell r="AQ5161">
            <v>0</v>
          </cell>
          <cell r="AT5161" t="str">
            <v>ПИР</v>
          </cell>
          <cell r="AW5161">
            <v>40661</v>
          </cell>
          <cell r="AZ5161" t="str">
            <v>4.2011</v>
          </cell>
          <cell r="BA5161" t="str">
            <v>4.2011</v>
          </cell>
          <cell r="BB5161" t="str">
            <v>5.2011</v>
          </cell>
          <cell r="BC5161" t="str">
            <v>2.2011</v>
          </cell>
        </row>
        <row r="5162">
          <cell r="AM5162">
            <v>0</v>
          </cell>
          <cell r="AQ5162">
            <v>0</v>
          </cell>
          <cell r="AT5162">
            <v>0</v>
          </cell>
          <cell r="AW5162">
            <v>0</v>
          </cell>
          <cell r="AZ5162">
            <v>0</v>
          </cell>
          <cell r="BA5162">
            <v>0</v>
          </cell>
          <cell r="BB5162">
            <v>0</v>
          </cell>
          <cell r="BC5162">
            <v>0</v>
          </cell>
        </row>
        <row r="5163">
          <cell r="AM5163">
            <v>0</v>
          </cell>
          <cell r="AQ5163">
            <v>0</v>
          </cell>
          <cell r="AT5163">
            <v>0</v>
          </cell>
          <cell r="AW5163">
            <v>0</v>
          </cell>
          <cell r="AZ5163">
            <v>0</v>
          </cell>
          <cell r="BA5163">
            <v>0</v>
          </cell>
          <cell r="BB5163">
            <v>0</v>
          </cell>
          <cell r="BC5163">
            <v>0</v>
          </cell>
        </row>
        <row r="5164">
          <cell r="AM5164">
            <v>0</v>
          </cell>
          <cell r="AQ5164">
            <v>0</v>
          </cell>
          <cell r="AT5164">
            <v>0</v>
          </cell>
          <cell r="AW5164">
            <v>0</v>
          </cell>
          <cell r="AZ5164">
            <v>0</v>
          </cell>
          <cell r="BA5164">
            <v>0</v>
          </cell>
          <cell r="BB5164">
            <v>0</v>
          </cell>
          <cell r="BC5164">
            <v>0</v>
          </cell>
        </row>
        <row r="5165">
          <cell r="AM5165">
            <v>119990</v>
          </cell>
          <cell r="AQ5165">
            <v>0</v>
          </cell>
          <cell r="AT5165" t="str">
            <v>ПИР</v>
          </cell>
          <cell r="AW5165">
            <v>40681</v>
          </cell>
          <cell r="AZ5165" t="str">
            <v>4.2011</v>
          </cell>
          <cell r="BA5165" t="str">
            <v>5.2011</v>
          </cell>
          <cell r="BB5165" t="str">
            <v>5.2011</v>
          </cell>
          <cell r="BC5165" t="str">
            <v>2.2011</v>
          </cell>
        </row>
        <row r="5166">
          <cell r="AM5166">
            <v>0</v>
          </cell>
          <cell r="AQ5166">
            <v>0</v>
          </cell>
          <cell r="AT5166">
            <v>0</v>
          </cell>
          <cell r="AW5166">
            <v>0</v>
          </cell>
          <cell r="AZ5166">
            <v>0</v>
          </cell>
          <cell r="BA5166">
            <v>0</v>
          </cell>
          <cell r="BB5166">
            <v>0</v>
          </cell>
          <cell r="BC5166">
            <v>0</v>
          </cell>
        </row>
        <row r="5167">
          <cell r="AM5167">
            <v>119990</v>
          </cell>
          <cell r="AQ5167">
            <v>0</v>
          </cell>
          <cell r="AT5167" t="str">
            <v>ПИР</v>
          </cell>
          <cell r="AW5167">
            <v>40681</v>
          </cell>
          <cell r="AZ5167" t="str">
            <v>4.2011</v>
          </cell>
          <cell r="BA5167" t="str">
            <v>5.2011</v>
          </cell>
          <cell r="BB5167" t="str">
            <v>5.2011</v>
          </cell>
          <cell r="BC5167" t="str">
            <v>2.2011</v>
          </cell>
        </row>
        <row r="5168">
          <cell r="AM5168">
            <v>119990</v>
          </cell>
          <cell r="AQ5168">
            <v>0</v>
          </cell>
          <cell r="AT5168" t="str">
            <v>ПИР</v>
          </cell>
          <cell r="AW5168">
            <v>40616</v>
          </cell>
          <cell r="AZ5168" t="str">
            <v>3.2011</v>
          </cell>
          <cell r="BA5168" t="str">
            <v>3.2011</v>
          </cell>
          <cell r="BB5168" t="str">
            <v>3.2011</v>
          </cell>
          <cell r="BC5168" t="str">
            <v>1.2011</v>
          </cell>
        </row>
        <row r="5169">
          <cell r="AM5169">
            <v>0</v>
          </cell>
          <cell r="AQ5169">
            <v>0</v>
          </cell>
          <cell r="AT5169">
            <v>0</v>
          </cell>
          <cell r="AW5169">
            <v>0</v>
          </cell>
          <cell r="AZ5169">
            <v>0</v>
          </cell>
          <cell r="BA5169">
            <v>0</v>
          </cell>
          <cell r="BB5169">
            <v>0</v>
          </cell>
          <cell r="BC5169">
            <v>0</v>
          </cell>
        </row>
        <row r="5170">
          <cell r="AM5170">
            <v>119990</v>
          </cell>
          <cell r="AQ5170">
            <v>0</v>
          </cell>
          <cell r="AT5170" t="str">
            <v>ПИР</v>
          </cell>
          <cell r="AW5170">
            <v>40616</v>
          </cell>
          <cell r="AZ5170" t="str">
            <v>3.2011</v>
          </cell>
          <cell r="BA5170" t="str">
            <v>3.2011</v>
          </cell>
          <cell r="BB5170" t="str">
            <v>3.2011</v>
          </cell>
          <cell r="BC5170" t="str">
            <v>1.2011</v>
          </cell>
        </row>
        <row r="5171">
          <cell r="AM5171">
            <v>0</v>
          </cell>
          <cell r="AQ5171">
            <v>0</v>
          </cell>
          <cell r="AT5171">
            <v>0</v>
          </cell>
          <cell r="AW5171">
            <v>0</v>
          </cell>
          <cell r="AZ5171">
            <v>0</v>
          </cell>
          <cell r="BA5171">
            <v>0</v>
          </cell>
          <cell r="BB5171">
            <v>0</v>
          </cell>
          <cell r="BC5171">
            <v>0</v>
          </cell>
        </row>
        <row r="5172">
          <cell r="AM5172">
            <v>0</v>
          </cell>
          <cell r="AQ5172">
            <v>0</v>
          </cell>
          <cell r="AT5172">
            <v>0</v>
          </cell>
          <cell r="AW5172">
            <v>0</v>
          </cell>
          <cell r="AZ5172">
            <v>0</v>
          </cell>
          <cell r="BA5172">
            <v>0</v>
          </cell>
          <cell r="BB5172">
            <v>0</v>
          </cell>
          <cell r="BC5172">
            <v>0</v>
          </cell>
        </row>
        <row r="5173">
          <cell r="AM5173">
            <v>119990</v>
          </cell>
          <cell r="AQ5173">
            <v>0</v>
          </cell>
          <cell r="AT5173" t="str">
            <v>ПИР</v>
          </cell>
          <cell r="AW5173">
            <v>40624</v>
          </cell>
          <cell r="AZ5173" t="str">
            <v>3.2011</v>
          </cell>
          <cell r="BA5173" t="str">
            <v>3.2011</v>
          </cell>
          <cell r="BB5173" t="str">
            <v>4.2011</v>
          </cell>
          <cell r="BC5173" t="str">
            <v>1.2011</v>
          </cell>
        </row>
        <row r="5174">
          <cell r="AM5174">
            <v>0</v>
          </cell>
          <cell r="AQ5174">
            <v>0</v>
          </cell>
          <cell r="AT5174">
            <v>0</v>
          </cell>
          <cell r="AW5174">
            <v>0</v>
          </cell>
          <cell r="AZ5174">
            <v>0</v>
          </cell>
          <cell r="BA5174">
            <v>0</v>
          </cell>
          <cell r="BB5174">
            <v>0</v>
          </cell>
          <cell r="BC5174">
            <v>0</v>
          </cell>
        </row>
        <row r="5175">
          <cell r="AM5175">
            <v>0</v>
          </cell>
          <cell r="AQ5175">
            <v>0</v>
          </cell>
          <cell r="AT5175">
            <v>0</v>
          </cell>
          <cell r="AW5175">
            <v>0</v>
          </cell>
          <cell r="AZ5175">
            <v>0</v>
          </cell>
          <cell r="BA5175">
            <v>0</v>
          </cell>
          <cell r="BB5175">
            <v>0</v>
          </cell>
          <cell r="BC5175">
            <v>0</v>
          </cell>
        </row>
        <row r="5176">
          <cell r="AM5176">
            <v>0</v>
          </cell>
          <cell r="AQ5176">
            <v>0</v>
          </cell>
          <cell r="AT5176">
            <v>0</v>
          </cell>
          <cell r="AW5176">
            <v>0</v>
          </cell>
          <cell r="AZ5176">
            <v>0</v>
          </cell>
          <cell r="BA5176">
            <v>0</v>
          </cell>
          <cell r="BB5176">
            <v>0</v>
          </cell>
          <cell r="BC5176">
            <v>0</v>
          </cell>
        </row>
        <row r="5177">
          <cell r="AM5177">
            <v>0</v>
          </cell>
          <cell r="AQ5177">
            <v>0</v>
          </cell>
          <cell r="AT5177">
            <v>0</v>
          </cell>
          <cell r="AW5177">
            <v>0</v>
          </cell>
          <cell r="AZ5177">
            <v>0</v>
          </cell>
          <cell r="BA5177">
            <v>0</v>
          </cell>
          <cell r="BB5177">
            <v>0</v>
          </cell>
          <cell r="BC5177">
            <v>0</v>
          </cell>
        </row>
        <row r="5178">
          <cell r="AM5178">
            <v>0</v>
          </cell>
          <cell r="AQ5178">
            <v>0</v>
          </cell>
          <cell r="AT5178">
            <v>0</v>
          </cell>
          <cell r="AW5178">
            <v>0</v>
          </cell>
          <cell r="AZ5178">
            <v>0</v>
          </cell>
          <cell r="BA5178">
            <v>0</v>
          </cell>
          <cell r="BB5178">
            <v>0</v>
          </cell>
          <cell r="BC5178">
            <v>0</v>
          </cell>
        </row>
        <row r="5179">
          <cell r="AM5179">
            <v>0</v>
          </cell>
          <cell r="AQ5179">
            <v>0</v>
          </cell>
          <cell r="AT5179">
            <v>0</v>
          </cell>
          <cell r="AW5179">
            <v>0</v>
          </cell>
          <cell r="AZ5179">
            <v>0</v>
          </cell>
          <cell r="BA5179">
            <v>0</v>
          </cell>
          <cell r="BB5179">
            <v>0</v>
          </cell>
          <cell r="BC5179">
            <v>0</v>
          </cell>
        </row>
        <row r="5180">
          <cell r="AM5180">
            <v>0</v>
          </cell>
          <cell r="AQ5180">
            <v>0</v>
          </cell>
          <cell r="AT5180">
            <v>0</v>
          </cell>
          <cell r="AW5180">
            <v>0</v>
          </cell>
          <cell r="AZ5180">
            <v>0</v>
          </cell>
          <cell r="BA5180">
            <v>0</v>
          </cell>
          <cell r="BB5180">
            <v>0</v>
          </cell>
          <cell r="BC5180">
            <v>0</v>
          </cell>
        </row>
        <row r="5181">
          <cell r="AM5181">
            <v>0</v>
          </cell>
          <cell r="AQ5181">
            <v>0</v>
          </cell>
          <cell r="AT5181">
            <v>0</v>
          </cell>
          <cell r="AW5181">
            <v>0</v>
          </cell>
          <cell r="AZ5181">
            <v>0</v>
          </cell>
          <cell r="BA5181">
            <v>0</v>
          </cell>
          <cell r="BB5181">
            <v>0</v>
          </cell>
          <cell r="BC5181">
            <v>0</v>
          </cell>
        </row>
        <row r="5182">
          <cell r="AM5182">
            <v>0</v>
          </cell>
          <cell r="AQ5182">
            <v>0</v>
          </cell>
          <cell r="AT5182">
            <v>0</v>
          </cell>
          <cell r="AW5182">
            <v>0</v>
          </cell>
          <cell r="AZ5182">
            <v>0</v>
          </cell>
          <cell r="BA5182">
            <v>0</v>
          </cell>
          <cell r="BB5182">
            <v>0</v>
          </cell>
          <cell r="BC5182">
            <v>0</v>
          </cell>
        </row>
        <row r="5183">
          <cell r="AM5183">
            <v>0</v>
          </cell>
          <cell r="AQ5183">
            <v>0</v>
          </cell>
          <cell r="AT5183">
            <v>0</v>
          </cell>
          <cell r="AW5183">
            <v>0</v>
          </cell>
          <cell r="AZ5183">
            <v>0</v>
          </cell>
          <cell r="BA5183">
            <v>0</v>
          </cell>
          <cell r="BB5183">
            <v>0</v>
          </cell>
          <cell r="BC5183">
            <v>0</v>
          </cell>
        </row>
        <row r="5184">
          <cell r="AM5184">
            <v>0</v>
          </cell>
          <cell r="AQ5184">
            <v>0</v>
          </cell>
          <cell r="AT5184">
            <v>0</v>
          </cell>
          <cell r="AW5184">
            <v>0</v>
          </cell>
          <cell r="AZ5184">
            <v>0</v>
          </cell>
          <cell r="BA5184">
            <v>0</v>
          </cell>
          <cell r="BB5184">
            <v>0</v>
          </cell>
          <cell r="BC5184">
            <v>0</v>
          </cell>
        </row>
        <row r="5185">
          <cell r="AM5185">
            <v>120900</v>
          </cell>
          <cell r="AQ5185">
            <v>0</v>
          </cell>
          <cell r="AT5185" t="str">
            <v>ПИР</v>
          </cell>
          <cell r="AW5185">
            <v>40633</v>
          </cell>
          <cell r="AZ5185" t="str">
            <v>3.2011</v>
          </cell>
          <cell r="BA5185" t="str">
            <v>3.2011</v>
          </cell>
          <cell r="BB5185" t="str">
            <v>4.2011</v>
          </cell>
          <cell r="BC5185" t="str">
            <v>1.2011</v>
          </cell>
        </row>
        <row r="5186">
          <cell r="AM5186">
            <v>0</v>
          </cell>
          <cell r="AQ5186">
            <v>0</v>
          </cell>
          <cell r="AT5186">
            <v>0</v>
          </cell>
          <cell r="AW5186">
            <v>0</v>
          </cell>
          <cell r="AZ5186">
            <v>0</v>
          </cell>
          <cell r="BA5186">
            <v>0</v>
          </cell>
          <cell r="BB5186">
            <v>0</v>
          </cell>
          <cell r="BC5186">
            <v>0</v>
          </cell>
        </row>
        <row r="5187">
          <cell r="AM5187">
            <v>120900</v>
          </cell>
          <cell r="AQ5187">
            <v>0</v>
          </cell>
          <cell r="AT5187" t="str">
            <v>ПИР</v>
          </cell>
          <cell r="AW5187">
            <v>40633</v>
          </cell>
          <cell r="AZ5187" t="str">
            <v>3.2011</v>
          </cell>
          <cell r="BA5187" t="str">
            <v>3.2011</v>
          </cell>
          <cell r="BB5187" t="str">
            <v>4.2011</v>
          </cell>
          <cell r="BC5187" t="str">
            <v>1.2011</v>
          </cell>
        </row>
        <row r="5188">
          <cell r="AM5188">
            <v>0</v>
          </cell>
          <cell r="AQ5188">
            <v>0</v>
          </cell>
          <cell r="AT5188">
            <v>0</v>
          </cell>
          <cell r="AW5188">
            <v>0</v>
          </cell>
          <cell r="AZ5188">
            <v>0</v>
          </cell>
          <cell r="BA5188">
            <v>0</v>
          </cell>
          <cell r="BB5188">
            <v>0</v>
          </cell>
          <cell r="BC5188">
            <v>0</v>
          </cell>
        </row>
        <row r="5189">
          <cell r="AM5189">
            <v>0</v>
          </cell>
          <cell r="AQ5189">
            <v>0</v>
          </cell>
          <cell r="AT5189">
            <v>0</v>
          </cell>
          <cell r="AW5189">
            <v>0</v>
          </cell>
          <cell r="AZ5189">
            <v>0</v>
          </cell>
          <cell r="BA5189">
            <v>0</v>
          </cell>
          <cell r="BB5189">
            <v>0</v>
          </cell>
          <cell r="BC5189">
            <v>0</v>
          </cell>
        </row>
        <row r="5190">
          <cell r="AM5190">
            <v>0</v>
          </cell>
          <cell r="AQ5190">
            <v>0</v>
          </cell>
          <cell r="AT5190">
            <v>0</v>
          </cell>
          <cell r="AW5190">
            <v>0</v>
          </cell>
          <cell r="AZ5190">
            <v>0</v>
          </cell>
          <cell r="BA5190">
            <v>0</v>
          </cell>
          <cell r="BB5190">
            <v>0</v>
          </cell>
          <cell r="BC5190">
            <v>0</v>
          </cell>
        </row>
        <row r="5191">
          <cell r="AM5191">
            <v>0</v>
          </cell>
          <cell r="AQ5191">
            <v>0</v>
          </cell>
          <cell r="AT5191">
            <v>0</v>
          </cell>
          <cell r="AW5191">
            <v>0</v>
          </cell>
          <cell r="AZ5191">
            <v>0</v>
          </cell>
          <cell r="BA5191">
            <v>0</v>
          </cell>
          <cell r="BB5191">
            <v>0</v>
          </cell>
          <cell r="BC5191">
            <v>0</v>
          </cell>
        </row>
        <row r="5192">
          <cell r="AM5192">
            <v>0</v>
          </cell>
          <cell r="AQ5192">
            <v>0</v>
          </cell>
          <cell r="AT5192">
            <v>0</v>
          </cell>
          <cell r="AW5192">
            <v>0</v>
          </cell>
          <cell r="AZ5192">
            <v>0</v>
          </cell>
          <cell r="BA5192">
            <v>0</v>
          </cell>
          <cell r="BB5192">
            <v>0</v>
          </cell>
          <cell r="BC5192">
            <v>0</v>
          </cell>
        </row>
        <row r="5193">
          <cell r="AM5193">
            <v>0</v>
          </cell>
          <cell r="AQ5193">
            <v>0</v>
          </cell>
          <cell r="AT5193">
            <v>0</v>
          </cell>
          <cell r="AW5193">
            <v>0</v>
          </cell>
          <cell r="AZ5193">
            <v>0</v>
          </cell>
          <cell r="BA5193">
            <v>0</v>
          </cell>
          <cell r="BB5193">
            <v>0</v>
          </cell>
          <cell r="BC5193">
            <v>0</v>
          </cell>
        </row>
        <row r="5194">
          <cell r="AM5194">
            <v>0</v>
          </cell>
          <cell r="AQ5194">
            <v>0</v>
          </cell>
          <cell r="AT5194">
            <v>0</v>
          </cell>
          <cell r="AW5194">
            <v>0</v>
          </cell>
          <cell r="AZ5194">
            <v>0</v>
          </cell>
          <cell r="BA5194">
            <v>0</v>
          </cell>
          <cell r="BB5194">
            <v>0</v>
          </cell>
          <cell r="BC5194">
            <v>0</v>
          </cell>
        </row>
        <row r="5195">
          <cell r="AM5195">
            <v>0</v>
          </cell>
          <cell r="AQ5195">
            <v>0</v>
          </cell>
          <cell r="AT5195">
            <v>0</v>
          </cell>
          <cell r="AW5195">
            <v>0</v>
          </cell>
          <cell r="AZ5195">
            <v>0</v>
          </cell>
          <cell r="BA5195">
            <v>0</v>
          </cell>
          <cell r="BB5195">
            <v>0</v>
          </cell>
          <cell r="BC5195">
            <v>0</v>
          </cell>
        </row>
        <row r="5196">
          <cell r="AM5196">
            <v>0</v>
          </cell>
          <cell r="AQ5196">
            <v>0</v>
          </cell>
          <cell r="AT5196">
            <v>0</v>
          </cell>
          <cell r="AW5196">
            <v>0</v>
          </cell>
          <cell r="AZ5196">
            <v>0</v>
          </cell>
          <cell r="BA5196">
            <v>0</v>
          </cell>
          <cell r="BB5196">
            <v>0</v>
          </cell>
          <cell r="BC5196">
            <v>0</v>
          </cell>
        </row>
        <row r="5197">
          <cell r="AM5197">
            <v>0</v>
          </cell>
          <cell r="AQ5197">
            <v>0</v>
          </cell>
          <cell r="AT5197">
            <v>0</v>
          </cell>
          <cell r="AW5197">
            <v>0</v>
          </cell>
          <cell r="AZ5197">
            <v>0</v>
          </cell>
          <cell r="BA5197">
            <v>0</v>
          </cell>
          <cell r="BB5197">
            <v>0</v>
          </cell>
          <cell r="BC5197">
            <v>0</v>
          </cell>
        </row>
        <row r="5198">
          <cell r="AM5198">
            <v>0</v>
          </cell>
          <cell r="AQ5198">
            <v>0</v>
          </cell>
          <cell r="AT5198">
            <v>0</v>
          </cell>
          <cell r="AW5198">
            <v>0</v>
          </cell>
          <cell r="AZ5198">
            <v>0</v>
          </cell>
          <cell r="BA5198">
            <v>0</v>
          </cell>
          <cell r="BB5198">
            <v>0</v>
          </cell>
          <cell r="BC5198">
            <v>0</v>
          </cell>
        </row>
        <row r="5199">
          <cell r="AM5199">
            <v>0</v>
          </cell>
          <cell r="AQ5199">
            <v>0</v>
          </cell>
          <cell r="AT5199">
            <v>0</v>
          </cell>
          <cell r="AW5199">
            <v>0</v>
          </cell>
          <cell r="AZ5199">
            <v>0</v>
          </cell>
          <cell r="BA5199">
            <v>0</v>
          </cell>
          <cell r="BB5199">
            <v>0</v>
          </cell>
          <cell r="BC5199">
            <v>0</v>
          </cell>
        </row>
        <row r="5200">
          <cell r="AM5200">
            <v>0</v>
          </cell>
          <cell r="AQ5200">
            <v>0</v>
          </cell>
          <cell r="AT5200">
            <v>0</v>
          </cell>
          <cell r="AW5200">
            <v>0</v>
          </cell>
          <cell r="AZ5200">
            <v>0</v>
          </cell>
          <cell r="BA5200">
            <v>0</v>
          </cell>
          <cell r="BB5200">
            <v>0</v>
          </cell>
          <cell r="BC5200">
            <v>0</v>
          </cell>
        </row>
        <row r="5201">
          <cell r="AM5201">
            <v>0</v>
          </cell>
          <cell r="AQ5201">
            <v>0</v>
          </cell>
          <cell r="AT5201">
            <v>0</v>
          </cell>
          <cell r="AW5201">
            <v>0</v>
          </cell>
          <cell r="AZ5201">
            <v>0</v>
          </cell>
          <cell r="BA5201">
            <v>0</v>
          </cell>
          <cell r="BB5201">
            <v>0</v>
          </cell>
          <cell r="BC5201">
            <v>0</v>
          </cell>
        </row>
        <row r="5202">
          <cell r="AM5202">
            <v>0</v>
          </cell>
          <cell r="AQ5202">
            <v>0</v>
          </cell>
          <cell r="AT5202">
            <v>0</v>
          </cell>
          <cell r="AW5202">
            <v>0</v>
          </cell>
          <cell r="AZ5202">
            <v>0</v>
          </cell>
          <cell r="BA5202">
            <v>0</v>
          </cell>
          <cell r="BB5202">
            <v>0</v>
          </cell>
          <cell r="BC5202">
            <v>0</v>
          </cell>
        </row>
        <row r="5203">
          <cell r="AM5203">
            <v>0</v>
          </cell>
          <cell r="AQ5203">
            <v>0</v>
          </cell>
          <cell r="AT5203">
            <v>0</v>
          </cell>
          <cell r="AW5203">
            <v>0</v>
          </cell>
          <cell r="AZ5203">
            <v>0</v>
          </cell>
          <cell r="BA5203">
            <v>0</v>
          </cell>
          <cell r="BB5203">
            <v>0</v>
          </cell>
          <cell r="BC5203">
            <v>0</v>
          </cell>
        </row>
        <row r="5204">
          <cell r="AM5204">
            <v>0</v>
          </cell>
          <cell r="AQ5204">
            <v>0</v>
          </cell>
          <cell r="AT5204">
            <v>0</v>
          </cell>
          <cell r="AW5204">
            <v>0</v>
          </cell>
          <cell r="AZ5204">
            <v>0</v>
          </cell>
          <cell r="BA5204">
            <v>0</v>
          </cell>
          <cell r="BB5204">
            <v>0</v>
          </cell>
          <cell r="BC5204">
            <v>0</v>
          </cell>
        </row>
        <row r="5205">
          <cell r="AM5205">
            <v>0</v>
          </cell>
          <cell r="AQ5205">
            <v>0</v>
          </cell>
          <cell r="AT5205">
            <v>0</v>
          </cell>
          <cell r="AW5205">
            <v>0</v>
          </cell>
          <cell r="AZ5205">
            <v>0</v>
          </cell>
          <cell r="BA5205">
            <v>0</v>
          </cell>
          <cell r="BB5205">
            <v>0</v>
          </cell>
          <cell r="BC5205">
            <v>0</v>
          </cell>
        </row>
        <row r="5206">
          <cell r="AM5206">
            <v>0</v>
          </cell>
          <cell r="AQ5206">
            <v>0</v>
          </cell>
          <cell r="AT5206">
            <v>0</v>
          </cell>
          <cell r="AW5206">
            <v>0</v>
          </cell>
          <cell r="AZ5206">
            <v>0</v>
          </cell>
          <cell r="BA5206">
            <v>0</v>
          </cell>
          <cell r="BB5206">
            <v>0</v>
          </cell>
          <cell r="BC5206">
            <v>0</v>
          </cell>
        </row>
        <row r="5207">
          <cell r="AM5207">
            <v>0</v>
          </cell>
          <cell r="AQ5207">
            <v>0</v>
          </cell>
          <cell r="AT5207">
            <v>0</v>
          </cell>
          <cell r="AW5207">
            <v>0</v>
          </cell>
          <cell r="AZ5207">
            <v>0</v>
          </cell>
          <cell r="BA5207">
            <v>0</v>
          </cell>
          <cell r="BB5207">
            <v>0</v>
          </cell>
          <cell r="BC5207">
            <v>0</v>
          </cell>
        </row>
        <row r="5208">
          <cell r="AM5208">
            <v>0</v>
          </cell>
          <cell r="AQ5208">
            <v>0</v>
          </cell>
          <cell r="AT5208">
            <v>0</v>
          </cell>
          <cell r="AW5208">
            <v>0</v>
          </cell>
          <cell r="AZ5208">
            <v>0</v>
          </cell>
          <cell r="BA5208">
            <v>0</v>
          </cell>
          <cell r="BB5208">
            <v>0</v>
          </cell>
          <cell r="BC5208">
            <v>0</v>
          </cell>
        </row>
        <row r="5209">
          <cell r="AM5209">
            <v>0</v>
          </cell>
          <cell r="AQ5209">
            <v>0</v>
          </cell>
          <cell r="AT5209">
            <v>0</v>
          </cell>
          <cell r="AW5209">
            <v>0</v>
          </cell>
          <cell r="AZ5209">
            <v>0</v>
          </cell>
          <cell r="BA5209">
            <v>0</v>
          </cell>
          <cell r="BB5209">
            <v>0</v>
          </cell>
          <cell r="BC5209">
            <v>0</v>
          </cell>
        </row>
        <row r="5210">
          <cell r="AM5210">
            <v>581834.57999999996</v>
          </cell>
          <cell r="AQ5210">
            <v>0</v>
          </cell>
          <cell r="AT5210" t="str">
            <v>ПИР</v>
          </cell>
          <cell r="AW5210">
            <v>40624</v>
          </cell>
          <cell r="AZ5210" t="str">
            <v>3.2011</v>
          </cell>
          <cell r="BA5210" t="str">
            <v>3.2011</v>
          </cell>
          <cell r="BB5210" t="str">
            <v>4.2011</v>
          </cell>
          <cell r="BC5210" t="str">
            <v>1.2011</v>
          </cell>
        </row>
        <row r="5211">
          <cell r="AM5211">
            <v>0</v>
          </cell>
          <cell r="AQ5211">
            <v>0</v>
          </cell>
          <cell r="AT5211">
            <v>0</v>
          </cell>
          <cell r="AW5211">
            <v>0</v>
          </cell>
          <cell r="AZ5211">
            <v>0</v>
          </cell>
          <cell r="BA5211">
            <v>0</v>
          </cell>
          <cell r="BB5211">
            <v>0</v>
          </cell>
          <cell r="BC5211">
            <v>0</v>
          </cell>
        </row>
        <row r="5212">
          <cell r="AM5212">
            <v>0</v>
          </cell>
          <cell r="AQ5212">
            <v>0</v>
          </cell>
          <cell r="AT5212">
            <v>0</v>
          </cell>
          <cell r="AW5212">
            <v>0</v>
          </cell>
          <cell r="AZ5212">
            <v>0</v>
          </cell>
          <cell r="BA5212">
            <v>0</v>
          </cell>
          <cell r="BB5212">
            <v>0</v>
          </cell>
          <cell r="BC5212">
            <v>0</v>
          </cell>
        </row>
        <row r="5213">
          <cell r="AM5213">
            <v>1250000</v>
          </cell>
          <cell r="AQ5213">
            <v>0</v>
          </cell>
          <cell r="AT5213" t="str">
            <v>ПИР</v>
          </cell>
          <cell r="AW5213">
            <v>40409</v>
          </cell>
          <cell r="AZ5213" t="str">
            <v>8.2010</v>
          </cell>
          <cell r="BA5213" t="str">
            <v>8.2010</v>
          </cell>
          <cell r="BB5213">
            <v>0</v>
          </cell>
          <cell r="BC5213" t="str">
            <v>3.2010</v>
          </cell>
        </row>
        <row r="5214">
          <cell r="AM5214">
            <v>280000</v>
          </cell>
          <cell r="AQ5214">
            <v>0</v>
          </cell>
          <cell r="AT5214" t="str">
            <v>ПИР</v>
          </cell>
          <cell r="AW5214">
            <v>40442</v>
          </cell>
          <cell r="AZ5214" t="str">
            <v>8.2010</v>
          </cell>
          <cell r="BA5214" t="str">
            <v>9.2010</v>
          </cell>
          <cell r="BB5214">
            <v>0</v>
          </cell>
          <cell r="BC5214" t="str">
            <v>3.2010</v>
          </cell>
        </row>
        <row r="5215">
          <cell r="AM5215">
            <v>346400</v>
          </cell>
          <cell r="AQ5215">
            <v>0</v>
          </cell>
          <cell r="AT5215" t="str">
            <v>ПИР</v>
          </cell>
          <cell r="AW5215">
            <v>40535</v>
          </cell>
          <cell r="AZ5215" t="str">
            <v>12.2010</v>
          </cell>
          <cell r="BA5215" t="str">
            <v>12.2010</v>
          </cell>
          <cell r="BB5215">
            <v>0</v>
          </cell>
          <cell r="BC5215" t="str">
            <v>4.2010</v>
          </cell>
        </row>
        <row r="5216">
          <cell r="AM5216">
            <v>210400</v>
          </cell>
          <cell r="AQ5216">
            <v>0</v>
          </cell>
          <cell r="AT5216" t="str">
            <v>ПИР</v>
          </cell>
          <cell r="AW5216">
            <v>40480</v>
          </cell>
          <cell r="AZ5216" t="str">
            <v>10.2010</v>
          </cell>
          <cell r="BA5216" t="str">
            <v>10.2010</v>
          </cell>
          <cell r="BB5216">
            <v>0</v>
          </cell>
          <cell r="BC5216" t="str">
            <v>4.2010</v>
          </cell>
        </row>
        <row r="5217">
          <cell r="AM5217">
            <v>346400</v>
          </cell>
          <cell r="AQ5217">
            <v>0</v>
          </cell>
          <cell r="AT5217" t="str">
            <v>ПИР</v>
          </cell>
          <cell r="AW5217">
            <v>40535</v>
          </cell>
          <cell r="AZ5217" t="str">
            <v>12.2010</v>
          </cell>
          <cell r="BA5217" t="str">
            <v>12.2010</v>
          </cell>
          <cell r="BB5217">
            <v>0</v>
          </cell>
          <cell r="BC5217" t="str">
            <v>4.2010</v>
          </cell>
        </row>
        <row r="5218">
          <cell r="AM5218">
            <v>130000</v>
          </cell>
          <cell r="AQ5218">
            <v>0</v>
          </cell>
          <cell r="AT5218" t="str">
            <v>ПИР</v>
          </cell>
          <cell r="AW5218">
            <v>40464</v>
          </cell>
          <cell r="AZ5218" t="str">
            <v>9.2010</v>
          </cell>
          <cell r="BA5218" t="str">
            <v>10.2010</v>
          </cell>
          <cell r="BB5218">
            <v>0</v>
          </cell>
          <cell r="BC5218" t="str">
            <v>4.2010</v>
          </cell>
        </row>
        <row r="5219">
          <cell r="AM5219">
            <v>0</v>
          </cell>
          <cell r="AQ5219">
            <v>0</v>
          </cell>
          <cell r="AT5219">
            <v>0</v>
          </cell>
          <cell r="AW5219">
            <v>0</v>
          </cell>
          <cell r="AZ5219">
            <v>0</v>
          </cell>
          <cell r="BA5219">
            <v>0</v>
          </cell>
          <cell r="BB5219">
            <v>0</v>
          </cell>
          <cell r="BC5219">
            <v>0</v>
          </cell>
        </row>
        <row r="5220">
          <cell r="AM5220">
            <v>120900</v>
          </cell>
          <cell r="AQ5220">
            <v>0</v>
          </cell>
          <cell r="AT5220" t="str">
            <v>ПИР</v>
          </cell>
          <cell r="AW5220">
            <v>40688</v>
          </cell>
          <cell r="AZ5220" t="str">
            <v>5.2011</v>
          </cell>
          <cell r="BA5220" t="str">
            <v>5.2011</v>
          </cell>
          <cell r="BB5220" t="str">
            <v>6.2011</v>
          </cell>
          <cell r="BC5220" t="str">
            <v>2.2011</v>
          </cell>
        </row>
        <row r="5221">
          <cell r="AM5221">
            <v>0</v>
          </cell>
          <cell r="AQ5221">
            <v>0</v>
          </cell>
          <cell r="AT5221">
            <v>0</v>
          </cell>
          <cell r="AW5221">
            <v>0</v>
          </cell>
          <cell r="AZ5221">
            <v>0</v>
          </cell>
          <cell r="BA5221">
            <v>0</v>
          </cell>
          <cell r="BB5221">
            <v>0</v>
          </cell>
          <cell r="BC5221">
            <v>0</v>
          </cell>
        </row>
        <row r="5222">
          <cell r="AM5222">
            <v>446400</v>
          </cell>
          <cell r="AQ5222">
            <v>0</v>
          </cell>
          <cell r="AT5222" t="str">
            <v>ПИР</v>
          </cell>
          <cell r="AW5222">
            <v>40633</v>
          </cell>
          <cell r="AZ5222" t="str">
            <v>3.2011</v>
          </cell>
          <cell r="BA5222" t="str">
            <v>3.2011</v>
          </cell>
          <cell r="BB5222" t="str">
            <v>4.2011</v>
          </cell>
          <cell r="BC5222" t="str">
            <v>1.2011</v>
          </cell>
        </row>
        <row r="5223">
          <cell r="AM5223">
            <v>0</v>
          </cell>
          <cell r="AQ5223">
            <v>0</v>
          </cell>
          <cell r="AT5223">
            <v>0</v>
          </cell>
          <cell r="AW5223">
            <v>0</v>
          </cell>
          <cell r="AZ5223">
            <v>0</v>
          </cell>
          <cell r="BA5223">
            <v>0</v>
          </cell>
          <cell r="BB5223">
            <v>0</v>
          </cell>
          <cell r="BC5223">
            <v>0</v>
          </cell>
        </row>
        <row r="5224">
          <cell r="AM5224">
            <v>0</v>
          </cell>
          <cell r="AQ5224">
            <v>0</v>
          </cell>
          <cell r="AT5224">
            <v>0</v>
          </cell>
          <cell r="AW5224">
            <v>0</v>
          </cell>
          <cell r="AZ5224">
            <v>0</v>
          </cell>
          <cell r="BA5224">
            <v>0</v>
          </cell>
          <cell r="BB5224">
            <v>0</v>
          </cell>
          <cell r="BC5224">
            <v>0</v>
          </cell>
        </row>
        <row r="5225">
          <cell r="AM5225">
            <v>0</v>
          </cell>
          <cell r="AQ5225">
            <v>0</v>
          </cell>
          <cell r="AT5225">
            <v>0</v>
          </cell>
          <cell r="AW5225">
            <v>0</v>
          </cell>
          <cell r="AZ5225">
            <v>0</v>
          </cell>
          <cell r="BA5225">
            <v>0</v>
          </cell>
          <cell r="BB5225">
            <v>0</v>
          </cell>
          <cell r="BC5225">
            <v>0</v>
          </cell>
        </row>
        <row r="5226">
          <cell r="AM5226">
            <v>0</v>
          </cell>
          <cell r="AQ5226">
            <v>0</v>
          </cell>
          <cell r="AT5226">
            <v>0</v>
          </cell>
          <cell r="AW5226">
            <v>0</v>
          </cell>
          <cell r="AZ5226">
            <v>0</v>
          </cell>
          <cell r="BA5226">
            <v>0</v>
          </cell>
          <cell r="BB5226">
            <v>0</v>
          </cell>
          <cell r="BC5226">
            <v>0</v>
          </cell>
        </row>
        <row r="5227">
          <cell r="AM5227">
            <v>260400</v>
          </cell>
          <cell r="AQ5227">
            <v>0</v>
          </cell>
          <cell r="AT5227" t="str">
            <v>ПИР</v>
          </cell>
          <cell r="AW5227">
            <v>40520</v>
          </cell>
          <cell r="AZ5227" t="str">
            <v>11.2010</v>
          </cell>
          <cell r="BA5227" t="str">
            <v>12.2010</v>
          </cell>
          <cell r="BB5227">
            <v>0</v>
          </cell>
          <cell r="BC5227" t="str">
            <v>4.2010</v>
          </cell>
        </row>
        <row r="5228">
          <cell r="AM5228">
            <v>260400</v>
          </cell>
          <cell r="AQ5228">
            <v>0</v>
          </cell>
          <cell r="AT5228" t="str">
            <v>ПИР</v>
          </cell>
          <cell r="AW5228">
            <v>40520</v>
          </cell>
          <cell r="AZ5228" t="str">
            <v>11.2010</v>
          </cell>
          <cell r="BA5228" t="str">
            <v>12.2010</v>
          </cell>
          <cell r="BB5228">
            <v>0</v>
          </cell>
          <cell r="BC5228" t="str">
            <v>4.2010</v>
          </cell>
        </row>
        <row r="5229">
          <cell r="AM5229">
            <v>0</v>
          </cell>
          <cell r="AQ5229">
            <v>0</v>
          </cell>
          <cell r="AT5229">
            <v>0</v>
          </cell>
          <cell r="AW5229">
            <v>0</v>
          </cell>
          <cell r="AZ5229">
            <v>0</v>
          </cell>
          <cell r="BA5229">
            <v>0</v>
          </cell>
          <cell r="BB5229">
            <v>0</v>
          </cell>
          <cell r="BC5229">
            <v>0</v>
          </cell>
        </row>
        <row r="5230">
          <cell r="AM5230">
            <v>0</v>
          </cell>
          <cell r="AQ5230">
            <v>0</v>
          </cell>
          <cell r="AT5230">
            <v>0</v>
          </cell>
          <cell r="AW5230">
            <v>0</v>
          </cell>
          <cell r="AZ5230">
            <v>0</v>
          </cell>
          <cell r="BA5230">
            <v>0</v>
          </cell>
          <cell r="BB5230">
            <v>0</v>
          </cell>
          <cell r="BC5230">
            <v>0</v>
          </cell>
        </row>
        <row r="5231">
          <cell r="AM5231">
            <v>100000</v>
          </cell>
          <cell r="AQ5231">
            <v>0</v>
          </cell>
          <cell r="AT5231" t="str">
            <v>ПИР</v>
          </cell>
          <cell r="AW5231">
            <v>40409</v>
          </cell>
          <cell r="AZ5231" t="str">
            <v>8.2010</v>
          </cell>
          <cell r="BA5231" t="str">
            <v>8.2010</v>
          </cell>
          <cell r="BB5231">
            <v>0</v>
          </cell>
          <cell r="BC5231" t="str">
            <v>3.2010</v>
          </cell>
        </row>
        <row r="5232">
          <cell r="AM5232">
            <v>375000</v>
          </cell>
          <cell r="AQ5232">
            <v>0</v>
          </cell>
          <cell r="AT5232" t="str">
            <v>ПИР</v>
          </cell>
          <cell r="AW5232">
            <v>40442</v>
          </cell>
          <cell r="AZ5232" t="str">
            <v>8.2010</v>
          </cell>
          <cell r="BA5232" t="str">
            <v>9.2010</v>
          </cell>
          <cell r="BB5232">
            <v>0</v>
          </cell>
          <cell r="BC5232" t="str">
            <v>3.2010</v>
          </cell>
        </row>
        <row r="5233">
          <cell r="AM5233">
            <v>120900</v>
          </cell>
          <cell r="AQ5233">
            <v>0</v>
          </cell>
          <cell r="AT5233" t="str">
            <v>ПИР</v>
          </cell>
          <cell r="AW5233">
            <v>40633</v>
          </cell>
          <cell r="AZ5233" t="str">
            <v>3.2011</v>
          </cell>
          <cell r="BA5233" t="str">
            <v>3.2011</v>
          </cell>
          <cell r="BB5233" t="str">
            <v>4.2011</v>
          </cell>
          <cell r="BC5233" t="str">
            <v>1.2011</v>
          </cell>
        </row>
        <row r="5234">
          <cell r="AM5234">
            <v>0</v>
          </cell>
          <cell r="AQ5234">
            <v>0</v>
          </cell>
          <cell r="AT5234">
            <v>0</v>
          </cell>
          <cell r="AW5234">
            <v>0</v>
          </cell>
          <cell r="AZ5234">
            <v>0</v>
          </cell>
          <cell r="BA5234">
            <v>0</v>
          </cell>
          <cell r="BB5234">
            <v>0</v>
          </cell>
          <cell r="BC5234">
            <v>0</v>
          </cell>
        </row>
        <row r="5235">
          <cell r="AM5235">
            <v>1627500</v>
          </cell>
          <cell r="AQ5235">
            <v>0</v>
          </cell>
          <cell r="AT5235" t="str">
            <v>ПИР</v>
          </cell>
          <cell r="AW5235">
            <v>40480</v>
          </cell>
          <cell r="AZ5235" t="str">
            <v>10.2010</v>
          </cell>
          <cell r="BA5235" t="str">
            <v>10.2010</v>
          </cell>
          <cell r="BB5235">
            <v>0</v>
          </cell>
          <cell r="BC5235" t="str">
            <v>4.2010</v>
          </cell>
        </row>
        <row r="5236">
          <cell r="AM5236">
            <v>0</v>
          </cell>
          <cell r="AQ5236">
            <v>0</v>
          </cell>
          <cell r="AT5236">
            <v>0</v>
          </cell>
          <cell r="AW5236">
            <v>0</v>
          </cell>
          <cell r="AZ5236">
            <v>0</v>
          </cell>
          <cell r="BA5236">
            <v>0</v>
          </cell>
          <cell r="BB5236">
            <v>0</v>
          </cell>
          <cell r="BC5236">
            <v>0</v>
          </cell>
        </row>
        <row r="5237">
          <cell r="AM5237">
            <v>300000</v>
          </cell>
          <cell r="AQ5237">
            <v>0</v>
          </cell>
          <cell r="AT5237" t="str">
            <v>ПИР</v>
          </cell>
          <cell r="AW5237">
            <v>40409</v>
          </cell>
          <cell r="AZ5237" t="str">
            <v>8.2010</v>
          </cell>
          <cell r="BA5237" t="str">
            <v>8.2010</v>
          </cell>
          <cell r="BB5237">
            <v>0</v>
          </cell>
          <cell r="BC5237" t="str">
            <v>3.2010</v>
          </cell>
        </row>
        <row r="5238">
          <cell r="AM5238">
            <v>446400</v>
          </cell>
          <cell r="AQ5238">
            <v>0</v>
          </cell>
          <cell r="AT5238" t="str">
            <v>ПИР</v>
          </cell>
          <cell r="AW5238">
            <v>40480</v>
          </cell>
          <cell r="AZ5238" t="str">
            <v>10.2010</v>
          </cell>
          <cell r="BA5238" t="str">
            <v>10.2010</v>
          </cell>
          <cell r="BB5238">
            <v>0</v>
          </cell>
          <cell r="BC5238" t="str">
            <v>4.2010</v>
          </cell>
        </row>
        <row r="5239">
          <cell r="AM5239">
            <v>1627500</v>
          </cell>
          <cell r="AQ5239">
            <v>0</v>
          </cell>
          <cell r="AT5239" t="str">
            <v>ПИР</v>
          </cell>
          <cell r="AW5239">
            <v>40540</v>
          </cell>
          <cell r="AZ5239" t="str">
            <v>12.2010</v>
          </cell>
          <cell r="BA5239" t="str">
            <v>12.2010</v>
          </cell>
          <cell r="BB5239">
            <v>0</v>
          </cell>
          <cell r="BC5239" t="str">
            <v>4.2010</v>
          </cell>
        </row>
        <row r="5240">
          <cell r="AM5240">
            <v>360400</v>
          </cell>
          <cell r="AQ5240">
            <v>0</v>
          </cell>
          <cell r="AT5240" t="str">
            <v>ПИР</v>
          </cell>
          <cell r="AW5240">
            <v>40591</v>
          </cell>
          <cell r="AZ5240" t="str">
            <v>2.2011</v>
          </cell>
          <cell r="BA5240" t="str">
            <v>2.2011</v>
          </cell>
          <cell r="BB5240" t="str">
            <v>3.2011</v>
          </cell>
          <cell r="BC5240" t="str">
            <v>1.2011</v>
          </cell>
        </row>
        <row r="5241">
          <cell r="AM5241">
            <v>360400</v>
          </cell>
          <cell r="AQ5241">
            <v>0</v>
          </cell>
          <cell r="AT5241" t="str">
            <v>ПИР</v>
          </cell>
          <cell r="AW5241">
            <v>40540</v>
          </cell>
          <cell r="AZ5241" t="str">
            <v>12.2010</v>
          </cell>
          <cell r="BA5241" t="str">
            <v>12.2010</v>
          </cell>
          <cell r="BB5241">
            <v>0</v>
          </cell>
          <cell r="BC5241" t="str">
            <v>4.2010</v>
          </cell>
        </row>
        <row r="5242">
          <cell r="AM5242">
            <v>576600</v>
          </cell>
          <cell r="AQ5242">
            <v>0</v>
          </cell>
          <cell r="AT5242" t="str">
            <v>ПИР</v>
          </cell>
          <cell r="AW5242">
            <v>40480</v>
          </cell>
          <cell r="AZ5242" t="str">
            <v>10.2010</v>
          </cell>
          <cell r="BA5242" t="str">
            <v>10.2010</v>
          </cell>
          <cell r="BB5242">
            <v>0</v>
          </cell>
          <cell r="BC5242" t="str">
            <v>4.2010</v>
          </cell>
        </row>
        <row r="5243">
          <cell r="AM5243">
            <v>0</v>
          </cell>
          <cell r="AQ5243">
            <v>0</v>
          </cell>
          <cell r="AT5243">
            <v>0</v>
          </cell>
          <cell r="AW5243">
            <v>0</v>
          </cell>
          <cell r="AZ5243">
            <v>0</v>
          </cell>
          <cell r="BA5243">
            <v>0</v>
          </cell>
          <cell r="BB5243">
            <v>0</v>
          </cell>
          <cell r="BC5243">
            <v>0</v>
          </cell>
        </row>
        <row r="5244">
          <cell r="AM5244">
            <v>837000</v>
          </cell>
          <cell r="AQ5244">
            <v>0</v>
          </cell>
          <cell r="AT5244" t="str">
            <v>ПИР</v>
          </cell>
          <cell r="AW5244">
            <v>40540</v>
          </cell>
          <cell r="AZ5244" t="str">
            <v>12.2010</v>
          </cell>
          <cell r="BA5244" t="str">
            <v>12.2010</v>
          </cell>
          <cell r="BB5244">
            <v>0</v>
          </cell>
          <cell r="BC5244" t="str">
            <v>4.2010</v>
          </cell>
        </row>
        <row r="5245">
          <cell r="AM5245">
            <v>0</v>
          </cell>
          <cell r="AQ5245">
            <v>0</v>
          </cell>
          <cell r="AT5245">
            <v>0</v>
          </cell>
          <cell r="AW5245">
            <v>0</v>
          </cell>
          <cell r="AZ5245">
            <v>0</v>
          </cell>
          <cell r="BA5245">
            <v>0</v>
          </cell>
          <cell r="BB5245">
            <v>0</v>
          </cell>
          <cell r="BC5245">
            <v>0</v>
          </cell>
        </row>
        <row r="5246">
          <cell r="AM5246">
            <v>276000</v>
          </cell>
          <cell r="AQ5246">
            <v>0</v>
          </cell>
          <cell r="AT5246" t="str">
            <v>ПИР</v>
          </cell>
          <cell r="AW5246">
            <v>40633</v>
          </cell>
          <cell r="AZ5246" t="str">
            <v>3.2011</v>
          </cell>
          <cell r="BA5246" t="str">
            <v>3.2011</v>
          </cell>
          <cell r="BB5246" t="str">
            <v>4.2011</v>
          </cell>
          <cell r="BC5246" t="str">
            <v>1.2011</v>
          </cell>
        </row>
        <row r="5247">
          <cell r="AM5247">
            <v>279000</v>
          </cell>
          <cell r="AQ5247">
            <v>0</v>
          </cell>
          <cell r="AT5247" t="str">
            <v>ПИР</v>
          </cell>
          <cell r="AW5247">
            <v>40616</v>
          </cell>
          <cell r="AZ5247" t="str">
            <v>3.2011</v>
          </cell>
          <cell r="BA5247" t="str">
            <v>3.2011</v>
          </cell>
          <cell r="BB5247" t="str">
            <v>3.2011</v>
          </cell>
          <cell r="BC5247" t="str">
            <v>1.2011</v>
          </cell>
        </row>
        <row r="5248">
          <cell r="AM5248">
            <v>0</v>
          </cell>
          <cell r="AQ5248">
            <v>0</v>
          </cell>
          <cell r="AT5248">
            <v>0</v>
          </cell>
          <cell r="AW5248">
            <v>0</v>
          </cell>
          <cell r="AZ5248">
            <v>0</v>
          </cell>
          <cell r="BA5248">
            <v>0</v>
          </cell>
          <cell r="BB5248">
            <v>0</v>
          </cell>
          <cell r="BC5248">
            <v>0</v>
          </cell>
        </row>
        <row r="5249">
          <cell r="AM5249">
            <v>1627500</v>
          </cell>
          <cell r="AQ5249">
            <v>0</v>
          </cell>
          <cell r="AT5249" t="str">
            <v>ПИР</v>
          </cell>
          <cell r="AW5249">
            <v>40661</v>
          </cell>
          <cell r="AZ5249" t="str">
            <v>4.2011</v>
          </cell>
          <cell r="BA5249" t="str">
            <v>4.2011</v>
          </cell>
          <cell r="BB5249" t="str">
            <v>5.2011</v>
          </cell>
          <cell r="BC5249" t="str">
            <v>2.2011</v>
          </cell>
        </row>
        <row r="5250">
          <cell r="AM5250">
            <v>250525</v>
          </cell>
          <cell r="AQ5250">
            <v>0</v>
          </cell>
          <cell r="AT5250" t="str">
            <v>ПИР</v>
          </cell>
          <cell r="AW5250">
            <v>40540</v>
          </cell>
          <cell r="AZ5250" t="str">
            <v>12.2010</v>
          </cell>
          <cell r="BA5250" t="str">
            <v>12.2010</v>
          </cell>
          <cell r="BB5250">
            <v>0</v>
          </cell>
          <cell r="BC5250" t="str">
            <v>4.2010</v>
          </cell>
        </row>
        <row r="5251">
          <cell r="AM5251">
            <v>250525</v>
          </cell>
          <cell r="AQ5251">
            <v>0</v>
          </cell>
          <cell r="AT5251" t="str">
            <v>ПИР</v>
          </cell>
          <cell r="AW5251">
            <v>40540</v>
          </cell>
          <cell r="AZ5251" t="str">
            <v>12.2010</v>
          </cell>
          <cell r="BA5251" t="str">
            <v>12.2010</v>
          </cell>
          <cell r="BB5251">
            <v>0</v>
          </cell>
          <cell r="BC5251" t="str">
            <v>4.2010</v>
          </cell>
        </row>
        <row r="5252">
          <cell r="AM5252">
            <v>250525</v>
          </cell>
          <cell r="AQ5252">
            <v>0</v>
          </cell>
          <cell r="AT5252" t="str">
            <v>ПИР</v>
          </cell>
          <cell r="AW5252">
            <v>40540</v>
          </cell>
          <cell r="AZ5252" t="str">
            <v>12.2010</v>
          </cell>
          <cell r="BA5252" t="str">
            <v>12.2010</v>
          </cell>
          <cell r="BB5252">
            <v>0</v>
          </cell>
          <cell r="BC5252" t="str">
            <v>4.2010</v>
          </cell>
        </row>
        <row r="5253">
          <cell r="AM5253">
            <v>250525</v>
          </cell>
          <cell r="AQ5253">
            <v>0</v>
          </cell>
          <cell r="AT5253" t="str">
            <v>ПИР</v>
          </cell>
          <cell r="AW5253">
            <v>40540</v>
          </cell>
          <cell r="AZ5253" t="str">
            <v>12.2010</v>
          </cell>
          <cell r="BA5253" t="str">
            <v>12.2010</v>
          </cell>
          <cell r="BB5253">
            <v>0</v>
          </cell>
          <cell r="BC5253" t="str">
            <v>4.2010</v>
          </cell>
        </row>
        <row r="5254">
          <cell r="AM5254">
            <v>220900</v>
          </cell>
          <cell r="AQ5254">
            <v>0</v>
          </cell>
          <cell r="AT5254" t="str">
            <v>ПИР</v>
          </cell>
          <cell r="AW5254">
            <v>40633</v>
          </cell>
          <cell r="AZ5254" t="str">
            <v>3.2011</v>
          </cell>
          <cell r="BA5254" t="str">
            <v>3.2011</v>
          </cell>
          <cell r="BB5254" t="str">
            <v>4.2011</v>
          </cell>
          <cell r="BC5254" t="str">
            <v>1.2011</v>
          </cell>
        </row>
        <row r="5255">
          <cell r="AM5255">
            <v>260400</v>
          </cell>
          <cell r="AQ5255">
            <v>0</v>
          </cell>
          <cell r="AT5255" t="str">
            <v>ПИР</v>
          </cell>
          <cell r="AW5255">
            <v>40616</v>
          </cell>
          <cell r="AZ5255" t="str">
            <v>3.2011</v>
          </cell>
          <cell r="BA5255" t="str">
            <v>3.2011</v>
          </cell>
          <cell r="BB5255" t="str">
            <v>3.2011</v>
          </cell>
          <cell r="BC5255" t="str">
            <v>1.2011</v>
          </cell>
        </row>
        <row r="5256">
          <cell r="AM5256">
            <v>576600</v>
          </cell>
          <cell r="AQ5256">
            <v>0</v>
          </cell>
          <cell r="AT5256" t="str">
            <v>ПИР</v>
          </cell>
          <cell r="AW5256">
            <v>40540</v>
          </cell>
          <cell r="AZ5256" t="str">
            <v>12.2010</v>
          </cell>
          <cell r="BA5256" t="str">
            <v>12.2010</v>
          </cell>
          <cell r="BB5256">
            <v>0</v>
          </cell>
          <cell r="BC5256" t="str">
            <v>4.2010</v>
          </cell>
        </row>
        <row r="5257">
          <cell r="AM5257">
            <v>260400</v>
          </cell>
          <cell r="AQ5257">
            <v>0</v>
          </cell>
          <cell r="AT5257" t="str">
            <v>ПИР</v>
          </cell>
          <cell r="AW5257">
            <v>40540</v>
          </cell>
          <cell r="AZ5257" t="str">
            <v>12.2010</v>
          </cell>
          <cell r="BA5257" t="str">
            <v>12.2010</v>
          </cell>
          <cell r="BB5257">
            <v>0</v>
          </cell>
          <cell r="BC5257" t="str">
            <v>4.2010</v>
          </cell>
        </row>
        <row r="5258">
          <cell r="AM5258">
            <v>120900</v>
          </cell>
          <cell r="AQ5258">
            <v>0</v>
          </cell>
          <cell r="AT5258" t="str">
            <v>ПИР</v>
          </cell>
          <cell r="AW5258">
            <v>40624</v>
          </cell>
          <cell r="AZ5258" t="str">
            <v>3.2011</v>
          </cell>
          <cell r="BA5258" t="str">
            <v>3.2011</v>
          </cell>
          <cell r="BB5258" t="str">
            <v>4.2011</v>
          </cell>
          <cell r="BC5258" t="str">
            <v>1.2011</v>
          </cell>
        </row>
        <row r="5259">
          <cell r="AM5259">
            <v>0</v>
          </cell>
          <cell r="AQ5259">
            <v>0</v>
          </cell>
          <cell r="AT5259">
            <v>0</v>
          </cell>
          <cell r="AW5259">
            <v>0</v>
          </cell>
          <cell r="AZ5259">
            <v>0</v>
          </cell>
          <cell r="BA5259">
            <v>0</v>
          </cell>
          <cell r="BB5259">
            <v>0</v>
          </cell>
          <cell r="BC5259">
            <v>0</v>
          </cell>
        </row>
        <row r="5260">
          <cell r="AM5260">
            <v>546400</v>
          </cell>
          <cell r="AQ5260">
            <v>0</v>
          </cell>
          <cell r="AT5260" t="str">
            <v>ПИР</v>
          </cell>
          <cell r="AW5260">
            <v>40624</v>
          </cell>
          <cell r="AZ5260" t="str">
            <v>3.2011</v>
          </cell>
          <cell r="BA5260" t="str">
            <v>3.2011</v>
          </cell>
          <cell r="BB5260" t="str">
            <v>4.2011</v>
          </cell>
          <cell r="BC5260" t="str">
            <v>1.2011</v>
          </cell>
        </row>
        <row r="5261">
          <cell r="AM5261">
            <v>1348500</v>
          </cell>
          <cell r="AQ5261">
            <v>0</v>
          </cell>
          <cell r="AT5261" t="str">
            <v>ПИР</v>
          </cell>
          <cell r="AW5261">
            <v>40633</v>
          </cell>
          <cell r="AZ5261" t="str">
            <v>3.2011</v>
          </cell>
          <cell r="BA5261" t="str">
            <v>3.2011</v>
          </cell>
          <cell r="BB5261" t="str">
            <v>4.2011</v>
          </cell>
          <cell r="BC5261" t="str">
            <v>1.2011</v>
          </cell>
        </row>
        <row r="5262">
          <cell r="AM5262">
            <v>576600</v>
          </cell>
          <cell r="AQ5262">
            <v>0</v>
          </cell>
          <cell r="AT5262" t="str">
            <v>ПИР</v>
          </cell>
          <cell r="AW5262">
            <v>40541</v>
          </cell>
          <cell r="AZ5262" t="str">
            <v>12.2010</v>
          </cell>
          <cell r="BA5262" t="str">
            <v>12.2010</v>
          </cell>
          <cell r="BB5262">
            <v>0</v>
          </cell>
          <cell r="BC5262" t="str">
            <v>4.2010</v>
          </cell>
        </row>
        <row r="5263">
          <cell r="AM5263">
            <v>446400</v>
          </cell>
          <cell r="AQ5263">
            <v>0</v>
          </cell>
          <cell r="AT5263" t="str">
            <v>ПИР</v>
          </cell>
          <cell r="AW5263">
            <v>40540</v>
          </cell>
          <cell r="AZ5263" t="str">
            <v>12.2010</v>
          </cell>
          <cell r="BA5263" t="str">
            <v>12.2010</v>
          </cell>
          <cell r="BB5263">
            <v>0</v>
          </cell>
          <cell r="BC5263" t="str">
            <v>4.2010</v>
          </cell>
        </row>
        <row r="5264">
          <cell r="AM5264">
            <v>576600</v>
          </cell>
          <cell r="AQ5264">
            <v>0</v>
          </cell>
          <cell r="AT5264" t="str">
            <v>ПИР</v>
          </cell>
          <cell r="AW5264">
            <v>40540</v>
          </cell>
          <cell r="AZ5264" t="str">
            <v>12.2010</v>
          </cell>
          <cell r="BA5264" t="str">
            <v>12.2010</v>
          </cell>
          <cell r="BB5264">
            <v>0</v>
          </cell>
          <cell r="BC5264" t="str">
            <v>4.2010</v>
          </cell>
        </row>
        <row r="5265">
          <cell r="AM5265">
            <v>1348500</v>
          </cell>
          <cell r="AQ5265">
            <v>0</v>
          </cell>
          <cell r="AT5265" t="str">
            <v>ПИР</v>
          </cell>
          <cell r="AW5265">
            <v>40661</v>
          </cell>
          <cell r="AZ5265" t="str">
            <v>4.2011</v>
          </cell>
          <cell r="BA5265" t="str">
            <v>4.2011</v>
          </cell>
          <cell r="BB5265" t="str">
            <v>5.2011</v>
          </cell>
          <cell r="BC5265" t="str">
            <v>2.2011</v>
          </cell>
        </row>
        <row r="5266">
          <cell r="AM5266">
            <v>1348500</v>
          </cell>
          <cell r="AQ5266">
            <v>0</v>
          </cell>
          <cell r="AT5266" t="str">
            <v>ПИР</v>
          </cell>
          <cell r="AW5266">
            <v>40661</v>
          </cell>
          <cell r="AZ5266" t="str">
            <v>4.2011</v>
          </cell>
          <cell r="BA5266" t="str">
            <v>4.2011</v>
          </cell>
          <cell r="BB5266" t="str">
            <v>5.2011</v>
          </cell>
          <cell r="BC5266" t="str">
            <v>2.2011</v>
          </cell>
        </row>
        <row r="5267">
          <cell r="AM5267">
            <v>348750</v>
          </cell>
          <cell r="AQ5267">
            <v>0</v>
          </cell>
          <cell r="AT5267" t="str">
            <v>ПИР</v>
          </cell>
          <cell r="AW5267">
            <v>40624</v>
          </cell>
          <cell r="AZ5267" t="str">
            <v>3.2011</v>
          </cell>
          <cell r="BA5267" t="str">
            <v>3.2011</v>
          </cell>
          <cell r="BB5267" t="str">
            <v>4.2011</v>
          </cell>
          <cell r="BC5267" t="str">
            <v>1.2011</v>
          </cell>
        </row>
        <row r="5268">
          <cell r="AM5268">
            <v>120900</v>
          </cell>
          <cell r="AQ5268">
            <v>0</v>
          </cell>
          <cell r="AT5268" t="str">
            <v>ПИР</v>
          </cell>
          <cell r="AW5268">
            <v>40661</v>
          </cell>
          <cell r="AZ5268" t="str">
            <v>4.2011</v>
          </cell>
          <cell r="BA5268" t="str">
            <v>4.2011</v>
          </cell>
          <cell r="BB5268" t="str">
            <v>5.2011</v>
          </cell>
          <cell r="BC5268" t="str">
            <v>2.2011</v>
          </cell>
        </row>
        <row r="5269">
          <cell r="AM5269">
            <v>120900</v>
          </cell>
          <cell r="AQ5269">
            <v>0</v>
          </cell>
          <cell r="AT5269" t="str">
            <v>ПИР</v>
          </cell>
          <cell r="AW5269">
            <v>40633</v>
          </cell>
          <cell r="AZ5269" t="str">
            <v>3.2011</v>
          </cell>
          <cell r="BA5269" t="str">
            <v>3.2011</v>
          </cell>
          <cell r="BB5269" t="str">
            <v>4.2011</v>
          </cell>
          <cell r="BC5269" t="str">
            <v>1.2011</v>
          </cell>
        </row>
        <row r="5270">
          <cell r="AM5270">
            <v>120900</v>
          </cell>
          <cell r="AQ5270">
            <v>0</v>
          </cell>
          <cell r="AT5270" t="str">
            <v>ПИР</v>
          </cell>
          <cell r="AW5270">
            <v>40661</v>
          </cell>
          <cell r="AZ5270" t="str">
            <v>4.2011</v>
          </cell>
          <cell r="BA5270" t="str">
            <v>4.2011</v>
          </cell>
          <cell r="BB5270" t="str">
            <v>5.2011</v>
          </cell>
          <cell r="BC5270" t="str">
            <v>2.2011</v>
          </cell>
        </row>
        <row r="5271">
          <cell r="AM5271">
            <v>120900</v>
          </cell>
          <cell r="AQ5271">
            <v>0</v>
          </cell>
          <cell r="AT5271" t="str">
            <v>ПИР</v>
          </cell>
          <cell r="AW5271">
            <v>40624</v>
          </cell>
          <cell r="AZ5271" t="str">
            <v>3.2011</v>
          </cell>
          <cell r="BA5271" t="str">
            <v>3.2011</v>
          </cell>
          <cell r="BB5271" t="str">
            <v>4.2011</v>
          </cell>
          <cell r="BC5271" t="str">
            <v>1.2011</v>
          </cell>
        </row>
        <row r="5272">
          <cell r="AM5272">
            <v>0</v>
          </cell>
          <cell r="AQ5272">
            <v>0</v>
          </cell>
          <cell r="AT5272">
            <v>0</v>
          </cell>
          <cell r="AW5272">
            <v>0</v>
          </cell>
          <cell r="AZ5272">
            <v>0</v>
          </cell>
          <cell r="BA5272">
            <v>0</v>
          </cell>
          <cell r="BB5272">
            <v>0</v>
          </cell>
          <cell r="BC5272">
            <v>0</v>
          </cell>
        </row>
        <row r="5273">
          <cell r="AM5273">
            <v>260400</v>
          </cell>
          <cell r="AQ5273">
            <v>0</v>
          </cell>
          <cell r="AT5273" t="str">
            <v>ПИР</v>
          </cell>
          <cell r="AW5273">
            <v>40655</v>
          </cell>
          <cell r="AZ5273" t="str">
            <v>4.2011</v>
          </cell>
          <cell r="BA5273" t="str">
            <v>4.2011</v>
          </cell>
          <cell r="BB5273" t="str">
            <v>5.2011</v>
          </cell>
          <cell r="BC5273" t="str">
            <v>2.2011</v>
          </cell>
        </row>
        <row r="5274">
          <cell r="AM5274">
            <v>260400</v>
          </cell>
          <cell r="AQ5274">
            <v>0</v>
          </cell>
          <cell r="AT5274" t="str">
            <v>ПИР</v>
          </cell>
          <cell r="AW5274">
            <v>40688</v>
          </cell>
          <cell r="AZ5274" t="str">
            <v>5.2011</v>
          </cell>
          <cell r="BA5274" t="str">
            <v>5.2011</v>
          </cell>
          <cell r="BB5274" t="str">
            <v>6.2011</v>
          </cell>
          <cell r="BC5274" t="str">
            <v>2.2011</v>
          </cell>
        </row>
        <row r="5275">
          <cell r="AM5275">
            <v>260400</v>
          </cell>
          <cell r="AQ5275">
            <v>0</v>
          </cell>
          <cell r="AT5275" t="str">
            <v>ПИР</v>
          </cell>
          <cell r="AW5275">
            <v>40633</v>
          </cell>
          <cell r="AZ5275" t="str">
            <v>3.2011</v>
          </cell>
          <cell r="BA5275" t="str">
            <v>3.2011</v>
          </cell>
          <cell r="BB5275" t="str">
            <v>4.2011</v>
          </cell>
          <cell r="BC5275" t="str">
            <v>1.2011</v>
          </cell>
        </row>
        <row r="5276">
          <cell r="AM5276">
            <v>0</v>
          </cell>
          <cell r="AQ5276">
            <v>0</v>
          </cell>
          <cell r="AT5276">
            <v>0</v>
          </cell>
          <cell r="AW5276">
            <v>0</v>
          </cell>
          <cell r="AZ5276">
            <v>0</v>
          </cell>
          <cell r="BA5276">
            <v>0</v>
          </cell>
          <cell r="BB5276">
            <v>0</v>
          </cell>
          <cell r="BC5276">
            <v>0</v>
          </cell>
        </row>
        <row r="5277">
          <cell r="AM5277">
            <v>0</v>
          </cell>
          <cell r="AQ5277">
            <v>0</v>
          </cell>
          <cell r="AT5277">
            <v>0</v>
          </cell>
          <cell r="AW5277">
            <v>0</v>
          </cell>
          <cell r="AZ5277">
            <v>0</v>
          </cell>
          <cell r="BA5277">
            <v>0</v>
          </cell>
          <cell r="BB5277">
            <v>0</v>
          </cell>
          <cell r="BC5277">
            <v>0</v>
          </cell>
        </row>
        <row r="5278">
          <cell r="AM5278">
            <v>446400</v>
          </cell>
          <cell r="AQ5278">
            <v>0</v>
          </cell>
          <cell r="AT5278" t="str">
            <v>ПИР</v>
          </cell>
          <cell r="AW5278">
            <v>40520</v>
          </cell>
          <cell r="AZ5278" t="str">
            <v>11.2010</v>
          </cell>
          <cell r="BA5278" t="str">
            <v>12.2010</v>
          </cell>
          <cell r="BB5278">
            <v>0</v>
          </cell>
          <cell r="BC5278" t="str">
            <v>4.2010</v>
          </cell>
        </row>
        <row r="5279">
          <cell r="AM5279">
            <v>446400</v>
          </cell>
          <cell r="AQ5279">
            <v>0</v>
          </cell>
          <cell r="AT5279" t="str">
            <v>ПИР</v>
          </cell>
          <cell r="AW5279">
            <v>40541</v>
          </cell>
          <cell r="AZ5279" t="str">
            <v>12.2010</v>
          </cell>
          <cell r="BA5279" t="str">
            <v>12.2010</v>
          </cell>
          <cell r="BB5279">
            <v>0</v>
          </cell>
          <cell r="BC5279" t="str">
            <v>4.2010</v>
          </cell>
        </row>
        <row r="5280">
          <cell r="AM5280">
            <v>446400</v>
          </cell>
          <cell r="AQ5280">
            <v>0</v>
          </cell>
          <cell r="AT5280" t="str">
            <v>ПИР</v>
          </cell>
          <cell r="AW5280">
            <v>40624</v>
          </cell>
          <cell r="AZ5280" t="str">
            <v>3.2011</v>
          </cell>
          <cell r="BA5280" t="str">
            <v>3.2011</v>
          </cell>
          <cell r="BB5280" t="str">
            <v>4.2011</v>
          </cell>
          <cell r="BC5280" t="str">
            <v>1.2011</v>
          </cell>
        </row>
        <row r="5281">
          <cell r="AM5281">
            <v>260400</v>
          </cell>
          <cell r="AQ5281">
            <v>0</v>
          </cell>
          <cell r="AT5281" t="str">
            <v>ПИР</v>
          </cell>
          <cell r="AW5281">
            <v>40633</v>
          </cell>
          <cell r="AZ5281" t="str">
            <v>3.2011</v>
          </cell>
          <cell r="BA5281" t="str">
            <v>3.2011</v>
          </cell>
          <cell r="BB5281" t="str">
            <v>4.2011</v>
          </cell>
          <cell r="BC5281" t="str">
            <v>1.2011</v>
          </cell>
        </row>
        <row r="5282">
          <cell r="AM5282">
            <v>0</v>
          </cell>
          <cell r="AQ5282">
            <v>0</v>
          </cell>
          <cell r="AT5282">
            <v>0</v>
          </cell>
          <cell r="AW5282">
            <v>0</v>
          </cell>
          <cell r="AZ5282">
            <v>0</v>
          </cell>
          <cell r="BA5282">
            <v>0</v>
          </cell>
          <cell r="BB5282">
            <v>0</v>
          </cell>
          <cell r="BC5282">
            <v>0</v>
          </cell>
        </row>
        <row r="5283">
          <cell r="AM5283">
            <v>0</v>
          </cell>
          <cell r="AQ5283">
            <v>0</v>
          </cell>
          <cell r="AT5283">
            <v>0</v>
          </cell>
          <cell r="AW5283">
            <v>0</v>
          </cell>
          <cell r="AZ5283">
            <v>0</v>
          </cell>
          <cell r="BA5283">
            <v>0</v>
          </cell>
          <cell r="BB5283">
            <v>0</v>
          </cell>
          <cell r="BC5283">
            <v>0</v>
          </cell>
        </row>
        <row r="5284">
          <cell r="AM5284">
            <v>0</v>
          </cell>
          <cell r="AQ5284">
            <v>0</v>
          </cell>
          <cell r="AT5284">
            <v>0</v>
          </cell>
          <cell r="AW5284">
            <v>0</v>
          </cell>
          <cell r="AZ5284">
            <v>0</v>
          </cell>
          <cell r="BA5284">
            <v>0</v>
          </cell>
          <cell r="BB5284">
            <v>0</v>
          </cell>
          <cell r="BC5284">
            <v>0</v>
          </cell>
        </row>
        <row r="5285">
          <cell r="AM5285">
            <v>0</v>
          </cell>
          <cell r="AQ5285">
            <v>0</v>
          </cell>
          <cell r="AT5285">
            <v>0</v>
          </cell>
          <cell r="AW5285">
            <v>0</v>
          </cell>
          <cell r="AZ5285">
            <v>0</v>
          </cell>
          <cell r="BA5285">
            <v>0</v>
          </cell>
          <cell r="BB5285">
            <v>0</v>
          </cell>
          <cell r="BC5285">
            <v>0</v>
          </cell>
        </row>
        <row r="5286">
          <cell r="AM5286">
            <v>0</v>
          </cell>
          <cell r="AQ5286">
            <v>0</v>
          </cell>
          <cell r="AT5286">
            <v>0</v>
          </cell>
          <cell r="AW5286">
            <v>0</v>
          </cell>
          <cell r="AZ5286">
            <v>0</v>
          </cell>
          <cell r="BA5286">
            <v>0</v>
          </cell>
          <cell r="BB5286">
            <v>0</v>
          </cell>
          <cell r="BC5286">
            <v>0</v>
          </cell>
        </row>
        <row r="5287">
          <cell r="AM5287">
            <v>0</v>
          </cell>
          <cell r="AQ5287">
            <v>0</v>
          </cell>
          <cell r="AT5287">
            <v>0</v>
          </cell>
          <cell r="AW5287">
            <v>0</v>
          </cell>
          <cell r="AZ5287">
            <v>0</v>
          </cell>
          <cell r="BA5287">
            <v>0</v>
          </cell>
          <cell r="BB5287">
            <v>0</v>
          </cell>
          <cell r="BC5287">
            <v>0</v>
          </cell>
        </row>
        <row r="5288">
          <cell r="AM5288">
            <v>0</v>
          </cell>
          <cell r="AQ5288">
            <v>0</v>
          </cell>
          <cell r="AT5288">
            <v>0</v>
          </cell>
          <cell r="AW5288">
            <v>0</v>
          </cell>
          <cell r="AZ5288">
            <v>0</v>
          </cell>
          <cell r="BA5288">
            <v>0</v>
          </cell>
          <cell r="BB5288">
            <v>0</v>
          </cell>
          <cell r="BC5288">
            <v>0</v>
          </cell>
        </row>
        <row r="5289">
          <cell r="AM5289">
            <v>0</v>
          </cell>
          <cell r="AQ5289">
            <v>0</v>
          </cell>
          <cell r="AT5289">
            <v>0</v>
          </cell>
          <cell r="AW5289">
            <v>0</v>
          </cell>
          <cell r="AZ5289">
            <v>0</v>
          </cell>
          <cell r="BA5289">
            <v>0</v>
          </cell>
          <cell r="BB5289">
            <v>0</v>
          </cell>
          <cell r="BC5289">
            <v>0</v>
          </cell>
        </row>
        <row r="5290">
          <cell r="AM5290">
            <v>0</v>
          </cell>
          <cell r="AQ5290">
            <v>0</v>
          </cell>
          <cell r="AT5290">
            <v>0</v>
          </cell>
          <cell r="AW5290">
            <v>0</v>
          </cell>
          <cell r="AZ5290">
            <v>0</v>
          </cell>
          <cell r="BA5290">
            <v>0</v>
          </cell>
          <cell r="BB5290">
            <v>0</v>
          </cell>
          <cell r="BC5290">
            <v>0</v>
          </cell>
        </row>
        <row r="5291">
          <cell r="AM5291">
            <v>576600</v>
          </cell>
          <cell r="AQ5291">
            <v>0</v>
          </cell>
          <cell r="AT5291" t="str">
            <v>ПИР</v>
          </cell>
          <cell r="AW5291">
            <v>0</v>
          </cell>
          <cell r="AZ5291">
            <v>0</v>
          </cell>
          <cell r="BA5291">
            <v>0</v>
          </cell>
          <cell r="BB5291">
            <v>0</v>
          </cell>
          <cell r="BC5291">
            <v>0</v>
          </cell>
        </row>
        <row r="5292">
          <cell r="AM5292">
            <v>0</v>
          </cell>
          <cell r="AQ5292">
            <v>0</v>
          </cell>
          <cell r="AT5292">
            <v>0</v>
          </cell>
          <cell r="AW5292">
            <v>0</v>
          </cell>
          <cell r="AZ5292">
            <v>0</v>
          </cell>
          <cell r="BA5292">
            <v>0</v>
          </cell>
          <cell r="BB5292">
            <v>0</v>
          </cell>
          <cell r="BC5292">
            <v>0</v>
          </cell>
        </row>
        <row r="5293">
          <cell r="AM5293">
            <v>0</v>
          </cell>
          <cell r="AQ5293">
            <v>0</v>
          </cell>
          <cell r="AT5293">
            <v>0</v>
          </cell>
          <cell r="AW5293">
            <v>0</v>
          </cell>
          <cell r="AZ5293">
            <v>0</v>
          </cell>
          <cell r="BA5293">
            <v>0</v>
          </cell>
          <cell r="BB5293">
            <v>0</v>
          </cell>
          <cell r="BC5293">
            <v>0</v>
          </cell>
        </row>
        <row r="5294">
          <cell r="AM5294">
            <v>0</v>
          </cell>
          <cell r="AQ5294">
            <v>0</v>
          </cell>
          <cell r="AT5294">
            <v>0</v>
          </cell>
          <cell r="AW5294">
            <v>0</v>
          </cell>
          <cell r="AZ5294">
            <v>0</v>
          </cell>
          <cell r="BA5294">
            <v>0</v>
          </cell>
          <cell r="BB5294">
            <v>0</v>
          </cell>
          <cell r="BC5294">
            <v>0</v>
          </cell>
        </row>
        <row r="5295">
          <cell r="AM5295">
            <v>260400</v>
          </cell>
          <cell r="AQ5295">
            <v>0</v>
          </cell>
          <cell r="AT5295" t="str">
            <v>ПИР</v>
          </cell>
          <cell r="AW5295">
            <v>40633</v>
          </cell>
          <cell r="AZ5295" t="str">
            <v>3.2011</v>
          </cell>
          <cell r="BA5295" t="str">
            <v>3.2011</v>
          </cell>
          <cell r="BB5295" t="str">
            <v>4.2011</v>
          </cell>
          <cell r="BC5295" t="str">
            <v>1.2011</v>
          </cell>
        </row>
        <row r="5296">
          <cell r="AM5296">
            <v>260400</v>
          </cell>
          <cell r="AQ5296">
            <v>0</v>
          </cell>
          <cell r="AT5296" t="str">
            <v>ПИР</v>
          </cell>
          <cell r="AW5296">
            <v>40633</v>
          </cell>
          <cell r="AZ5296" t="str">
            <v>3.2011</v>
          </cell>
          <cell r="BA5296" t="str">
            <v>3.2011</v>
          </cell>
          <cell r="BB5296" t="str">
            <v>4.2011</v>
          </cell>
          <cell r="BC5296" t="str">
            <v>1.2011</v>
          </cell>
        </row>
        <row r="5297">
          <cell r="AM5297">
            <v>0</v>
          </cell>
          <cell r="AQ5297">
            <v>0</v>
          </cell>
          <cell r="AT5297">
            <v>0</v>
          </cell>
          <cell r="AW5297">
            <v>0</v>
          </cell>
          <cell r="AZ5297">
            <v>0</v>
          </cell>
          <cell r="BA5297">
            <v>0</v>
          </cell>
          <cell r="BB5297">
            <v>0</v>
          </cell>
          <cell r="BC5297">
            <v>0</v>
          </cell>
        </row>
        <row r="5298">
          <cell r="AM5298">
            <v>1348500</v>
          </cell>
          <cell r="AQ5298">
            <v>0</v>
          </cell>
          <cell r="AT5298" t="str">
            <v>ПИР</v>
          </cell>
          <cell r="AW5298">
            <v>40480</v>
          </cell>
          <cell r="AZ5298" t="str">
            <v>10.2010</v>
          </cell>
          <cell r="BA5298" t="str">
            <v>10.2010</v>
          </cell>
          <cell r="BB5298">
            <v>0</v>
          </cell>
          <cell r="BC5298" t="str">
            <v>4.2010</v>
          </cell>
        </row>
        <row r="5299">
          <cell r="AM5299">
            <v>1730000</v>
          </cell>
          <cell r="AQ5299">
            <v>0</v>
          </cell>
          <cell r="AT5299" t="str">
            <v>ПИР</v>
          </cell>
          <cell r="AW5299">
            <v>40409</v>
          </cell>
          <cell r="AZ5299" t="str">
            <v>8.2010</v>
          </cell>
          <cell r="BA5299" t="str">
            <v>8.2010</v>
          </cell>
          <cell r="BB5299">
            <v>0</v>
          </cell>
          <cell r="BC5299" t="str">
            <v>3.2010</v>
          </cell>
        </row>
        <row r="5300">
          <cell r="AM5300">
            <v>0</v>
          </cell>
          <cell r="AQ5300">
            <v>0</v>
          </cell>
          <cell r="AT5300">
            <v>0</v>
          </cell>
          <cell r="AW5300">
            <v>0</v>
          </cell>
          <cell r="AZ5300">
            <v>0</v>
          </cell>
          <cell r="BA5300">
            <v>0</v>
          </cell>
          <cell r="BB5300">
            <v>0</v>
          </cell>
          <cell r="BC5300">
            <v>0</v>
          </cell>
        </row>
        <row r="5301">
          <cell r="AM5301">
            <v>130000</v>
          </cell>
          <cell r="AQ5301">
            <v>0</v>
          </cell>
          <cell r="AT5301" t="str">
            <v>ПИР</v>
          </cell>
          <cell r="AW5301">
            <v>40464</v>
          </cell>
          <cell r="AZ5301" t="str">
            <v>9.2010</v>
          </cell>
          <cell r="BA5301" t="str">
            <v>10.2010</v>
          </cell>
          <cell r="BB5301">
            <v>0</v>
          </cell>
          <cell r="BC5301" t="str">
            <v>4.2010</v>
          </cell>
        </row>
        <row r="5302">
          <cell r="AM5302">
            <v>620000</v>
          </cell>
          <cell r="AQ5302">
            <v>0</v>
          </cell>
          <cell r="AT5302" t="str">
            <v>ПИР</v>
          </cell>
          <cell r="AW5302">
            <v>40464</v>
          </cell>
          <cell r="AZ5302" t="str">
            <v>9.2010</v>
          </cell>
          <cell r="BA5302" t="str">
            <v>10.2010</v>
          </cell>
          <cell r="BB5302">
            <v>0</v>
          </cell>
          <cell r="BC5302" t="str">
            <v>4.2010</v>
          </cell>
        </row>
        <row r="5303">
          <cell r="AM5303">
            <v>446400</v>
          </cell>
          <cell r="AQ5303">
            <v>0</v>
          </cell>
          <cell r="AT5303" t="str">
            <v>ПИР</v>
          </cell>
          <cell r="AW5303">
            <v>40540</v>
          </cell>
          <cell r="AZ5303" t="str">
            <v>12.2010</v>
          </cell>
          <cell r="BA5303" t="str">
            <v>12.2010</v>
          </cell>
          <cell r="BB5303">
            <v>0</v>
          </cell>
          <cell r="BC5303" t="str">
            <v>4.2010</v>
          </cell>
        </row>
        <row r="5304">
          <cell r="AM5304">
            <v>260400</v>
          </cell>
          <cell r="AQ5304">
            <v>0</v>
          </cell>
          <cell r="AT5304" t="str">
            <v>ПИР</v>
          </cell>
          <cell r="AW5304">
            <v>40540</v>
          </cell>
          <cell r="AZ5304" t="str">
            <v>12.2010</v>
          </cell>
          <cell r="BA5304" t="str">
            <v>12.2010</v>
          </cell>
          <cell r="BB5304">
            <v>0</v>
          </cell>
          <cell r="BC5304" t="str">
            <v>4.2010</v>
          </cell>
        </row>
        <row r="5305">
          <cell r="AM5305">
            <v>120900</v>
          </cell>
          <cell r="AQ5305">
            <v>0</v>
          </cell>
          <cell r="AT5305" t="str">
            <v>ПИР</v>
          </cell>
          <cell r="AW5305">
            <v>40591</v>
          </cell>
          <cell r="AZ5305" t="str">
            <v>2.2011</v>
          </cell>
          <cell r="BA5305" t="str">
            <v>2.2011</v>
          </cell>
          <cell r="BB5305" t="str">
            <v>3.2011</v>
          </cell>
          <cell r="BC5305" t="str">
            <v>1.2011</v>
          </cell>
        </row>
        <row r="5306">
          <cell r="AM5306">
            <v>348750</v>
          </cell>
          <cell r="AQ5306">
            <v>0</v>
          </cell>
          <cell r="AT5306" t="str">
            <v>ПИР</v>
          </cell>
          <cell r="AW5306">
            <v>40540</v>
          </cell>
          <cell r="AZ5306" t="str">
            <v>12.2010</v>
          </cell>
          <cell r="BA5306" t="str">
            <v>12.2010</v>
          </cell>
          <cell r="BB5306">
            <v>0</v>
          </cell>
          <cell r="BC5306" t="str">
            <v>4.2010</v>
          </cell>
        </row>
        <row r="5307">
          <cell r="AM5307">
            <v>120900</v>
          </cell>
          <cell r="AQ5307">
            <v>0</v>
          </cell>
          <cell r="AT5307" t="str">
            <v>ПИР</v>
          </cell>
          <cell r="AW5307">
            <v>40616</v>
          </cell>
          <cell r="AZ5307" t="str">
            <v>3.2011</v>
          </cell>
          <cell r="BA5307" t="str">
            <v>3.2011</v>
          </cell>
          <cell r="BB5307" t="str">
            <v>3.2011</v>
          </cell>
          <cell r="BC5307" t="str">
            <v>1.2011</v>
          </cell>
        </row>
        <row r="5308">
          <cell r="AM5308">
            <v>232500</v>
          </cell>
          <cell r="AQ5308">
            <v>0</v>
          </cell>
          <cell r="AT5308" t="str">
            <v>ПИР</v>
          </cell>
          <cell r="AW5308">
            <v>40633</v>
          </cell>
          <cell r="AZ5308" t="str">
            <v>3.2011</v>
          </cell>
          <cell r="BA5308" t="str">
            <v>3.2011</v>
          </cell>
          <cell r="BB5308" t="str">
            <v>4.2011</v>
          </cell>
          <cell r="BC5308" t="str">
            <v>1.2011</v>
          </cell>
        </row>
        <row r="5309">
          <cell r="AM5309">
            <v>93000</v>
          </cell>
          <cell r="AQ5309">
            <v>0</v>
          </cell>
          <cell r="AT5309" t="str">
            <v>ПИР</v>
          </cell>
          <cell r="AW5309">
            <v>40624</v>
          </cell>
          <cell r="AZ5309" t="str">
            <v>3.2011</v>
          </cell>
          <cell r="BA5309" t="str">
            <v>3.2011</v>
          </cell>
          <cell r="BB5309" t="str">
            <v>4.2011</v>
          </cell>
          <cell r="BC5309" t="str">
            <v>1.2011</v>
          </cell>
        </row>
        <row r="5310">
          <cell r="AM5310">
            <v>46500</v>
          </cell>
          <cell r="AQ5310">
            <v>0</v>
          </cell>
          <cell r="AT5310" t="str">
            <v>ПИР</v>
          </cell>
          <cell r="AW5310">
            <v>40633</v>
          </cell>
          <cell r="AZ5310" t="str">
            <v>3.2011</v>
          </cell>
          <cell r="BA5310" t="str">
            <v>3.2011</v>
          </cell>
          <cell r="BB5310" t="str">
            <v>4.2011</v>
          </cell>
          <cell r="BC5310" t="str">
            <v>1.2011</v>
          </cell>
        </row>
        <row r="5311">
          <cell r="AM5311">
            <v>0</v>
          </cell>
          <cell r="AQ5311">
            <v>0</v>
          </cell>
          <cell r="AT5311">
            <v>0</v>
          </cell>
          <cell r="AW5311">
            <v>0</v>
          </cell>
          <cell r="AZ5311">
            <v>0</v>
          </cell>
          <cell r="BA5311">
            <v>0</v>
          </cell>
          <cell r="BB5311">
            <v>0</v>
          </cell>
          <cell r="BC5311">
            <v>0</v>
          </cell>
        </row>
        <row r="5312">
          <cell r="AM5312">
            <v>260400</v>
          </cell>
          <cell r="AQ5312">
            <v>0</v>
          </cell>
          <cell r="AT5312" t="str">
            <v>ПИР</v>
          </cell>
          <cell r="AW5312">
            <v>40540</v>
          </cell>
          <cell r="AZ5312" t="str">
            <v>12.2010</v>
          </cell>
          <cell r="BA5312" t="str">
            <v>12.2010</v>
          </cell>
          <cell r="BB5312">
            <v>0</v>
          </cell>
          <cell r="BC5312" t="str">
            <v>4.2010</v>
          </cell>
        </row>
        <row r="5313">
          <cell r="AM5313">
            <v>261000</v>
          </cell>
          <cell r="AQ5313">
            <v>0</v>
          </cell>
          <cell r="AT5313" t="str">
            <v>ПИР</v>
          </cell>
          <cell r="AW5313">
            <v>40616</v>
          </cell>
          <cell r="AZ5313" t="str">
            <v>3.2011</v>
          </cell>
          <cell r="BA5313" t="str">
            <v>3.2011</v>
          </cell>
          <cell r="BB5313" t="str">
            <v>3.2011</v>
          </cell>
          <cell r="BC5313" t="str">
            <v>1.2011</v>
          </cell>
        </row>
        <row r="5314">
          <cell r="AM5314">
            <v>446400</v>
          </cell>
          <cell r="AQ5314">
            <v>0</v>
          </cell>
          <cell r="AT5314" t="str">
            <v>ПИР</v>
          </cell>
          <cell r="AW5314">
            <v>40591</v>
          </cell>
          <cell r="AZ5314" t="str">
            <v>2.2011</v>
          </cell>
          <cell r="BA5314" t="str">
            <v>2.2011</v>
          </cell>
          <cell r="BB5314" t="str">
            <v>3.2011</v>
          </cell>
          <cell r="BC5314" t="str">
            <v>1.2011</v>
          </cell>
        </row>
        <row r="5315">
          <cell r="AM5315">
            <v>348750</v>
          </cell>
          <cell r="AQ5315">
            <v>0</v>
          </cell>
          <cell r="AT5315" t="str">
            <v>ПИР</v>
          </cell>
          <cell r="AW5315">
            <v>40591</v>
          </cell>
          <cell r="AZ5315" t="str">
            <v>2.2011</v>
          </cell>
          <cell r="BA5315" t="str">
            <v>2.2011</v>
          </cell>
          <cell r="BB5315" t="str">
            <v>3.2011</v>
          </cell>
          <cell r="BC5315" t="str">
            <v>1.2011</v>
          </cell>
        </row>
        <row r="5316">
          <cell r="AM5316">
            <v>260400</v>
          </cell>
          <cell r="AQ5316">
            <v>0</v>
          </cell>
          <cell r="AT5316" t="str">
            <v>ПИР</v>
          </cell>
          <cell r="AW5316">
            <v>40591</v>
          </cell>
          <cell r="AZ5316" t="str">
            <v>2.2011</v>
          </cell>
          <cell r="BA5316" t="str">
            <v>2.2011</v>
          </cell>
          <cell r="BB5316" t="str">
            <v>3.2011</v>
          </cell>
          <cell r="BC5316" t="str">
            <v>1.2011</v>
          </cell>
        </row>
        <row r="5317">
          <cell r="AM5317">
            <v>0</v>
          </cell>
          <cell r="AQ5317">
            <v>0</v>
          </cell>
          <cell r="AT5317">
            <v>0</v>
          </cell>
          <cell r="AW5317">
            <v>0</v>
          </cell>
          <cell r="AZ5317">
            <v>0</v>
          </cell>
          <cell r="BA5317">
            <v>0</v>
          </cell>
          <cell r="BB5317">
            <v>0</v>
          </cell>
          <cell r="BC5317">
            <v>0</v>
          </cell>
        </row>
        <row r="5318">
          <cell r="AM5318">
            <v>260400</v>
          </cell>
          <cell r="AQ5318">
            <v>0</v>
          </cell>
          <cell r="AT5318" t="str">
            <v>ПИР</v>
          </cell>
          <cell r="AW5318">
            <v>40616</v>
          </cell>
          <cell r="AZ5318" t="str">
            <v>3.2011</v>
          </cell>
          <cell r="BA5318" t="str">
            <v>3.2011</v>
          </cell>
          <cell r="BB5318" t="str">
            <v>3.2011</v>
          </cell>
          <cell r="BC5318" t="str">
            <v>1.2011</v>
          </cell>
        </row>
        <row r="5319">
          <cell r="AM5319">
            <v>0</v>
          </cell>
          <cell r="AQ5319">
            <v>0</v>
          </cell>
          <cell r="AT5319">
            <v>0</v>
          </cell>
          <cell r="AW5319">
            <v>0</v>
          </cell>
          <cell r="AZ5319">
            <v>0</v>
          </cell>
          <cell r="BA5319">
            <v>0</v>
          </cell>
          <cell r="BB5319">
            <v>0</v>
          </cell>
          <cell r="BC5319">
            <v>0</v>
          </cell>
        </row>
        <row r="5320">
          <cell r="AM5320">
            <v>0</v>
          </cell>
          <cell r="AQ5320">
            <v>0</v>
          </cell>
          <cell r="AT5320">
            <v>0</v>
          </cell>
          <cell r="AW5320">
            <v>0</v>
          </cell>
          <cell r="AZ5320">
            <v>0</v>
          </cell>
          <cell r="BA5320">
            <v>0</v>
          </cell>
          <cell r="BB5320">
            <v>0</v>
          </cell>
          <cell r="BC5320">
            <v>0</v>
          </cell>
        </row>
        <row r="5321">
          <cell r="AM5321">
            <v>480000</v>
          </cell>
          <cell r="AQ5321">
            <v>0</v>
          </cell>
          <cell r="AT5321" t="str">
            <v>ПИР</v>
          </cell>
          <cell r="AW5321">
            <v>40464</v>
          </cell>
          <cell r="AZ5321" t="str">
            <v>9.2010</v>
          </cell>
          <cell r="BA5321" t="str">
            <v>10.2010</v>
          </cell>
          <cell r="BB5321">
            <v>0</v>
          </cell>
          <cell r="BC5321" t="str">
            <v>4.2010</v>
          </cell>
        </row>
        <row r="5322">
          <cell r="AM5322">
            <v>0</v>
          </cell>
          <cell r="AQ5322">
            <v>0</v>
          </cell>
          <cell r="AT5322">
            <v>0</v>
          </cell>
          <cell r="AW5322">
            <v>0</v>
          </cell>
          <cell r="AZ5322">
            <v>0</v>
          </cell>
          <cell r="BA5322">
            <v>0</v>
          </cell>
          <cell r="BB5322">
            <v>0</v>
          </cell>
          <cell r="BC5322">
            <v>0</v>
          </cell>
        </row>
        <row r="5323">
          <cell r="AM5323">
            <v>300000</v>
          </cell>
          <cell r="AQ5323">
            <v>0</v>
          </cell>
          <cell r="AT5323" t="str">
            <v>ПИР</v>
          </cell>
          <cell r="AW5323">
            <v>40464</v>
          </cell>
          <cell r="AZ5323" t="str">
            <v>9.2010</v>
          </cell>
          <cell r="BA5323" t="str">
            <v>10.2010</v>
          </cell>
          <cell r="BB5323">
            <v>0</v>
          </cell>
          <cell r="BC5323" t="str">
            <v>4.2010</v>
          </cell>
        </row>
        <row r="5324">
          <cell r="AM5324">
            <v>279000</v>
          </cell>
          <cell r="AQ5324">
            <v>0</v>
          </cell>
          <cell r="AT5324" t="str">
            <v>ПИР</v>
          </cell>
          <cell r="AW5324">
            <v>40582</v>
          </cell>
          <cell r="AZ5324" t="str">
            <v>1.2011</v>
          </cell>
          <cell r="BA5324" t="str">
            <v>2.2011</v>
          </cell>
          <cell r="BB5324" t="str">
            <v>2.2011</v>
          </cell>
          <cell r="BC5324" t="str">
            <v>1.2011</v>
          </cell>
        </row>
        <row r="5325">
          <cell r="AM5325">
            <v>139500</v>
          </cell>
          <cell r="AQ5325">
            <v>0</v>
          </cell>
          <cell r="AT5325" t="str">
            <v>ПИР</v>
          </cell>
          <cell r="AW5325">
            <v>40542</v>
          </cell>
          <cell r="AZ5325" t="str">
            <v>12.2010</v>
          </cell>
          <cell r="BA5325" t="str">
            <v>12.2010</v>
          </cell>
          <cell r="BB5325">
            <v>0</v>
          </cell>
          <cell r="BC5325" t="str">
            <v>4.2010</v>
          </cell>
        </row>
        <row r="5326">
          <cell r="AM5326">
            <v>0</v>
          </cell>
          <cell r="AQ5326">
            <v>0</v>
          </cell>
          <cell r="AT5326">
            <v>0</v>
          </cell>
          <cell r="AW5326">
            <v>0</v>
          </cell>
          <cell r="AZ5326">
            <v>0</v>
          </cell>
          <cell r="BA5326">
            <v>0</v>
          </cell>
          <cell r="BB5326">
            <v>0</v>
          </cell>
          <cell r="BC5326">
            <v>0</v>
          </cell>
        </row>
        <row r="5327">
          <cell r="AM5327">
            <v>1302000</v>
          </cell>
          <cell r="AQ5327">
            <v>0</v>
          </cell>
          <cell r="AT5327" t="str">
            <v>ПИР</v>
          </cell>
          <cell r="AW5327">
            <v>40464</v>
          </cell>
          <cell r="AZ5327" t="str">
            <v>9.2010</v>
          </cell>
          <cell r="BA5327" t="str">
            <v>10.2010</v>
          </cell>
          <cell r="BB5327">
            <v>0</v>
          </cell>
          <cell r="BC5327" t="str">
            <v>4.2010</v>
          </cell>
        </row>
        <row r="5328">
          <cell r="AM5328">
            <v>0</v>
          </cell>
          <cell r="AQ5328">
            <v>0</v>
          </cell>
          <cell r="AT5328">
            <v>0</v>
          </cell>
          <cell r="AW5328">
            <v>0</v>
          </cell>
          <cell r="AZ5328">
            <v>0</v>
          </cell>
          <cell r="BA5328">
            <v>0</v>
          </cell>
          <cell r="BB5328">
            <v>0</v>
          </cell>
          <cell r="BC5328">
            <v>0</v>
          </cell>
        </row>
        <row r="5329">
          <cell r="AM5329">
            <v>2100000</v>
          </cell>
          <cell r="AQ5329">
            <v>0</v>
          </cell>
          <cell r="AT5329" t="str">
            <v>ПИР</v>
          </cell>
          <cell r="AW5329">
            <v>40409</v>
          </cell>
          <cell r="AZ5329" t="str">
            <v>8.2010</v>
          </cell>
          <cell r="BA5329" t="str">
            <v>8.2010</v>
          </cell>
          <cell r="BB5329">
            <v>0</v>
          </cell>
          <cell r="BC5329" t="str">
            <v>3.2010</v>
          </cell>
        </row>
        <row r="5330">
          <cell r="AM5330">
            <v>1395000</v>
          </cell>
          <cell r="AQ5330">
            <v>0</v>
          </cell>
          <cell r="AT5330" t="str">
            <v>ПИР</v>
          </cell>
          <cell r="AW5330">
            <v>40480</v>
          </cell>
          <cell r="AZ5330" t="str">
            <v>10.2010</v>
          </cell>
          <cell r="BA5330" t="str">
            <v>10.2010</v>
          </cell>
          <cell r="BB5330">
            <v>0</v>
          </cell>
          <cell r="BC5330" t="str">
            <v>4.2010</v>
          </cell>
        </row>
        <row r="5331">
          <cell r="AM5331">
            <v>651000</v>
          </cell>
          <cell r="AQ5331">
            <v>0</v>
          </cell>
          <cell r="AT5331" t="str">
            <v>ПИР</v>
          </cell>
          <cell r="AW5331">
            <v>40540</v>
          </cell>
          <cell r="AZ5331" t="str">
            <v>12.2010</v>
          </cell>
          <cell r="BA5331" t="str">
            <v>12.2010</v>
          </cell>
          <cell r="BB5331">
            <v>0</v>
          </cell>
          <cell r="BC5331" t="str">
            <v>4.2010</v>
          </cell>
        </row>
        <row r="5332">
          <cell r="AM5332">
            <v>279000</v>
          </cell>
          <cell r="AQ5332">
            <v>0</v>
          </cell>
          <cell r="AT5332" t="str">
            <v>ПИР</v>
          </cell>
          <cell r="AW5332">
            <v>40541</v>
          </cell>
          <cell r="AZ5332" t="str">
            <v>12.2010</v>
          </cell>
          <cell r="BA5332" t="str">
            <v>12.2010</v>
          </cell>
          <cell r="BB5332">
            <v>0</v>
          </cell>
          <cell r="BC5332" t="str">
            <v>4.2010</v>
          </cell>
        </row>
        <row r="5333">
          <cell r="AM5333">
            <v>232500</v>
          </cell>
          <cell r="AQ5333">
            <v>0</v>
          </cell>
          <cell r="AT5333" t="str">
            <v>ПИР</v>
          </cell>
          <cell r="AW5333">
            <v>40480</v>
          </cell>
          <cell r="AZ5333" t="str">
            <v>10.2010</v>
          </cell>
          <cell r="BA5333" t="str">
            <v>10.2010</v>
          </cell>
          <cell r="BB5333">
            <v>0</v>
          </cell>
          <cell r="BC5333" t="str">
            <v>4.2010</v>
          </cell>
        </row>
        <row r="5334">
          <cell r="AM5334">
            <v>418500</v>
          </cell>
          <cell r="AQ5334">
            <v>0</v>
          </cell>
          <cell r="AT5334" t="str">
            <v>ПИР</v>
          </cell>
          <cell r="AW5334">
            <v>40624</v>
          </cell>
          <cell r="AZ5334" t="str">
            <v>3.2011</v>
          </cell>
          <cell r="BA5334" t="str">
            <v>3.2011</v>
          </cell>
          <cell r="BB5334" t="str">
            <v>4.2011</v>
          </cell>
          <cell r="BC5334" t="str">
            <v>1.2011</v>
          </cell>
        </row>
        <row r="5335">
          <cell r="AM5335">
            <v>0</v>
          </cell>
          <cell r="AQ5335">
            <v>0</v>
          </cell>
          <cell r="AT5335">
            <v>0</v>
          </cell>
          <cell r="AW5335">
            <v>0</v>
          </cell>
          <cell r="AZ5335">
            <v>0</v>
          </cell>
          <cell r="BA5335">
            <v>0</v>
          </cell>
          <cell r="BB5335">
            <v>0</v>
          </cell>
          <cell r="BC5335">
            <v>0</v>
          </cell>
        </row>
        <row r="5336">
          <cell r="AM5336">
            <v>279000</v>
          </cell>
          <cell r="AQ5336">
            <v>0</v>
          </cell>
          <cell r="AT5336" t="str">
            <v>ПИР</v>
          </cell>
          <cell r="AW5336">
            <v>40541</v>
          </cell>
          <cell r="AZ5336" t="str">
            <v>12.2010</v>
          </cell>
          <cell r="BA5336" t="str">
            <v>12.2010</v>
          </cell>
          <cell r="BB5336">
            <v>0</v>
          </cell>
          <cell r="BC5336" t="str">
            <v>4.2010</v>
          </cell>
        </row>
        <row r="5337">
          <cell r="AM5337">
            <v>0</v>
          </cell>
          <cell r="AQ5337">
            <v>0</v>
          </cell>
          <cell r="AT5337">
            <v>0</v>
          </cell>
          <cell r="AW5337">
            <v>0</v>
          </cell>
          <cell r="AZ5337">
            <v>0</v>
          </cell>
          <cell r="BA5337">
            <v>0</v>
          </cell>
          <cell r="BB5337">
            <v>0</v>
          </cell>
          <cell r="BC5337">
            <v>0</v>
          </cell>
        </row>
        <row r="5338">
          <cell r="AM5338">
            <v>0</v>
          </cell>
          <cell r="AQ5338">
            <v>0</v>
          </cell>
          <cell r="AT5338">
            <v>0</v>
          </cell>
          <cell r="AW5338">
            <v>0</v>
          </cell>
          <cell r="AZ5338">
            <v>0</v>
          </cell>
          <cell r="BA5338">
            <v>0</v>
          </cell>
          <cell r="BB5338">
            <v>0</v>
          </cell>
          <cell r="BC5338">
            <v>0</v>
          </cell>
        </row>
        <row r="5339">
          <cell r="AM5339">
            <v>0</v>
          </cell>
          <cell r="AQ5339">
            <v>0</v>
          </cell>
          <cell r="AT5339">
            <v>0</v>
          </cell>
          <cell r="AW5339">
            <v>0</v>
          </cell>
          <cell r="AZ5339">
            <v>0</v>
          </cell>
          <cell r="BA5339">
            <v>0</v>
          </cell>
          <cell r="BB5339">
            <v>0</v>
          </cell>
          <cell r="BC5339">
            <v>0</v>
          </cell>
        </row>
        <row r="5340">
          <cell r="AM5340">
            <v>0</v>
          </cell>
          <cell r="AQ5340">
            <v>0</v>
          </cell>
          <cell r="AT5340">
            <v>0</v>
          </cell>
          <cell r="AW5340">
            <v>0</v>
          </cell>
          <cell r="AZ5340">
            <v>0</v>
          </cell>
          <cell r="BA5340">
            <v>0</v>
          </cell>
          <cell r="BB5340">
            <v>0</v>
          </cell>
          <cell r="BC5340">
            <v>0</v>
          </cell>
        </row>
        <row r="5341">
          <cell r="AM5341">
            <v>0</v>
          </cell>
          <cell r="AQ5341">
            <v>0</v>
          </cell>
          <cell r="AT5341">
            <v>0</v>
          </cell>
          <cell r="AW5341">
            <v>0</v>
          </cell>
          <cell r="AZ5341">
            <v>0</v>
          </cell>
          <cell r="BA5341">
            <v>0</v>
          </cell>
          <cell r="BB5341">
            <v>0</v>
          </cell>
          <cell r="BC5341">
            <v>0</v>
          </cell>
        </row>
        <row r="5342">
          <cell r="AM5342">
            <v>0</v>
          </cell>
          <cell r="AQ5342">
            <v>0</v>
          </cell>
          <cell r="AT5342">
            <v>0</v>
          </cell>
          <cell r="AW5342">
            <v>0</v>
          </cell>
          <cell r="AZ5342">
            <v>0</v>
          </cell>
          <cell r="BA5342">
            <v>0</v>
          </cell>
          <cell r="BB5342">
            <v>0</v>
          </cell>
          <cell r="BC5342">
            <v>0</v>
          </cell>
        </row>
        <row r="5343">
          <cell r="AM5343">
            <v>0</v>
          </cell>
          <cell r="AQ5343">
            <v>0</v>
          </cell>
          <cell r="AT5343">
            <v>0</v>
          </cell>
          <cell r="AW5343">
            <v>0</v>
          </cell>
          <cell r="AZ5343">
            <v>0</v>
          </cell>
          <cell r="BA5343">
            <v>0</v>
          </cell>
          <cell r="BB5343">
            <v>0</v>
          </cell>
          <cell r="BC5343">
            <v>0</v>
          </cell>
        </row>
        <row r="5344">
          <cell r="AM5344">
            <v>0</v>
          </cell>
          <cell r="AQ5344">
            <v>0</v>
          </cell>
          <cell r="AT5344">
            <v>0</v>
          </cell>
          <cell r="AW5344">
            <v>0</v>
          </cell>
          <cell r="AZ5344">
            <v>0</v>
          </cell>
          <cell r="BA5344">
            <v>0</v>
          </cell>
          <cell r="BB5344">
            <v>0</v>
          </cell>
          <cell r="BC5344">
            <v>0</v>
          </cell>
        </row>
        <row r="5345">
          <cell r="AM5345">
            <v>0</v>
          </cell>
          <cell r="AQ5345">
            <v>0</v>
          </cell>
          <cell r="AT5345">
            <v>0</v>
          </cell>
          <cell r="AW5345">
            <v>0</v>
          </cell>
          <cell r="AZ5345">
            <v>0</v>
          </cell>
          <cell r="BA5345">
            <v>0</v>
          </cell>
          <cell r="BB5345">
            <v>0</v>
          </cell>
          <cell r="BC5345">
            <v>0</v>
          </cell>
        </row>
        <row r="5346">
          <cell r="AM5346">
            <v>0</v>
          </cell>
          <cell r="AQ5346">
            <v>0</v>
          </cell>
          <cell r="AT5346">
            <v>0</v>
          </cell>
          <cell r="AW5346">
            <v>0</v>
          </cell>
          <cell r="AZ5346">
            <v>0</v>
          </cell>
          <cell r="BA5346">
            <v>0</v>
          </cell>
          <cell r="BB5346">
            <v>0</v>
          </cell>
          <cell r="BC5346">
            <v>0</v>
          </cell>
        </row>
        <row r="5347">
          <cell r="AM5347">
            <v>0</v>
          </cell>
          <cell r="AQ5347">
            <v>0</v>
          </cell>
          <cell r="AT5347">
            <v>0</v>
          </cell>
          <cell r="AW5347">
            <v>0</v>
          </cell>
          <cell r="AZ5347">
            <v>0</v>
          </cell>
          <cell r="BA5347">
            <v>0</v>
          </cell>
          <cell r="BB5347">
            <v>0</v>
          </cell>
          <cell r="BC5347">
            <v>0</v>
          </cell>
        </row>
        <row r="5348">
          <cell r="AM5348">
            <v>0</v>
          </cell>
          <cell r="AQ5348">
            <v>0</v>
          </cell>
          <cell r="AT5348">
            <v>0</v>
          </cell>
          <cell r="AW5348">
            <v>0</v>
          </cell>
          <cell r="AZ5348">
            <v>0</v>
          </cell>
          <cell r="BA5348">
            <v>0</v>
          </cell>
          <cell r="BB5348">
            <v>0</v>
          </cell>
          <cell r="BC5348">
            <v>0</v>
          </cell>
        </row>
        <row r="5349">
          <cell r="AM5349">
            <v>0</v>
          </cell>
          <cell r="AQ5349">
            <v>0</v>
          </cell>
          <cell r="AT5349">
            <v>0</v>
          </cell>
          <cell r="AW5349">
            <v>0</v>
          </cell>
          <cell r="AZ5349">
            <v>0</v>
          </cell>
          <cell r="BA5349">
            <v>0</v>
          </cell>
          <cell r="BB5349">
            <v>0</v>
          </cell>
          <cell r="BC5349">
            <v>0</v>
          </cell>
        </row>
        <row r="5350">
          <cell r="AM5350">
            <v>0</v>
          </cell>
          <cell r="AQ5350">
            <v>0</v>
          </cell>
          <cell r="AT5350">
            <v>0</v>
          </cell>
          <cell r="AW5350">
            <v>0</v>
          </cell>
          <cell r="AZ5350">
            <v>0</v>
          </cell>
          <cell r="BA5350">
            <v>0</v>
          </cell>
          <cell r="BB5350">
            <v>0</v>
          </cell>
          <cell r="BC5350">
            <v>0</v>
          </cell>
        </row>
        <row r="5351">
          <cell r="AM5351">
            <v>0</v>
          </cell>
          <cell r="AQ5351">
            <v>0</v>
          </cell>
          <cell r="AT5351">
            <v>0</v>
          </cell>
          <cell r="AW5351">
            <v>0</v>
          </cell>
          <cell r="AZ5351">
            <v>0</v>
          </cell>
          <cell r="BA5351">
            <v>0</v>
          </cell>
          <cell r="BB5351">
            <v>0</v>
          </cell>
          <cell r="BC5351">
            <v>0</v>
          </cell>
        </row>
        <row r="5352">
          <cell r="AM5352">
            <v>0</v>
          </cell>
          <cell r="AQ5352">
            <v>0</v>
          </cell>
          <cell r="AT5352">
            <v>0</v>
          </cell>
          <cell r="AW5352">
            <v>0</v>
          </cell>
          <cell r="AZ5352">
            <v>0</v>
          </cell>
          <cell r="BA5352">
            <v>0</v>
          </cell>
          <cell r="BB5352">
            <v>0</v>
          </cell>
          <cell r="BC5352">
            <v>0</v>
          </cell>
        </row>
        <row r="5353">
          <cell r="AM5353">
            <v>0</v>
          </cell>
          <cell r="AQ5353">
            <v>0</v>
          </cell>
          <cell r="AT5353">
            <v>0</v>
          </cell>
          <cell r="AW5353">
            <v>0</v>
          </cell>
          <cell r="AZ5353">
            <v>0</v>
          </cell>
          <cell r="BA5353">
            <v>0</v>
          </cell>
          <cell r="BB5353">
            <v>0</v>
          </cell>
          <cell r="BC5353">
            <v>0</v>
          </cell>
        </row>
        <row r="5354">
          <cell r="AM5354">
            <v>0</v>
          </cell>
          <cell r="AQ5354">
            <v>0</v>
          </cell>
          <cell r="AT5354">
            <v>0</v>
          </cell>
          <cell r="AW5354">
            <v>0</v>
          </cell>
          <cell r="AZ5354">
            <v>0</v>
          </cell>
          <cell r="BA5354">
            <v>0</v>
          </cell>
          <cell r="BB5354">
            <v>0</v>
          </cell>
          <cell r="BC5354">
            <v>0</v>
          </cell>
        </row>
        <row r="5355">
          <cell r="AM5355">
            <v>0</v>
          </cell>
          <cell r="AQ5355">
            <v>0</v>
          </cell>
          <cell r="AT5355">
            <v>0</v>
          </cell>
          <cell r="AW5355">
            <v>0</v>
          </cell>
          <cell r="AZ5355">
            <v>0</v>
          </cell>
          <cell r="BA5355">
            <v>0</v>
          </cell>
          <cell r="BB5355">
            <v>0</v>
          </cell>
          <cell r="BC5355">
            <v>0</v>
          </cell>
        </row>
        <row r="5356">
          <cell r="AM5356">
            <v>0</v>
          </cell>
          <cell r="AQ5356">
            <v>0</v>
          </cell>
          <cell r="AT5356">
            <v>0</v>
          </cell>
          <cell r="AW5356">
            <v>0</v>
          </cell>
          <cell r="AZ5356">
            <v>0</v>
          </cell>
          <cell r="BA5356">
            <v>0</v>
          </cell>
          <cell r="BB5356">
            <v>0</v>
          </cell>
          <cell r="BC5356">
            <v>0</v>
          </cell>
        </row>
        <row r="5357">
          <cell r="AM5357">
            <v>120900</v>
          </cell>
          <cell r="AQ5357">
            <v>0</v>
          </cell>
          <cell r="AT5357" t="str">
            <v>ПИР</v>
          </cell>
          <cell r="AW5357">
            <v>40535</v>
          </cell>
          <cell r="AZ5357" t="str">
            <v>12.2010</v>
          </cell>
          <cell r="BA5357" t="str">
            <v>12.2010</v>
          </cell>
          <cell r="BB5357">
            <v>0</v>
          </cell>
          <cell r="BC5357" t="str">
            <v>4.2010</v>
          </cell>
        </row>
        <row r="5358">
          <cell r="AM5358">
            <v>576600</v>
          </cell>
          <cell r="AQ5358">
            <v>0</v>
          </cell>
          <cell r="AT5358" t="str">
            <v>ПИР</v>
          </cell>
          <cell r="AW5358">
            <v>40655</v>
          </cell>
          <cell r="AZ5358" t="str">
            <v>4.2011</v>
          </cell>
          <cell r="BA5358" t="str">
            <v>4.2011</v>
          </cell>
          <cell r="BB5358" t="str">
            <v>5.2011</v>
          </cell>
          <cell r="BC5358" t="str">
            <v>2.2011</v>
          </cell>
        </row>
        <row r="5359">
          <cell r="AM5359">
            <v>0</v>
          </cell>
          <cell r="AQ5359">
            <v>0</v>
          </cell>
          <cell r="AT5359">
            <v>0</v>
          </cell>
          <cell r="AW5359">
            <v>0</v>
          </cell>
          <cell r="AZ5359">
            <v>0</v>
          </cell>
          <cell r="BA5359">
            <v>0</v>
          </cell>
          <cell r="BB5359">
            <v>0</v>
          </cell>
          <cell r="BC5359">
            <v>0</v>
          </cell>
        </row>
        <row r="5360">
          <cell r="AM5360">
            <v>446400</v>
          </cell>
          <cell r="AQ5360">
            <v>0</v>
          </cell>
          <cell r="AT5360" t="str">
            <v>ПИР</v>
          </cell>
          <cell r="AW5360">
            <v>40591</v>
          </cell>
          <cell r="AZ5360" t="str">
            <v>2.2011</v>
          </cell>
          <cell r="BA5360" t="str">
            <v>2.2011</v>
          </cell>
          <cell r="BB5360" t="str">
            <v>3.2011</v>
          </cell>
          <cell r="BC5360" t="str">
            <v>1.2011</v>
          </cell>
        </row>
        <row r="5361">
          <cell r="AM5361">
            <v>120900</v>
          </cell>
          <cell r="AQ5361">
            <v>0</v>
          </cell>
          <cell r="AT5361" t="str">
            <v>ПИР</v>
          </cell>
          <cell r="AW5361">
            <v>40582</v>
          </cell>
          <cell r="AZ5361" t="str">
            <v>1.2011</v>
          </cell>
          <cell r="BA5361" t="str">
            <v>2.2011</v>
          </cell>
          <cell r="BB5361" t="str">
            <v>2.2011</v>
          </cell>
          <cell r="BC5361" t="str">
            <v>1.2011</v>
          </cell>
        </row>
        <row r="5362">
          <cell r="AM5362">
            <v>120900</v>
          </cell>
          <cell r="AQ5362">
            <v>0</v>
          </cell>
          <cell r="AT5362" t="str">
            <v>ПИР</v>
          </cell>
          <cell r="AW5362">
            <v>40540</v>
          </cell>
          <cell r="AZ5362" t="str">
            <v>12.2010</v>
          </cell>
          <cell r="BA5362" t="str">
            <v>12.2010</v>
          </cell>
          <cell r="BB5362">
            <v>0</v>
          </cell>
          <cell r="BC5362" t="str">
            <v>4.2010</v>
          </cell>
        </row>
        <row r="5363">
          <cell r="AM5363">
            <v>120900</v>
          </cell>
          <cell r="AQ5363">
            <v>0</v>
          </cell>
          <cell r="AT5363" t="str">
            <v>ПИР</v>
          </cell>
          <cell r="AW5363">
            <v>40541</v>
          </cell>
          <cell r="AZ5363" t="str">
            <v>12.2010</v>
          </cell>
          <cell r="BA5363" t="str">
            <v>12.2010</v>
          </cell>
          <cell r="BB5363">
            <v>0</v>
          </cell>
          <cell r="BC5363" t="str">
            <v>4.2010</v>
          </cell>
        </row>
        <row r="5364">
          <cell r="AM5364">
            <v>120900</v>
          </cell>
          <cell r="AQ5364">
            <v>0</v>
          </cell>
          <cell r="AT5364" t="str">
            <v>ПИР</v>
          </cell>
          <cell r="AW5364">
            <v>40540</v>
          </cell>
          <cell r="AZ5364" t="str">
            <v>12.2010</v>
          </cell>
          <cell r="BA5364" t="str">
            <v>12.2010</v>
          </cell>
          <cell r="BB5364">
            <v>0</v>
          </cell>
          <cell r="BC5364" t="str">
            <v>4.2010</v>
          </cell>
        </row>
        <row r="5365">
          <cell r="AM5365">
            <v>0</v>
          </cell>
          <cell r="AQ5365">
            <v>0</v>
          </cell>
          <cell r="AT5365">
            <v>0</v>
          </cell>
          <cell r="AW5365">
            <v>0</v>
          </cell>
          <cell r="AZ5365">
            <v>0</v>
          </cell>
          <cell r="BA5365">
            <v>0</v>
          </cell>
          <cell r="BB5365">
            <v>0</v>
          </cell>
          <cell r="BC5365">
            <v>0</v>
          </cell>
        </row>
        <row r="5366">
          <cell r="AM5366">
            <v>120900</v>
          </cell>
          <cell r="AQ5366">
            <v>0</v>
          </cell>
          <cell r="AT5366" t="str">
            <v>ПИР</v>
          </cell>
          <cell r="AW5366">
            <v>40540</v>
          </cell>
          <cell r="AZ5366" t="str">
            <v>12.2010</v>
          </cell>
          <cell r="BA5366" t="str">
            <v>12.2010</v>
          </cell>
          <cell r="BB5366">
            <v>0</v>
          </cell>
          <cell r="BC5366" t="str">
            <v>4.2010</v>
          </cell>
        </row>
        <row r="5367">
          <cell r="AM5367">
            <v>120900</v>
          </cell>
          <cell r="AQ5367">
            <v>0</v>
          </cell>
          <cell r="AT5367" t="str">
            <v>ПИР</v>
          </cell>
          <cell r="AW5367">
            <v>40540</v>
          </cell>
          <cell r="AZ5367" t="str">
            <v>12.2010</v>
          </cell>
          <cell r="BA5367" t="str">
            <v>12.2010</v>
          </cell>
          <cell r="BB5367">
            <v>0</v>
          </cell>
          <cell r="BC5367" t="str">
            <v>4.2010</v>
          </cell>
        </row>
        <row r="5368">
          <cell r="AM5368">
            <v>120900</v>
          </cell>
          <cell r="AQ5368">
            <v>0</v>
          </cell>
          <cell r="AT5368" t="str">
            <v>ПИР</v>
          </cell>
          <cell r="AW5368">
            <v>40540</v>
          </cell>
          <cell r="AZ5368" t="str">
            <v>12.2010</v>
          </cell>
          <cell r="BA5368" t="str">
            <v>12.2010</v>
          </cell>
          <cell r="BB5368">
            <v>0</v>
          </cell>
          <cell r="BC5368" t="str">
            <v>4.2010</v>
          </cell>
        </row>
        <row r="5369">
          <cell r="AM5369">
            <v>0</v>
          </cell>
          <cell r="AQ5369">
            <v>0</v>
          </cell>
          <cell r="AT5369">
            <v>0</v>
          </cell>
          <cell r="AW5369">
            <v>0</v>
          </cell>
          <cell r="AZ5369">
            <v>0</v>
          </cell>
          <cell r="BA5369">
            <v>0</v>
          </cell>
          <cell r="BB5369">
            <v>0</v>
          </cell>
          <cell r="BC5369">
            <v>0</v>
          </cell>
        </row>
        <row r="5370">
          <cell r="AM5370">
            <v>400000</v>
          </cell>
          <cell r="AQ5370">
            <v>0</v>
          </cell>
          <cell r="AT5370" t="str">
            <v>ПИР</v>
          </cell>
          <cell r="AW5370">
            <v>40540</v>
          </cell>
          <cell r="AZ5370" t="str">
            <v>12.2010</v>
          </cell>
          <cell r="BA5370" t="str">
            <v>12.2010</v>
          </cell>
          <cell r="BB5370">
            <v>0</v>
          </cell>
          <cell r="BC5370" t="str">
            <v>4.2010</v>
          </cell>
        </row>
        <row r="5371">
          <cell r="AM5371">
            <v>0</v>
          </cell>
          <cell r="AQ5371">
            <v>0</v>
          </cell>
          <cell r="AT5371">
            <v>0</v>
          </cell>
          <cell r="AW5371">
            <v>0</v>
          </cell>
          <cell r="AZ5371">
            <v>0</v>
          </cell>
          <cell r="BA5371">
            <v>0</v>
          </cell>
          <cell r="BB5371">
            <v>0</v>
          </cell>
          <cell r="BC5371">
            <v>0</v>
          </cell>
        </row>
        <row r="5372">
          <cell r="AM5372">
            <v>0</v>
          </cell>
          <cell r="AQ5372">
            <v>0</v>
          </cell>
          <cell r="AT5372">
            <v>0</v>
          </cell>
          <cell r="AW5372">
            <v>0</v>
          </cell>
          <cell r="AZ5372">
            <v>0</v>
          </cell>
          <cell r="BA5372">
            <v>0</v>
          </cell>
          <cell r="BB5372">
            <v>0</v>
          </cell>
          <cell r="BC5372">
            <v>0</v>
          </cell>
        </row>
        <row r="5373">
          <cell r="AM5373">
            <v>0</v>
          </cell>
          <cell r="AQ5373">
            <v>0</v>
          </cell>
          <cell r="AT5373">
            <v>0</v>
          </cell>
          <cell r="AW5373">
            <v>0</v>
          </cell>
          <cell r="AZ5373">
            <v>0</v>
          </cell>
          <cell r="BA5373">
            <v>0</v>
          </cell>
          <cell r="BB5373">
            <v>0</v>
          </cell>
          <cell r="BC5373">
            <v>0</v>
          </cell>
        </row>
        <row r="5374">
          <cell r="AM5374">
            <v>0</v>
          </cell>
          <cell r="AQ5374">
            <v>0</v>
          </cell>
          <cell r="AT5374">
            <v>0</v>
          </cell>
          <cell r="AW5374">
            <v>0</v>
          </cell>
          <cell r="AZ5374">
            <v>0</v>
          </cell>
          <cell r="BA5374">
            <v>0</v>
          </cell>
          <cell r="BB5374">
            <v>0</v>
          </cell>
          <cell r="BC5374">
            <v>0</v>
          </cell>
        </row>
        <row r="5375">
          <cell r="AM5375">
            <v>0</v>
          </cell>
          <cell r="AQ5375">
            <v>0</v>
          </cell>
          <cell r="AT5375">
            <v>0</v>
          </cell>
          <cell r="AW5375">
            <v>0</v>
          </cell>
          <cell r="AZ5375">
            <v>0</v>
          </cell>
          <cell r="BA5375">
            <v>0</v>
          </cell>
          <cell r="BB5375">
            <v>0</v>
          </cell>
          <cell r="BC5375">
            <v>0</v>
          </cell>
        </row>
        <row r="5376">
          <cell r="AM5376">
            <v>0</v>
          </cell>
          <cell r="AQ5376">
            <v>0</v>
          </cell>
          <cell r="AT5376">
            <v>0</v>
          </cell>
          <cell r="AW5376">
            <v>0</v>
          </cell>
          <cell r="AZ5376">
            <v>0</v>
          </cell>
          <cell r="BA5376">
            <v>0</v>
          </cell>
          <cell r="BB5376">
            <v>0</v>
          </cell>
          <cell r="BC5376">
            <v>0</v>
          </cell>
        </row>
        <row r="5377">
          <cell r="AM5377">
            <v>0</v>
          </cell>
          <cell r="AQ5377">
            <v>0</v>
          </cell>
          <cell r="AT5377">
            <v>0</v>
          </cell>
          <cell r="AW5377">
            <v>0</v>
          </cell>
          <cell r="AZ5377">
            <v>0</v>
          </cell>
          <cell r="BA5377">
            <v>0</v>
          </cell>
          <cell r="BB5377">
            <v>0</v>
          </cell>
          <cell r="BC5377">
            <v>0</v>
          </cell>
        </row>
        <row r="5378">
          <cell r="AM5378">
            <v>0</v>
          </cell>
          <cell r="AQ5378">
            <v>0</v>
          </cell>
          <cell r="AT5378">
            <v>0</v>
          </cell>
          <cell r="AW5378">
            <v>0</v>
          </cell>
          <cell r="AZ5378">
            <v>0</v>
          </cell>
          <cell r="BA5378">
            <v>0</v>
          </cell>
          <cell r="BB5378">
            <v>0</v>
          </cell>
          <cell r="BC5378">
            <v>0</v>
          </cell>
        </row>
        <row r="5379">
          <cell r="AM5379">
            <v>0</v>
          </cell>
          <cell r="AQ5379">
            <v>0</v>
          </cell>
          <cell r="AT5379">
            <v>0</v>
          </cell>
          <cell r="AW5379">
            <v>0</v>
          </cell>
          <cell r="AZ5379">
            <v>0</v>
          </cell>
          <cell r="BA5379">
            <v>0</v>
          </cell>
          <cell r="BB5379">
            <v>0</v>
          </cell>
          <cell r="BC5379">
            <v>0</v>
          </cell>
        </row>
        <row r="5380">
          <cell r="AM5380">
            <v>0</v>
          </cell>
          <cell r="AQ5380">
            <v>0</v>
          </cell>
          <cell r="AT5380">
            <v>0</v>
          </cell>
          <cell r="AW5380">
            <v>0</v>
          </cell>
          <cell r="AZ5380">
            <v>0</v>
          </cell>
          <cell r="BA5380">
            <v>0</v>
          </cell>
          <cell r="BB5380">
            <v>0</v>
          </cell>
          <cell r="BC5380">
            <v>0</v>
          </cell>
        </row>
        <row r="5381">
          <cell r="AM5381">
            <v>0</v>
          </cell>
          <cell r="AQ5381">
            <v>0</v>
          </cell>
          <cell r="AT5381">
            <v>0</v>
          </cell>
          <cell r="AW5381">
            <v>0</v>
          </cell>
          <cell r="AZ5381">
            <v>0</v>
          </cell>
          <cell r="BA5381">
            <v>0</v>
          </cell>
          <cell r="BB5381">
            <v>0</v>
          </cell>
          <cell r="BC5381">
            <v>0</v>
          </cell>
        </row>
        <row r="5382">
          <cell r="AM5382">
            <v>0</v>
          </cell>
          <cell r="AQ5382">
            <v>0</v>
          </cell>
          <cell r="AT5382">
            <v>0</v>
          </cell>
          <cell r="AW5382">
            <v>0</v>
          </cell>
          <cell r="AZ5382">
            <v>0</v>
          </cell>
          <cell r="BA5382">
            <v>0</v>
          </cell>
          <cell r="BB5382">
            <v>0</v>
          </cell>
          <cell r="BC5382">
            <v>0</v>
          </cell>
        </row>
        <row r="5383">
          <cell r="AM5383">
            <v>0</v>
          </cell>
          <cell r="AQ5383">
            <v>0</v>
          </cell>
          <cell r="AT5383">
            <v>0</v>
          </cell>
          <cell r="AW5383">
            <v>0</v>
          </cell>
          <cell r="AZ5383">
            <v>0</v>
          </cell>
          <cell r="BA5383">
            <v>0</v>
          </cell>
          <cell r="BB5383">
            <v>0</v>
          </cell>
          <cell r="BC5383">
            <v>0</v>
          </cell>
        </row>
        <row r="5384">
          <cell r="AM5384">
            <v>0</v>
          </cell>
          <cell r="AQ5384">
            <v>0</v>
          </cell>
          <cell r="AT5384">
            <v>0</v>
          </cell>
          <cell r="AW5384">
            <v>0</v>
          </cell>
          <cell r="AZ5384">
            <v>0</v>
          </cell>
          <cell r="BA5384">
            <v>0</v>
          </cell>
          <cell r="BB5384">
            <v>0</v>
          </cell>
          <cell r="BC5384">
            <v>0</v>
          </cell>
        </row>
        <row r="5385">
          <cell r="AM5385">
            <v>0</v>
          </cell>
          <cell r="AQ5385">
            <v>0</v>
          </cell>
          <cell r="AT5385">
            <v>0</v>
          </cell>
          <cell r="AW5385">
            <v>0</v>
          </cell>
          <cell r="AZ5385">
            <v>0</v>
          </cell>
          <cell r="BA5385">
            <v>0</v>
          </cell>
          <cell r="BB5385">
            <v>0</v>
          </cell>
          <cell r="BC5385">
            <v>0</v>
          </cell>
        </row>
        <row r="5386">
          <cell r="AM5386">
            <v>0</v>
          </cell>
          <cell r="AQ5386">
            <v>0</v>
          </cell>
          <cell r="AT5386">
            <v>0</v>
          </cell>
          <cell r="AW5386">
            <v>0</v>
          </cell>
          <cell r="AZ5386">
            <v>0</v>
          </cell>
          <cell r="BA5386">
            <v>0</v>
          </cell>
          <cell r="BB5386">
            <v>0</v>
          </cell>
          <cell r="BC5386">
            <v>0</v>
          </cell>
        </row>
        <row r="5387">
          <cell r="AM5387">
            <v>0</v>
          </cell>
          <cell r="AQ5387">
            <v>0</v>
          </cell>
          <cell r="AT5387">
            <v>0</v>
          </cell>
          <cell r="AW5387">
            <v>0</v>
          </cell>
          <cell r="AZ5387">
            <v>0</v>
          </cell>
          <cell r="BA5387">
            <v>0</v>
          </cell>
          <cell r="BB5387">
            <v>0</v>
          </cell>
          <cell r="BC5387">
            <v>0</v>
          </cell>
        </row>
        <row r="5388">
          <cell r="AM5388">
            <v>0</v>
          </cell>
          <cell r="AQ5388">
            <v>0</v>
          </cell>
          <cell r="AT5388">
            <v>0</v>
          </cell>
          <cell r="AW5388">
            <v>0</v>
          </cell>
          <cell r="AZ5388">
            <v>0</v>
          </cell>
          <cell r="BA5388">
            <v>0</v>
          </cell>
          <cell r="BB5388">
            <v>0</v>
          </cell>
          <cell r="BC5388">
            <v>0</v>
          </cell>
        </row>
        <row r="5389">
          <cell r="AM5389">
            <v>0</v>
          </cell>
          <cell r="AQ5389">
            <v>0</v>
          </cell>
          <cell r="AT5389">
            <v>0</v>
          </cell>
          <cell r="AW5389">
            <v>0</v>
          </cell>
          <cell r="AZ5389">
            <v>0</v>
          </cell>
          <cell r="BA5389">
            <v>0</v>
          </cell>
          <cell r="BB5389">
            <v>0</v>
          </cell>
          <cell r="BC5389">
            <v>0</v>
          </cell>
        </row>
        <row r="5390">
          <cell r="AM5390">
            <v>0</v>
          </cell>
          <cell r="AQ5390">
            <v>0</v>
          </cell>
          <cell r="AT5390">
            <v>0</v>
          </cell>
          <cell r="AW5390">
            <v>0</v>
          </cell>
          <cell r="AZ5390">
            <v>0</v>
          </cell>
          <cell r="BA5390">
            <v>0</v>
          </cell>
          <cell r="BB5390">
            <v>0</v>
          </cell>
          <cell r="BC5390">
            <v>0</v>
          </cell>
        </row>
        <row r="5391">
          <cell r="AM5391">
            <v>0</v>
          </cell>
          <cell r="AQ5391">
            <v>0</v>
          </cell>
          <cell r="AT5391">
            <v>0</v>
          </cell>
          <cell r="AW5391">
            <v>0</v>
          </cell>
          <cell r="AZ5391">
            <v>0</v>
          </cell>
          <cell r="BA5391">
            <v>0</v>
          </cell>
          <cell r="BB5391">
            <v>0</v>
          </cell>
          <cell r="BC5391">
            <v>0</v>
          </cell>
        </row>
        <row r="5392">
          <cell r="AM5392">
            <v>0</v>
          </cell>
          <cell r="AQ5392">
            <v>0</v>
          </cell>
          <cell r="AT5392">
            <v>0</v>
          </cell>
          <cell r="AW5392">
            <v>0</v>
          </cell>
          <cell r="AZ5392">
            <v>0</v>
          </cell>
          <cell r="BA5392">
            <v>0</v>
          </cell>
          <cell r="BB5392">
            <v>0</v>
          </cell>
          <cell r="BC5392">
            <v>0</v>
          </cell>
        </row>
        <row r="5393">
          <cell r="AM5393">
            <v>0</v>
          </cell>
          <cell r="AQ5393">
            <v>0</v>
          </cell>
          <cell r="AT5393">
            <v>0</v>
          </cell>
          <cell r="AW5393">
            <v>0</v>
          </cell>
          <cell r="AZ5393">
            <v>0</v>
          </cell>
          <cell r="BA5393">
            <v>0</v>
          </cell>
          <cell r="BB5393">
            <v>0</v>
          </cell>
          <cell r="BC5393">
            <v>0</v>
          </cell>
        </row>
        <row r="5394">
          <cell r="AM5394">
            <v>0</v>
          </cell>
          <cell r="AQ5394">
            <v>0</v>
          </cell>
          <cell r="AT5394">
            <v>0</v>
          </cell>
          <cell r="AW5394">
            <v>0</v>
          </cell>
          <cell r="AZ5394">
            <v>0</v>
          </cell>
          <cell r="BA5394">
            <v>0</v>
          </cell>
          <cell r="BB5394">
            <v>0</v>
          </cell>
          <cell r="BC5394">
            <v>0</v>
          </cell>
        </row>
        <row r="5395">
          <cell r="AM5395">
            <v>0</v>
          </cell>
          <cell r="AQ5395">
            <v>0</v>
          </cell>
          <cell r="AT5395">
            <v>0</v>
          </cell>
          <cell r="AW5395">
            <v>0</v>
          </cell>
          <cell r="AZ5395">
            <v>0</v>
          </cell>
          <cell r="BA5395">
            <v>0</v>
          </cell>
          <cell r="BB5395">
            <v>0</v>
          </cell>
          <cell r="BC5395">
            <v>0</v>
          </cell>
        </row>
        <row r="5396">
          <cell r="AM5396">
            <v>0</v>
          </cell>
          <cell r="AQ5396">
            <v>0</v>
          </cell>
          <cell r="AT5396">
            <v>0</v>
          </cell>
          <cell r="AW5396">
            <v>0</v>
          </cell>
          <cell r="AZ5396">
            <v>0</v>
          </cell>
          <cell r="BA5396">
            <v>0</v>
          </cell>
          <cell r="BB5396">
            <v>0</v>
          </cell>
          <cell r="BC5396">
            <v>0</v>
          </cell>
        </row>
        <row r="5397">
          <cell r="AM5397">
            <v>0</v>
          </cell>
          <cell r="AQ5397">
            <v>0</v>
          </cell>
          <cell r="AT5397">
            <v>0</v>
          </cell>
          <cell r="AW5397">
            <v>0</v>
          </cell>
          <cell r="AZ5397">
            <v>0</v>
          </cell>
          <cell r="BA5397">
            <v>0</v>
          </cell>
          <cell r="BB5397">
            <v>0</v>
          </cell>
          <cell r="BC5397">
            <v>0</v>
          </cell>
        </row>
        <row r="5398">
          <cell r="AM5398">
            <v>0</v>
          </cell>
          <cell r="AQ5398">
            <v>0</v>
          </cell>
          <cell r="AT5398">
            <v>0</v>
          </cell>
          <cell r="AW5398">
            <v>0</v>
          </cell>
          <cell r="AZ5398">
            <v>0</v>
          </cell>
          <cell r="BA5398">
            <v>0</v>
          </cell>
          <cell r="BB5398">
            <v>0</v>
          </cell>
          <cell r="BC5398">
            <v>0</v>
          </cell>
        </row>
        <row r="5399">
          <cell r="AM5399">
            <v>0</v>
          </cell>
          <cell r="AQ5399">
            <v>0</v>
          </cell>
          <cell r="AT5399">
            <v>0</v>
          </cell>
          <cell r="AW5399">
            <v>0</v>
          </cell>
          <cell r="AZ5399">
            <v>0</v>
          </cell>
          <cell r="BA5399">
            <v>0</v>
          </cell>
          <cell r="BB5399">
            <v>0</v>
          </cell>
          <cell r="BC5399">
            <v>0</v>
          </cell>
        </row>
        <row r="5400">
          <cell r="AM5400">
            <v>0</v>
          </cell>
          <cell r="AQ5400">
            <v>0</v>
          </cell>
          <cell r="AT5400">
            <v>0</v>
          </cell>
          <cell r="AW5400">
            <v>0</v>
          </cell>
          <cell r="AZ5400">
            <v>0</v>
          </cell>
          <cell r="BA5400">
            <v>0</v>
          </cell>
          <cell r="BB5400">
            <v>0</v>
          </cell>
          <cell r="BC5400">
            <v>0</v>
          </cell>
        </row>
        <row r="5401">
          <cell r="AM5401">
            <v>0</v>
          </cell>
          <cell r="AQ5401">
            <v>0</v>
          </cell>
          <cell r="AT5401">
            <v>0</v>
          </cell>
          <cell r="AW5401">
            <v>0</v>
          </cell>
          <cell r="AZ5401">
            <v>0</v>
          </cell>
          <cell r="BA5401">
            <v>0</v>
          </cell>
          <cell r="BB5401">
            <v>0</v>
          </cell>
          <cell r="BC5401">
            <v>0</v>
          </cell>
        </row>
        <row r="5402">
          <cell r="AM5402">
            <v>0</v>
          </cell>
          <cell r="AQ5402">
            <v>0</v>
          </cell>
          <cell r="AT5402">
            <v>0</v>
          </cell>
          <cell r="AW5402">
            <v>0</v>
          </cell>
          <cell r="AZ5402">
            <v>0</v>
          </cell>
          <cell r="BA5402">
            <v>0</v>
          </cell>
          <cell r="BB5402">
            <v>0</v>
          </cell>
          <cell r="BC5402">
            <v>0</v>
          </cell>
        </row>
        <row r="5403">
          <cell r="AM5403">
            <v>260400</v>
          </cell>
          <cell r="AQ5403">
            <v>0</v>
          </cell>
          <cell r="AT5403" t="str">
            <v>ПИР</v>
          </cell>
          <cell r="AW5403">
            <v>40540</v>
          </cell>
          <cell r="AZ5403" t="str">
            <v>12.2010</v>
          </cell>
          <cell r="BA5403" t="str">
            <v>12.2010</v>
          </cell>
          <cell r="BB5403">
            <v>0</v>
          </cell>
          <cell r="BC5403" t="str">
            <v>4.2010</v>
          </cell>
        </row>
        <row r="5404">
          <cell r="AM5404">
            <v>120900</v>
          </cell>
          <cell r="AQ5404">
            <v>0</v>
          </cell>
          <cell r="AT5404" t="str">
            <v>ПИР</v>
          </cell>
          <cell r="AW5404">
            <v>40661</v>
          </cell>
          <cell r="AZ5404" t="str">
            <v>4.2011</v>
          </cell>
          <cell r="BA5404" t="str">
            <v>4.2011</v>
          </cell>
          <cell r="BB5404" t="str">
            <v>5.2011</v>
          </cell>
          <cell r="BC5404" t="str">
            <v>2.2011</v>
          </cell>
        </row>
        <row r="5405">
          <cell r="AM5405">
            <v>260400</v>
          </cell>
          <cell r="AQ5405">
            <v>0</v>
          </cell>
          <cell r="AT5405" t="str">
            <v>ПИР</v>
          </cell>
          <cell r="AW5405">
            <v>40661</v>
          </cell>
          <cell r="AZ5405" t="str">
            <v>4.2011</v>
          </cell>
          <cell r="BA5405" t="str">
            <v>4.2011</v>
          </cell>
          <cell r="BB5405" t="str">
            <v>5.2011</v>
          </cell>
          <cell r="BC5405" t="str">
            <v>2.2011</v>
          </cell>
        </row>
        <row r="5406">
          <cell r="AM5406">
            <v>0</v>
          </cell>
          <cell r="AQ5406">
            <v>0</v>
          </cell>
          <cell r="AT5406">
            <v>0</v>
          </cell>
          <cell r="AW5406">
            <v>0</v>
          </cell>
          <cell r="AZ5406">
            <v>0</v>
          </cell>
          <cell r="BA5406">
            <v>0</v>
          </cell>
          <cell r="BB5406">
            <v>0</v>
          </cell>
          <cell r="BC5406">
            <v>0</v>
          </cell>
        </row>
        <row r="5407">
          <cell r="AM5407">
            <v>0</v>
          </cell>
          <cell r="AQ5407">
            <v>0</v>
          </cell>
          <cell r="AT5407">
            <v>0</v>
          </cell>
          <cell r="AW5407">
            <v>0</v>
          </cell>
          <cell r="AZ5407">
            <v>0</v>
          </cell>
          <cell r="BA5407">
            <v>0</v>
          </cell>
          <cell r="BB5407">
            <v>0</v>
          </cell>
          <cell r="BC5407">
            <v>0</v>
          </cell>
        </row>
        <row r="5408">
          <cell r="AM5408">
            <v>0</v>
          </cell>
          <cell r="AQ5408">
            <v>0</v>
          </cell>
          <cell r="AT5408">
            <v>0</v>
          </cell>
          <cell r="AW5408">
            <v>0</v>
          </cell>
          <cell r="AZ5408">
            <v>0</v>
          </cell>
          <cell r="BA5408">
            <v>0</v>
          </cell>
          <cell r="BB5408">
            <v>0</v>
          </cell>
          <cell r="BC5408">
            <v>0</v>
          </cell>
        </row>
        <row r="5409">
          <cell r="AM5409">
            <v>0</v>
          </cell>
          <cell r="AQ5409">
            <v>0</v>
          </cell>
          <cell r="AT5409">
            <v>0</v>
          </cell>
          <cell r="AW5409">
            <v>0</v>
          </cell>
          <cell r="AZ5409">
            <v>0</v>
          </cell>
          <cell r="BA5409">
            <v>0</v>
          </cell>
          <cell r="BB5409">
            <v>0</v>
          </cell>
          <cell r="BC5409">
            <v>0</v>
          </cell>
        </row>
        <row r="5410">
          <cell r="AM5410">
            <v>0</v>
          </cell>
          <cell r="AQ5410">
            <v>0</v>
          </cell>
          <cell r="AT5410">
            <v>0</v>
          </cell>
          <cell r="AW5410">
            <v>0</v>
          </cell>
          <cell r="AZ5410">
            <v>0</v>
          </cell>
          <cell r="BA5410">
            <v>0</v>
          </cell>
          <cell r="BB5410">
            <v>0</v>
          </cell>
          <cell r="BC5410">
            <v>0</v>
          </cell>
        </row>
        <row r="5411">
          <cell r="AM5411">
            <v>0</v>
          </cell>
          <cell r="AQ5411">
            <v>0</v>
          </cell>
          <cell r="AT5411">
            <v>0</v>
          </cell>
          <cell r="AW5411">
            <v>0</v>
          </cell>
          <cell r="AZ5411">
            <v>0</v>
          </cell>
          <cell r="BA5411">
            <v>0</v>
          </cell>
          <cell r="BB5411">
            <v>0</v>
          </cell>
          <cell r="BC5411">
            <v>0</v>
          </cell>
        </row>
        <row r="5412">
          <cell r="AM5412">
            <v>576600</v>
          </cell>
          <cell r="AQ5412">
            <v>0</v>
          </cell>
          <cell r="AT5412" t="str">
            <v>ПИР</v>
          </cell>
          <cell r="AW5412">
            <v>40535</v>
          </cell>
          <cell r="AZ5412" t="str">
            <v>12.2010</v>
          </cell>
          <cell r="BA5412" t="str">
            <v>12.2010</v>
          </cell>
          <cell r="BB5412">
            <v>0</v>
          </cell>
          <cell r="BC5412" t="str">
            <v>4.2010</v>
          </cell>
        </row>
        <row r="5413">
          <cell r="AM5413">
            <v>446400</v>
          </cell>
          <cell r="AQ5413">
            <v>0</v>
          </cell>
          <cell r="AT5413" t="str">
            <v>ПИР</v>
          </cell>
          <cell r="AW5413">
            <v>40535</v>
          </cell>
          <cell r="AZ5413" t="str">
            <v>12.2010</v>
          </cell>
          <cell r="BA5413" t="str">
            <v>12.2010</v>
          </cell>
          <cell r="BB5413">
            <v>0</v>
          </cell>
          <cell r="BC5413" t="str">
            <v>4.2010</v>
          </cell>
        </row>
        <row r="5414">
          <cell r="AM5414">
            <v>0</v>
          </cell>
          <cell r="AQ5414">
            <v>0</v>
          </cell>
          <cell r="AT5414">
            <v>0</v>
          </cell>
          <cell r="AW5414">
            <v>0</v>
          </cell>
          <cell r="AZ5414">
            <v>0</v>
          </cell>
          <cell r="BA5414">
            <v>0</v>
          </cell>
          <cell r="BB5414">
            <v>0</v>
          </cell>
          <cell r="BC5414">
            <v>0</v>
          </cell>
        </row>
        <row r="5415">
          <cell r="AM5415">
            <v>0</v>
          </cell>
          <cell r="AQ5415">
            <v>0</v>
          </cell>
          <cell r="AT5415">
            <v>0</v>
          </cell>
          <cell r="AW5415">
            <v>0</v>
          </cell>
          <cell r="AZ5415">
            <v>0</v>
          </cell>
          <cell r="BA5415">
            <v>0</v>
          </cell>
          <cell r="BB5415">
            <v>0</v>
          </cell>
          <cell r="BC5415">
            <v>0</v>
          </cell>
        </row>
        <row r="5416">
          <cell r="AM5416">
            <v>0</v>
          </cell>
          <cell r="AQ5416">
            <v>0</v>
          </cell>
          <cell r="AT5416">
            <v>0</v>
          </cell>
          <cell r="AW5416">
            <v>0</v>
          </cell>
          <cell r="AZ5416">
            <v>0</v>
          </cell>
          <cell r="BA5416">
            <v>0</v>
          </cell>
          <cell r="BB5416">
            <v>0</v>
          </cell>
          <cell r="BC5416">
            <v>0</v>
          </cell>
        </row>
        <row r="5417">
          <cell r="AM5417">
            <v>0</v>
          </cell>
          <cell r="AQ5417">
            <v>0</v>
          </cell>
          <cell r="AT5417">
            <v>0</v>
          </cell>
          <cell r="AW5417">
            <v>0</v>
          </cell>
          <cell r="AZ5417">
            <v>0</v>
          </cell>
          <cell r="BA5417">
            <v>0</v>
          </cell>
          <cell r="BB5417">
            <v>0</v>
          </cell>
          <cell r="BC5417">
            <v>0</v>
          </cell>
        </row>
        <row r="5418">
          <cell r="AM5418">
            <v>0</v>
          </cell>
          <cell r="AQ5418">
            <v>0</v>
          </cell>
          <cell r="AT5418">
            <v>0</v>
          </cell>
          <cell r="AW5418">
            <v>0</v>
          </cell>
          <cell r="AZ5418">
            <v>0</v>
          </cell>
          <cell r="BA5418">
            <v>0</v>
          </cell>
          <cell r="BB5418">
            <v>0</v>
          </cell>
          <cell r="BC5418">
            <v>0</v>
          </cell>
        </row>
        <row r="5419">
          <cell r="AM5419">
            <v>0</v>
          </cell>
          <cell r="AQ5419">
            <v>0</v>
          </cell>
          <cell r="AT5419">
            <v>0</v>
          </cell>
          <cell r="AW5419">
            <v>0</v>
          </cell>
          <cell r="AZ5419">
            <v>0</v>
          </cell>
          <cell r="BA5419">
            <v>0</v>
          </cell>
          <cell r="BB5419">
            <v>0</v>
          </cell>
          <cell r="BC5419">
            <v>0</v>
          </cell>
        </row>
        <row r="5420">
          <cell r="AM5420">
            <v>260400</v>
          </cell>
          <cell r="AQ5420">
            <v>0</v>
          </cell>
          <cell r="AT5420" t="str">
            <v>ПИР</v>
          </cell>
          <cell r="AW5420">
            <v>40633</v>
          </cell>
          <cell r="AZ5420" t="str">
            <v>3.2011</v>
          </cell>
          <cell r="BA5420" t="str">
            <v>3.2011</v>
          </cell>
          <cell r="BB5420" t="str">
            <v>4.2011</v>
          </cell>
          <cell r="BC5420" t="str">
            <v>1.2011</v>
          </cell>
        </row>
        <row r="5421">
          <cell r="AM5421">
            <v>0</v>
          </cell>
          <cell r="AQ5421">
            <v>0</v>
          </cell>
          <cell r="AT5421">
            <v>0</v>
          </cell>
          <cell r="AW5421">
            <v>0</v>
          </cell>
          <cell r="AZ5421">
            <v>0</v>
          </cell>
          <cell r="BA5421">
            <v>0</v>
          </cell>
          <cell r="BB5421">
            <v>0</v>
          </cell>
          <cell r="BC5421">
            <v>0</v>
          </cell>
        </row>
        <row r="5422">
          <cell r="AM5422">
            <v>0</v>
          </cell>
          <cell r="AQ5422">
            <v>0</v>
          </cell>
          <cell r="AT5422">
            <v>0</v>
          </cell>
          <cell r="AW5422">
            <v>0</v>
          </cell>
          <cell r="AZ5422">
            <v>0</v>
          </cell>
          <cell r="BA5422">
            <v>0</v>
          </cell>
          <cell r="BB5422">
            <v>0</v>
          </cell>
          <cell r="BC5422">
            <v>0</v>
          </cell>
        </row>
        <row r="5423">
          <cell r="AM5423">
            <v>0</v>
          </cell>
          <cell r="AQ5423">
            <v>0</v>
          </cell>
          <cell r="AT5423">
            <v>0</v>
          </cell>
          <cell r="AW5423">
            <v>0</v>
          </cell>
          <cell r="AZ5423">
            <v>0</v>
          </cell>
          <cell r="BA5423">
            <v>0</v>
          </cell>
          <cell r="BB5423">
            <v>0</v>
          </cell>
          <cell r="BC5423">
            <v>0</v>
          </cell>
        </row>
        <row r="5424">
          <cell r="AM5424">
            <v>2400000</v>
          </cell>
          <cell r="AQ5424">
            <v>0</v>
          </cell>
          <cell r="AT5424" t="str">
            <v>ПИР</v>
          </cell>
          <cell r="AW5424">
            <v>40442</v>
          </cell>
          <cell r="AZ5424" t="str">
            <v>8.2010</v>
          </cell>
          <cell r="BA5424" t="str">
            <v>9.2010</v>
          </cell>
          <cell r="BB5424">
            <v>0</v>
          </cell>
          <cell r="BC5424" t="str">
            <v>3.2010</v>
          </cell>
        </row>
        <row r="5425">
          <cell r="AM5425">
            <v>120900</v>
          </cell>
          <cell r="AQ5425">
            <v>0</v>
          </cell>
          <cell r="AT5425" t="str">
            <v>ПИР</v>
          </cell>
          <cell r="AW5425">
            <v>40540</v>
          </cell>
          <cell r="AZ5425" t="str">
            <v>12.2010</v>
          </cell>
          <cell r="BA5425" t="str">
            <v>12.2010</v>
          </cell>
          <cell r="BB5425">
            <v>0</v>
          </cell>
          <cell r="BC5425" t="str">
            <v>4.2010</v>
          </cell>
        </row>
        <row r="5426">
          <cell r="AM5426">
            <v>0</v>
          </cell>
          <cell r="AQ5426">
            <v>0</v>
          </cell>
          <cell r="AT5426">
            <v>0</v>
          </cell>
          <cell r="AW5426">
            <v>0</v>
          </cell>
          <cell r="AZ5426">
            <v>0</v>
          </cell>
          <cell r="BA5426">
            <v>0</v>
          </cell>
          <cell r="BB5426">
            <v>0</v>
          </cell>
          <cell r="BC5426">
            <v>0</v>
          </cell>
        </row>
        <row r="5427">
          <cell r="AM5427">
            <v>0</v>
          </cell>
          <cell r="AQ5427">
            <v>0</v>
          </cell>
          <cell r="AT5427">
            <v>0</v>
          </cell>
          <cell r="AW5427">
            <v>0</v>
          </cell>
          <cell r="AZ5427">
            <v>0</v>
          </cell>
          <cell r="BA5427">
            <v>0</v>
          </cell>
          <cell r="BB5427">
            <v>0</v>
          </cell>
          <cell r="BC5427">
            <v>0</v>
          </cell>
        </row>
        <row r="5428">
          <cell r="AM5428">
            <v>1827500</v>
          </cell>
          <cell r="AQ5428">
            <v>0</v>
          </cell>
          <cell r="AT5428" t="str">
            <v>ПИР</v>
          </cell>
          <cell r="AW5428">
            <v>40624</v>
          </cell>
          <cell r="AZ5428" t="str">
            <v>3.2011</v>
          </cell>
          <cell r="BA5428" t="str">
            <v>3.2011</v>
          </cell>
          <cell r="BB5428" t="str">
            <v>4.2011</v>
          </cell>
          <cell r="BC5428" t="str">
            <v>1.2011</v>
          </cell>
        </row>
        <row r="5429">
          <cell r="AM5429">
            <v>1627500</v>
          </cell>
          <cell r="AQ5429">
            <v>0</v>
          </cell>
          <cell r="AT5429" t="str">
            <v>ПИР</v>
          </cell>
          <cell r="AW5429">
            <v>40540</v>
          </cell>
          <cell r="AZ5429" t="str">
            <v>12.2010</v>
          </cell>
          <cell r="BA5429" t="str">
            <v>12.2010</v>
          </cell>
          <cell r="BB5429">
            <v>0</v>
          </cell>
          <cell r="BC5429" t="str">
            <v>4.2010</v>
          </cell>
        </row>
        <row r="5430">
          <cell r="AM5430">
            <v>465000</v>
          </cell>
          <cell r="AQ5430">
            <v>0</v>
          </cell>
          <cell r="AT5430" t="str">
            <v>ПИР</v>
          </cell>
          <cell r="AW5430">
            <v>40535</v>
          </cell>
          <cell r="AZ5430" t="str">
            <v>12.2010</v>
          </cell>
          <cell r="BA5430" t="str">
            <v>12.2010</v>
          </cell>
          <cell r="BB5430">
            <v>0</v>
          </cell>
          <cell r="BC5430" t="str">
            <v>4.2010</v>
          </cell>
        </row>
        <row r="5431">
          <cell r="AM5431">
            <v>576600</v>
          </cell>
          <cell r="AQ5431">
            <v>0</v>
          </cell>
          <cell r="AT5431" t="str">
            <v>ПИР</v>
          </cell>
          <cell r="AW5431">
            <v>40542</v>
          </cell>
          <cell r="AZ5431" t="str">
            <v>12.2010</v>
          </cell>
          <cell r="BA5431" t="str">
            <v>12.2010</v>
          </cell>
          <cell r="BB5431">
            <v>0</v>
          </cell>
          <cell r="BC5431" t="str">
            <v>4.2010</v>
          </cell>
        </row>
        <row r="5432">
          <cell r="AM5432">
            <v>0</v>
          </cell>
          <cell r="AQ5432">
            <v>0</v>
          </cell>
          <cell r="AT5432">
            <v>0</v>
          </cell>
          <cell r="AW5432">
            <v>0</v>
          </cell>
          <cell r="AZ5432">
            <v>0</v>
          </cell>
          <cell r="BA5432">
            <v>0</v>
          </cell>
          <cell r="BB5432">
            <v>0</v>
          </cell>
          <cell r="BC5432">
            <v>0</v>
          </cell>
        </row>
        <row r="5433">
          <cell r="AM5433">
            <v>0</v>
          </cell>
          <cell r="AQ5433">
            <v>0</v>
          </cell>
          <cell r="AT5433">
            <v>0</v>
          </cell>
          <cell r="AW5433">
            <v>0</v>
          </cell>
          <cell r="AZ5433">
            <v>0</v>
          </cell>
          <cell r="BA5433">
            <v>0</v>
          </cell>
          <cell r="BB5433">
            <v>0</v>
          </cell>
          <cell r="BC5433">
            <v>0</v>
          </cell>
        </row>
        <row r="5434">
          <cell r="AM5434">
            <v>500000</v>
          </cell>
          <cell r="AQ5434">
            <v>0</v>
          </cell>
          <cell r="AT5434" t="str">
            <v>ПИР</v>
          </cell>
          <cell r="AW5434">
            <v>40442</v>
          </cell>
          <cell r="AZ5434" t="str">
            <v>8.2010</v>
          </cell>
          <cell r="BA5434" t="str">
            <v>9.2010</v>
          </cell>
          <cell r="BB5434">
            <v>0</v>
          </cell>
          <cell r="BC5434" t="str">
            <v>3.2010</v>
          </cell>
        </row>
        <row r="5435">
          <cell r="AM5435">
            <v>0</v>
          </cell>
          <cell r="AQ5435">
            <v>0</v>
          </cell>
          <cell r="AT5435">
            <v>0</v>
          </cell>
          <cell r="AW5435">
            <v>0</v>
          </cell>
          <cell r="AZ5435">
            <v>0</v>
          </cell>
          <cell r="BA5435">
            <v>0</v>
          </cell>
          <cell r="BB5435">
            <v>0</v>
          </cell>
          <cell r="BC5435">
            <v>0</v>
          </cell>
        </row>
        <row r="5436">
          <cell r="AM5436">
            <v>300000</v>
          </cell>
          <cell r="AQ5436">
            <v>0</v>
          </cell>
          <cell r="AT5436" t="str">
            <v>ПИР</v>
          </cell>
          <cell r="AW5436">
            <v>40409</v>
          </cell>
          <cell r="AZ5436" t="str">
            <v>8.2010</v>
          </cell>
          <cell r="BA5436" t="str">
            <v>8.2010</v>
          </cell>
          <cell r="BB5436">
            <v>0</v>
          </cell>
          <cell r="BC5436" t="str">
            <v>3.2010</v>
          </cell>
        </row>
        <row r="5437">
          <cell r="AM5437">
            <v>460000</v>
          </cell>
          <cell r="AQ5437">
            <v>0</v>
          </cell>
          <cell r="AT5437" t="str">
            <v>ПИР</v>
          </cell>
          <cell r="AW5437">
            <v>40464</v>
          </cell>
          <cell r="AZ5437" t="str">
            <v>9.2010</v>
          </cell>
          <cell r="BA5437" t="str">
            <v>10.2010</v>
          </cell>
          <cell r="BB5437">
            <v>0</v>
          </cell>
          <cell r="BC5437" t="str">
            <v>4.2010</v>
          </cell>
        </row>
        <row r="5438">
          <cell r="AM5438">
            <v>350000</v>
          </cell>
          <cell r="AQ5438">
            <v>0</v>
          </cell>
          <cell r="AT5438" t="str">
            <v>ПИР</v>
          </cell>
          <cell r="AW5438">
            <v>40442</v>
          </cell>
          <cell r="AZ5438" t="str">
            <v>8.2010</v>
          </cell>
          <cell r="BA5438" t="str">
            <v>9.2010</v>
          </cell>
          <cell r="BB5438">
            <v>0</v>
          </cell>
          <cell r="BC5438" t="str">
            <v>3.2010</v>
          </cell>
        </row>
        <row r="5439">
          <cell r="AM5439">
            <v>0</v>
          </cell>
          <cell r="AQ5439">
            <v>0</v>
          </cell>
          <cell r="AT5439">
            <v>0</v>
          </cell>
          <cell r="AW5439">
            <v>0</v>
          </cell>
          <cell r="AZ5439">
            <v>0</v>
          </cell>
          <cell r="BA5439">
            <v>0</v>
          </cell>
          <cell r="BB5439">
            <v>0</v>
          </cell>
          <cell r="BC5439">
            <v>0</v>
          </cell>
        </row>
        <row r="5440">
          <cell r="AM5440">
            <v>1595000</v>
          </cell>
          <cell r="AQ5440">
            <v>0</v>
          </cell>
          <cell r="AT5440" t="str">
            <v>ПИР</v>
          </cell>
          <cell r="AW5440">
            <v>40591</v>
          </cell>
          <cell r="AZ5440" t="str">
            <v>2.2011</v>
          </cell>
          <cell r="BA5440" t="str">
            <v>2.2011</v>
          </cell>
          <cell r="BB5440" t="str">
            <v>3.2011</v>
          </cell>
          <cell r="BC5440" t="str">
            <v>1.2011</v>
          </cell>
        </row>
        <row r="5441">
          <cell r="AM5441">
            <v>1595000</v>
          </cell>
          <cell r="AQ5441">
            <v>0</v>
          </cell>
          <cell r="AT5441" t="str">
            <v>ПИР</v>
          </cell>
          <cell r="AW5441">
            <v>40591</v>
          </cell>
          <cell r="AZ5441" t="str">
            <v>2.2011</v>
          </cell>
          <cell r="BA5441" t="str">
            <v>2.2011</v>
          </cell>
          <cell r="BB5441" t="str">
            <v>3.2011</v>
          </cell>
          <cell r="BC5441" t="str">
            <v>1.2011</v>
          </cell>
        </row>
        <row r="5442">
          <cell r="AM5442">
            <v>232500</v>
          </cell>
          <cell r="AQ5442">
            <v>0</v>
          </cell>
          <cell r="AT5442" t="str">
            <v>ПИР</v>
          </cell>
          <cell r="AW5442">
            <v>40520</v>
          </cell>
          <cell r="AZ5442" t="str">
            <v>11.2010</v>
          </cell>
          <cell r="BA5442" t="str">
            <v>12.2010</v>
          </cell>
          <cell r="BB5442">
            <v>0</v>
          </cell>
          <cell r="BC5442" t="str">
            <v>4.2010</v>
          </cell>
        </row>
        <row r="5443">
          <cell r="AM5443">
            <v>0</v>
          </cell>
          <cell r="AQ5443">
            <v>0</v>
          </cell>
          <cell r="AT5443">
            <v>0</v>
          </cell>
          <cell r="AW5443">
            <v>0</v>
          </cell>
          <cell r="AZ5443">
            <v>0</v>
          </cell>
          <cell r="BA5443">
            <v>0</v>
          </cell>
          <cell r="BB5443">
            <v>0</v>
          </cell>
          <cell r="BC5443">
            <v>0</v>
          </cell>
        </row>
        <row r="5444">
          <cell r="AM5444">
            <v>604500</v>
          </cell>
          <cell r="AQ5444">
            <v>0</v>
          </cell>
          <cell r="AT5444" t="str">
            <v>ПИР</v>
          </cell>
          <cell r="AW5444">
            <v>40616</v>
          </cell>
          <cell r="AZ5444" t="str">
            <v>3.2011</v>
          </cell>
          <cell r="BA5444" t="str">
            <v>3.2011</v>
          </cell>
          <cell r="BB5444" t="str">
            <v>3.2011</v>
          </cell>
          <cell r="BC5444" t="str">
            <v>1.2011</v>
          </cell>
        </row>
        <row r="5445">
          <cell r="AM5445">
            <v>0</v>
          </cell>
          <cell r="AQ5445">
            <v>0</v>
          </cell>
          <cell r="AT5445">
            <v>0</v>
          </cell>
          <cell r="AW5445">
            <v>0</v>
          </cell>
          <cell r="AZ5445">
            <v>0</v>
          </cell>
          <cell r="BA5445">
            <v>0</v>
          </cell>
          <cell r="BB5445">
            <v>0</v>
          </cell>
          <cell r="BC5445">
            <v>0</v>
          </cell>
        </row>
        <row r="5446">
          <cell r="AM5446">
            <v>120900</v>
          </cell>
          <cell r="AQ5446">
            <v>0</v>
          </cell>
          <cell r="AT5446" t="str">
            <v>ПИР</v>
          </cell>
          <cell r="AW5446">
            <v>40540</v>
          </cell>
          <cell r="AZ5446" t="str">
            <v>12.2010</v>
          </cell>
          <cell r="BA5446" t="str">
            <v>12.2010</v>
          </cell>
          <cell r="BB5446">
            <v>0</v>
          </cell>
          <cell r="BC5446" t="str">
            <v>4.2010</v>
          </cell>
        </row>
        <row r="5447">
          <cell r="AM5447">
            <v>576600</v>
          </cell>
          <cell r="AQ5447">
            <v>0</v>
          </cell>
          <cell r="AT5447" t="str">
            <v>ПИР</v>
          </cell>
          <cell r="AW5447">
            <v>40624</v>
          </cell>
          <cell r="AZ5447" t="str">
            <v>3.2011</v>
          </cell>
          <cell r="BA5447" t="str">
            <v>3.2011</v>
          </cell>
          <cell r="BB5447" t="str">
            <v>4.2011</v>
          </cell>
          <cell r="BC5447" t="str">
            <v>1.2011</v>
          </cell>
        </row>
        <row r="5448">
          <cell r="AM5448">
            <v>260400</v>
          </cell>
          <cell r="AQ5448">
            <v>0</v>
          </cell>
          <cell r="AT5448" t="str">
            <v>ПИР</v>
          </cell>
          <cell r="AW5448">
            <v>40624</v>
          </cell>
          <cell r="AZ5448" t="str">
            <v>3.2011</v>
          </cell>
          <cell r="BA5448" t="str">
            <v>3.2011</v>
          </cell>
          <cell r="BB5448" t="str">
            <v>4.2011</v>
          </cell>
          <cell r="BC5448" t="str">
            <v>1.2011</v>
          </cell>
        </row>
        <row r="5449">
          <cell r="AM5449">
            <v>120900</v>
          </cell>
          <cell r="AQ5449">
            <v>0</v>
          </cell>
          <cell r="AT5449" t="str">
            <v>ПИР</v>
          </cell>
          <cell r="AW5449">
            <v>40540</v>
          </cell>
          <cell r="AZ5449" t="str">
            <v>12.2010</v>
          </cell>
          <cell r="BA5449" t="str">
            <v>12.2010</v>
          </cell>
          <cell r="BB5449">
            <v>0</v>
          </cell>
          <cell r="BC5449" t="str">
            <v>4.2010</v>
          </cell>
        </row>
        <row r="5450">
          <cell r="AM5450">
            <v>0</v>
          </cell>
          <cell r="AQ5450">
            <v>0</v>
          </cell>
          <cell r="AT5450">
            <v>0</v>
          </cell>
          <cell r="AW5450">
            <v>0</v>
          </cell>
          <cell r="AZ5450">
            <v>0</v>
          </cell>
          <cell r="BA5450">
            <v>0</v>
          </cell>
          <cell r="BB5450">
            <v>0</v>
          </cell>
          <cell r="BC5450">
            <v>0</v>
          </cell>
        </row>
        <row r="5451">
          <cell r="AM5451">
            <v>446400</v>
          </cell>
          <cell r="AQ5451">
            <v>0</v>
          </cell>
          <cell r="AT5451" t="str">
            <v>ПИР</v>
          </cell>
          <cell r="AW5451">
            <v>40633</v>
          </cell>
          <cell r="AZ5451" t="str">
            <v>3.2011</v>
          </cell>
          <cell r="BA5451" t="str">
            <v>3.2011</v>
          </cell>
          <cell r="BB5451" t="str">
            <v>4.2011</v>
          </cell>
          <cell r="BC5451" t="str">
            <v>1.2011</v>
          </cell>
        </row>
        <row r="5452">
          <cell r="AM5452">
            <v>120900</v>
          </cell>
          <cell r="AQ5452">
            <v>0</v>
          </cell>
          <cell r="AT5452" t="str">
            <v>ПИР</v>
          </cell>
          <cell r="AW5452">
            <v>40624</v>
          </cell>
          <cell r="AZ5452" t="str">
            <v>3.2011</v>
          </cell>
          <cell r="BA5452" t="str">
            <v>3.2011</v>
          </cell>
          <cell r="BB5452" t="str">
            <v>4.2011</v>
          </cell>
          <cell r="BC5452" t="str">
            <v>1.2011</v>
          </cell>
        </row>
        <row r="5453">
          <cell r="AM5453">
            <v>186000</v>
          </cell>
          <cell r="AQ5453">
            <v>0</v>
          </cell>
          <cell r="AT5453" t="str">
            <v>ПИР</v>
          </cell>
          <cell r="AW5453">
            <v>40633</v>
          </cell>
          <cell r="AZ5453" t="str">
            <v>3.2011</v>
          </cell>
          <cell r="BA5453" t="str">
            <v>3.2011</v>
          </cell>
          <cell r="BB5453" t="str">
            <v>4.2011</v>
          </cell>
          <cell r="BC5453" t="str">
            <v>1.2011</v>
          </cell>
        </row>
        <row r="5454">
          <cell r="AM5454">
            <v>93000</v>
          </cell>
          <cell r="AQ5454">
            <v>0</v>
          </cell>
          <cell r="AT5454" t="str">
            <v>ПИР</v>
          </cell>
          <cell r="AW5454">
            <v>40633</v>
          </cell>
          <cell r="AZ5454" t="str">
            <v>3.2011</v>
          </cell>
          <cell r="BA5454" t="str">
            <v>3.2011</v>
          </cell>
          <cell r="BB5454" t="str">
            <v>4.2011</v>
          </cell>
          <cell r="BC5454" t="str">
            <v>1.2011</v>
          </cell>
        </row>
        <row r="5455">
          <cell r="AM5455">
            <v>46500</v>
          </cell>
          <cell r="AQ5455">
            <v>0</v>
          </cell>
          <cell r="AT5455" t="str">
            <v>ПИР</v>
          </cell>
          <cell r="AW5455">
            <v>40655</v>
          </cell>
          <cell r="AZ5455" t="str">
            <v>4.2011</v>
          </cell>
          <cell r="BA5455" t="str">
            <v>4.2011</v>
          </cell>
          <cell r="BB5455" t="str">
            <v>5.2011</v>
          </cell>
          <cell r="BC5455" t="str">
            <v>2.2011</v>
          </cell>
        </row>
        <row r="5456">
          <cell r="AM5456">
            <v>0</v>
          </cell>
          <cell r="AQ5456">
            <v>0</v>
          </cell>
          <cell r="AT5456">
            <v>0</v>
          </cell>
          <cell r="AW5456">
            <v>0</v>
          </cell>
          <cell r="AZ5456">
            <v>0</v>
          </cell>
          <cell r="BA5456">
            <v>0</v>
          </cell>
          <cell r="BB5456">
            <v>0</v>
          </cell>
          <cell r="BC5456">
            <v>0</v>
          </cell>
        </row>
        <row r="5457">
          <cell r="AM5457">
            <v>260400</v>
          </cell>
          <cell r="AQ5457">
            <v>0</v>
          </cell>
          <cell r="AT5457" t="str">
            <v>ПИР</v>
          </cell>
          <cell r="AW5457">
            <v>40616</v>
          </cell>
          <cell r="AZ5457" t="str">
            <v>3.2011</v>
          </cell>
          <cell r="BA5457" t="str">
            <v>3.2011</v>
          </cell>
          <cell r="BB5457" t="str">
            <v>3.2011</v>
          </cell>
          <cell r="BC5457" t="str">
            <v>1.2011</v>
          </cell>
        </row>
        <row r="5458">
          <cell r="AM5458">
            <v>260400</v>
          </cell>
          <cell r="AQ5458">
            <v>0</v>
          </cell>
          <cell r="AT5458" t="str">
            <v>ПИР</v>
          </cell>
          <cell r="AW5458">
            <v>40616</v>
          </cell>
          <cell r="AZ5458" t="str">
            <v>3.2011</v>
          </cell>
          <cell r="BA5458" t="str">
            <v>3.2011</v>
          </cell>
          <cell r="BB5458" t="str">
            <v>3.2011</v>
          </cell>
          <cell r="BC5458" t="str">
            <v>1.2011</v>
          </cell>
        </row>
        <row r="5459">
          <cell r="AM5459">
            <v>260400</v>
          </cell>
          <cell r="AQ5459">
            <v>0</v>
          </cell>
          <cell r="AT5459" t="str">
            <v>ПИР</v>
          </cell>
          <cell r="AW5459">
            <v>40616</v>
          </cell>
          <cell r="AZ5459" t="str">
            <v>3.2011</v>
          </cell>
          <cell r="BA5459" t="str">
            <v>3.2011</v>
          </cell>
          <cell r="BB5459" t="str">
            <v>3.2011</v>
          </cell>
          <cell r="BC5459" t="str">
            <v>1.2011</v>
          </cell>
        </row>
        <row r="5460">
          <cell r="AM5460">
            <v>0</v>
          </cell>
          <cell r="AQ5460">
            <v>0</v>
          </cell>
          <cell r="AT5460">
            <v>0</v>
          </cell>
          <cell r="AW5460">
            <v>0</v>
          </cell>
          <cell r="AZ5460">
            <v>0</v>
          </cell>
          <cell r="BA5460">
            <v>0</v>
          </cell>
          <cell r="BB5460">
            <v>0</v>
          </cell>
          <cell r="BC5460">
            <v>0</v>
          </cell>
        </row>
        <row r="5461">
          <cell r="AM5461">
            <v>0</v>
          </cell>
          <cell r="AQ5461">
            <v>0</v>
          </cell>
          <cell r="AT5461">
            <v>0</v>
          </cell>
          <cell r="AW5461">
            <v>0</v>
          </cell>
          <cell r="AZ5461">
            <v>0</v>
          </cell>
          <cell r="BA5461">
            <v>0</v>
          </cell>
          <cell r="BB5461">
            <v>0</v>
          </cell>
          <cell r="BC5461">
            <v>0</v>
          </cell>
        </row>
        <row r="5462">
          <cell r="AM5462">
            <v>0</v>
          </cell>
          <cell r="AQ5462">
            <v>0</v>
          </cell>
          <cell r="AT5462">
            <v>0</v>
          </cell>
          <cell r="AW5462">
            <v>0</v>
          </cell>
          <cell r="AZ5462">
            <v>0</v>
          </cell>
          <cell r="BA5462">
            <v>0</v>
          </cell>
          <cell r="BB5462">
            <v>0</v>
          </cell>
          <cell r="BC5462">
            <v>0</v>
          </cell>
        </row>
        <row r="5463">
          <cell r="AM5463">
            <v>446400</v>
          </cell>
          <cell r="AQ5463">
            <v>0</v>
          </cell>
          <cell r="AT5463" t="str">
            <v>ПИР</v>
          </cell>
          <cell r="AW5463">
            <v>40661</v>
          </cell>
          <cell r="AZ5463" t="str">
            <v>4.2011</v>
          </cell>
          <cell r="BA5463" t="str">
            <v>4.2011</v>
          </cell>
          <cell r="BB5463" t="str">
            <v>5.2011</v>
          </cell>
          <cell r="BC5463" t="str">
            <v>2.2011</v>
          </cell>
        </row>
        <row r="5464">
          <cell r="AM5464">
            <v>0</v>
          </cell>
          <cell r="AQ5464">
            <v>0</v>
          </cell>
          <cell r="AT5464">
            <v>0</v>
          </cell>
          <cell r="AW5464">
            <v>0</v>
          </cell>
          <cell r="AZ5464">
            <v>0</v>
          </cell>
          <cell r="BA5464">
            <v>0</v>
          </cell>
          <cell r="BB5464">
            <v>0</v>
          </cell>
          <cell r="BC5464">
            <v>0</v>
          </cell>
        </row>
        <row r="5465">
          <cell r="AM5465">
            <v>0</v>
          </cell>
          <cell r="AQ5465">
            <v>0</v>
          </cell>
          <cell r="AT5465">
            <v>0</v>
          </cell>
          <cell r="AW5465">
            <v>0</v>
          </cell>
          <cell r="AZ5465">
            <v>0</v>
          </cell>
          <cell r="BA5465">
            <v>0</v>
          </cell>
          <cell r="BB5465">
            <v>0</v>
          </cell>
          <cell r="BC5465">
            <v>0</v>
          </cell>
        </row>
        <row r="5466">
          <cell r="AM5466">
            <v>480000</v>
          </cell>
          <cell r="AQ5466">
            <v>0</v>
          </cell>
          <cell r="AT5466" t="str">
            <v>ПИР</v>
          </cell>
          <cell r="AW5466">
            <v>40442</v>
          </cell>
          <cell r="AZ5466" t="str">
            <v>8.2010</v>
          </cell>
          <cell r="BA5466" t="str">
            <v>9.2010</v>
          </cell>
          <cell r="BB5466">
            <v>0</v>
          </cell>
          <cell r="BC5466" t="str">
            <v>3.2010</v>
          </cell>
        </row>
        <row r="5467">
          <cell r="AM5467">
            <v>150000</v>
          </cell>
          <cell r="AQ5467">
            <v>0</v>
          </cell>
          <cell r="AT5467" t="str">
            <v>ПИР</v>
          </cell>
          <cell r="AW5467">
            <v>40409</v>
          </cell>
          <cell r="AZ5467" t="str">
            <v>8.2010</v>
          </cell>
          <cell r="BA5467" t="str">
            <v>8.2010</v>
          </cell>
          <cell r="BB5467">
            <v>0</v>
          </cell>
          <cell r="BC5467" t="str">
            <v>3.2010</v>
          </cell>
        </row>
        <row r="5468">
          <cell r="AM5468">
            <v>0</v>
          </cell>
          <cell r="AQ5468">
            <v>0</v>
          </cell>
          <cell r="AT5468">
            <v>0</v>
          </cell>
          <cell r="AW5468">
            <v>0</v>
          </cell>
          <cell r="AZ5468">
            <v>0</v>
          </cell>
          <cell r="BA5468">
            <v>0</v>
          </cell>
          <cell r="BB5468">
            <v>0</v>
          </cell>
          <cell r="BC5468">
            <v>0</v>
          </cell>
        </row>
        <row r="5469">
          <cell r="AM5469">
            <v>0</v>
          </cell>
          <cell r="AQ5469">
            <v>0</v>
          </cell>
          <cell r="AT5469">
            <v>0</v>
          </cell>
          <cell r="AW5469">
            <v>0</v>
          </cell>
          <cell r="AZ5469">
            <v>0</v>
          </cell>
          <cell r="BA5469">
            <v>0</v>
          </cell>
          <cell r="BB5469">
            <v>0</v>
          </cell>
          <cell r="BC5469">
            <v>0</v>
          </cell>
        </row>
        <row r="5470">
          <cell r="AM5470">
            <v>50000</v>
          </cell>
          <cell r="AQ5470">
            <v>0</v>
          </cell>
          <cell r="AT5470" t="str">
            <v>ПИР</v>
          </cell>
          <cell r="AW5470">
            <v>40442</v>
          </cell>
          <cell r="AZ5470" t="str">
            <v>8.2010</v>
          </cell>
          <cell r="BA5470" t="str">
            <v>9.2010</v>
          </cell>
          <cell r="BB5470">
            <v>0</v>
          </cell>
          <cell r="BC5470" t="str">
            <v>3.2010</v>
          </cell>
        </row>
        <row r="5471">
          <cell r="AM5471">
            <v>93000</v>
          </cell>
          <cell r="AQ5471">
            <v>0</v>
          </cell>
          <cell r="AT5471" t="str">
            <v>ПИР</v>
          </cell>
          <cell r="AW5471">
            <v>40520</v>
          </cell>
          <cell r="AZ5471" t="str">
            <v>11.2010</v>
          </cell>
          <cell r="BA5471" t="str">
            <v>12.2010</v>
          </cell>
          <cell r="BB5471">
            <v>0</v>
          </cell>
          <cell r="BC5471" t="str">
            <v>4.2010</v>
          </cell>
        </row>
        <row r="5472">
          <cell r="AM5472">
            <v>520800</v>
          </cell>
          <cell r="AQ5472">
            <v>0</v>
          </cell>
          <cell r="AT5472" t="str">
            <v>ПИР</v>
          </cell>
          <cell r="AW5472">
            <v>40616</v>
          </cell>
          <cell r="AZ5472" t="str">
            <v>3.2011</v>
          </cell>
          <cell r="BA5472" t="str">
            <v>3.2011</v>
          </cell>
          <cell r="BB5472" t="str">
            <v>3.2011</v>
          </cell>
          <cell r="BC5472" t="str">
            <v>1.2011</v>
          </cell>
        </row>
        <row r="5473">
          <cell r="AM5473">
            <v>0</v>
          </cell>
          <cell r="AQ5473">
            <v>0</v>
          </cell>
          <cell r="AT5473">
            <v>0</v>
          </cell>
          <cell r="AW5473">
            <v>0</v>
          </cell>
          <cell r="AZ5473">
            <v>0</v>
          </cell>
          <cell r="BA5473">
            <v>0</v>
          </cell>
          <cell r="BB5473">
            <v>0</v>
          </cell>
          <cell r="BC5473">
            <v>0</v>
          </cell>
        </row>
        <row r="5474">
          <cell r="AM5474">
            <v>260400</v>
          </cell>
          <cell r="AQ5474">
            <v>0</v>
          </cell>
          <cell r="AT5474" t="str">
            <v>ПИР</v>
          </cell>
          <cell r="AW5474">
            <v>40633</v>
          </cell>
          <cell r="AZ5474" t="str">
            <v>3.2011</v>
          </cell>
          <cell r="BA5474" t="str">
            <v>3.2011</v>
          </cell>
          <cell r="BB5474" t="str">
            <v>4.2011</v>
          </cell>
          <cell r="BC5474" t="str">
            <v>1.2011</v>
          </cell>
        </row>
        <row r="5475">
          <cell r="AM5475">
            <v>260400</v>
          </cell>
          <cell r="AQ5475">
            <v>0</v>
          </cell>
          <cell r="AT5475" t="str">
            <v>ПИР</v>
          </cell>
          <cell r="AW5475">
            <v>40535</v>
          </cell>
          <cell r="AZ5475" t="str">
            <v>12.2010</v>
          </cell>
          <cell r="BA5475" t="str">
            <v>12.2010</v>
          </cell>
          <cell r="BB5475">
            <v>0</v>
          </cell>
          <cell r="BC5475" t="str">
            <v>4.2010</v>
          </cell>
        </row>
        <row r="5476">
          <cell r="AM5476">
            <v>0</v>
          </cell>
          <cell r="AQ5476">
            <v>0</v>
          </cell>
          <cell r="AT5476">
            <v>0</v>
          </cell>
          <cell r="AW5476">
            <v>0</v>
          </cell>
          <cell r="AZ5476">
            <v>0</v>
          </cell>
          <cell r="BA5476">
            <v>0</v>
          </cell>
          <cell r="BB5476">
            <v>0</v>
          </cell>
          <cell r="BC5476">
            <v>0</v>
          </cell>
        </row>
        <row r="5477">
          <cell r="AM5477">
            <v>0</v>
          </cell>
          <cell r="AQ5477">
            <v>0</v>
          </cell>
          <cell r="AT5477">
            <v>0</v>
          </cell>
          <cell r="AW5477">
            <v>0</v>
          </cell>
          <cell r="AZ5477">
            <v>0</v>
          </cell>
          <cell r="BA5477">
            <v>0</v>
          </cell>
          <cell r="BB5477">
            <v>0</v>
          </cell>
          <cell r="BC5477">
            <v>0</v>
          </cell>
        </row>
        <row r="5478">
          <cell r="AM5478">
            <v>375000</v>
          </cell>
          <cell r="AQ5478">
            <v>0</v>
          </cell>
          <cell r="AT5478" t="str">
            <v>ПИР</v>
          </cell>
          <cell r="AW5478">
            <v>40442</v>
          </cell>
          <cell r="AZ5478" t="str">
            <v>8.2010</v>
          </cell>
          <cell r="BA5478" t="str">
            <v>9.2010</v>
          </cell>
          <cell r="BB5478">
            <v>0</v>
          </cell>
          <cell r="BC5478" t="str">
            <v>3.2010</v>
          </cell>
        </row>
        <row r="5479">
          <cell r="AM5479">
            <v>598000</v>
          </cell>
          <cell r="AQ5479">
            <v>0</v>
          </cell>
          <cell r="AT5479" t="str">
            <v>ПИР</v>
          </cell>
          <cell r="AW5479">
            <v>40520</v>
          </cell>
          <cell r="AZ5479" t="str">
            <v>11.2010</v>
          </cell>
          <cell r="BA5479" t="str">
            <v>12.2010</v>
          </cell>
          <cell r="BB5479">
            <v>0</v>
          </cell>
          <cell r="BC5479" t="str">
            <v>4.2010</v>
          </cell>
        </row>
        <row r="5480">
          <cell r="AM5480">
            <v>345000</v>
          </cell>
          <cell r="AQ5480">
            <v>0</v>
          </cell>
          <cell r="AT5480" t="str">
            <v>ПИР</v>
          </cell>
          <cell r="AW5480">
            <v>40540</v>
          </cell>
          <cell r="AZ5480" t="str">
            <v>12.2010</v>
          </cell>
          <cell r="BA5480" t="str">
            <v>12.2010</v>
          </cell>
          <cell r="BB5480">
            <v>0</v>
          </cell>
          <cell r="BC5480" t="str">
            <v>4.2010</v>
          </cell>
        </row>
        <row r="5481">
          <cell r="AM5481">
            <v>441600</v>
          </cell>
          <cell r="AQ5481">
            <v>0</v>
          </cell>
          <cell r="AT5481" t="str">
            <v>ПИР</v>
          </cell>
          <cell r="AW5481">
            <v>40540</v>
          </cell>
          <cell r="AZ5481" t="str">
            <v>12.2010</v>
          </cell>
          <cell r="BA5481" t="str">
            <v>12.2010</v>
          </cell>
          <cell r="BB5481">
            <v>0</v>
          </cell>
          <cell r="BC5481" t="str">
            <v>4.2010</v>
          </cell>
        </row>
        <row r="5482">
          <cell r="AM5482">
            <v>0</v>
          </cell>
          <cell r="AQ5482">
            <v>0</v>
          </cell>
          <cell r="AT5482">
            <v>0</v>
          </cell>
          <cell r="AW5482">
            <v>0</v>
          </cell>
          <cell r="AZ5482">
            <v>0</v>
          </cell>
          <cell r="BA5482">
            <v>0</v>
          </cell>
          <cell r="BB5482">
            <v>0</v>
          </cell>
          <cell r="BC5482">
            <v>0</v>
          </cell>
        </row>
        <row r="5483">
          <cell r="AM5483">
            <v>395600</v>
          </cell>
          <cell r="AQ5483">
            <v>0</v>
          </cell>
          <cell r="AT5483" t="str">
            <v>ПИР</v>
          </cell>
          <cell r="AW5483">
            <v>40624</v>
          </cell>
          <cell r="AZ5483" t="str">
            <v>3.2011</v>
          </cell>
          <cell r="BA5483" t="str">
            <v>3.2011</v>
          </cell>
          <cell r="BB5483" t="str">
            <v>4.2011</v>
          </cell>
          <cell r="BC5483" t="str">
            <v>1.2011</v>
          </cell>
        </row>
        <row r="5484">
          <cell r="AM5484">
            <v>368000</v>
          </cell>
          <cell r="AQ5484">
            <v>0</v>
          </cell>
          <cell r="AT5484" t="str">
            <v>ПИР</v>
          </cell>
          <cell r="AW5484">
            <v>40591</v>
          </cell>
          <cell r="AZ5484" t="str">
            <v>2.2011</v>
          </cell>
          <cell r="BA5484" t="str">
            <v>2.2011</v>
          </cell>
          <cell r="BB5484" t="str">
            <v>3.2011</v>
          </cell>
          <cell r="BC5484" t="str">
            <v>1.2011</v>
          </cell>
        </row>
        <row r="5485">
          <cell r="AM5485">
            <v>230000</v>
          </cell>
          <cell r="AQ5485">
            <v>0</v>
          </cell>
          <cell r="AT5485" t="str">
            <v>ПИР</v>
          </cell>
          <cell r="AW5485">
            <v>40616</v>
          </cell>
          <cell r="AZ5485" t="str">
            <v>3.2011</v>
          </cell>
          <cell r="BA5485" t="str">
            <v>3.2011</v>
          </cell>
          <cell r="BB5485" t="str">
            <v>3.2011</v>
          </cell>
          <cell r="BC5485" t="str">
            <v>1.2011</v>
          </cell>
        </row>
        <row r="5486">
          <cell r="AM5486">
            <v>0</v>
          </cell>
          <cell r="AQ5486">
            <v>0</v>
          </cell>
          <cell r="AT5486">
            <v>0</v>
          </cell>
          <cell r="AW5486">
            <v>0</v>
          </cell>
          <cell r="AZ5486">
            <v>0</v>
          </cell>
          <cell r="BA5486">
            <v>0</v>
          </cell>
          <cell r="BB5486">
            <v>0</v>
          </cell>
          <cell r="BC5486">
            <v>0</v>
          </cell>
        </row>
        <row r="5487">
          <cell r="AM5487">
            <v>0</v>
          </cell>
          <cell r="AQ5487">
            <v>0</v>
          </cell>
          <cell r="AT5487">
            <v>0</v>
          </cell>
          <cell r="AW5487">
            <v>0</v>
          </cell>
          <cell r="AZ5487">
            <v>0</v>
          </cell>
          <cell r="BA5487">
            <v>0</v>
          </cell>
          <cell r="BB5487">
            <v>0</v>
          </cell>
          <cell r="BC5487">
            <v>0</v>
          </cell>
        </row>
        <row r="5488">
          <cell r="AM5488">
            <v>400000</v>
          </cell>
          <cell r="AQ5488">
            <v>0</v>
          </cell>
          <cell r="AT5488" t="str">
            <v>ПИР</v>
          </cell>
          <cell r="AW5488">
            <v>40409</v>
          </cell>
          <cell r="AZ5488" t="str">
            <v>8.2010</v>
          </cell>
          <cell r="BA5488" t="str">
            <v>8.2010</v>
          </cell>
          <cell r="BB5488">
            <v>0</v>
          </cell>
          <cell r="BC5488" t="str">
            <v>3.2010</v>
          </cell>
        </row>
        <row r="5489">
          <cell r="AM5489">
            <v>257600</v>
          </cell>
          <cell r="AQ5489">
            <v>0</v>
          </cell>
          <cell r="AT5489" t="str">
            <v>ПИР</v>
          </cell>
          <cell r="AW5489">
            <v>40541</v>
          </cell>
          <cell r="AZ5489" t="str">
            <v>12.2010</v>
          </cell>
          <cell r="BA5489" t="str">
            <v>12.2010</v>
          </cell>
          <cell r="BB5489">
            <v>0</v>
          </cell>
          <cell r="BC5489" t="str">
            <v>4.2010</v>
          </cell>
        </row>
        <row r="5490">
          <cell r="AM5490">
            <v>257600</v>
          </cell>
          <cell r="AQ5490">
            <v>0</v>
          </cell>
          <cell r="AT5490" t="str">
            <v>ПИР</v>
          </cell>
          <cell r="AW5490">
            <v>40540</v>
          </cell>
          <cell r="AZ5490" t="str">
            <v>12.2010</v>
          </cell>
          <cell r="BA5490" t="str">
            <v>12.2010</v>
          </cell>
          <cell r="BB5490">
            <v>0</v>
          </cell>
          <cell r="BC5490" t="str">
            <v>4.2010</v>
          </cell>
        </row>
        <row r="5491">
          <cell r="AM5491">
            <v>0</v>
          </cell>
          <cell r="AQ5491">
            <v>0</v>
          </cell>
          <cell r="AT5491">
            <v>0</v>
          </cell>
          <cell r="AW5491">
            <v>0</v>
          </cell>
          <cell r="AZ5491">
            <v>0</v>
          </cell>
          <cell r="BA5491">
            <v>0</v>
          </cell>
          <cell r="BB5491">
            <v>0</v>
          </cell>
          <cell r="BC5491">
            <v>0</v>
          </cell>
        </row>
        <row r="5492">
          <cell r="AM5492">
            <v>478400</v>
          </cell>
          <cell r="AQ5492">
            <v>0</v>
          </cell>
          <cell r="AT5492" t="str">
            <v>ПИР</v>
          </cell>
          <cell r="AW5492">
            <v>40480</v>
          </cell>
          <cell r="AZ5492" t="str">
            <v>10.2010</v>
          </cell>
          <cell r="BA5492" t="str">
            <v>10.2010</v>
          </cell>
          <cell r="BB5492">
            <v>0</v>
          </cell>
          <cell r="BC5492" t="str">
            <v>4.2010</v>
          </cell>
        </row>
        <row r="5493">
          <cell r="AM5493">
            <v>0</v>
          </cell>
          <cell r="AQ5493">
            <v>0</v>
          </cell>
          <cell r="AT5493">
            <v>0</v>
          </cell>
          <cell r="AW5493">
            <v>0</v>
          </cell>
          <cell r="AZ5493">
            <v>0</v>
          </cell>
          <cell r="BA5493">
            <v>0</v>
          </cell>
          <cell r="BB5493">
            <v>0</v>
          </cell>
          <cell r="BC5493">
            <v>0</v>
          </cell>
        </row>
        <row r="5494">
          <cell r="AM5494">
            <v>900000</v>
          </cell>
          <cell r="AQ5494">
            <v>0</v>
          </cell>
          <cell r="AT5494" t="str">
            <v>ПИР</v>
          </cell>
          <cell r="AW5494">
            <v>40409</v>
          </cell>
          <cell r="AZ5494" t="str">
            <v>8.2010</v>
          </cell>
          <cell r="BA5494" t="str">
            <v>8.2010</v>
          </cell>
          <cell r="BB5494">
            <v>0</v>
          </cell>
          <cell r="BC5494" t="str">
            <v>3.2010</v>
          </cell>
        </row>
        <row r="5495">
          <cell r="AM5495">
            <v>345000</v>
          </cell>
          <cell r="AQ5495">
            <v>0</v>
          </cell>
          <cell r="AT5495" t="str">
            <v>ПИР</v>
          </cell>
          <cell r="AW5495">
            <v>40464</v>
          </cell>
          <cell r="AZ5495" t="str">
            <v>9.2010</v>
          </cell>
          <cell r="BA5495" t="str">
            <v>10.2010</v>
          </cell>
          <cell r="BB5495">
            <v>0</v>
          </cell>
          <cell r="BC5495" t="str">
            <v>4.2010</v>
          </cell>
        </row>
        <row r="5496">
          <cell r="AM5496">
            <v>0</v>
          </cell>
          <cell r="AQ5496">
            <v>0</v>
          </cell>
          <cell r="AT5496">
            <v>0</v>
          </cell>
          <cell r="AW5496">
            <v>0</v>
          </cell>
          <cell r="AZ5496">
            <v>0</v>
          </cell>
          <cell r="BA5496">
            <v>0</v>
          </cell>
          <cell r="BB5496">
            <v>0</v>
          </cell>
          <cell r="BC5496">
            <v>0</v>
          </cell>
        </row>
        <row r="5497">
          <cell r="AM5497">
            <v>119600</v>
          </cell>
          <cell r="AQ5497">
            <v>0</v>
          </cell>
          <cell r="AT5497" t="str">
            <v>ПИР</v>
          </cell>
          <cell r="AW5497">
            <v>40541</v>
          </cell>
          <cell r="AZ5497" t="str">
            <v>12.2010</v>
          </cell>
          <cell r="BA5497" t="str">
            <v>12.2010</v>
          </cell>
          <cell r="BB5497">
            <v>0</v>
          </cell>
          <cell r="BC5497" t="str">
            <v>4.2010</v>
          </cell>
        </row>
        <row r="5498">
          <cell r="AM5498">
            <v>828000</v>
          </cell>
          <cell r="AQ5498">
            <v>0</v>
          </cell>
          <cell r="AT5498" t="str">
            <v>ПИР</v>
          </cell>
          <cell r="AW5498">
            <v>40624</v>
          </cell>
          <cell r="AZ5498" t="str">
            <v>3.2011</v>
          </cell>
          <cell r="BA5498" t="str">
            <v>3.2011</v>
          </cell>
          <cell r="BB5498" t="str">
            <v>4.2011</v>
          </cell>
          <cell r="BC5498" t="str">
            <v>1.2011</v>
          </cell>
        </row>
        <row r="5499">
          <cell r="AM5499">
            <v>0</v>
          </cell>
          <cell r="AQ5499">
            <v>0</v>
          </cell>
          <cell r="AT5499">
            <v>0</v>
          </cell>
          <cell r="AW5499">
            <v>0</v>
          </cell>
          <cell r="AZ5499">
            <v>0</v>
          </cell>
          <cell r="BA5499">
            <v>0</v>
          </cell>
          <cell r="BB5499">
            <v>0</v>
          </cell>
          <cell r="BC5499">
            <v>0</v>
          </cell>
        </row>
        <row r="5500">
          <cell r="AM5500">
            <v>570400</v>
          </cell>
          <cell r="AQ5500">
            <v>0</v>
          </cell>
          <cell r="AT5500" t="str">
            <v>ПИР</v>
          </cell>
          <cell r="AW5500">
            <v>40591</v>
          </cell>
          <cell r="AZ5500" t="str">
            <v>2.2011</v>
          </cell>
          <cell r="BA5500" t="str">
            <v>2.2011</v>
          </cell>
          <cell r="BB5500" t="str">
            <v>3.2011</v>
          </cell>
          <cell r="BC5500" t="str">
            <v>1.2011</v>
          </cell>
        </row>
        <row r="5501">
          <cell r="AM5501">
            <v>257600</v>
          </cell>
          <cell r="AQ5501">
            <v>0</v>
          </cell>
          <cell r="AT5501" t="str">
            <v>ПИР</v>
          </cell>
          <cell r="AW5501">
            <v>40591</v>
          </cell>
          <cell r="AZ5501" t="str">
            <v>2.2011</v>
          </cell>
          <cell r="BA5501" t="str">
            <v>2.2011</v>
          </cell>
          <cell r="BB5501" t="str">
            <v>3.2011</v>
          </cell>
          <cell r="BC5501" t="str">
            <v>1.2011</v>
          </cell>
        </row>
        <row r="5502">
          <cell r="AM5502">
            <v>257600</v>
          </cell>
          <cell r="AQ5502">
            <v>0</v>
          </cell>
          <cell r="AT5502" t="str">
            <v>ПИР</v>
          </cell>
          <cell r="AW5502">
            <v>40633</v>
          </cell>
          <cell r="AZ5502" t="str">
            <v>3.2011</v>
          </cell>
          <cell r="BA5502" t="str">
            <v>3.2011</v>
          </cell>
          <cell r="BB5502" t="str">
            <v>4.2011</v>
          </cell>
          <cell r="BC5502" t="str">
            <v>1.2011</v>
          </cell>
        </row>
        <row r="5503">
          <cell r="AM5503">
            <v>570400</v>
          </cell>
          <cell r="AQ5503">
            <v>0</v>
          </cell>
          <cell r="AT5503" t="str">
            <v>ПИР</v>
          </cell>
          <cell r="AW5503">
            <v>40616</v>
          </cell>
          <cell r="AZ5503" t="str">
            <v>3.2011</v>
          </cell>
          <cell r="BA5503" t="str">
            <v>3.2011</v>
          </cell>
          <cell r="BB5503" t="str">
            <v>3.2011</v>
          </cell>
          <cell r="BC5503" t="str">
            <v>1.2011</v>
          </cell>
        </row>
        <row r="5504">
          <cell r="AM5504">
            <v>570400</v>
          </cell>
          <cell r="AQ5504">
            <v>0</v>
          </cell>
          <cell r="AT5504" t="str">
            <v>ПИР</v>
          </cell>
          <cell r="AW5504">
            <v>40582</v>
          </cell>
          <cell r="AZ5504" t="str">
            <v>1.2011</v>
          </cell>
          <cell r="BA5504" t="str">
            <v>2.2011</v>
          </cell>
          <cell r="BB5504" t="str">
            <v>2.2011</v>
          </cell>
          <cell r="BC5504" t="str">
            <v>1.2011</v>
          </cell>
        </row>
        <row r="5505">
          <cell r="AM5505">
            <v>119600</v>
          </cell>
          <cell r="AQ5505">
            <v>0</v>
          </cell>
          <cell r="AT5505" t="str">
            <v>ПИР</v>
          </cell>
          <cell r="AW5505">
            <v>40591</v>
          </cell>
          <cell r="AZ5505" t="str">
            <v>2.2011</v>
          </cell>
          <cell r="BA5505" t="str">
            <v>2.2011</v>
          </cell>
          <cell r="BB5505" t="str">
            <v>3.2011</v>
          </cell>
          <cell r="BC5505" t="str">
            <v>1.2011</v>
          </cell>
        </row>
        <row r="5506">
          <cell r="AM5506">
            <v>0</v>
          </cell>
          <cell r="AQ5506">
            <v>0</v>
          </cell>
          <cell r="AT5506">
            <v>0</v>
          </cell>
          <cell r="AW5506">
            <v>0</v>
          </cell>
          <cell r="AZ5506">
            <v>0</v>
          </cell>
          <cell r="BA5506">
            <v>0</v>
          </cell>
          <cell r="BB5506">
            <v>0</v>
          </cell>
          <cell r="BC5506">
            <v>0</v>
          </cell>
        </row>
        <row r="5507">
          <cell r="AM5507">
            <v>257600</v>
          </cell>
          <cell r="AQ5507">
            <v>0</v>
          </cell>
          <cell r="AT5507" t="str">
            <v>ПИР</v>
          </cell>
          <cell r="AW5507">
            <v>40591</v>
          </cell>
          <cell r="AZ5507" t="str">
            <v>2.2011</v>
          </cell>
          <cell r="BA5507" t="str">
            <v>2.2011</v>
          </cell>
          <cell r="BB5507" t="str">
            <v>3.2011</v>
          </cell>
          <cell r="BC5507" t="str">
            <v>1.2011</v>
          </cell>
        </row>
        <row r="5508">
          <cell r="AM5508">
            <v>257600</v>
          </cell>
          <cell r="AQ5508">
            <v>0</v>
          </cell>
          <cell r="AT5508" t="str">
            <v>ПИР</v>
          </cell>
          <cell r="AW5508">
            <v>40591</v>
          </cell>
          <cell r="AZ5508" t="str">
            <v>2.2011</v>
          </cell>
          <cell r="BA5508" t="str">
            <v>2.2011</v>
          </cell>
          <cell r="BB5508" t="str">
            <v>3.2011</v>
          </cell>
          <cell r="BC5508" t="str">
            <v>1.2011</v>
          </cell>
        </row>
        <row r="5509">
          <cell r="AM5509">
            <v>0</v>
          </cell>
          <cell r="AQ5509">
            <v>0</v>
          </cell>
          <cell r="AT5509">
            <v>0</v>
          </cell>
          <cell r="AW5509">
            <v>0</v>
          </cell>
          <cell r="AZ5509">
            <v>0</v>
          </cell>
          <cell r="BA5509">
            <v>0</v>
          </cell>
          <cell r="BB5509">
            <v>0</v>
          </cell>
          <cell r="BC5509">
            <v>0</v>
          </cell>
        </row>
        <row r="5510">
          <cell r="AM5510">
            <v>441600</v>
          </cell>
          <cell r="AQ5510">
            <v>0</v>
          </cell>
          <cell r="AT5510" t="str">
            <v>ПИР</v>
          </cell>
          <cell r="AW5510">
            <v>40616</v>
          </cell>
          <cell r="AZ5510" t="str">
            <v>3.2011</v>
          </cell>
          <cell r="BA5510" t="str">
            <v>3.2011</v>
          </cell>
          <cell r="BB5510" t="str">
            <v>3.2011</v>
          </cell>
          <cell r="BC5510" t="str">
            <v>1.2011</v>
          </cell>
        </row>
        <row r="5511">
          <cell r="AM5511">
            <v>0</v>
          </cell>
          <cell r="AQ5511">
            <v>0</v>
          </cell>
          <cell r="AT5511">
            <v>0</v>
          </cell>
          <cell r="AW5511">
            <v>0</v>
          </cell>
          <cell r="AZ5511">
            <v>0</v>
          </cell>
          <cell r="BA5511">
            <v>0</v>
          </cell>
          <cell r="BB5511">
            <v>0</v>
          </cell>
          <cell r="BC5511">
            <v>0</v>
          </cell>
        </row>
        <row r="5512">
          <cell r="AM5512">
            <v>0</v>
          </cell>
          <cell r="AQ5512">
            <v>0</v>
          </cell>
          <cell r="AT5512">
            <v>0</v>
          </cell>
          <cell r="AW5512">
            <v>0</v>
          </cell>
          <cell r="AZ5512">
            <v>0</v>
          </cell>
          <cell r="BA5512">
            <v>0</v>
          </cell>
          <cell r="BB5512">
            <v>0</v>
          </cell>
          <cell r="BC5512">
            <v>0</v>
          </cell>
        </row>
        <row r="5513">
          <cell r="AM5513">
            <v>441600</v>
          </cell>
          <cell r="AQ5513">
            <v>0</v>
          </cell>
          <cell r="AT5513" t="str">
            <v>ПИР</v>
          </cell>
          <cell r="AW5513">
            <v>40616</v>
          </cell>
          <cell r="AZ5513" t="str">
            <v>3.2011</v>
          </cell>
          <cell r="BA5513" t="str">
            <v>3.2011</v>
          </cell>
          <cell r="BB5513" t="str">
            <v>3.2011</v>
          </cell>
          <cell r="BC5513" t="str">
            <v>1.2011</v>
          </cell>
        </row>
        <row r="5514">
          <cell r="AM5514">
            <v>441600</v>
          </cell>
          <cell r="AQ5514">
            <v>0</v>
          </cell>
          <cell r="AT5514" t="str">
            <v>ПИР</v>
          </cell>
          <cell r="AW5514">
            <v>40616</v>
          </cell>
          <cell r="AZ5514" t="str">
            <v>3.2011</v>
          </cell>
          <cell r="BA5514" t="str">
            <v>3.2011</v>
          </cell>
          <cell r="BB5514" t="str">
            <v>3.2011</v>
          </cell>
          <cell r="BC5514" t="str">
            <v>1.2011</v>
          </cell>
        </row>
        <row r="5515">
          <cell r="AM5515">
            <v>0</v>
          </cell>
          <cell r="AQ5515">
            <v>0</v>
          </cell>
          <cell r="AT5515">
            <v>0</v>
          </cell>
          <cell r="AW5515">
            <v>0</v>
          </cell>
          <cell r="AZ5515">
            <v>0</v>
          </cell>
          <cell r="BA5515">
            <v>0</v>
          </cell>
          <cell r="BB5515">
            <v>0</v>
          </cell>
          <cell r="BC5515">
            <v>0</v>
          </cell>
        </row>
        <row r="5516">
          <cell r="AM5516">
            <v>0</v>
          </cell>
          <cell r="AQ5516">
            <v>0</v>
          </cell>
          <cell r="AT5516">
            <v>0</v>
          </cell>
          <cell r="AW5516">
            <v>0</v>
          </cell>
          <cell r="AZ5516">
            <v>0</v>
          </cell>
          <cell r="BA5516">
            <v>0</v>
          </cell>
          <cell r="BB5516">
            <v>0</v>
          </cell>
          <cell r="BC5516">
            <v>0</v>
          </cell>
        </row>
        <row r="5517">
          <cell r="AM5517">
            <v>0</v>
          </cell>
          <cell r="AQ5517">
            <v>0</v>
          </cell>
          <cell r="AT5517">
            <v>0</v>
          </cell>
          <cell r="AW5517">
            <v>0</v>
          </cell>
          <cell r="AZ5517">
            <v>0</v>
          </cell>
          <cell r="BA5517">
            <v>0</v>
          </cell>
          <cell r="BB5517">
            <v>0</v>
          </cell>
          <cell r="BC5517">
            <v>0</v>
          </cell>
        </row>
        <row r="5518">
          <cell r="AM5518">
            <v>620000</v>
          </cell>
          <cell r="AQ5518">
            <v>0</v>
          </cell>
          <cell r="AT5518" t="str">
            <v>ПИР</v>
          </cell>
          <cell r="AW5518">
            <v>40464</v>
          </cell>
          <cell r="AZ5518" t="str">
            <v>9.2010</v>
          </cell>
          <cell r="BA5518" t="str">
            <v>10.2010</v>
          </cell>
          <cell r="BB5518">
            <v>0</v>
          </cell>
          <cell r="BC5518" t="str">
            <v>4.2010</v>
          </cell>
        </row>
        <row r="5519">
          <cell r="AM5519">
            <v>900000</v>
          </cell>
          <cell r="AQ5519">
            <v>0</v>
          </cell>
          <cell r="AT5519" t="str">
            <v>ПИР</v>
          </cell>
          <cell r="AW5519">
            <v>40409</v>
          </cell>
          <cell r="AZ5519" t="str">
            <v>8.2010</v>
          </cell>
          <cell r="BA5519" t="str">
            <v>8.2010</v>
          </cell>
          <cell r="BB5519">
            <v>0</v>
          </cell>
          <cell r="BC5519" t="str">
            <v>3.2010</v>
          </cell>
        </row>
        <row r="5520">
          <cell r="AM5520">
            <v>0</v>
          </cell>
          <cell r="AQ5520">
            <v>0</v>
          </cell>
          <cell r="AT5520">
            <v>0</v>
          </cell>
          <cell r="AW5520">
            <v>0</v>
          </cell>
          <cell r="AZ5520">
            <v>0</v>
          </cell>
          <cell r="BA5520">
            <v>0</v>
          </cell>
          <cell r="BB5520">
            <v>0</v>
          </cell>
          <cell r="BC5520">
            <v>0</v>
          </cell>
        </row>
        <row r="5521">
          <cell r="AM5521">
            <v>441600</v>
          </cell>
          <cell r="AQ5521">
            <v>0</v>
          </cell>
          <cell r="AT5521" t="str">
            <v>ПИР</v>
          </cell>
          <cell r="AW5521">
            <v>40480</v>
          </cell>
          <cell r="AZ5521" t="str">
            <v>10.2010</v>
          </cell>
          <cell r="BA5521" t="str">
            <v>10.2010</v>
          </cell>
          <cell r="BB5521">
            <v>0</v>
          </cell>
          <cell r="BC5521" t="str">
            <v>4.2010</v>
          </cell>
        </row>
        <row r="5522">
          <cell r="AM5522">
            <v>257600</v>
          </cell>
          <cell r="AQ5522">
            <v>0</v>
          </cell>
          <cell r="AT5522" t="str">
            <v>ПИР</v>
          </cell>
          <cell r="AW5522">
            <v>40480</v>
          </cell>
          <cell r="AZ5522" t="str">
            <v>10.2010</v>
          </cell>
          <cell r="BA5522" t="str">
            <v>10.2010</v>
          </cell>
          <cell r="BB5522">
            <v>0</v>
          </cell>
          <cell r="BC5522" t="str">
            <v>4.2010</v>
          </cell>
        </row>
        <row r="5523">
          <cell r="AM5523">
            <v>119600</v>
          </cell>
          <cell r="AQ5523">
            <v>0</v>
          </cell>
          <cell r="AT5523" t="str">
            <v>ПИР</v>
          </cell>
          <cell r="AW5523">
            <v>40480</v>
          </cell>
          <cell r="AZ5523" t="str">
            <v>10.2010</v>
          </cell>
          <cell r="BA5523" t="str">
            <v>10.2010</v>
          </cell>
          <cell r="BB5523">
            <v>0</v>
          </cell>
          <cell r="BC5523" t="str">
            <v>4.2010</v>
          </cell>
        </row>
        <row r="5524">
          <cell r="AM5524">
            <v>570400</v>
          </cell>
          <cell r="AQ5524">
            <v>0</v>
          </cell>
          <cell r="AT5524" t="str">
            <v>ПИР</v>
          </cell>
          <cell r="AW5524">
            <v>40480</v>
          </cell>
          <cell r="AZ5524" t="str">
            <v>10.2010</v>
          </cell>
          <cell r="BA5524" t="str">
            <v>10.2010</v>
          </cell>
          <cell r="BB5524">
            <v>0</v>
          </cell>
          <cell r="BC5524" t="str">
            <v>4.2010</v>
          </cell>
        </row>
        <row r="5525">
          <cell r="AM5525">
            <v>119600</v>
          </cell>
          <cell r="AQ5525">
            <v>0</v>
          </cell>
          <cell r="AT5525" t="str">
            <v>ПИР</v>
          </cell>
          <cell r="AW5525">
            <v>40480</v>
          </cell>
          <cell r="AZ5525" t="str">
            <v>10.2010</v>
          </cell>
          <cell r="BA5525" t="str">
            <v>10.2010</v>
          </cell>
          <cell r="BB5525">
            <v>0</v>
          </cell>
          <cell r="BC5525" t="str">
            <v>4.2010</v>
          </cell>
        </row>
        <row r="5526">
          <cell r="AM5526">
            <v>0</v>
          </cell>
          <cell r="AQ5526">
            <v>0</v>
          </cell>
          <cell r="AT5526">
            <v>0</v>
          </cell>
          <cell r="AW5526">
            <v>0</v>
          </cell>
          <cell r="AZ5526">
            <v>0</v>
          </cell>
          <cell r="BA5526">
            <v>0</v>
          </cell>
          <cell r="BB5526">
            <v>0</v>
          </cell>
          <cell r="BC5526">
            <v>0</v>
          </cell>
        </row>
        <row r="5527">
          <cell r="AM5527">
            <v>345000</v>
          </cell>
          <cell r="AQ5527">
            <v>0</v>
          </cell>
          <cell r="AT5527" t="str">
            <v>ПИР</v>
          </cell>
          <cell r="AW5527">
            <v>40480</v>
          </cell>
          <cell r="AZ5527" t="str">
            <v>10.2010</v>
          </cell>
          <cell r="BA5527" t="str">
            <v>10.2010</v>
          </cell>
          <cell r="BB5527">
            <v>0</v>
          </cell>
          <cell r="BC5527" t="str">
            <v>4.2010</v>
          </cell>
        </row>
        <row r="5528">
          <cell r="AM5528">
            <v>0</v>
          </cell>
          <cell r="AQ5528">
            <v>0</v>
          </cell>
          <cell r="AT5528">
            <v>0</v>
          </cell>
          <cell r="AW5528">
            <v>0</v>
          </cell>
          <cell r="AZ5528">
            <v>0</v>
          </cell>
          <cell r="BA5528">
            <v>0</v>
          </cell>
          <cell r="BB5528">
            <v>0</v>
          </cell>
          <cell r="BC5528">
            <v>0</v>
          </cell>
        </row>
        <row r="5529">
          <cell r="AM5529">
            <v>40000</v>
          </cell>
          <cell r="AQ5529">
            <v>0</v>
          </cell>
          <cell r="AT5529" t="str">
            <v>ПИР</v>
          </cell>
          <cell r="AW5529">
            <v>40409</v>
          </cell>
          <cell r="AZ5529" t="str">
            <v>8.2010</v>
          </cell>
          <cell r="BA5529" t="str">
            <v>8.2010</v>
          </cell>
          <cell r="BB5529">
            <v>0</v>
          </cell>
          <cell r="BC5529" t="str">
            <v>3.2010</v>
          </cell>
        </row>
        <row r="5530">
          <cell r="AM5530">
            <v>50000</v>
          </cell>
          <cell r="AQ5530">
            <v>0</v>
          </cell>
          <cell r="AT5530" t="str">
            <v>ПИР</v>
          </cell>
          <cell r="AW5530">
            <v>40442</v>
          </cell>
          <cell r="AZ5530" t="str">
            <v>8.2010</v>
          </cell>
          <cell r="BA5530" t="str">
            <v>9.2010</v>
          </cell>
          <cell r="BB5530">
            <v>0</v>
          </cell>
          <cell r="BC5530" t="str">
            <v>3.2010</v>
          </cell>
        </row>
        <row r="5531">
          <cell r="AM5531">
            <v>0</v>
          </cell>
          <cell r="AQ5531">
            <v>0</v>
          </cell>
          <cell r="AT5531">
            <v>0</v>
          </cell>
          <cell r="AW5531">
            <v>0</v>
          </cell>
          <cell r="AZ5531">
            <v>0</v>
          </cell>
          <cell r="BA5531">
            <v>0</v>
          </cell>
          <cell r="BB5531">
            <v>0</v>
          </cell>
          <cell r="BC5531">
            <v>0</v>
          </cell>
        </row>
        <row r="5532">
          <cell r="AM5532">
            <v>0</v>
          </cell>
          <cell r="AQ5532">
            <v>0</v>
          </cell>
          <cell r="AT5532">
            <v>0</v>
          </cell>
          <cell r="AW5532">
            <v>0</v>
          </cell>
          <cell r="AZ5532">
            <v>0</v>
          </cell>
          <cell r="BA5532">
            <v>0</v>
          </cell>
          <cell r="BB5532">
            <v>0</v>
          </cell>
          <cell r="BC5532">
            <v>0</v>
          </cell>
        </row>
        <row r="5533">
          <cell r="AM5533">
            <v>375000</v>
          </cell>
          <cell r="AQ5533">
            <v>0</v>
          </cell>
          <cell r="AT5533" t="str">
            <v>ПИР</v>
          </cell>
          <cell r="AW5533">
            <v>40442</v>
          </cell>
          <cell r="AZ5533" t="str">
            <v>8.2010</v>
          </cell>
          <cell r="BA5533" t="str">
            <v>9.2010</v>
          </cell>
          <cell r="BB5533">
            <v>0</v>
          </cell>
          <cell r="BC5533" t="str">
            <v>3.2010</v>
          </cell>
        </row>
        <row r="5534">
          <cell r="AM5534">
            <v>345000</v>
          </cell>
          <cell r="AQ5534">
            <v>0</v>
          </cell>
          <cell r="AT5534" t="str">
            <v>ПИР</v>
          </cell>
          <cell r="AW5534">
            <v>40535</v>
          </cell>
          <cell r="AZ5534" t="str">
            <v>12.2010</v>
          </cell>
          <cell r="BA5534" t="str">
            <v>12.2010</v>
          </cell>
          <cell r="BB5534">
            <v>0</v>
          </cell>
          <cell r="BC5534" t="str">
            <v>4.2010</v>
          </cell>
        </row>
        <row r="5535">
          <cell r="AM5535">
            <v>598000</v>
          </cell>
          <cell r="AQ5535">
            <v>0</v>
          </cell>
          <cell r="AT5535" t="str">
            <v>ПИР</v>
          </cell>
          <cell r="AW5535">
            <v>40535</v>
          </cell>
          <cell r="AZ5535" t="str">
            <v>12.2010</v>
          </cell>
          <cell r="BA5535" t="str">
            <v>12.2010</v>
          </cell>
          <cell r="BB5535">
            <v>0</v>
          </cell>
          <cell r="BC5535" t="str">
            <v>4.2010</v>
          </cell>
        </row>
        <row r="5536">
          <cell r="AM5536">
            <v>0</v>
          </cell>
          <cell r="AQ5536">
            <v>0</v>
          </cell>
          <cell r="AT5536">
            <v>0</v>
          </cell>
          <cell r="AW5536">
            <v>0</v>
          </cell>
          <cell r="AZ5536">
            <v>0</v>
          </cell>
          <cell r="BA5536">
            <v>0</v>
          </cell>
          <cell r="BB5536">
            <v>0</v>
          </cell>
          <cell r="BC5536">
            <v>0</v>
          </cell>
        </row>
        <row r="5537">
          <cell r="AM5537">
            <v>460000</v>
          </cell>
          <cell r="AQ5537">
            <v>0</v>
          </cell>
          <cell r="AT5537" t="str">
            <v>ПИР</v>
          </cell>
          <cell r="AW5537">
            <v>40681</v>
          </cell>
          <cell r="AZ5537" t="str">
            <v>4.2011</v>
          </cell>
          <cell r="BA5537" t="str">
            <v>5.2011</v>
          </cell>
          <cell r="BB5537" t="str">
            <v>5.2011</v>
          </cell>
          <cell r="BC5537" t="str">
            <v>2.2011</v>
          </cell>
        </row>
        <row r="5538">
          <cell r="AM5538">
            <v>460000</v>
          </cell>
          <cell r="AQ5538">
            <v>0</v>
          </cell>
          <cell r="AT5538" t="str">
            <v>ПИР</v>
          </cell>
          <cell r="AW5538">
            <v>40681</v>
          </cell>
          <cell r="AZ5538" t="str">
            <v>4.2011</v>
          </cell>
          <cell r="BA5538" t="str">
            <v>5.2011</v>
          </cell>
          <cell r="BB5538" t="str">
            <v>5.2011</v>
          </cell>
          <cell r="BC5538" t="str">
            <v>2.2011</v>
          </cell>
        </row>
        <row r="5539">
          <cell r="AM5539">
            <v>0</v>
          </cell>
          <cell r="AQ5539">
            <v>0</v>
          </cell>
          <cell r="AT5539">
            <v>0</v>
          </cell>
          <cell r="AW5539">
            <v>0</v>
          </cell>
          <cell r="AZ5539">
            <v>0</v>
          </cell>
          <cell r="BA5539">
            <v>0</v>
          </cell>
          <cell r="BB5539">
            <v>0</v>
          </cell>
          <cell r="BC5539">
            <v>0</v>
          </cell>
        </row>
        <row r="5540">
          <cell r="AM5540">
            <v>1534000</v>
          </cell>
          <cell r="AQ5540">
            <v>0</v>
          </cell>
          <cell r="AT5540" t="str">
            <v>ПИР</v>
          </cell>
          <cell r="AW5540">
            <v>40616</v>
          </cell>
          <cell r="AZ5540" t="str">
            <v>3.2011</v>
          </cell>
          <cell r="BA5540" t="str">
            <v>3.2011</v>
          </cell>
          <cell r="BB5540" t="str">
            <v>3.2011</v>
          </cell>
          <cell r="BC5540" t="str">
            <v>1.2011</v>
          </cell>
        </row>
        <row r="5541">
          <cell r="AM5541">
            <v>0</v>
          </cell>
          <cell r="AQ5541">
            <v>0</v>
          </cell>
          <cell r="AT5541">
            <v>0</v>
          </cell>
          <cell r="AW5541">
            <v>0</v>
          </cell>
          <cell r="AZ5541">
            <v>0</v>
          </cell>
          <cell r="BA5541">
            <v>0</v>
          </cell>
          <cell r="BB5541">
            <v>0</v>
          </cell>
          <cell r="BC5541">
            <v>0</v>
          </cell>
        </row>
        <row r="5542">
          <cell r="AM5542">
            <v>0</v>
          </cell>
          <cell r="AQ5542">
            <v>0</v>
          </cell>
          <cell r="AT5542">
            <v>0</v>
          </cell>
          <cell r="AW5542">
            <v>0</v>
          </cell>
          <cell r="AZ5542">
            <v>0</v>
          </cell>
          <cell r="BA5542">
            <v>0</v>
          </cell>
          <cell r="BB5542">
            <v>0</v>
          </cell>
          <cell r="BC5542">
            <v>0</v>
          </cell>
        </row>
        <row r="5543">
          <cell r="AM5543">
            <v>0</v>
          </cell>
          <cell r="AQ5543">
            <v>0</v>
          </cell>
          <cell r="AT5543">
            <v>0</v>
          </cell>
          <cell r="AW5543">
            <v>0</v>
          </cell>
          <cell r="AZ5543">
            <v>0</v>
          </cell>
          <cell r="BA5543">
            <v>0</v>
          </cell>
          <cell r="BB5543">
            <v>0</v>
          </cell>
          <cell r="BC5543">
            <v>0</v>
          </cell>
        </row>
        <row r="5544">
          <cell r="AM5544">
            <v>0</v>
          </cell>
          <cell r="AQ5544">
            <v>0</v>
          </cell>
          <cell r="AT5544">
            <v>0</v>
          </cell>
          <cell r="AW5544">
            <v>0</v>
          </cell>
          <cell r="AZ5544">
            <v>0</v>
          </cell>
          <cell r="BA5544">
            <v>0</v>
          </cell>
          <cell r="BB5544">
            <v>0</v>
          </cell>
          <cell r="BC5544">
            <v>0</v>
          </cell>
        </row>
        <row r="5545">
          <cell r="AM5545">
            <v>2576000</v>
          </cell>
          <cell r="AQ5545">
            <v>0</v>
          </cell>
          <cell r="AT5545" t="str">
            <v>ПИР</v>
          </cell>
          <cell r="AW5545">
            <v>40480</v>
          </cell>
          <cell r="AZ5545" t="str">
            <v>10.2010</v>
          </cell>
          <cell r="BA5545" t="str">
            <v>10.2010</v>
          </cell>
          <cell r="BB5545">
            <v>0</v>
          </cell>
          <cell r="BC5545" t="str">
            <v>4.2010</v>
          </cell>
        </row>
        <row r="5546">
          <cell r="AM5546">
            <v>4232000</v>
          </cell>
          <cell r="AQ5546">
            <v>0</v>
          </cell>
          <cell r="AT5546" t="str">
            <v>ПИР</v>
          </cell>
          <cell r="AW5546">
            <v>40480</v>
          </cell>
          <cell r="AZ5546" t="str">
            <v>10.2010</v>
          </cell>
          <cell r="BA5546" t="str">
            <v>10.2010</v>
          </cell>
          <cell r="BB5546">
            <v>0</v>
          </cell>
          <cell r="BC5546" t="str">
            <v>4.2010</v>
          </cell>
        </row>
        <row r="5547">
          <cell r="AM5547">
            <v>0</v>
          </cell>
          <cell r="AQ5547">
            <v>0</v>
          </cell>
          <cell r="AT5547">
            <v>0</v>
          </cell>
          <cell r="AW5547">
            <v>0</v>
          </cell>
          <cell r="AZ5547">
            <v>0</v>
          </cell>
          <cell r="BA5547">
            <v>0</v>
          </cell>
          <cell r="BB5547">
            <v>0</v>
          </cell>
          <cell r="BC5547">
            <v>0</v>
          </cell>
        </row>
        <row r="5548">
          <cell r="AM5548">
            <v>8235000</v>
          </cell>
          <cell r="AQ5548">
            <v>0</v>
          </cell>
          <cell r="AT5548" t="str">
            <v>ПИР</v>
          </cell>
          <cell r="AW5548">
            <v>40624</v>
          </cell>
          <cell r="AZ5548" t="str">
            <v>3.2011</v>
          </cell>
          <cell r="BA5548" t="str">
            <v>3.2011</v>
          </cell>
          <cell r="BB5548" t="str">
            <v>4.2011</v>
          </cell>
          <cell r="BC5548" t="str">
            <v>1.2011</v>
          </cell>
        </row>
        <row r="5549">
          <cell r="AM5549">
            <v>285000</v>
          </cell>
          <cell r="AQ5549">
            <v>0</v>
          </cell>
          <cell r="AT5549" t="str">
            <v>ПИР</v>
          </cell>
          <cell r="AW5549">
            <v>40633</v>
          </cell>
          <cell r="AZ5549" t="str">
            <v>3.2011</v>
          </cell>
          <cell r="BA5549" t="str">
            <v>3.2011</v>
          </cell>
          <cell r="BB5549" t="str">
            <v>4.2011</v>
          </cell>
          <cell r="BC5549" t="str">
            <v>1.2011</v>
          </cell>
        </row>
        <row r="5550">
          <cell r="AM5550">
            <v>0</v>
          </cell>
          <cell r="AQ5550">
            <v>0</v>
          </cell>
          <cell r="AT5550">
            <v>0</v>
          </cell>
          <cell r="AW5550">
            <v>0</v>
          </cell>
          <cell r="AZ5550">
            <v>0</v>
          </cell>
          <cell r="BA5550">
            <v>0</v>
          </cell>
          <cell r="BB5550">
            <v>0</v>
          </cell>
          <cell r="BC5550">
            <v>0</v>
          </cell>
        </row>
        <row r="5551">
          <cell r="AM5551">
            <v>0</v>
          </cell>
          <cell r="AQ5551">
            <v>0</v>
          </cell>
          <cell r="AT5551">
            <v>0</v>
          </cell>
          <cell r="AW5551">
            <v>0</v>
          </cell>
          <cell r="AZ5551">
            <v>0</v>
          </cell>
          <cell r="BA5551">
            <v>0</v>
          </cell>
          <cell r="BB5551">
            <v>0</v>
          </cell>
          <cell r="BC5551">
            <v>0</v>
          </cell>
        </row>
        <row r="5552">
          <cell r="AM5552">
            <v>375000</v>
          </cell>
          <cell r="AQ5552">
            <v>0</v>
          </cell>
          <cell r="AT5552" t="str">
            <v>ПИР</v>
          </cell>
          <cell r="AW5552">
            <v>40442</v>
          </cell>
          <cell r="AZ5552" t="str">
            <v>8.2010</v>
          </cell>
          <cell r="BA5552" t="str">
            <v>9.2010</v>
          </cell>
          <cell r="BB5552">
            <v>0</v>
          </cell>
          <cell r="BC5552" t="str">
            <v>3.2010</v>
          </cell>
        </row>
        <row r="5553">
          <cell r="AM5553">
            <v>375000</v>
          </cell>
          <cell r="AQ5553">
            <v>0</v>
          </cell>
          <cell r="AT5553" t="str">
            <v>ПИР</v>
          </cell>
          <cell r="AW5553">
            <v>40442</v>
          </cell>
          <cell r="AZ5553" t="str">
            <v>8.2010</v>
          </cell>
          <cell r="BA5553" t="str">
            <v>9.2010</v>
          </cell>
          <cell r="BB5553">
            <v>0</v>
          </cell>
          <cell r="BC5553" t="str">
            <v>3.2010</v>
          </cell>
        </row>
        <row r="5554">
          <cell r="AM5554">
            <v>570400</v>
          </cell>
          <cell r="AQ5554">
            <v>0</v>
          </cell>
          <cell r="AT5554" t="str">
            <v>ПИР</v>
          </cell>
          <cell r="AW5554">
            <v>40480</v>
          </cell>
          <cell r="AZ5554" t="str">
            <v>10.2010</v>
          </cell>
          <cell r="BA5554" t="str">
            <v>10.2010</v>
          </cell>
          <cell r="BB5554">
            <v>0</v>
          </cell>
          <cell r="BC5554" t="str">
            <v>4.2010</v>
          </cell>
        </row>
        <row r="5555">
          <cell r="AM5555">
            <v>570400</v>
          </cell>
          <cell r="AQ5555">
            <v>0</v>
          </cell>
          <cell r="AT5555" t="str">
            <v>ПИР</v>
          </cell>
          <cell r="AW5555">
            <v>40616</v>
          </cell>
          <cell r="AZ5555" t="str">
            <v>3.2011</v>
          </cell>
          <cell r="BA5555" t="str">
            <v>3.2011</v>
          </cell>
          <cell r="BB5555" t="str">
            <v>3.2011</v>
          </cell>
          <cell r="BC5555" t="str">
            <v>1.2011</v>
          </cell>
        </row>
        <row r="5556">
          <cell r="AM5556">
            <v>0</v>
          </cell>
          <cell r="AQ5556">
            <v>0</v>
          </cell>
          <cell r="AT5556">
            <v>0</v>
          </cell>
          <cell r="AW5556">
            <v>0</v>
          </cell>
          <cell r="AZ5556">
            <v>0</v>
          </cell>
          <cell r="BA5556">
            <v>0</v>
          </cell>
          <cell r="BB5556">
            <v>0</v>
          </cell>
          <cell r="BC5556">
            <v>0</v>
          </cell>
        </row>
        <row r="5557">
          <cell r="AM5557">
            <v>219600</v>
          </cell>
          <cell r="AQ5557">
            <v>0</v>
          </cell>
          <cell r="AT5557" t="str">
            <v>ПИР</v>
          </cell>
          <cell r="AW5557">
            <v>40624</v>
          </cell>
          <cell r="AZ5557" t="str">
            <v>3.2011</v>
          </cell>
          <cell r="BA5557" t="str">
            <v>3.2011</v>
          </cell>
          <cell r="BB5557" t="str">
            <v>4.2011</v>
          </cell>
          <cell r="BC5557" t="str">
            <v>1.2011</v>
          </cell>
        </row>
        <row r="5558">
          <cell r="AM5558">
            <v>570400</v>
          </cell>
          <cell r="AQ5558">
            <v>0</v>
          </cell>
          <cell r="AT5558" t="str">
            <v>ПИР</v>
          </cell>
          <cell r="AW5558">
            <v>40633</v>
          </cell>
          <cell r="AZ5558" t="str">
            <v>3.2011</v>
          </cell>
          <cell r="BA5558" t="str">
            <v>3.2011</v>
          </cell>
          <cell r="BB5558" t="str">
            <v>4.2011</v>
          </cell>
          <cell r="BC5558" t="str">
            <v>1.2011</v>
          </cell>
        </row>
        <row r="5559">
          <cell r="AM5559">
            <v>0</v>
          </cell>
          <cell r="AQ5559">
            <v>0</v>
          </cell>
          <cell r="AT5559">
            <v>0</v>
          </cell>
          <cell r="AW5559">
            <v>0</v>
          </cell>
          <cell r="AZ5559">
            <v>0</v>
          </cell>
          <cell r="BA5559">
            <v>0</v>
          </cell>
          <cell r="BB5559">
            <v>0</v>
          </cell>
          <cell r="BC5559">
            <v>0</v>
          </cell>
        </row>
        <row r="5560">
          <cell r="AM5560">
            <v>0</v>
          </cell>
          <cell r="AQ5560">
            <v>0</v>
          </cell>
          <cell r="AT5560">
            <v>0</v>
          </cell>
          <cell r="AW5560">
            <v>0</v>
          </cell>
          <cell r="AZ5560">
            <v>0</v>
          </cell>
          <cell r="BA5560">
            <v>0</v>
          </cell>
          <cell r="BB5560">
            <v>0</v>
          </cell>
          <cell r="BC5560">
            <v>0</v>
          </cell>
        </row>
        <row r="5561">
          <cell r="AM5561">
            <v>0</v>
          </cell>
          <cell r="AQ5561">
            <v>0</v>
          </cell>
          <cell r="AT5561">
            <v>0</v>
          </cell>
          <cell r="AW5561">
            <v>0</v>
          </cell>
          <cell r="AZ5561">
            <v>0</v>
          </cell>
          <cell r="BA5561">
            <v>0</v>
          </cell>
          <cell r="BB5561">
            <v>0</v>
          </cell>
          <cell r="BC5561">
            <v>0</v>
          </cell>
        </row>
        <row r="5562">
          <cell r="AM5562">
            <v>0</v>
          </cell>
          <cell r="AQ5562">
            <v>0</v>
          </cell>
          <cell r="AT5562">
            <v>0</v>
          </cell>
          <cell r="AW5562">
            <v>0</v>
          </cell>
          <cell r="AZ5562">
            <v>0</v>
          </cell>
          <cell r="BA5562">
            <v>0</v>
          </cell>
          <cell r="BB5562">
            <v>0</v>
          </cell>
          <cell r="BC5562">
            <v>0</v>
          </cell>
        </row>
        <row r="5563">
          <cell r="AM5563">
            <v>0</v>
          </cell>
          <cell r="AQ5563">
            <v>0</v>
          </cell>
          <cell r="AT5563">
            <v>0</v>
          </cell>
          <cell r="AW5563">
            <v>0</v>
          </cell>
          <cell r="AZ5563">
            <v>0</v>
          </cell>
          <cell r="BA5563">
            <v>0</v>
          </cell>
          <cell r="BB5563">
            <v>0</v>
          </cell>
          <cell r="BC5563">
            <v>0</v>
          </cell>
        </row>
        <row r="5564">
          <cell r="AM5564">
            <v>0</v>
          </cell>
          <cell r="AQ5564">
            <v>0</v>
          </cell>
          <cell r="AT5564">
            <v>0</v>
          </cell>
          <cell r="AW5564">
            <v>0</v>
          </cell>
          <cell r="AZ5564">
            <v>0</v>
          </cell>
          <cell r="BA5564">
            <v>0</v>
          </cell>
          <cell r="BB5564">
            <v>0</v>
          </cell>
          <cell r="BC5564">
            <v>0</v>
          </cell>
        </row>
        <row r="5565">
          <cell r="AM5565">
            <v>0</v>
          </cell>
          <cell r="AQ5565">
            <v>0</v>
          </cell>
          <cell r="AT5565">
            <v>0</v>
          </cell>
          <cell r="AW5565">
            <v>0</v>
          </cell>
          <cell r="AZ5565">
            <v>0</v>
          </cell>
          <cell r="BA5565">
            <v>0</v>
          </cell>
          <cell r="BB5565">
            <v>0</v>
          </cell>
          <cell r="BC5565">
            <v>0</v>
          </cell>
        </row>
        <row r="5566">
          <cell r="AM5566">
            <v>0</v>
          </cell>
          <cell r="AQ5566">
            <v>0</v>
          </cell>
          <cell r="AT5566">
            <v>0</v>
          </cell>
          <cell r="AW5566">
            <v>0</v>
          </cell>
          <cell r="AZ5566">
            <v>0</v>
          </cell>
          <cell r="BA5566">
            <v>0</v>
          </cell>
          <cell r="BB5566">
            <v>0</v>
          </cell>
          <cell r="BC5566">
            <v>0</v>
          </cell>
        </row>
        <row r="5567">
          <cell r="AM5567">
            <v>0</v>
          </cell>
          <cell r="AQ5567">
            <v>0</v>
          </cell>
          <cell r="AT5567">
            <v>0</v>
          </cell>
          <cell r="AW5567">
            <v>0</v>
          </cell>
          <cell r="AZ5567">
            <v>0</v>
          </cell>
          <cell r="BA5567">
            <v>0</v>
          </cell>
          <cell r="BB5567">
            <v>0</v>
          </cell>
          <cell r="BC5567">
            <v>0</v>
          </cell>
        </row>
        <row r="5568">
          <cell r="AM5568">
            <v>0</v>
          </cell>
          <cell r="AQ5568">
            <v>0</v>
          </cell>
          <cell r="AT5568">
            <v>0</v>
          </cell>
          <cell r="AW5568">
            <v>0</v>
          </cell>
          <cell r="AZ5568">
            <v>0</v>
          </cell>
          <cell r="BA5568">
            <v>0</v>
          </cell>
          <cell r="BB5568">
            <v>0</v>
          </cell>
          <cell r="BC5568">
            <v>0</v>
          </cell>
        </row>
        <row r="5569">
          <cell r="AM5569">
            <v>0</v>
          </cell>
          <cell r="AQ5569">
            <v>0</v>
          </cell>
          <cell r="AT5569">
            <v>0</v>
          </cell>
          <cell r="AW5569">
            <v>0</v>
          </cell>
          <cell r="AZ5569">
            <v>0</v>
          </cell>
          <cell r="BA5569">
            <v>0</v>
          </cell>
          <cell r="BB5569">
            <v>0</v>
          </cell>
          <cell r="BC5569">
            <v>0</v>
          </cell>
        </row>
        <row r="5570">
          <cell r="AM5570">
            <v>0</v>
          </cell>
          <cell r="AQ5570">
            <v>0</v>
          </cell>
          <cell r="AT5570">
            <v>0</v>
          </cell>
          <cell r="AW5570">
            <v>0</v>
          </cell>
          <cell r="AZ5570">
            <v>0</v>
          </cell>
          <cell r="BA5570">
            <v>0</v>
          </cell>
          <cell r="BB5570">
            <v>0</v>
          </cell>
          <cell r="BC5570">
            <v>0</v>
          </cell>
        </row>
        <row r="5571">
          <cell r="AM5571">
            <v>0</v>
          </cell>
          <cell r="AQ5571">
            <v>0</v>
          </cell>
          <cell r="AT5571">
            <v>0</v>
          </cell>
          <cell r="AW5571">
            <v>0</v>
          </cell>
          <cell r="AZ5571">
            <v>0</v>
          </cell>
          <cell r="BA5571">
            <v>0</v>
          </cell>
          <cell r="BB5571">
            <v>0</v>
          </cell>
          <cell r="BC5571">
            <v>0</v>
          </cell>
        </row>
        <row r="5572">
          <cell r="AM5572">
            <v>0</v>
          </cell>
          <cell r="AQ5572">
            <v>0</v>
          </cell>
          <cell r="AT5572">
            <v>0</v>
          </cell>
          <cell r="AW5572">
            <v>0</v>
          </cell>
          <cell r="AZ5572">
            <v>0</v>
          </cell>
          <cell r="BA5572">
            <v>0</v>
          </cell>
          <cell r="BB5572">
            <v>0</v>
          </cell>
          <cell r="BC5572">
            <v>0</v>
          </cell>
        </row>
        <row r="5573">
          <cell r="AM5573">
            <v>345000</v>
          </cell>
          <cell r="AQ5573">
            <v>0</v>
          </cell>
          <cell r="AT5573" t="str">
            <v>ПИР</v>
          </cell>
          <cell r="AW5573">
            <v>40464</v>
          </cell>
          <cell r="AZ5573" t="str">
            <v>9.2010</v>
          </cell>
          <cell r="BA5573" t="str">
            <v>10.2010</v>
          </cell>
          <cell r="BB5573">
            <v>0</v>
          </cell>
          <cell r="BC5573" t="str">
            <v>4.2010</v>
          </cell>
        </row>
        <row r="5574">
          <cell r="AM5574">
            <v>200000</v>
          </cell>
          <cell r="AQ5574">
            <v>0</v>
          </cell>
          <cell r="AT5574" t="str">
            <v>ПИР</v>
          </cell>
          <cell r="AW5574">
            <v>40409</v>
          </cell>
          <cell r="AZ5574" t="str">
            <v>8.2010</v>
          </cell>
          <cell r="BA5574" t="str">
            <v>8.2010</v>
          </cell>
          <cell r="BB5574">
            <v>0</v>
          </cell>
          <cell r="BC5574" t="str">
            <v>3.2010</v>
          </cell>
        </row>
        <row r="5575">
          <cell r="AM5575">
            <v>0</v>
          </cell>
          <cell r="AQ5575">
            <v>0</v>
          </cell>
          <cell r="AT5575">
            <v>0</v>
          </cell>
          <cell r="AW5575">
            <v>0</v>
          </cell>
          <cell r="AZ5575">
            <v>0</v>
          </cell>
          <cell r="BA5575">
            <v>0</v>
          </cell>
          <cell r="BB5575">
            <v>0</v>
          </cell>
          <cell r="BC5575">
            <v>0</v>
          </cell>
        </row>
        <row r="5576">
          <cell r="AM5576">
            <v>570400</v>
          </cell>
          <cell r="AQ5576">
            <v>0</v>
          </cell>
          <cell r="AT5576" t="str">
            <v>ПИР</v>
          </cell>
          <cell r="AW5576">
            <v>40480</v>
          </cell>
          <cell r="AZ5576" t="str">
            <v>10.2010</v>
          </cell>
          <cell r="BA5576" t="str">
            <v>10.2010</v>
          </cell>
          <cell r="BB5576">
            <v>0</v>
          </cell>
          <cell r="BC5576" t="str">
            <v>4.2010</v>
          </cell>
        </row>
        <row r="5577">
          <cell r="AM5577">
            <v>736000</v>
          </cell>
          <cell r="AQ5577">
            <v>0</v>
          </cell>
          <cell r="AT5577" t="str">
            <v>ПИР</v>
          </cell>
          <cell r="AW5577">
            <v>40540</v>
          </cell>
          <cell r="AZ5577" t="str">
            <v>12.2010</v>
          </cell>
          <cell r="BA5577" t="str">
            <v>12.2010</v>
          </cell>
          <cell r="BB5577">
            <v>0</v>
          </cell>
          <cell r="BC5577" t="str">
            <v>4.2010</v>
          </cell>
        </row>
        <row r="5578">
          <cell r="AM5578">
            <v>0</v>
          </cell>
          <cell r="AQ5578">
            <v>0</v>
          </cell>
          <cell r="AT5578">
            <v>0</v>
          </cell>
          <cell r="AW5578">
            <v>0</v>
          </cell>
          <cell r="AZ5578">
            <v>0</v>
          </cell>
          <cell r="BA5578">
            <v>0</v>
          </cell>
          <cell r="BB5578">
            <v>0</v>
          </cell>
          <cell r="BC5578">
            <v>0</v>
          </cell>
        </row>
        <row r="5579">
          <cell r="AM5579">
            <v>119600</v>
          </cell>
          <cell r="AQ5579">
            <v>0</v>
          </cell>
          <cell r="AT5579" t="str">
            <v>ПИР</v>
          </cell>
          <cell r="AW5579">
            <v>40616</v>
          </cell>
          <cell r="AZ5579" t="str">
            <v>3.2011</v>
          </cell>
          <cell r="BA5579" t="str">
            <v>3.2011</v>
          </cell>
          <cell r="BB5579" t="str">
            <v>3.2011</v>
          </cell>
          <cell r="BC5579" t="str">
            <v>1.2011</v>
          </cell>
        </row>
        <row r="5580">
          <cell r="AM5580">
            <v>0</v>
          </cell>
          <cell r="AQ5580">
            <v>0</v>
          </cell>
          <cell r="AT5580">
            <v>0</v>
          </cell>
          <cell r="AW5580">
            <v>0</v>
          </cell>
          <cell r="AZ5580">
            <v>0</v>
          </cell>
          <cell r="BA5580">
            <v>0</v>
          </cell>
          <cell r="BB5580">
            <v>0</v>
          </cell>
          <cell r="BC5580">
            <v>0</v>
          </cell>
        </row>
        <row r="5581">
          <cell r="AM5581">
            <v>0</v>
          </cell>
          <cell r="AQ5581">
            <v>0</v>
          </cell>
          <cell r="AT5581">
            <v>0</v>
          </cell>
          <cell r="AW5581">
            <v>0</v>
          </cell>
          <cell r="AZ5581">
            <v>0</v>
          </cell>
          <cell r="BA5581">
            <v>0</v>
          </cell>
          <cell r="BB5581">
            <v>0</v>
          </cell>
          <cell r="BC5581">
            <v>0</v>
          </cell>
        </row>
        <row r="5582">
          <cell r="AM5582">
            <v>0</v>
          </cell>
          <cell r="AQ5582">
            <v>0</v>
          </cell>
          <cell r="AT5582">
            <v>0</v>
          </cell>
          <cell r="AW5582">
            <v>0</v>
          </cell>
          <cell r="AZ5582">
            <v>0</v>
          </cell>
          <cell r="BA5582">
            <v>0</v>
          </cell>
          <cell r="BB5582">
            <v>0</v>
          </cell>
          <cell r="BC5582">
            <v>0</v>
          </cell>
        </row>
        <row r="5583">
          <cell r="AM5583">
            <v>276000</v>
          </cell>
          <cell r="AQ5583">
            <v>0</v>
          </cell>
          <cell r="AT5583" t="str">
            <v>ПИР</v>
          </cell>
          <cell r="AW5583">
            <v>40624</v>
          </cell>
          <cell r="AZ5583" t="str">
            <v>3.2011</v>
          </cell>
          <cell r="BA5583" t="str">
            <v>3.2011</v>
          </cell>
          <cell r="BB5583" t="str">
            <v>4.2011</v>
          </cell>
          <cell r="BC5583" t="str">
            <v>1.2011</v>
          </cell>
        </row>
        <row r="5584">
          <cell r="AM5584">
            <v>552000</v>
          </cell>
          <cell r="AQ5584">
            <v>0</v>
          </cell>
          <cell r="AT5584" t="str">
            <v>ПИР</v>
          </cell>
          <cell r="AW5584">
            <v>40616</v>
          </cell>
          <cell r="AZ5584" t="str">
            <v>3.2011</v>
          </cell>
          <cell r="BA5584" t="str">
            <v>3.2011</v>
          </cell>
          <cell r="BB5584" t="str">
            <v>3.2011</v>
          </cell>
          <cell r="BC5584" t="str">
            <v>1.2011</v>
          </cell>
        </row>
        <row r="5585">
          <cell r="AM5585">
            <v>0</v>
          </cell>
          <cell r="AQ5585">
            <v>0</v>
          </cell>
          <cell r="AT5585">
            <v>0</v>
          </cell>
          <cell r="AW5585">
            <v>0</v>
          </cell>
          <cell r="AZ5585">
            <v>0</v>
          </cell>
          <cell r="BA5585">
            <v>0</v>
          </cell>
          <cell r="BB5585">
            <v>0</v>
          </cell>
          <cell r="BC5585">
            <v>0</v>
          </cell>
        </row>
        <row r="5586">
          <cell r="AM5586">
            <v>0</v>
          </cell>
          <cell r="AQ5586">
            <v>0</v>
          </cell>
          <cell r="AT5586">
            <v>0</v>
          </cell>
          <cell r="AW5586">
            <v>0</v>
          </cell>
          <cell r="AZ5586">
            <v>0</v>
          </cell>
          <cell r="BA5586">
            <v>0</v>
          </cell>
          <cell r="BB5586">
            <v>0</v>
          </cell>
          <cell r="BC5586">
            <v>0</v>
          </cell>
        </row>
        <row r="5587">
          <cell r="AM5587">
            <v>0</v>
          </cell>
          <cell r="AQ5587">
            <v>0</v>
          </cell>
          <cell r="AT5587">
            <v>0</v>
          </cell>
          <cell r="AW5587">
            <v>0</v>
          </cell>
          <cell r="AZ5587">
            <v>0</v>
          </cell>
          <cell r="BA5587">
            <v>0</v>
          </cell>
          <cell r="BB5587">
            <v>0</v>
          </cell>
          <cell r="BC5587">
            <v>0</v>
          </cell>
        </row>
        <row r="5588">
          <cell r="AM5588">
            <v>0</v>
          </cell>
          <cell r="AQ5588">
            <v>0</v>
          </cell>
          <cell r="AT5588">
            <v>0</v>
          </cell>
          <cell r="AW5588">
            <v>0</v>
          </cell>
          <cell r="AZ5588">
            <v>0</v>
          </cell>
          <cell r="BA5588">
            <v>0</v>
          </cell>
          <cell r="BB5588">
            <v>0</v>
          </cell>
          <cell r="BC5588">
            <v>0</v>
          </cell>
        </row>
        <row r="5589">
          <cell r="AM5589">
            <v>552000</v>
          </cell>
          <cell r="AQ5589">
            <v>0</v>
          </cell>
          <cell r="AT5589" t="str">
            <v>ПИР</v>
          </cell>
          <cell r="AW5589">
            <v>40582</v>
          </cell>
          <cell r="AZ5589" t="str">
            <v>1.2011</v>
          </cell>
          <cell r="BA5589" t="str">
            <v>2.2011</v>
          </cell>
          <cell r="BB5589" t="str">
            <v>2.2011</v>
          </cell>
          <cell r="BC5589" t="str">
            <v>1.2011</v>
          </cell>
        </row>
        <row r="5590">
          <cell r="AM5590">
            <v>0</v>
          </cell>
          <cell r="AQ5590">
            <v>0</v>
          </cell>
          <cell r="AT5590">
            <v>0</v>
          </cell>
          <cell r="AW5590">
            <v>0</v>
          </cell>
          <cell r="AZ5590">
            <v>0</v>
          </cell>
          <cell r="BA5590">
            <v>0</v>
          </cell>
          <cell r="BB5590">
            <v>0</v>
          </cell>
          <cell r="BC5590">
            <v>0</v>
          </cell>
        </row>
        <row r="5591">
          <cell r="AM5591">
            <v>0</v>
          </cell>
          <cell r="AQ5591">
            <v>0</v>
          </cell>
          <cell r="AT5591">
            <v>0</v>
          </cell>
          <cell r="AW5591">
            <v>0</v>
          </cell>
          <cell r="AZ5591">
            <v>0</v>
          </cell>
          <cell r="BA5591">
            <v>0</v>
          </cell>
          <cell r="BB5591">
            <v>0</v>
          </cell>
          <cell r="BC5591">
            <v>0</v>
          </cell>
        </row>
        <row r="5592">
          <cell r="AM5592">
            <v>0</v>
          </cell>
          <cell r="AQ5592">
            <v>0</v>
          </cell>
          <cell r="AT5592">
            <v>0</v>
          </cell>
          <cell r="AW5592">
            <v>0</v>
          </cell>
          <cell r="AZ5592">
            <v>0</v>
          </cell>
          <cell r="BA5592">
            <v>0</v>
          </cell>
          <cell r="BB5592">
            <v>0</v>
          </cell>
          <cell r="BC5592">
            <v>0</v>
          </cell>
        </row>
        <row r="5593">
          <cell r="AM5593">
            <v>331200</v>
          </cell>
          <cell r="AQ5593">
            <v>0</v>
          </cell>
          <cell r="AT5593" t="str">
            <v>ПИР</v>
          </cell>
          <cell r="AW5593">
            <v>40633</v>
          </cell>
          <cell r="AZ5593" t="str">
            <v>3.2011</v>
          </cell>
          <cell r="BA5593" t="str">
            <v>3.2011</v>
          </cell>
          <cell r="BB5593" t="str">
            <v>4.2011</v>
          </cell>
          <cell r="BC5593" t="str">
            <v>1.2011</v>
          </cell>
        </row>
        <row r="5594">
          <cell r="AM5594">
            <v>0</v>
          </cell>
          <cell r="AQ5594">
            <v>0</v>
          </cell>
          <cell r="AT5594">
            <v>0</v>
          </cell>
          <cell r="AW5594">
            <v>0</v>
          </cell>
          <cell r="AZ5594">
            <v>0</v>
          </cell>
          <cell r="BA5594">
            <v>0</v>
          </cell>
          <cell r="BB5594">
            <v>0</v>
          </cell>
          <cell r="BC5594">
            <v>0</v>
          </cell>
        </row>
        <row r="5595">
          <cell r="AM5595">
            <v>552000</v>
          </cell>
          <cell r="AQ5595">
            <v>0</v>
          </cell>
          <cell r="AT5595" t="str">
            <v>ПИР</v>
          </cell>
          <cell r="AW5595">
            <v>40633</v>
          </cell>
          <cell r="AZ5595" t="str">
            <v>3.2011</v>
          </cell>
          <cell r="BA5595" t="str">
            <v>3.2011</v>
          </cell>
          <cell r="BB5595" t="str">
            <v>4.2011</v>
          </cell>
          <cell r="BC5595" t="str">
            <v>1.2011</v>
          </cell>
        </row>
        <row r="5596">
          <cell r="AM5596">
            <v>0</v>
          </cell>
          <cell r="AQ5596">
            <v>0</v>
          </cell>
          <cell r="AT5596">
            <v>0</v>
          </cell>
          <cell r="AW5596">
            <v>0</v>
          </cell>
          <cell r="AZ5596">
            <v>0</v>
          </cell>
          <cell r="BA5596">
            <v>0</v>
          </cell>
          <cell r="BB5596">
            <v>0</v>
          </cell>
          <cell r="BC5596">
            <v>0</v>
          </cell>
        </row>
        <row r="5597">
          <cell r="AM5597">
            <v>0</v>
          </cell>
          <cell r="AQ5597">
            <v>0</v>
          </cell>
          <cell r="AT5597">
            <v>0</v>
          </cell>
          <cell r="AW5597">
            <v>0</v>
          </cell>
          <cell r="AZ5597">
            <v>0</v>
          </cell>
          <cell r="BA5597">
            <v>0</v>
          </cell>
          <cell r="BB5597">
            <v>0</v>
          </cell>
          <cell r="BC5597">
            <v>0</v>
          </cell>
        </row>
        <row r="5598">
          <cell r="AM5598">
            <v>0</v>
          </cell>
          <cell r="AQ5598">
            <v>0</v>
          </cell>
          <cell r="AT5598">
            <v>0</v>
          </cell>
          <cell r="AW5598">
            <v>0</v>
          </cell>
          <cell r="AZ5598">
            <v>0</v>
          </cell>
          <cell r="BA5598">
            <v>0</v>
          </cell>
          <cell r="BB5598">
            <v>0</v>
          </cell>
          <cell r="BC5598">
            <v>0</v>
          </cell>
        </row>
        <row r="5599">
          <cell r="AM5599">
            <v>0</v>
          </cell>
          <cell r="AQ5599">
            <v>0</v>
          </cell>
          <cell r="AT5599">
            <v>0</v>
          </cell>
          <cell r="AW5599">
            <v>0</v>
          </cell>
          <cell r="AZ5599">
            <v>0</v>
          </cell>
          <cell r="BA5599">
            <v>0</v>
          </cell>
          <cell r="BB5599">
            <v>0</v>
          </cell>
          <cell r="BC5599">
            <v>0</v>
          </cell>
        </row>
        <row r="5600">
          <cell r="AM5600">
            <v>0</v>
          </cell>
          <cell r="AQ5600">
            <v>0</v>
          </cell>
          <cell r="AT5600">
            <v>0</v>
          </cell>
          <cell r="AW5600">
            <v>0</v>
          </cell>
          <cell r="AZ5600">
            <v>0</v>
          </cell>
          <cell r="BA5600">
            <v>0</v>
          </cell>
          <cell r="BB5600">
            <v>0</v>
          </cell>
          <cell r="BC5600">
            <v>0</v>
          </cell>
        </row>
        <row r="5601">
          <cell r="AM5601">
            <v>0</v>
          </cell>
          <cell r="AQ5601">
            <v>0</v>
          </cell>
          <cell r="AT5601">
            <v>0</v>
          </cell>
          <cell r="AW5601">
            <v>0</v>
          </cell>
          <cell r="AZ5601">
            <v>0</v>
          </cell>
          <cell r="BA5601">
            <v>0</v>
          </cell>
          <cell r="BB5601">
            <v>0</v>
          </cell>
          <cell r="BC5601">
            <v>0</v>
          </cell>
        </row>
        <row r="5602">
          <cell r="AM5602">
            <v>345000</v>
          </cell>
          <cell r="AQ5602">
            <v>0</v>
          </cell>
          <cell r="AT5602" t="str">
            <v>ПИР</v>
          </cell>
          <cell r="AW5602">
            <v>40540</v>
          </cell>
          <cell r="AZ5602" t="str">
            <v>12.2010</v>
          </cell>
          <cell r="BA5602" t="str">
            <v>12.2010</v>
          </cell>
          <cell r="BB5602">
            <v>0</v>
          </cell>
          <cell r="BC5602" t="str">
            <v>4.2010</v>
          </cell>
        </row>
        <row r="5603">
          <cell r="AM5603">
            <v>0</v>
          </cell>
          <cell r="AQ5603">
            <v>0</v>
          </cell>
          <cell r="AT5603">
            <v>0</v>
          </cell>
          <cell r="AW5603">
            <v>0</v>
          </cell>
          <cell r="AZ5603">
            <v>0</v>
          </cell>
          <cell r="BA5603">
            <v>0</v>
          </cell>
          <cell r="BB5603">
            <v>0</v>
          </cell>
          <cell r="BC5603">
            <v>0</v>
          </cell>
        </row>
        <row r="5604">
          <cell r="AM5604">
            <v>736000</v>
          </cell>
          <cell r="AQ5604">
            <v>0</v>
          </cell>
          <cell r="AT5604" t="str">
            <v>ПИР</v>
          </cell>
          <cell r="AW5604">
            <v>40633</v>
          </cell>
          <cell r="AZ5604" t="str">
            <v>3.2011</v>
          </cell>
          <cell r="BA5604" t="str">
            <v>3.2011</v>
          </cell>
          <cell r="BB5604" t="str">
            <v>4.2011</v>
          </cell>
          <cell r="BC5604" t="str">
            <v>1.2011</v>
          </cell>
        </row>
        <row r="5605">
          <cell r="AM5605">
            <v>552000</v>
          </cell>
          <cell r="AQ5605">
            <v>0</v>
          </cell>
          <cell r="AT5605" t="str">
            <v>ПИР</v>
          </cell>
          <cell r="AW5605">
            <v>40633</v>
          </cell>
          <cell r="AZ5605" t="str">
            <v>3.2011</v>
          </cell>
          <cell r="BA5605" t="str">
            <v>3.2011</v>
          </cell>
          <cell r="BB5605" t="str">
            <v>4.2011</v>
          </cell>
          <cell r="BC5605" t="str">
            <v>1.2011</v>
          </cell>
        </row>
        <row r="5606">
          <cell r="AM5606">
            <v>460000</v>
          </cell>
          <cell r="AQ5606">
            <v>0</v>
          </cell>
          <cell r="AT5606" t="str">
            <v>ПИР</v>
          </cell>
          <cell r="AW5606">
            <v>40582</v>
          </cell>
          <cell r="AZ5606" t="str">
            <v>1.2011</v>
          </cell>
          <cell r="BA5606" t="str">
            <v>2.2011</v>
          </cell>
          <cell r="BB5606" t="str">
            <v>2.2011</v>
          </cell>
          <cell r="BC5606" t="str">
            <v>1.2011</v>
          </cell>
        </row>
        <row r="5607">
          <cell r="AM5607">
            <v>414000</v>
          </cell>
          <cell r="AQ5607">
            <v>0</v>
          </cell>
          <cell r="AT5607" t="str">
            <v>ПИР</v>
          </cell>
          <cell r="AW5607">
            <v>40591</v>
          </cell>
          <cell r="AZ5607" t="str">
            <v>2.2011</v>
          </cell>
          <cell r="BA5607" t="str">
            <v>2.2011</v>
          </cell>
          <cell r="BB5607" t="str">
            <v>3.2011</v>
          </cell>
          <cell r="BC5607" t="str">
            <v>1.2011</v>
          </cell>
        </row>
        <row r="5608">
          <cell r="AM5608">
            <v>0</v>
          </cell>
          <cell r="AQ5608">
            <v>0</v>
          </cell>
          <cell r="AT5608">
            <v>0</v>
          </cell>
          <cell r="AW5608">
            <v>0</v>
          </cell>
          <cell r="AZ5608">
            <v>0</v>
          </cell>
          <cell r="BA5608">
            <v>0</v>
          </cell>
          <cell r="BB5608">
            <v>0</v>
          </cell>
          <cell r="BC5608">
            <v>0</v>
          </cell>
        </row>
        <row r="5609">
          <cell r="AM5609">
            <v>0</v>
          </cell>
          <cell r="AQ5609">
            <v>0</v>
          </cell>
          <cell r="AT5609">
            <v>0</v>
          </cell>
          <cell r="AW5609">
            <v>0</v>
          </cell>
          <cell r="AZ5609">
            <v>0</v>
          </cell>
          <cell r="BA5609">
            <v>0</v>
          </cell>
          <cell r="BB5609">
            <v>0</v>
          </cell>
          <cell r="BC5609">
            <v>0</v>
          </cell>
        </row>
        <row r="5610">
          <cell r="AM5610">
            <v>0</v>
          </cell>
          <cell r="AQ5610">
            <v>0</v>
          </cell>
          <cell r="AT5610">
            <v>0</v>
          </cell>
          <cell r="AW5610">
            <v>0</v>
          </cell>
          <cell r="AZ5610">
            <v>0</v>
          </cell>
          <cell r="BA5610">
            <v>0</v>
          </cell>
          <cell r="BB5610">
            <v>0</v>
          </cell>
          <cell r="BC5610">
            <v>0</v>
          </cell>
        </row>
        <row r="5611">
          <cell r="AM5611">
            <v>0</v>
          </cell>
          <cell r="AQ5611">
            <v>0</v>
          </cell>
          <cell r="AT5611">
            <v>0</v>
          </cell>
          <cell r="AW5611">
            <v>0</v>
          </cell>
          <cell r="AZ5611">
            <v>0</v>
          </cell>
          <cell r="BA5611">
            <v>0</v>
          </cell>
          <cell r="BB5611">
            <v>0</v>
          </cell>
          <cell r="BC5611">
            <v>0</v>
          </cell>
        </row>
        <row r="5612">
          <cell r="AM5612">
            <v>0</v>
          </cell>
          <cell r="AQ5612">
            <v>0</v>
          </cell>
          <cell r="AT5612">
            <v>0</v>
          </cell>
          <cell r="AW5612">
            <v>0</v>
          </cell>
          <cell r="AZ5612">
            <v>0</v>
          </cell>
          <cell r="BA5612">
            <v>0</v>
          </cell>
          <cell r="BB5612">
            <v>0</v>
          </cell>
          <cell r="BC5612">
            <v>0</v>
          </cell>
        </row>
        <row r="5613">
          <cell r="AM5613">
            <v>0</v>
          </cell>
          <cell r="AQ5613">
            <v>0</v>
          </cell>
          <cell r="AT5613">
            <v>0</v>
          </cell>
          <cell r="AW5613">
            <v>0</v>
          </cell>
          <cell r="AZ5613">
            <v>0</v>
          </cell>
          <cell r="BA5613">
            <v>0</v>
          </cell>
          <cell r="BB5613">
            <v>0</v>
          </cell>
          <cell r="BC5613">
            <v>0</v>
          </cell>
        </row>
        <row r="5614">
          <cell r="AM5614">
            <v>0</v>
          </cell>
          <cell r="AQ5614">
            <v>0</v>
          </cell>
          <cell r="AT5614">
            <v>0</v>
          </cell>
          <cell r="AW5614">
            <v>0</v>
          </cell>
          <cell r="AZ5614">
            <v>0</v>
          </cell>
          <cell r="BA5614">
            <v>0</v>
          </cell>
          <cell r="BB5614">
            <v>0</v>
          </cell>
          <cell r="BC5614">
            <v>0</v>
          </cell>
        </row>
        <row r="5615">
          <cell r="AM5615">
            <v>0</v>
          </cell>
          <cell r="AQ5615">
            <v>0</v>
          </cell>
          <cell r="AT5615">
            <v>0</v>
          </cell>
          <cell r="AW5615">
            <v>0</v>
          </cell>
          <cell r="AZ5615">
            <v>0</v>
          </cell>
          <cell r="BA5615">
            <v>0</v>
          </cell>
          <cell r="BB5615">
            <v>0</v>
          </cell>
          <cell r="BC5615">
            <v>0</v>
          </cell>
        </row>
        <row r="5616">
          <cell r="AM5616">
            <v>0</v>
          </cell>
          <cell r="AQ5616">
            <v>0</v>
          </cell>
          <cell r="AT5616">
            <v>0</v>
          </cell>
          <cell r="AW5616">
            <v>0</v>
          </cell>
          <cell r="AZ5616">
            <v>0</v>
          </cell>
          <cell r="BA5616">
            <v>0</v>
          </cell>
          <cell r="BB5616">
            <v>0</v>
          </cell>
          <cell r="BC5616">
            <v>0</v>
          </cell>
        </row>
        <row r="5617">
          <cell r="AM5617">
            <v>0</v>
          </cell>
          <cell r="AQ5617">
            <v>0</v>
          </cell>
          <cell r="AT5617">
            <v>0</v>
          </cell>
          <cell r="AW5617">
            <v>0</v>
          </cell>
          <cell r="AZ5617">
            <v>0</v>
          </cell>
          <cell r="BA5617">
            <v>0</v>
          </cell>
          <cell r="BB5617">
            <v>0</v>
          </cell>
          <cell r="BC5617">
            <v>0</v>
          </cell>
        </row>
        <row r="5618">
          <cell r="AM5618">
            <v>0</v>
          </cell>
          <cell r="AQ5618">
            <v>0</v>
          </cell>
          <cell r="AT5618">
            <v>0</v>
          </cell>
          <cell r="AW5618">
            <v>0</v>
          </cell>
          <cell r="AZ5618">
            <v>0</v>
          </cell>
          <cell r="BA5618">
            <v>0</v>
          </cell>
          <cell r="BB5618">
            <v>0</v>
          </cell>
          <cell r="BC5618">
            <v>0</v>
          </cell>
        </row>
        <row r="5619">
          <cell r="AM5619">
            <v>300000</v>
          </cell>
          <cell r="AQ5619">
            <v>0</v>
          </cell>
          <cell r="AT5619" t="str">
            <v>ПИР</v>
          </cell>
          <cell r="AW5619">
            <v>40409</v>
          </cell>
          <cell r="AZ5619" t="str">
            <v>8.2010</v>
          </cell>
          <cell r="BA5619" t="str">
            <v>8.2010</v>
          </cell>
          <cell r="BB5619">
            <v>0</v>
          </cell>
          <cell r="BC5619" t="str">
            <v>3.2010</v>
          </cell>
        </row>
        <row r="5620">
          <cell r="AM5620">
            <v>460000</v>
          </cell>
          <cell r="AQ5620">
            <v>0</v>
          </cell>
          <cell r="AT5620" t="str">
            <v>ПИР</v>
          </cell>
          <cell r="AW5620">
            <v>40464</v>
          </cell>
          <cell r="AZ5620" t="str">
            <v>9.2010</v>
          </cell>
          <cell r="BA5620" t="str">
            <v>10.2010</v>
          </cell>
          <cell r="BB5620">
            <v>0</v>
          </cell>
          <cell r="BC5620" t="str">
            <v>4.2010</v>
          </cell>
        </row>
        <row r="5621">
          <cell r="AM5621">
            <v>368000</v>
          </cell>
          <cell r="AQ5621">
            <v>0</v>
          </cell>
          <cell r="AT5621" t="str">
            <v>ПИР</v>
          </cell>
          <cell r="AW5621">
            <v>40464</v>
          </cell>
          <cell r="AZ5621" t="str">
            <v>9.2010</v>
          </cell>
          <cell r="BA5621" t="str">
            <v>10.2010</v>
          </cell>
          <cell r="BB5621">
            <v>0</v>
          </cell>
          <cell r="BC5621" t="str">
            <v>4.2010</v>
          </cell>
        </row>
        <row r="5622">
          <cell r="AM5622">
            <v>0</v>
          </cell>
          <cell r="AQ5622">
            <v>0</v>
          </cell>
          <cell r="AT5622">
            <v>0</v>
          </cell>
          <cell r="AW5622">
            <v>0</v>
          </cell>
          <cell r="AZ5622">
            <v>0</v>
          </cell>
          <cell r="BA5622">
            <v>0</v>
          </cell>
          <cell r="BB5622">
            <v>0</v>
          </cell>
          <cell r="BC5622">
            <v>0</v>
          </cell>
        </row>
        <row r="5623">
          <cell r="AM5623">
            <v>0</v>
          </cell>
          <cell r="AQ5623">
            <v>0</v>
          </cell>
          <cell r="AT5623">
            <v>0</v>
          </cell>
          <cell r="AW5623">
            <v>0</v>
          </cell>
          <cell r="AZ5623">
            <v>0</v>
          </cell>
          <cell r="BA5623">
            <v>0</v>
          </cell>
          <cell r="BB5623">
            <v>0</v>
          </cell>
          <cell r="BC5623">
            <v>0</v>
          </cell>
        </row>
        <row r="5624">
          <cell r="AM5624">
            <v>184000</v>
          </cell>
          <cell r="AQ5624">
            <v>0</v>
          </cell>
          <cell r="AT5624" t="str">
            <v>ПИР</v>
          </cell>
          <cell r="AW5624">
            <v>40480</v>
          </cell>
          <cell r="AZ5624" t="str">
            <v>10.2010</v>
          </cell>
          <cell r="BA5624" t="str">
            <v>10.2010</v>
          </cell>
          <cell r="BB5624">
            <v>0</v>
          </cell>
          <cell r="BC5624" t="str">
            <v>4.2010</v>
          </cell>
        </row>
        <row r="5625">
          <cell r="AM5625">
            <v>276000</v>
          </cell>
          <cell r="AQ5625">
            <v>0</v>
          </cell>
          <cell r="AT5625" t="str">
            <v>ПИР</v>
          </cell>
          <cell r="AW5625">
            <v>40541</v>
          </cell>
          <cell r="AZ5625" t="str">
            <v>12.2010</v>
          </cell>
          <cell r="BA5625" t="str">
            <v>12.2010</v>
          </cell>
          <cell r="BB5625">
            <v>0</v>
          </cell>
          <cell r="BC5625" t="str">
            <v>4.2010</v>
          </cell>
        </row>
        <row r="5626">
          <cell r="AM5626">
            <v>460000</v>
          </cell>
          <cell r="AQ5626">
            <v>0</v>
          </cell>
          <cell r="AT5626" t="str">
            <v>ПИР</v>
          </cell>
          <cell r="AW5626">
            <v>40540</v>
          </cell>
          <cell r="AZ5626" t="str">
            <v>12.2010</v>
          </cell>
          <cell r="BA5626" t="str">
            <v>12.2010</v>
          </cell>
          <cell r="BB5626">
            <v>0</v>
          </cell>
          <cell r="BC5626" t="str">
            <v>4.2010</v>
          </cell>
        </row>
        <row r="5627">
          <cell r="AM5627">
            <v>0</v>
          </cell>
          <cell r="AQ5627">
            <v>0</v>
          </cell>
          <cell r="AT5627">
            <v>0</v>
          </cell>
          <cell r="AW5627">
            <v>0</v>
          </cell>
          <cell r="AZ5627">
            <v>0</v>
          </cell>
          <cell r="BA5627">
            <v>0</v>
          </cell>
          <cell r="BB5627">
            <v>0</v>
          </cell>
          <cell r="BC5627">
            <v>0</v>
          </cell>
        </row>
        <row r="5628">
          <cell r="AM5628">
            <v>1334000</v>
          </cell>
          <cell r="AQ5628">
            <v>0</v>
          </cell>
          <cell r="AT5628" t="str">
            <v>ПИР</v>
          </cell>
          <cell r="AW5628">
            <v>40541</v>
          </cell>
          <cell r="AZ5628" t="str">
            <v>12.2010</v>
          </cell>
          <cell r="BA5628" t="str">
            <v>12.2010</v>
          </cell>
          <cell r="BB5628">
            <v>0</v>
          </cell>
          <cell r="BC5628" t="str">
            <v>4.2010</v>
          </cell>
        </row>
        <row r="5629">
          <cell r="AM5629">
            <v>276000</v>
          </cell>
          <cell r="AQ5629">
            <v>0</v>
          </cell>
          <cell r="AT5629" t="str">
            <v>ПИР</v>
          </cell>
          <cell r="AW5629">
            <v>40541</v>
          </cell>
          <cell r="AZ5629" t="str">
            <v>12.2010</v>
          </cell>
          <cell r="BA5629" t="str">
            <v>12.2010</v>
          </cell>
          <cell r="BB5629">
            <v>0</v>
          </cell>
          <cell r="BC5629" t="str">
            <v>4.2010</v>
          </cell>
        </row>
        <row r="5630">
          <cell r="AM5630">
            <v>0</v>
          </cell>
          <cell r="AQ5630">
            <v>0</v>
          </cell>
          <cell r="AT5630">
            <v>0</v>
          </cell>
          <cell r="AW5630">
            <v>0</v>
          </cell>
          <cell r="AZ5630">
            <v>0</v>
          </cell>
          <cell r="BA5630">
            <v>0</v>
          </cell>
          <cell r="BB5630">
            <v>0</v>
          </cell>
          <cell r="BC5630">
            <v>0</v>
          </cell>
        </row>
        <row r="5631">
          <cell r="AM5631">
            <v>570400</v>
          </cell>
          <cell r="AQ5631">
            <v>0</v>
          </cell>
          <cell r="AT5631" t="str">
            <v>ПИР</v>
          </cell>
          <cell r="AW5631">
            <v>40624</v>
          </cell>
          <cell r="AZ5631" t="str">
            <v>3.2011</v>
          </cell>
          <cell r="BA5631" t="str">
            <v>3.2011</v>
          </cell>
          <cell r="BB5631" t="str">
            <v>4.2011</v>
          </cell>
          <cell r="BC5631" t="str">
            <v>1.2011</v>
          </cell>
        </row>
        <row r="5632">
          <cell r="AM5632">
            <v>257600</v>
          </cell>
          <cell r="AQ5632">
            <v>0</v>
          </cell>
          <cell r="AT5632" t="str">
            <v>ПИР</v>
          </cell>
          <cell r="AW5632">
            <v>40540</v>
          </cell>
          <cell r="AZ5632" t="str">
            <v>12.2010</v>
          </cell>
          <cell r="BA5632" t="str">
            <v>12.2010</v>
          </cell>
          <cell r="BB5632">
            <v>0</v>
          </cell>
          <cell r="BC5632" t="str">
            <v>4.2010</v>
          </cell>
        </row>
        <row r="5633">
          <cell r="AM5633">
            <v>119600</v>
          </cell>
          <cell r="AQ5633">
            <v>0</v>
          </cell>
          <cell r="AT5633" t="str">
            <v>ПИР</v>
          </cell>
          <cell r="AW5633">
            <v>40616</v>
          </cell>
          <cell r="AZ5633" t="str">
            <v>3.2011</v>
          </cell>
          <cell r="BA5633" t="str">
            <v>3.2011</v>
          </cell>
          <cell r="BB5633" t="str">
            <v>3.2011</v>
          </cell>
          <cell r="BC5633" t="str">
            <v>1.2011</v>
          </cell>
        </row>
        <row r="5634">
          <cell r="AM5634">
            <v>119600</v>
          </cell>
          <cell r="AQ5634">
            <v>0</v>
          </cell>
          <cell r="AT5634" t="str">
            <v>ПИР</v>
          </cell>
          <cell r="AW5634">
            <v>40591</v>
          </cell>
          <cell r="AZ5634" t="str">
            <v>2.2011</v>
          </cell>
          <cell r="BA5634" t="str">
            <v>2.2011</v>
          </cell>
          <cell r="BB5634" t="str">
            <v>3.2011</v>
          </cell>
          <cell r="BC5634" t="str">
            <v>1.2011</v>
          </cell>
        </row>
        <row r="5635">
          <cell r="AM5635">
            <v>119600</v>
          </cell>
          <cell r="AQ5635">
            <v>0</v>
          </cell>
          <cell r="AT5635" t="str">
            <v>ПИР</v>
          </cell>
          <cell r="AW5635">
            <v>40591</v>
          </cell>
          <cell r="AZ5635" t="str">
            <v>2.2011</v>
          </cell>
          <cell r="BA5635" t="str">
            <v>2.2011</v>
          </cell>
          <cell r="BB5635" t="str">
            <v>3.2011</v>
          </cell>
          <cell r="BC5635" t="str">
            <v>1.2011</v>
          </cell>
        </row>
        <row r="5636">
          <cell r="AM5636">
            <v>441600</v>
          </cell>
          <cell r="AQ5636">
            <v>0</v>
          </cell>
          <cell r="AT5636" t="str">
            <v>ПИР</v>
          </cell>
          <cell r="AW5636">
            <v>40582</v>
          </cell>
          <cell r="AZ5636" t="str">
            <v>1.2011</v>
          </cell>
          <cell r="BA5636" t="str">
            <v>2.2011</v>
          </cell>
          <cell r="BB5636" t="str">
            <v>2.2011</v>
          </cell>
          <cell r="BC5636" t="str">
            <v>1.2011</v>
          </cell>
        </row>
        <row r="5637">
          <cell r="AM5637">
            <v>257600</v>
          </cell>
          <cell r="AQ5637">
            <v>0</v>
          </cell>
          <cell r="AT5637" t="str">
            <v>ПИР</v>
          </cell>
          <cell r="AW5637">
            <v>40624</v>
          </cell>
          <cell r="AZ5637" t="str">
            <v>3.2011</v>
          </cell>
          <cell r="BA5637" t="str">
            <v>3.2011</v>
          </cell>
          <cell r="BB5637" t="str">
            <v>4.2011</v>
          </cell>
          <cell r="BC5637" t="str">
            <v>1.2011</v>
          </cell>
        </row>
        <row r="5638">
          <cell r="AM5638">
            <v>0</v>
          </cell>
          <cell r="AQ5638">
            <v>0</v>
          </cell>
          <cell r="AT5638">
            <v>0</v>
          </cell>
          <cell r="AW5638">
            <v>0</v>
          </cell>
          <cell r="AZ5638">
            <v>0</v>
          </cell>
          <cell r="BA5638">
            <v>0</v>
          </cell>
          <cell r="BB5638">
            <v>0</v>
          </cell>
          <cell r="BC5638">
            <v>0</v>
          </cell>
        </row>
        <row r="5639">
          <cell r="AM5639">
            <v>441600</v>
          </cell>
          <cell r="AQ5639">
            <v>0</v>
          </cell>
          <cell r="AT5639" t="str">
            <v>ПИР</v>
          </cell>
          <cell r="AW5639">
            <v>40616</v>
          </cell>
          <cell r="AZ5639" t="str">
            <v>3.2011</v>
          </cell>
          <cell r="BA5639" t="str">
            <v>3.2011</v>
          </cell>
          <cell r="BB5639" t="str">
            <v>3.2011</v>
          </cell>
          <cell r="BC5639" t="str">
            <v>1.2011</v>
          </cell>
        </row>
        <row r="5640">
          <cell r="AM5640">
            <v>119600</v>
          </cell>
          <cell r="AQ5640">
            <v>0</v>
          </cell>
          <cell r="AT5640" t="str">
            <v>ПИР</v>
          </cell>
          <cell r="AW5640">
            <v>40616</v>
          </cell>
          <cell r="AZ5640" t="str">
            <v>3.2011</v>
          </cell>
          <cell r="BA5640" t="str">
            <v>3.2011</v>
          </cell>
          <cell r="BB5640" t="str">
            <v>3.2011</v>
          </cell>
          <cell r="BC5640" t="str">
            <v>1.2011</v>
          </cell>
        </row>
        <row r="5641">
          <cell r="AM5641">
            <v>0</v>
          </cell>
          <cell r="AQ5641">
            <v>0</v>
          </cell>
          <cell r="AT5641">
            <v>0</v>
          </cell>
          <cell r="AW5641">
            <v>0</v>
          </cell>
          <cell r="AZ5641">
            <v>0</v>
          </cell>
          <cell r="BA5641">
            <v>0</v>
          </cell>
          <cell r="BB5641">
            <v>0</v>
          </cell>
          <cell r="BC5641">
            <v>0</v>
          </cell>
        </row>
        <row r="5642">
          <cell r="AM5642">
            <v>0</v>
          </cell>
          <cell r="AQ5642">
            <v>0</v>
          </cell>
          <cell r="AT5642">
            <v>0</v>
          </cell>
          <cell r="AW5642">
            <v>0</v>
          </cell>
          <cell r="AZ5642">
            <v>0</v>
          </cell>
          <cell r="BA5642">
            <v>0</v>
          </cell>
          <cell r="BB5642">
            <v>0</v>
          </cell>
          <cell r="BC5642">
            <v>0</v>
          </cell>
        </row>
        <row r="5643">
          <cell r="AM5643">
            <v>345000</v>
          </cell>
          <cell r="AQ5643">
            <v>0</v>
          </cell>
          <cell r="AT5643" t="str">
            <v>ПИР</v>
          </cell>
          <cell r="AW5643">
            <v>40591</v>
          </cell>
          <cell r="AZ5643" t="str">
            <v>2.2011</v>
          </cell>
          <cell r="BA5643" t="str">
            <v>2.2011</v>
          </cell>
          <cell r="BB5643" t="str">
            <v>3.2011</v>
          </cell>
          <cell r="BC5643" t="str">
            <v>1.2011</v>
          </cell>
        </row>
        <row r="5644">
          <cell r="AM5644">
            <v>345000</v>
          </cell>
          <cell r="AQ5644">
            <v>0</v>
          </cell>
          <cell r="AT5644" t="str">
            <v>ПИР</v>
          </cell>
          <cell r="AW5644">
            <v>40542</v>
          </cell>
          <cell r="AZ5644" t="str">
            <v>12.2010</v>
          </cell>
          <cell r="BA5644" t="str">
            <v>12.2010</v>
          </cell>
          <cell r="BB5644">
            <v>0</v>
          </cell>
          <cell r="BC5644" t="str">
            <v>4.2010</v>
          </cell>
        </row>
        <row r="5645">
          <cell r="AM5645">
            <v>257600</v>
          </cell>
          <cell r="AQ5645">
            <v>0</v>
          </cell>
          <cell r="AT5645" t="str">
            <v>ПИР</v>
          </cell>
          <cell r="AW5645">
            <v>40542</v>
          </cell>
          <cell r="AZ5645" t="str">
            <v>12.2010</v>
          </cell>
          <cell r="BA5645" t="str">
            <v>12.2010</v>
          </cell>
          <cell r="BB5645">
            <v>0</v>
          </cell>
          <cell r="BC5645" t="str">
            <v>4.2010</v>
          </cell>
        </row>
        <row r="5646">
          <cell r="AM5646">
            <v>0</v>
          </cell>
          <cell r="AQ5646">
            <v>0</v>
          </cell>
          <cell r="AT5646">
            <v>0</v>
          </cell>
          <cell r="AW5646">
            <v>0</v>
          </cell>
          <cell r="AZ5646">
            <v>0</v>
          </cell>
          <cell r="BA5646">
            <v>0</v>
          </cell>
          <cell r="BB5646">
            <v>0</v>
          </cell>
          <cell r="BC5646">
            <v>0</v>
          </cell>
        </row>
        <row r="5647">
          <cell r="AM5647">
            <v>257600</v>
          </cell>
          <cell r="AQ5647">
            <v>0</v>
          </cell>
          <cell r="AT5647" t="str">
            <v>ПИР</v>
          </cell>
          <cell r="AW5647">
            <v>40633</v>
          </cell>
          <cell r="AZ5647" t="str">
            <v>3.2011</v>
          </cell>
          <cell r="BA5647" t="str">
            <v>3.2011</v>
          </cell>
          <cell r="BB5647" t="str">
            <v>4.2011</v>
          </cell>
          <cell r="BC5647" t="str">
            <v>1.2011</v>
          </cell>
        </row>
        <row r="5648">
          <cell r="AM5648">
            <v>257600</v>
          </cell>
          <cell r="AQ5648">
            <v>0</v>
          </cell>
          <cell r="AT5648" t="str">
            <v>ПИР</v>
          </cell>
          <cell r="AW5648">
            <v>40616</v>
          </cell>
          <cell r="AZ5648" t="str">
            <v>3.2011</v>
          </cell>
          <cell r="BA5648" t="str">
            <v>3.2011</v>
          </cell>
          <cell r="BB5648" t="str">
            <v>3.2011</v>
          </cell>
          <cell r="BC5648" t="str">
            <v>1.2011</v>
          </cell>
        </row>
        <row r="5649">
          <cell r="AM5649">
            <v>0</v>
          </cell>
          <cell r="AQ5649">
            <v>0</v>
          </cell>
          <cell r="AT5649">
            <v>0</v>
          </cell>
          <cell r="AW5649">
            <v>0</v>
          </cell>
          <cell r="AZ5649">
            <v>0</v>
          </cell>
          <cell r="BA5649">
            <v>0</v>
          </cell>
          <cell r="BB5649">
            <v>0</v>
          </cell>
          <cell r="BC5649">
            <v>0</v>
          </cell>
        </row>
        <row r="5650">
          <cell r="AM5650">
            <v>257600</v>
          </cell>
          <cell r="AQ5650">
            <v>0</v>
          </cell>
          <cell r="AT5650" t="str">
            <v>ПИР</v>
          </cell>
          <cell r="AW5650">
            <v>40633</v>
          </cell>
          <cell r="AZ5650" t="str">
            <v>3.2011</v>
          </cell>
          <cell r="BA5650" t="str">
            <v>3.2011</v>
          </cell>
          <cell r="BB5650" t="str">
            <v>4.2011</v>
          </cell>
          <cell r="BC5650" t="str">
            <v>1.2011</v>
          </cell>
        </row>
        <row r="5651">
          <cell r="AM5651">
            <v>0</v>
          </cell>
          <cell r="AQ5651">
            <v>0</v>
          </cell>
          <cell r="AT5651">
            <v>0</v>
          </cell>
          <cell r="AW5651">
            <v>0</v>
          </cell>
          <cell r="AZ5651">
            <v>0</v>
          </cell>
          <cell r="BA5651">
            <v>0</v>
          </cell>
          <cell r="BB5651">
            <v>0</v>
          </cell>
          <cell r="BC5651">
            <v>0</v>
          </cell>
        </row>
        <row r="5652">
          <cell r="AM5652">
            <v>430000</v>
          </cell>
          <cell r="AQ5652">
            <v>0</v>
          </cell>
          <cell r="AT5652" t="str">
            <v>ПИР</v>
          </cell>
          <cell r="AW5652">
            <v>40409</v>
          </cell>
          <cell r="AZ5652" t="str">
            <v>8.2010</v>
          </cell>
          <cell r="BA5652" t="str">
            <v>8.2010</v>
          </cell>
          <cell r="BB5652">
            <v>0</v>
          </cell>
          <cell r="BC5652" t="str">
            <v>3.2010</v>
          </cell>
        </row>
        <row r="5653">
          <cell r="AM5653">
            <v>0</v>
          </cell>
          <cell r="AQ5653">
            <v>0</v>
          </cell>
          <cell r="AT5653">
            <v>0</v>
          </cell>
          <cell r="AW5653">
            <v>0</v>
          </cell>
          <cell r="AZ5653">
            <v>0</v>
          </cell>
          <cell r="BA5653">
            <v>0</v>
          </cell>
          <cell r="BB5653">
            <v>0</v>
          </cell>
          <cell r="BC5653">
            <v>0</v>
          </cell>
        </row>
        <row r="5654">
          <cell r="AM5654">
            <v>0</v>
          </cell>
          <cell r="AQ5654">
            <v>0</v>
          </cell>
          <cell r="AT5654">
            <v>0</v>
          </cell>
          <cell r="AW5654">
            <v>0</v>
          </cell>
          <cell r="AZ5654">
            <v>0</v>
          </cell>
          <cell r="BA5654">
            <v>0</v>
          </cell>
          <cell r="BB5654">
            <v>0</v>
          </cell>
          <cell r="BC5654">
            <v>0</v>
          </cell>
        </row>
        <row r="5655">
          <cell r="AM5655">
            <v>0</v>
          </cell>
          <cell r="AQ5655">
            <v>0</v>
          </cell>
          <cell r="AT5655">
            <v>0</v>
          </cell>
          <cell r="AW5655">
            <v>0</v>
          </cell>
          <cell r="AZ5655">
            <v>0</v>
          </cell>
          <cell r="BA5655">
            <v>0</v>
          </cell>
          <cell r="BB5655">
            <v>0</v>
          </cell>
          <cell r="BC5655">
            <v>0</v>
          </cell>
        </row>
        <row r="5656">
          <cell r="AM5656">
            <v>0</v>
          </cell>
          <cell r="AQ5656">
            <v>0</v>
          </cell>
          <cell r="AT5656">
            <v>0</v>
          </cell>
          <cell r="AW5656">
            <v>0</v>
          </cell>
          <cell r="AZ5656">
            <v>0</v>
          </cell>
          <cell r="BA5656">
            <v>0</v>
          </cell>
          <cell r="BB5656">
            <v>0</v>
          </cell>
          <cell r="BC5656">
            <v>0</v>
          </cell>
        </row>
        <row r="5657">
          <cell r="AM5657">
            <v>0</v>
          </cell>
          <cell r="AQ5657">
            <v>0</v>
          </cell>
          <cell r="AT5657">
            <v>0</v>
          </cell>
          <cell r="AW5657">
            <v>0</v>
          </cell>
          <cell r="AZ5657">
            <v>0</v>
          </cell>
          <cell r="BA5657">
            <v>0</v>
          </cell>
          <cell r="BB5657">
            <v>0</v>
          </cell>
          <cell r="BC5657">
            <v>0</v>
          </cell>
        </row>
        <row r="5658">
          <cell r="AM5658">
            <v>0</v>
          </cell>
          <cell r="AQ5658">
            <v>0</v>
          </cell>
          <cell r="AT5658">
            <v>0</v>
          </cell>
          <cell r="AW5658">
            <v>0</v>
          </cell>
          <cell r="AZ5658">
            <v>0</v>
          </cell>
          <cell r="BA5658">
            <v>0</v>
          </cell>
          <cell r="BB5658">
            <v>0</v>
          </cell>
          <cell r="BC5658">
            <v>0</v>
          </cell>
        </row>
        <row r="5659">
          <cell r="AM5659">
            <v>0</v>
          </cell>
          <cell r="AQ5659">
            <v>0</v>
          </cell>
          <cell r="AT5659">
            <v>0</v>
          </cell>
          <cell r="AW5659">
            <v>0</v>
          </cell>
          <cell r="AZ5659">
            <v>0</v>
          </cell>
          <cell r="BA5659">
            <v>0</v>
          </cell>
          <cell r="BB5659">
            <v>0</v>
          </cell>
          <cell r="BC5659">
            <v>0</v>
          </cell>
        </row>
        <row r="5660">
          <cell r="AM5660">
            <v>550000</v>
          </cell>
          <cell r="AQ5660">
            <v>0</v>
          </cell>
          <cell r="AT5660" t="str">
            <v>ПИР</v>
          </cell>
          <cell r="AW5660">
            <v>40409</v>
          </cell>
          <cell r="AZ5660" t="str">
            <v>8.2010</v>
          </cell>
          <cell r="BA5660" t="str">
            <v>8.2010</v>
          </cell>
          <cell r="BB5660">
            <v>0</v>
          </cell>
          <cell r="BC5660" t="str">
            <v>3.2010</v>
          </cell>
        </row>
        <row r="5661">
          <cell r="AM5661">
            <v>276000</v>
          </cell>
          <cell r="AQ5661">
            <v>0</v>
          </cell>
          <cell r="AT5661" t="str">
            <v>ПИР</v>
          </cell>
          <cell r="AW5661">
            <v>40480</v>
          </cell>
          <cell r="AZ5661" t="str">
            <v>10.2010</v>
          </cell>
          <cell r="BA5661" t="str">
            <v>10.2010</v>
          </cell>
          <cell r="BB5661">
            <v>0</v>
          </cell>
          <cell r="BC5661" t="str">
            <v>4.2010</v>
          </cell>
        </row>
        <row r="5662">
          <cell r="AM5662">
            <v>3650000</v>
          </cell>
          <cell r="AQ5662">
            <v>0</v>
          </cell>
          <cell r="AT5662" t="str">
            <v>ПИР</v>
          </cell>
          <cell r="AW5662">
            <v>40409</v>
          </cell>
          <cell r="AZ5662" t="str">
            <v>8.2010</v>
          </cell>
          <cell r="BA5662" t="str">
            <v>8.2010</v>
          </cell>
          <cell r="BB5662">
            <v>0</v>
          </cell>
          <cell r="BC5662" t="str">
            <v>3.2010</v>
          </cell>
        </row>
        <row r="5663">
          <cell r="AM5663">
            <v>0</v>
          </cell>
          <cell r="AQ5663">
            <v>0</v>
          </cell>
          <cell r="AT5663">
            <v>0</v>
          </cell>
          <cell r="AW5663">
            <v>0</v>
          </cell>
          <cell r="AZ5663">
            <v>0</v>
          </cell>
          <cell r="BA5663">
            <v>0</v>
          </cell>
          <cell r="BB5663">
            <v>0</v>
          </cell>
          <cell r="BC5663">
            <v>0</v>
          </cell>
        </row>
        <row r="5664">
          <cell r="AM5664">
            <v>0</v>
          </cell>
          <cell r="AQ5664">
            <v>0</v>
          </cell>
          <cell r="AT5664">
            <v>0</v>
          </cell>
          <cell r="AW5664">
            <v>0</v>
          </cell>
          <cell r="AZ5664">
            <v>0</v>
          </cell>
          <cell r="BA5664">
            <v>0</v>
          </cell>
          <cell r="BB5664">
            <v>0</v>
          </cell>
          <cell r="BC5664">
            <v>0</v>
          </cell>
        </row>
        <row r="5665">
          <cell r="AM5665">
            <v>0</v>
          </cell>
          <cell r="AQ5665">
            <v>0</v>
          </cell>
          <cell r="AT5665">
            <v>0</v>
          </cell>
          <cell r="AW5665">
            <v>0</v>
          </cell>
          <cell r="AZ5665">
            <v>0</v>
          </cell>
          <cell r="BA5665">
            <v>0</v>
          </cell>
          <cell r="BB5665">
            <v>0</v>
          </cell>
          <cell r="BC5665">
            <v>0</v>
          </cell>
        </row>
        <row r="5666">
          <cell r="AM5666">
            <v>0</v>
          </cell>
          <cell r="AQ5666">
            <v>0</v>
          </cell>
          <cell r="AT5666">
            <v>0</v>
          </cell>
          <cell r="AW5666">
            <v>0</v>
          </cell>
          <cell r="AZ5666">
            <v>0</v>
          </cell>
          <cell r="BA5666">
            <v>0</v>
          </cell>
          <cell r="BB5666">
            <v>0</v>
          </cell>
          <cell r="BC5666">
            <v>0</v>
          </cell>
        </row>
        <row r="5667">
          <cell r="AM5667">
            <v>0</v>
          </cell>
          <cell r="AQ5667">
            <v>0</v>
          </cell>
          <cell r="AT5667">
            <v>0</v>
          </cell>
          <cell r="AW5667">
            <v>0</v>
          </cell>
          <cell r="AZ5667">
            <v>0</v>
          </cell>
          <cell r="BA5667">
            <v>0</v>
          </cell>
          <cell r="BB5667">
            <v>0</v>
          </cell>
          <cell r="BC5667">
            <v>0</v>
          </cell>
        </row>
        <row r="5668">
          <cell r="AM5668">
            <v>0</v>
          </cell>
          <cell r="AQ5668">
            <v>0</v>
          </cell>
          <cell r="AT5668">
            <v>0</v>
          </cell>
          <cell r="AW5668">
            <v>0</v>
          </cell>
          <cell r="AZ5668">
            <v>0</v>
          </cell>
          <cell r="BA5668">
            <v>0</v>
          </cell>
          <cell r="BB5668">
            <v>0</v>
          </cell>
          <cell r="BC5668">
            <v>0</v>
          </cell>
        </row>
        <row r="5669">
          <cell r="AM5669">
            <v>0</v>
          </cell>
          <cell r="AQ5669">
            <v>0</v>
          </cell>
          <cell r="AT5669">
            <v>0</v>
          </cell>
          <cell r="AW5669">
            <v>0</v>
          </cell>
          <cell r="AZ5669">
            <v>0</v>
          </cell>
          <cell r="BA5669">
            <v>0</v>
          </cell>
          <cell r="BB5669">
            <v>0</v>
          </cell>
          <cell r="BC5669">
            <v>0</v>
          </cell>
        </row>
        <row r="5670">
          <cell r="AM5670">
            <v>50000</v>
          </cell>
          <cell r="AQ5670">
            <v>0</v>
          </cell>
          <cell r="AT5670" t="str">
            <v>ПИР</v>
          </cell>
          <cell r="AW5670">
            <v>40409</v>
          </cell>
          <cell r="AZ5670" t="str">
            <v>8.2010</v>
          </cell>
          <cell r="BA5670" t="str">
            <v>8.2010</v>
          </cell>
          <cell r="BB5670">
            <v>0</v>
          </cell>
          <cell r="BC5670" t="str">
            <v>3.2010</v>
          </cell>
        </row>
        <row r="5671">
          <cell r="AM5671">
            <v>1066000</v>
          </cell>
          <cell r="AQ5671">
            <v>0</v>
          </cell>
          <cell r="AT5671" t="str">
            <v>ПИР</v>
          </cell>
          <cell r="AW5671">
            <v>40616</v>
          </cell>
          <cell r="AZ5671" t="str">
            <v>3.2011</v>
          </cell>
          <cell r="BA5671" t="str">
            <v>3.2011</v>
          </cell>
          <cell r="BB5671" t="str">
            <v>3.2011</v>
          </cell>
          <cell r="BC5671" t="str">
            <v>1.2011</v>
          </cell>
        </row>
        <row r="5672">
          <cell r="AM5672">
            <v>1066000</v>
          </cell>
          <cell r="AQ5672">
            <v>0</v>
          </cell>
          <cell r="AT5672" t="str">
            <v>ПИР</v>
          </cell>
          <cell r="AW5672">
            <v>40616</v>
          </cell>
          <cell r="AZ5672" t="str">
            <v>3.2011</v>
          </cell>
          <cell r="BA5672" t="str">
            <v>3.2011</v>
          </cell>
          <cell r="BB5672" t="str">
            <v>3.2011</v>
          </cell>
          <cell r="BC5672" t="str">
            <v>1.2011</v>
          </cell>
        </row>
        <row r="5673">
          <cell r="AM5673">
            <v>250000</v>
          </cell>
          <cell r="AQ5673">
            <v>0</v>
          </cell>
          <cell r="AT5673" t="str">
            <v>ПИР</v>
          </cell>
          <cell r="AW5673">
            <v>40409</v>
          </cell>
          <cell r="AZ5673" t="str">
            <v>8.2010</v>
          </cell>
          <cell r="BA5673" t="str">
            <v>8.2010</v>
          </cell>
          <cell r="BB5673">
            <v>0</v>
          </cell>
          <cell r="BC5673" t="str">
            <v>3.2010</v>
          </cell>
        </row>
        <row r="5674">
          <cell r="AM5674">
            <v>250000</v>
          </cell>
          <cell r="AQ5674">
            <v>0</v>
          </cell>
          <cell r="AT5674" t="str">
            <v>ПИР</v>
          </cell>
          <cell r="AW5674">
            <v>40409</v>
          </cell>
          <cell r="AZ5674" t="str">
            <v>8.2010</v>
          </cell>
          <cell r="BA5674" t="str">
            <v>8.2010</v>
          </cell>
          <cell r="BB5674">
            <v>0</v>
          </cell>
          <cell r="BC5674" t="str">
            <v>3.2010</v>
          </cell>
        </row>
        <row r="5675">
          <cell r="AM5675">
            <v>150000</v>
          </cell>
          <cell r="AQ5675">
            <v>0</v>
          </cell>
          <cell r="AT5675" t="str">
            <v>ПИР</v>
          </cell>
          <cell r="AW5675">
            <v>40409</v>
          </cell>
          <cell r="AZ5675" t="str">
            <v>8.2010</v>
          </cell>
          <cell r="BA5675" t="str">
            <v>8.2010</v>
          </cell>
          <cell r="BB5675">
            <v>0</v>
          </cell>
          <cell r="BC5675" t="str">
            <v>3.2010</v>
          </cell>
        </row>
        <row r="5676">
          <cell r="AM5676">
            <v>0</v>
          </cell>
          <cell r="AQ5676">
            <v>0</v>
          </cell>
          <cell r="AT5676">
            <v>0</v>
          </cell>
          <cell r="AW5676">
            <v>0</v>
          </cell>
          <cell r="AZ5676">
            <v>0</v>
          </cell>
          <cell r="BA5676">
            <v>0</v>
          </cell>
          <cell r="BB5676">
            <v>0</v>
          </cell>
          <cell r="BC5676">
            <v>0</v>
          </cell>
        </row>
        <row r="5677">
          <cell r="AM5677">
            <v>0</v>
          </cell>
          <cell r="AQ5677">
            <v>0</v>
          </cell>
          <cell r="AT5677">
            <v>0</v>
          </cell>
          <cell r="AW5677">
            <v>0</v>
          </cell>
          <cell r="AZ5677">
            <v>0</v>
          </cell>
          <cell r="BA5677">
            <v>0</v>
          </cell>
          <cell r="BB5677">
            <v>0</v>
          </cell>
          <cell r="BC5677">
            <v>0</v>
          </cell>
        </row>
        <row r="5678">
          <cell r="AM5678">
            <v>2000000</v>
          </cell>
          <cell r="AQ5678">
            <v>0</v>
          </cell>
          <cell r="AT5678" t="str">
            <v>ПИР</v>
          </cell>
          <cell r="AW5678">
            <v>40442</v>
          </cell>
          <cell r="AZ5678" t="str">
            <v>8.2010</v>
          </cell>
          <cell r="BA5678" t="str">
            <v>9.2010</v>
          </cell>
          <cell r="BB5678">
            <v>0</v>
          </cell>
          <cell r="BC5678" t="str">
            <v>3.2010</v>
          </cell>
        </row>
        <row r="5679">
          <cell r="AM5679">
            <v>0</v>
          </cell>
          <cell r="AQ5679">
            <v>0</v>
          </cell>
          <cell r="AT5679">
            <v>0</v>
          </cell>
          <cell r="AW5679">
            <v>0</v>
          </cell>
          <cell r="AZ5679">
            <v>0</v>
          </cell>
          <cell r="BA5679">
            <v>0</v>
          </cell>
          <cell r="BB5679">
            <v>0</v>
          </cell>
          <cell r="BC5679">
            <v>0</v>
          </cell>
        </row>
        <row r="5680">
          <cell r="AM5680">
            <v>0</v>
          </cell>
          <cell r="AQ5680">
            <v>0</v>
          </cell>
          <cell r="AT5680">
            <v>0</v>
          </cell>
          <cell r="AW5680">
            <v>0</v>
          </cell>
          <cell r="AZ5680">
            <v>0</v>
          </cell>
          <cell r="BA5680">
            <v>0</v>
          </cell>
          <cell r="BB5680">
            <v>0</v>
          </cell>
          <cell r="BC5680">
            <v>0</v>
          </cell>
        </row>
        <row r="5681">
          <cell r="AM5681">
            <v>0</v>
          </cell>
          <cell r="AQ5681">
            <v>0</v>
          </cell>
          <cell r="AT5681">
            <v>0</v>
          </cell>
          <cell r="AW5681">
            <v>0</v>
          </cell>
          <cell r="AZ5681">
            <v>0</v>
          </cell>
          <cell r="BA5681">
            <v>0</v>
          </cell>
          <cell r="BB5681">
            <v>0</v>
          </cell>
          <cell r="BC5681">
            <v>0</v>
          </cell>
        </row>
        <row r="5682">
          <cell r="AM5682">
            <v>0</v>
          </cell>
          <cell r="AQ5682">
            <v>0</v>
          </cell>
          <cell r="AT5682">
            <v>0</v>
          </cell>
          <cell r="AW5682">
            <v>0</v>
          </cell>
          <cell r="AZ5682">
            <v>0</v>
          </cell>
          <cell r="BA5682">
            <v>0</v>
          </cell>
          <cell r="BB5682">
            <v>0</v>
          </cell>
          <cell r="BC5682">
            <v>0</v>
          </cell>
        </row>
        <row r="5683">
          <cell r="AM5683">
            <v>0</v>
          </cell>
          <cell r="AQ5683">
            <v>0</v>
          </cell>
          <cell r="AT5683">
            <v>0</v>
          </cell>
          <cell r="AW5683">
            <v>0</v>
          </cell>
          <cell r="AZ5683">
            <v>0</v>
          </cell>
          <cell r="BA5683">
            <v>0</v>
          </cell>
          <cell r="BB5683">
            <v>0</v>
          </cell>
          <cell r="BC5683">
            <v>0</v>
          </cell>
        </row>
        <row r="5684">
          <cell r="AM5684">
            <v>0</v>
          </cell>
          <cell r="AQ5684">
            <v>0</v>
          </cell>
          <cell r="AT5684">
            <v>0</v>
          </cell>
          <cell r="AW5684">
            <v>0</v>
          </cell>
          <cell r="AZ5684">
            <v>0</v>
          </cell>
          <cell r="BA5684">
            <v>0</v>
          </cell>
          <cell r="BB5684">
            <v>0</v>
          </cell>
          <cell r="BC5684">
            <v>0</v>
          </cell>
        </row>
        <row r="5685">
          <cell r="AM5685">
            <v>0</v>
          </cell>
          <cell r="AQ5685">
            <v>0</v>
          </cell>
          <cell r="AT5685">
            <v>0</v>
          </cell>
          <cell r="AW5685">
            <v>0</v>
          </cell>
          <cell r="AZ5685">
            <v>0</v>
          </cell>
          <cell r="BA5685">
            <v>0</v>
          </cell>
          <cell r="BB5685">
            <v>0</v>
          </cell>
          <cell r="BC5685">
            <v>0</v>
          </cell>
        </row>
        <row r="5686">
          <cell r="AM5686">
            <v>0</v>
          </cell>
          <cell r="AQ5686">
            <v>0</v>
          </cell>
          <cell r="AT5686">
            <v>0</v>
          </cell>
          <cell r="AW5686">
            <v>0</v>
          </cell>
          <cell r="AZ5686">
            <v>0</v>
          </cell>
          <cell r="BA5686">
            <v>0</v>
          </cell>
          <cell r="BB5686">
            <v>0</v>
          </cell>
          <cell r="BC5686">
            <v>0</v>
          </cell>
        </row>
        <row r="5687">
          <cell r="AM5687">
            <v>0</v>
          </cell>
          <cell r="AQ5687">
            <v>0</v>
          </cell>
          <cell r="AT5687">
            <v>0</v>
          </cell>
          <cell r="AW5687">
            <v>0</v>
          </cell>
          <cell r="AZ5687">
            <v>0</v>
          </cell>
          <cell r="BA5687">
            <v>0</v>
          </cell>
          <cell r="BB5687">
            <v>0</v>
          </cell>
          <cell r="BC5687">
            <v>0</v>
          </cell>
        </row>
        <row r="5688">
          <cell r="AM5688">
            <v>0</v>
          </cell>
          <cell r="AQ5688">
            <v>0</v>
          </cell>
          <cell r="AT5688">
            <v>0</v>
          </cell>
          <cell r="AW5688">
            <v>0</v>
          </cell>
          <cell r="AZ5688">
            <v>0</v>
          </cell>
          <cell r="BA5688">
            <v>0</v>
          </cell>
          <cell r="BB5688">
            <v>0</v>
          </cell>
          <cell r="BC5688">
            <v>0</v>
          </cell>
        </row>
        <row r="5689">
          <cell r="AM5689">
            <v>0</v>
          </cell>
          <cell r="AQ5689">
            <v>0</v>
          </cell>
          <cell r="AT5689">
            <v>0</v>
          </cell>
          <cell r="AW5689">
            <v>0</v>
          </cell>
          <cell r="AZ5689">
            <v>0</v>
          </cell>
          <cell r="BA5689">
            <v>0</v>
          </cell>
          <cell r="BB5689">
            <v>0</v>
          </cell>
          <cell r="BC5689">
            <v>0</v>
          </cell>
        </row>
        <row r="5690">
          <cell r="AM5690">
            <v>0</v>
          </cell>
          <cell r="AQ5690">
            <v>0</v>
          </cell>
          <cell r="AT5690">
            <v>0</v>
          </cell>
          <cell r="AW5690">
            <v>0</v>
          </cell>
          <cell r="AZ5690">
            <v>0</v>
          </cell>
          <cell r="BA5690">
            <v>0</v>
          </cell>
          <cell r="BB5690">
            <v>0</v>
          </cell>
          <cell r="BC5690">
            <v>0</v>
          </cell>
        </row>
        <row r="5691">
          <cell r="AM5691">
            <v>0</v>
          </cell>
          <cell r="AQ5691">
            <v>0</v>
          </cell>
          <cell r="AT5691">
            <v>0</v>
          </cell>
          <cell r="AW5691">
            <v>0</v>
          </cell>
          <cell r="AZ5691">
            <v>0</v>
          </cell>
          <cell r="BA5691">
            <v>0</v>
          </cell>
          <cell r="BB5691">
            <v>0</v>
          </cell>
          <cell r="BC5691">
            <v>0</v>
          </cell>
        </row>
        <row r="5692">
          <cell r="AM5692">
            <v>0</v>
          </cell>
          <cell r="AQ5692">
            <v>0</v>
          </cell>
          <cell r="AT5692">
            <v>0</v>
          </cell>
          <cell r="AW5692">
            <v>0</v>
          </cell>
          <cell r="AZ5692">
            <v>0</v>
          </cell>
          <cell r="BA5692">
            <v>0</v>
          </cell>
          <cell r="BB5692">
            <v>0</v>
          </cell>
          <cell r="BC5692">
            <v>0</v>
          </cell>
        </row>
        <row r="5693">
          <cell r="AM5693">
            <v>0</v>
          </cell>
          <cell r="AQ5693">
            <v>0</v>
          </cell>
          <cell r="AT5693">
            <v>0</v>
          </cell>
          <cell r="AW5693">
            <v>0</v>
          </cell>
          <cell r="AZ5693">
            <v>0</v>
          </cell>
          <cell r="BA5693">
            <v>0</v>
          </cell>
          <cell r="BB5693">
            <v>0</v>
          </cell>
          <cell r="BC5693">
            <v>0</v>
          </cell>
        </row>
        <row r="5694">
          <cell r="AM5694">
            <v>0</v>
          </cell>
          <cell r="AQ5694">
            <v>0</v>
          </cell>
          <cell r="AT5694">
            <v>0</v>
          </cell>
          <cell r="AW5694">
            <v>0</v>
          </cell>
          <cell r="AZ5694">
            <v>0</v>
          </cell>
          <cell r="BA5694">
            <v>0</v>
          </cell>
          <cell r="BB5694">
            <v>0</v>
          </cell>
          <cell r="BC5694">
            <v>0</v>
          </cell>
        </row>
        <row r="5695">
          <cell r="AM5695">
            <v>0</v>
          </cell>
          <cell r="AQ5695">
            <v>0</v>
          </cell>
          <cell r="AT5695">
            <v>0</v>
          </cell>
          <cell r="AW5695">
            <v>0</v>
          </cell>
          <cell r="AZ5695">
            <v>0</v>
          </cell>
          <cell r="BA5695">
            <v>0</v>
          </cell>
          <cell r="BB5695">
            <v>0</v>
          </cell>
          <cell r="BC5695">
            <v>0</v>
          </cell>
        </row>
        <row r="5696">
          <cell r="AM5696">
            <v>0</v>
          </cell>
          <cell r="AQ5696">
            <v>0</v>
          </cell>
          <cell r="AT5696">
            <v>0</v>
          </cell>
          <cell r="AW5696">
            <v>0</v>
          </cell>
          <cell r="AZ5696">
            <v>0</v>
          </cell>
          <cell r="BA5696">
            <v>0</v>
          </cell>
          <cell r="BB5696">
            <v>0</v>
          </cell>
          <cell r="BC5696">
            <v>0</v>
          </cell>
        </row>
        <row r="5697">
          <cell r="AM5697">
            <v>0</v>
          </cell>
          <cell r="AQ5697">
            <v>0</v>
          </cell>
          <cell r="AT5697">
            <v>0</v>
          </cell>
          <cell r="AW5697">
            <v>0</v>
          </cell>
          <cell r="AZ5697">
            <v>0</v>
          </cell>
          <cell r="BA5697">
            <v>0</v>
          </cell>
          <cell r="BB5697">
            <v>0</v>
          </cell>
          <cell r="BC5697">
            <v>0</v>
          </cell>
        </row>
        <row r="5698">
          <cell r="AM5698">
            <v>0</v>
          </cell>
          <cell r="AQ5698">
            <v>0</v>
          </cell>
          <cell r="AT5698">
            <v>0</v>
          </cell>
          <cell r="AW5698">
            <v>0</v>
          </cell>
          <cell r="AZ5698">
            <v>0</v>
          </cell>
          <cell r="BA5698">
            <v>0</v>
          </cell>
          <cell r="BB5698">
            <v>0</v>
          </cell>
          <cell r="BC5698">
            <v>0</v>
          </cell>
        </row>
        <row r="5699">
          <cell r="AM5699">
            <v>0</v>
          </cell>
          <cell r="AQ5699">
            <v>0</v>
          </cell>
          <cell r="AT5699">
            <v>0</v>
          </cell>
          <cell r="AW5699">
            <v>0</v>
          </cell>
          <cell r="AZ5699">
            <v>0</v>
          </cell>
          <cell r="BA5699">
            <v>0</v>
          </cell>
          <cell r="BB5699">
            <v>0</v>
          </cell>
          <cell r="BC5699">
            <v>0</v>
          </cell>
        </row>
        <row r="5700">
          <cell r="AM5700">
            <v>0</v>
          </cell>
          <cell r="AQ5700">
            <v>0</v>
          </cell>
          <cell r="AT5700">
            <v>0</v>
          </cell>
          <cell r="AW5700">
            <v>0</v>
          </cell>
          <cell r="AZ5700">
            <v>0</v>
          </cell>
          <cell r="BA5700">
            <v>0</v>
          </cell>
          <cell r="BB5700">
            <v>0</v>
          </cell>
          <cell r="BC5700">
            <v>0</v>
          </cell>
        </row>
        <row r="5701">
          <cell r="AM5701">
            <v>0</v>
          </cell>
          <cell r="AQ5701">
            <v>0</v>
          </cell>
          <cell r="AT5701">
            <v>0</v>
          </cell>
          <cell r="AW5701">
            <v>0</v>
          </cell>
          <cell r="AZ5701">
            <v>0</v>
          </cell>
          <cell r="BA5701">
            <v>0</v>
          </cell>
          <cell r="BB5701">
            <v>0</v>
          </cell>
          <cell r="BC5701">
            <v>0</v>
          </cell>
        </row>
        <row r="5702">
          <cell r="AM5702">
            <v>0</v>
          </cell>
          <cell r="AQ5702">
            <v>0</v>
          </cell>
          <cell r="AT5702">
            <v>0</v>
          </cell>
          <cell r="AW5702">
            <v>0</v>
          </cell>
          <cell r="AZ5702">
            <v>0</v>
          </cell>
          <cell r="BA5702">
            <v>0</v>
          </cell>
          <cell r="BB5702">
            <v>0</v>
          </cell>
          <cell r="BC5702">
            <v>0</v>
          </cell>
        </row>
        <row r="5703">
          <cell r="AM5703">
            <v>0</v>
          </cell>
          <cell r="AQ5703">
            <v>0</v>
          </cell>
          <cell r="AT5703">
            <v>0</v>
          </cell>
          <cell r="AW5703">
            <v>0</v>
          </cell>
          <cell r="AZ5703">
            <v>0</v>
          </cell>
          <cell r="BA5703">
            <v>0</v>
          </cell>
          <cell r="BB5703">
            <v>0</v>
          </cell>
          <cell r="BC5703">
            <v>0</v>
          </cell>
        </row>
        <row r="5704">
          <cell r="AM5704">
            <v>0</v>
          </cell>
          <cell r="AQ5704">
            <v>0</v>
          </cell>
          <cell r="AT5704">
            <v>0</v>
          </cell>
          <cell r="AW5704">
            <v>0</v>
          </cell>
          <cell r="AZ5704">
            <v>0</v>
          </cell>
          <cell r="BA5704">
            <v>0</v>
          </cell>
          <cell r="BB5704">
            <v>0</v>
          </cell>
          <cell r="BC5704">
            <v>0</v>
          </cell>
        </row>
        <row r="5705">
          <cell r="AM5705">
            <v>0</v>
          </cell>
          <cell r="AQ5705">
            <v>0</v>
          </cell>
          <cell r="AT5705">
            <v>0</v>
          </cell>
          <cell r="AW5705">
            <v>0</v>
          </cell>
          <cell r="AZ5705">
            <v>0</v>
          </cell>
          <cell r="BA5705">
            <v>0</v>
          </cell>
          <cell r="BB5705">
            <v>0</v>
          </cell>
          <cell r="BC5705">
            <v>0</v>
          </cell>
        </row>
        <row r="5706">
          <cell r="AM5706">
            <v>5616647.5899999999</v>
          </cell>
          <cell r="AQ5706">
            <v>0</v>
          </cell>
          <cell r="AT5706" t="str">
            <v>УУП</v>
          </cell>
          <cell r="AW5706">
            <v>40176</v>
          </cell>
          <cell r="AZ5706" t="str">
            <v>12.2009</v>
          </cell>
          <cell r="BA5706" t="str">
            <v>12.2009</v>
          </cell>
          <cell r="BB5706">
            <v>0</v>
          </cell>
          <cell r="BC5706" t="str">
            <v>4.2009</v>
          </cell>
        </row>
        <row r="5707">
          <cell r="AM5707">
            <v>0</v>
          </cell>
          <cell r="AQ5707">
            <v>0</v>
          </cell>
          <cell r="AT5707">
            <v>0</v>
          </cell>
          <cell r="AW5707">
            <v>0</v>
          </cell>
          <cell r="AZ5707">
            <v>0</v>
          </cell>
          <cell r="BA5707">
            <v>0</v>
          </cell>
          <cell r="BB5707">
            <v>0</v>
          </cell>
          <cell r="BC5707">
            <v>0</v>
          </cell>
        </row>
        <row r="5708">
          <cell r="AM5708">
            <v>460000</v>
          </cell>
          <cell r="AQ5708">
            <v>0</v>
          </cell>
          <cell r="AT5708" t="str">
            <v>ПИР</v>
          </cell>
          <cell r="AW5708">
            <v>40480</v>
          </cell>
          <cell r="AZ5708" t="str">
            <v>10.2010</v>
          </cell>
          <cell r="BA5708" t="str">
            <v>10.2010</v>
          </cell>
          <cell r="BB5708">
            <v>0</v>
          </cell>
          <cell r="BC5708" t="str">
            <v>4.2010</v>
          </cell>
        </row>
        <row r="5709">
          <cell r="AM5709">
            <v>0</v>
          </cell>
          <cell r="AQ5709">
            <v>0</v>
          </cell>
          <cell r="AT5709">
            <v>0</v>
          </cell>
          <cell r="AW5709">
            <v>0</v>
          </cell>
          <cell r="AZ5709">
            <v>0</v>
          </cell>
          <cell r="BA5709">
            <v>0</v>
          </cell>
          <cell r="BB5709">
            <v>0</v>
          </cell>
          <cell r="BC5709">
            <v>0</v>
          </cell>
        </row>
        <row r="5710">
          <cell r="AM5710">
            <v>0</v>
          </cell>
          <cell r="AQ5710">
            <v>0</v>
          </cell>
          <cell r="AT5710">
            <v>0</v>
          </cell>
          <cell r="AW5710">
            <v>0</v>
          </cell>
          <cell r="AZ5710">
            <v>0</v>
          </cell>
          <cell r="BA5710">
            <v>0</v>
          </cell>
          <cell r="BB5710">
            <v>0</v>
          </cell>
          <cell r="BC5710">
            <v>0</v>
          </cell>
        </row>
        <row r="5711">
          <cell r="AM5711">
            <v>0</v>
          </cell>
          <cell r="AQ5711">
            <v>0</v>
          </cell>
          <cell r="AT5711">
            <v>0</v>
          </cell>
          <cell r="AW5711">
            <v>0</v>
          </cell>
          <cell r="AZ5711">
            <v>0</v>
          </cell>
          <cell r="BA5711">
            <v>0</v>
          </cell>
          <cell r="BB5711">
            <v>0</v>
          </cell>
          <cell r="BC5711">
            <v>0</v>
          </cell>
        </row>
        <row r="5712">
          <cell r="AM5712">
            <v>0</v>
          </cell>
          <cell r="AQ5712">
            <v>0</v>
          </cell>
          <cell r="AT5712">
            <v>0</v>
          </cell>
          <cell r="AW5712">
            <v>0</v>
          </cell>
          <cell r="AZ5712">
            <v>0</v>
          </cell>
          <cell r="BA5712">
            <v>0</v>
          </cell>
          <cell r="BB5712">
            <v>0</v>
          </cell>
          <cell r="BC5712">
            <v>0</v>
          </cell>
        </row>
        <row r="5713">
          <cell r="AM5713">
            <v>0</v>
          </cell>
          <cell r="AQ5713">
            <v>0</v>
          </cell>
          <cell r="AT5713">
            <v>0</v>
          </cell>
          <cell r="AW5713">
            <v>0</v>
          </cell>
          <cell r="AZ5713">
            <v>0</v>
          </cell>
          <cell r="BA5713">
            <v>0</v>
          </cell>
          <cell r="BB5713">
            <v>0</v>
          </cell>
          <cell r="BC5713">
            <v>0</v>
          </cell>
        </row>
        <row r="5714">
          <cell r="AM5714">
            <v>0</v>
          </cell>
          <cell r="AQ5714">
            <v>0</v>
          </cell>
          <cell r="AT5714">
            <v>0</v>
          </cell>
          <cell r="AW5714">
            <v>0</v>
          </cell>
          <cell r="AZ5714">
            <v>0</v>
          </cell>
          <cell r="BA5714">
            <v>0</v>
          </cell>
          <cell r="BB5714">
            <v>0</v>
          </cell>
          <cell r="BC5714">
            <v>0</v>
          </cell>
        </row>
        <row r="5715">
          <cell r="AM5715">
            <v>0</v>
          </cell>
          <cell r="AQ5715">
            <v>0</v>
          </cell>
          <cell r="AT5715">
            <v>0</v>
          </cell>
          <cell r="AW5715">
            <v>0</v>
          </cell>
          <cell r="AZ5715">
            <v>0</v>
          </cell>
          <cell r="BA5715">
            <v>0</v>
          </cell>
          <cell r="BB5715">
            <v>0</v>
          </cell>
          <cell r="BC5715">
            <v>0</v>
          </cell>
        </row>
        <row r="5716">
          <cell r="AM5716">
            <v>0</v>
          </cell>
          <cell r="AQ5716">
            <v>0</v>
          </cell>
          <cell r="AT5716">
            <v>0</v>
          </cell>
          <cell r="AW5716">
            <v>0</v>
          </cell>
          <cell r="AZ5716">
            <v>0</v>
          </cell>
          <cell r="BA5716">
            <v>0</v>
          </cell>
          <cell r="BB5716">
            <v>0</v>
          </cell>
          <cell r="BC5716">
            <v>0</v>
          </cell>
        </row>
        <row r="5717">
          <cell r="AM5717">
            <v>0</v>
          </cell>
          <cell r="AQ5717">
            <v>0</v>
          </cell>
          <cell r="AT5717">
            <v>0</v>
          </cell>
          <cell r="AW5717">
            <v>0</v>
          </cell>
          <cell r="AZ5717">
            <v>0</v>
          </cell>
          <cell r="BA5717">
            <v>0</v>
          </cell>
          <cell r="BB5717">
            <v>0</v>
          </cell>
          <cell r="BC5717">
            <v>0</v>
          </cell>
        </row>
        <row r="5718">
          <cell r="AM5718">
            <v>0</v>
          </cell>
          <cell r="AQ5718">
            <v>0</v>
          </cell>
          <cell r="AT5718">
            <v>0</v>
          </cell>
          <cell r="AW5718">
            <v>0</v>
          </cell>
          <cell r="AZ5718">
            <v>0</v>
          </cell>
          <cell r="BA5718">
            <v>0</v>
          </cell>
          <cell r="BB5718">
            <v>0</v>
          </cell>
          <cell r="BC5718">
            <v>0</v>
          </cell>
        </row>
        <row r="5719">
          <cell r="AM5719">
            <v>0</v>
          </cell>
          <cell r="AQ5719">
            <v>0</v>
          </cell>
          <cell r="AT5719">
            <v>0</v>
          </cell>
          <cell r="AW5719">
            <v>0</v>
          </cell>
          <cell r="AZ5719">
            <v>0</v>
          </cell>
          <cell r="BA5719">
            <v>0</v>
          </cell>
          <cell r="BB5719">
            <v>0</v>
          </cell>
          <cell r="BC5719">
            <v>0</v>
          </cell>
        </row>
        <row r="5720">
          <cell r="AM5720">
            <v>0</v>
          </cell>
          <cell r="AQ5720">
            <v>0</v>
          </cell>
          <cell r="AT5720">
            <v>0</v>
          </cell>
          <cell r="AW5720">
            <v>0</v>
          </cell>
          <cell r="AZ5720">
            <v>0</v>
          </cell>
          <cell r="BA5720">
            <v>0</v>
          </cell>
          <cell r="BB5720">
            <v>0</v>
          </cell>
          <cell r="BC5720">
            <v>0</v>
          </cell>
        </row>
        <row r="5721">
          <cell r="AM5721">
            <v>0</v>
          </cell>
          <cell r="AQ5721">
            <v>0</v>
          </cell>
          <cell r="AT5721">
            <v>0</v>
          </cell>
          <cell r="AW5721">
            <v>0</v>
          </cell>
          <cell r="AZ5721">
            <v>0</v>
          </cell>
          <cell r="BA5721">
            <v>0</v>
          </cell>
          <cell r="BB5721">
            <v>0</v>
          </cell>
          <cell r="BC5721">
            <v>0</v>
          </cell>
        </row>
        <row r="5722">
          <cell r="AM5722">
            <v>0</v>
          </cell>
          <cell r="AQ5722">
            <v>0</v>
          </cell>
          <cell r="AT5722">
            <v>0</v>
          </cell>
          <cell r="AW5722">
            <v>0</v>
          </cell>
          <cell r="AZ5722">
            <v>0</v>
          </cell>
          <cell r="BA5722">
            <v>0</v>
          </cell>
          <cell r="BB5722">
            <v>0</v>
          </cell>
          <cell r="BC5722">
            <v>0</v>
          </cell>
        </row>
        <row r="5723">
          <cell r="AM5723">
            <v>0</v>
          </cell>
          <cell r="AQ5723">
            <v>0</v>
          </cell>
          <cell r="AT5723">
            <v>0</v>
          </cell>
          <cell r="AW5723">
            <v>0</v>
          </cell>
          <cell r="AZ5723">
            <v>0</v>
          </cell>
          <cell r="BA5723">
            <v>0</v>
          </cell>
          <cell r="BB5723">
            <v>0</v>
          </cell>
          <cell r="BC5723">
            <v>0</v>
          </cell>
        </row>
        <row r="5724">
          <cell r="AM5724">
            <v>414000</v>
          </cell>
          <cell r="AQ5724">
            <v>0</v>
          </cell>
          <cell r="AT5724" t="str">
            <v>ПИР</v>
          </cell>
          <cell r="AW5724">
            <v>40681</v>
          </cell>
          <cell r="AZ5724" t="str">
            <v>4.2011</v>
          </cell>
          <cell r="BA5724" t="str">
            <v>5.2011</v>
          </cell>
          <cell r="BB5724" t="str">
            <v>5.2011</v>
          </cell>
          <cell r="BC5724" t="str">
            <v>2.2011</v>
          </cell>
        </row>
        <row r="5725">
          <cell r="AM5725">
            <v>0</v>
          </cell>
          <cell r="AQ5725">
            <v>0</v>
          </cell>
          <cell r="AT5725">
            <v>0</v>
          </cell>
          <cell r="AW5725">
            <v>0</v>
          </cell>
          <cell r="AZ5725">
            <v>0</v>
          </cell>
          <cell r="BA5725">
            <v>0</v>
          </cell>
          <cell r="BB5725">
            <v>0</v>
          </cell>
          <cell r="BC5725">
            <v>0</v>
          </cell>
        </row>
        <row r="5726">
          <cell r="AM5726">
            <v>0</v>
          </cell>
          <cell r="AQ5726">
            <v>0</v>
          </cell>
          <cell r="AT5726">
            <v>0</v>
          </cell>
          <cell r="AW5726">
            <v>0</v>
          </cell>
          <cell r="AZ5726">
            <v>0</v>
          </cell>
          <cell r="BA5726">
            <v>0</v>
          </cell>
          <cell r="BB5726">
            <v>0</v>
          </cell>
          <cell r="BC5726">
            <v>0</v>
          </cell>
        </row>
        <row r="5727">
          <cell r="AM5727">
            <v>0</v>
          </cell>
          <cell r="AQ5727">
            <v>0</v>
          </cell>
          <cell r="AT5727">
            <v>0</v>
          </cell>
          <cell r="AW5727">
            <v>0</v>
          </cell>
          <cell r="AZ5727">
            <v>0</v>
          </cell>
          <cell r="BA5727">
            <v>0</v>
          </cell>
          <cell r="BB5727">
            <v>0</v>
          </cell>
          <cell r="BC5727">
            <v>0</v>
          </cell>
        </row>
        <row r="5728">
          <cell r="AM5728">
            <v>0</v>
          </cell>
          <cell r="AQ5728">
            <v>0</v>
          </cell>
          <cell r="AT5728">
            <v>0</v>
          </cell>
          <cell r="AW5728">
            <v>0</v>
          </cell>
          <cell r="AZ5728">
            <v>0</v>
          </cell>
          <cell r="BA5728">
            <v>0</v>
          </cell>
          <cell r="BB5728">
            <v>0</v>
          </cell>
          <cell r="BC5728">
            <v>0</v>
          </cell>
        </row>
        <row r="5729">
          <cell r="AM5729">
            <v>0</v>
          </cell>
          <cell r="AQ5729">
            <v>0</v>
          </cell>
          <cell r="AT5729">
            <v>0</v>
          </cell>
          <cell r="AW5729">
            <v>0</v>
          </cell>
          <cell r="AZ5729">
            <v>0</v>
          </cell>
          <cell r="BA5729">
            <v>0</v>
          </cell>
          <cell r="BB5729">
            <v>0</v>
          </cell>
          <cell r="BC5729">
            <v>0</v>
          </cell>
        </row>
        <row r="5730">
          <cell r="AM5730">
            <v>0</v>
          </cell>
          <cell r="AQ5730">
            <v>0</v>
          </cell>
          <cell r="AT5730">
            <v>0</v>
          </cell>
          <cell r="AW5730">
            <v>0</v>
          </cell>
          <cell r="AZ5730">
            <v>0</v>
          </cell>
          <cell r="BA5730">
            <v>0</v>
          </cell>
          <cell r="BB5730">
            <v>0</v>
          </cell>
          <cell r="BC5730">
            <v>0</v>
          </cell>
        </row>
        <row r="5731">
          <cell r="AM5731">
            <v>3000000</v>
          </cell>
          <cell r="AQ5731">
            <v>0</v>
          </cell>
          <cell r="AT5731" t="str">
            <v>ПИР</v>
          </cell>
          <cell r="AW5731">
            <v>40164</v>
          </cell>
          <cell r="AZ5731" t="str">
            <v>12.2009</v>
          </cell>
          <cell r="BA5731" t="str">
            <v>12.2009</v>
          </cell>
          <cell r="BB5731">
            <v>0</v>
          </cell>
          <cell r="BC5731" t="str">
            <v>4.2009</v>
          </cell>
        </row>
        <row r="5732">
          <cell r="AM5732">
            <v>3000000</v>
          </cell>
          <cell r="AQ5732">
            <v>0</v>
          </cell>
          <cell r="AT5732" t="str">
            <v>ПИР</v>
          </cell>
          <cell r="AW5732">
            <v>40288</v>
          </cell>
          <cell r="AZ5732" t="str">
            <v>4.2010</v>
          </cell>
          <cell r="BA5732" t="str">
            <v>4.2010</v>
          </cell>
          <cell r="BB5732">
            <v>0</v>
          </cell>
          <cell r="BC5732" t="str">
            <v>2.2010</v>
          </cell>
        </row>
        <row r="5733">
          <cell r="AM5733">
            <v>4000000</v>
          </cell>
          <cell r="AQ5733">
            <v>0</v>
          </cell>
          <cell r="AT5733" t="str">
            <v>ПИР</v>
          </cell>
          <cell r="AW5733">
            <v>40421</v>
          </cell>
          <cell r="AZ5733" t="str">
            <v>8.2010</v>
          </cell>
          <cell r="BA5733" t="str">
            <v>8.2010</v>
          </cell>
          <cell r="BB5733">
            <v>0</v>
          </cell>
          <cell r="BC5733" t="str">
            <v>3.2010</v>
          </cell>
        </row>
        <row r="5734">
          <cell r="AM5734">
            <v>4000000</v>
          </cell>
          <cell r="AQ5734">
            <v>0</v>
          </cell>
          <cell r="AT5734" t="str">
            <v>ПИР</v>
          </cell>
          <cell r="AW5734">
            <v>40480</v>
          </cell>
          <cell r="AZ5734" t="str">
            <v>10.2010</v>
          </cell>
          <cell r="BA5734" t="str">
            <v>10.2010</v>
          </cell>
          <cell r="BB5734">
            <v>0</v>
          </cell>
          <cell r="BC5734" t="str">
            <v>4.2010</v>
          </cell>
        </row>
        <row r="5735">
          <cell r="AM5735">
            <v>3000000</v>
          </cell>
          <cell r="AQ5735">
            <v>0</v>
          </cell>
          <cell r="AT5735" t="str">
            <v>ПИР</v>
          </cell>
          <cell r="AW5735">
            <v>40582</v>
          </cell>
          <cell r="AZ5735" t="str">
            <v>1.2011</v>
          </cell>
          <cell r="BA5735" t="str">
            <v>2.2011</v>
          </cell>
          <cell r="BB5735" t="str">
            <v>2.2011</v>
          </cell>
          <cell r="BC5735" t="str">
            <v>1.2011</v>
          </cell>
        </row>
        <row r="5736">
          <cell r="AM5736">
            <v>3000000</v>
          </cell>
          <cell r="AQ5736">
            <v>0</v>
          </cell>
          <cell r="AT5736" t="str">
            <v>ПИР</v>
          </cell>
          <cell r="AW5736">
            <v>40681</v>
          </cell>
          <cell r="AZ5736" t="str">
            <v>4.2011</v>
          </cell>
          <cell r="BA5736" t="str">
            <v>5.2011</v>
          </cell>
          <cell r="BB5736" t="str">
            <v>5.2011</v>
          </cell>
          <cell r="BC5736" t="str">
            <v>2.2011</v>
          </cell>
        </row>
        <row r="5737">
          <cell r="AM5737">
            <v>0</v>
          </cell>
          <cell r="AQ5737">
            <v>0</v>
          </cell>
          <cell r="AT5737">
            <v>0</v>
          </cell>
          <cell r="AW5737">
            <v>0</v>
          </cell>
          <cell r="AZ5737">
            <v>0</v>
          </cell>
          <cell r="BA5737">
            <v>0</v>
          </cell>
          <cell r="BB5737">
            <v>0</v>
          </cell>
          <cell r="BC5737">
            <v>0</v>
          </cell>
        </row>
        <row r="5738">
          <cell r="AM5738">
            <v>0</v>
          </cell>
          <cell r="AQ5738">
            <v>0</v>
          </cell>
          <cell r="AT5738">
            <v>0</v>
          </cell>
          <cell r="AW5738">
            <v>0</v>
          </cell>
          <cell r="AZ5738">
            <v>0</v>
          </cell>
          <cell r="BA5738">
            <v>0</v>
          </cell>
          <cell r="BB5738">
            <v>0</v>
          </cell>
          <cell r="BC5738">
            <v>0</v>
          </cell>
        </row>
        <row r="5739">
          <cell r="AM5739">
            <v>0</v>
          </cell>
          <cell r="AQ5739">
            <v>0</v>
          </cell>
          <cell r="AT5739">
            <v>0</v>
          </cell>
          <cell r="AW5739">
            <v>0</v>
          </cell>
          <cell r="AZ5739">
            <v>0</v>
          </cell>
          <cell r="BA5739">
            <v>0</v>
          </cell>
          <cell r="BB5739">
            <v>0</v>
          </cell>
          <cell r="BC5739">
            <v>0</v>
          </cell>
        </row>
        <row r="5740">
          <cell r="AM5740">
            <v>0</v>
          </cell>
          <cell r="AQ5740">
            <v>0</v>
          </cell>
          <cell r="AT5740">
            <v>0</v>
          </cell>
          <cell r="AW5740">
            <v>0</v>
          </cell>
          <cell r="AZ5740">
            <v>0</v>
          </cell>
          <cell r="BA5740">
            <v>0</v>
          </cell>
          <cell r="BB5740">
            <v>0</v>
          </cell>
          <cell r="BC5740">
            <v>0</v>
          </cell>
        </row>
        <row r="5741">
          <cell r="AM5741">
            <v>0</v>
          </cell>
          <cell r="AQ5741">
            <v>0</v>
          </cell>
          <cell r="AT5741">
            <v>0</v>
          </cell>
          <cell r="AW5741">
            <v>0</v>
          </cell>
          <cell r="AZ5741">
            <v>0</v>
          </cell>
          <cell r="BA5741">
            <v>0</v>
          </cell>
          <cell r="BB5741">
            <v>0</v>
          </cell>
          <cell r="BC5741">
            <v>0</v>
          </cell>
        </row>
        <row r="5742">
          <cell r="AM5742">
            <v>0</v>
          </cell>
          <cell r="AQ5742">
            <v>0</v>
          </cell>
          <cell r="AT5742">
            <v>0</v>
          </cell>
          <cell r="AW5742">
            <v>0</v>
          </cell>
          <cell r="AZ5742">
            <v>0</v>
          </cell>
          <cell r="BA5742">
            <v>0</v>
          </cell>
          <cell r="BB5742">
            <v>0</v>
          </cell>
          <cell r="BC5742">
            <v>0</v>
          </cell>
        </row>
        <row r="5743">
          <cell r="AM5743">
            <v>0</v>
          </cell>
          <cell r="AQ5743">
            <v>0</v>
          </cell>
          <cell r="AT5743">
            <v>0</v>
          </cell>
          <cell r="AW5743">
            <v>0</v>
          </cell>
          <cell r="AZ5743">
            <v>0</v>
          </cell>
          <cell r="BA5743">
            <v>0</v>
          </cell>
          <cell r="BB5743">
            <v>0</v>
          </cell>
          <cell r="BC5743">
            <v>0</v>
          </cell>
        </row>
        <row r="5744">
          <cell r="AM5744">
            <v>0</v>
          </cell>
          <cell r="AQ5744">
            <v>0</v>
          </cell>
          <cell r="AT5744">
            <v>0</v>
          </cell>
          <cell r="AW5744">
            <v>0</v>
          </cell>
          <cell r="AZ5744">
            <v>0</v>
          </cell>
          <cell r="BA5744">
            <v>0</v>
          </cell>
          <cell r="BB5744">
            <v>0</v>
          </cell>
          <cell r="BC5744">
            <v>0</v>
          </cell>
        </row>
        <row r="5745">
          <cell r="AM5745">
            <v>0</v>
          </cell>
          <cell r="AQ5745">
            <v>0</v>
          </cell>
          <cell r="AT5745">
            <v>0</v>
          </cell>
          <cell r="AW5745">
            <v>0</v>
          </cell>
          <cell r="AZ5745">
            <v>0</v>
          </cell>
          <cell r="BA5745">
            <v>0</v>
          </cell>
          <cell r="BB5745">
            <v>0</v>
          </cell>
          <cell r="BC5745">
            <v>0</v>
          </cell>
        </row>
      </sheetData>
      <sheetData sheetId="1">
        <row r="2">
          <cell r="A2" t="str">
            <v>СМР</v>
          </cell>
          <cell r="B2">
            <v>1</v>
          </cell>
          <cell r="C2" t="str">
            <v>СМР</v>
          </cell>
        </row>
        <row r="3">
          <cell r="A3" t="str">
            <v>ВЗиС</v>
          </cell>
          <cell r="B3">
            <v>2</v>
          </cell>
          <cell r="C3" t="str">
            <v>ВЗиС</v>
          </cell>
        </row>
        <row r="4">
          <cell r="A4" t="str">
            <v>Оборудование</v>
          </cell>
          <cell r="B4">
            <v>3</v>
          </cell>
          <cell r="C4" t="str">
            <v>Оборудование</v>
          </cell>
        </row>
        <row r="5">
          <cell r="A5" t="str">
            <v>ПИР</v>
          </cell>
          <cell r="B5">
            <v>4</v>
          </cell>
          <cell r="C5" t="str">
            <v>ПИР</v>
          </cell>
        </row>
        <row r="6">
          <cell r="A6" t="str">
            <v>Технол. подключение</v>
          </cell>
          <cell r="B6">
            <v>5</v>
          </cell>
          <cell r="C6" t="str">
            <v>Технол. подключение</v>
          </cell>
        </row>
        <row r="7">
          <cell r="A7" t="str">
            <v>Негативное воздействие</v>
          </cell>
          <cell r="B7">
            <v>6</v>
          </cell>
          <cell r="C7" t="str">
            <v>Негативное воздействие</v>
          </cell>
        </row>
        <row r="8">
          <cell r="A8" t="str">
            <v>Страхование</v>
          </cell>
          <cell r="B8">
            <v>7</v>
          </cell>
          <cell r="C8" t="str">
            <v>Страхование</v>
          </cell>
        </row>
        <row r="9">
          <cell r="A9" t="str">
            <v>Охрана</v>
          </cell>
          <cell r="B9">
            <v>8</v>
          </cell>
          <cell r="C9" t="str">
            <v>Охрана</v>
          </cell>
        </row>
        <row r="10">
          <cell r="A10" t="str">
            <v>ПНР</v>
          </cell>
          <cell r="B10">
            <v>9</v>
          </cell>
          <cell r="C10" t="str">
            <v>ПНР</v>
          </cell>
        </row>
        <row r="11">
          <cell r="A11" t="str">
            <v>Командировочные</v>
          </cell>
          <cell r="B11">
            <v>10</v>
          </cell>
          <cell r="C11" t="str">
            <v>Командировочные</v>
          </cell>
        </row>
        <row r="12">
          <cell r="A12" t="str">
            <v>Фин.услуги</v>
          </cell>
          <cell r="B12">
            <v>11</v>
          </cell>
          <cell r="C12" t="str">
            <v>Фин.услуги</v>
          </cell>
        </row>
        <row r="13">
          <cell r="A13" t="str">
            <v>Перебазировка</v>
          </cell>
          <cell r="B13">
            <v>12</v>
          </cell>
          <cell r="C13" t="str">
            <v>Перебазировка</v>
          </cell>
        </row>
        <row r="14">
          <cell r="A14" t="str">
            <v>УУП</v>
          </cell>
          <cell r="B14">
            <v>13</v>
          </cell>
          <cell r="C14" t="str">
            <v>УУП</v>
          </cell>
        </row>
        <row r="17">
          <cell r="A17" t="str">
            <v>Январь</v>
          </cell>
          <cell r="B17">
            <v>1</v>
          </cell>
          <cell r="C17" t="str">
            <v>январь</v>
          </cell>
        </row>
        <row r="18">
          <cell r="A18" t="str">
            <v>Февраль</v>
          </cell>
          <cell r="B18">
            <v>2</v>
          </cell>
          <cell r="C18" t="str">
            <v>февраль</v>
          </cell>
        </row>
        <row r="19">
          <cell r="A19" t="str">
            <v>Март</v>
          </cell>
          <cell r="B19">
            <v>3</v>
          </cell>
          <cell r="C19" t="str">
            <v>март</v>
          </cell>
        </row>
        <row r="20">
          <cell r="A20" t="str">
            <v>Апрель</v>
          </cell>
          <cell r="B20">
            <v>4</v>
          </cell>
          <cell r="C20" t="str">
            <v>апрель</v>
          </cell>
        </row>
        <row r="21">
          <cell r="A21" t="str">
            <v>Май</v>
          </cell>
          <cell r="B21">
            <v>5</v>
          </cell>
          <cell r="C21" t="str">
            <v>май</v>
          </cell>
        </row>
        <row r="22">
          <cell r="A22" t="str">
            <v>Июнь</v>
          </cell>
          <cell r="B22">
            <v>6</v>
          </cell>
          <cell r="C22" t="str">
            <v>июнь</v>
          </cell>
        </row>
        <row r="23">
          <cell r="A23" t="str">
            <v>Июль</v>
          </cell>
          <cell r="B23">
            <v>7</v>
          </cell>
          <cell r="C23" t="str">
            <v>июль</v>
          </cell>
        </row>
        <row r="24">
          <cell r="A24" t="str">
            <v>Август</v>
          </cell>
          <cell r="B24">
            <v>8</v>
          </cell>
          <cell r="C24" t="str">
            <v>август</v>
          </cell>
        </row>
        <row r="25">
          <cell r="A25" t="str">
            <v>Сентябрь</v>
          </cell>
          <cell r="B25">
            <v>9</v>
          </cell>
          <cell r="C25" t="str">
            <v>сентябрь</v>
          </cell>
        </row>
        <row r="26">
          <cell r="A26" t="str">
            <v>Октябрь</v>
          </cell>
          <cell r="B26">
            <v>10</v>
          </cell>
          <cell r="C26" t="str">
            <v>октябрь</v>
          </cell>
        </row>
        <row r="27">
          <cell r="A27" t="str">
            <v>Ноябрь</v>
          </cell>
          <cell r="B27">
            <v>11</v>
          </cell>
          <cell r="C27" t="str">
            <v>ноябрь</v>
          </cell>
        </row>
        <row r="28">
          <cell r="A28" t="str">
            <v>Декабрь</v>
          </cell>
          <cell r="B28">
            <v>12</v>
          </cell>
          <cell r="C28" t="str">
            <v>декабрь</v>
          </cell>
        </row>
        <row r="32">
          <cell r="A32" t="str">
            <v>СМУ-1</v>
          </cell>
          <cell r="B32">
            <v>1</v>
          </cell>
          <cell r="C32" t="str">
            <v>СМУ-1</v>
          </cell>
        </row>
        <row r="33">
          <cell r="A33" t="str">
            <v>СМУ-2</v>
          </cell>
          <cell r="B33">
            <v>2</v>
          </cell>
          <cell r="C33" t="str">
            <v>СМУ-2</v>
          </cell>
        </row>
        <row r="34">
          <cell r="A34" t="str">
            <v>СМУ-3</v>
          </cell>
          <cell r="B34">
            <v>3</v>
          </cell>
          <cell r="C34" t="str">
            <v>СМУ-3</v>
          </cell>
        </row>
        <row r="35">
          <cell r="A35" t="str">
            <v>СМУ-4</v>
          </cell>
          <cell r="B35">
            <v>4</v>
          </cell>
          <cell r="C35" t="str">
            <v>СМУ-4</v>
          </cell>
        </row>
        <row r="36">
          <cell r="A36" t="str">
            <v>СМУ-7</v>
          </cell>
          <cell r="B36">
            <v>5</v>
          </cell>
          <cell r="C36" t="str">
            <v>СМУ-7</v>
          </cell>
        </row>
        <row r="37">
          <cell r="A37" t="str">
            <v>ТМУ</v>
          </cell>
          <cell r="B37">
            <v>6</v>
          </cell>
          <cell r="C37" t="str">
            <v>ТМУ</v>
          </cell>
        </row>
        <row r="38">
          <cell r="A38" t="str">
            <v>ВЗиС</v>
          </cell>
          <cell r="B38">
            <v>7</v>
          </cell>
          <cell r="C38" t="str">
            <v>ВЗиС</v>
          </cell>
        </row>
        <row r="39">
          <cell r="A39" t="str">
            <v>НПО "АИМ"</v>
          </cell>
          <cell r="B39">
            <v>8</v>
          </cell>
          <cell r="C39" t="str">
            <v>НПО "АИМ"</v>
          </cell>
        </row>
        <row r="40">
          <cell r="A40" t="str">
            <v>Салит</v>
          </cell>
          <cell r="B40">
            <v>9</v>
          </cell>
          <cell r="C40" t="str">
            <v>Салит</v>
          </cell>
        </row>
        <row r="41">
          <cell r="A41" t="str">
            <v>СЗЭМ</v>
          </cell>
          <cell r="B41">
            <v>10</v>
          </cell>
          <cell r="C41" t="str">
            <v>СЗЭМ</v>
          </cell>
        </row>
        <row r="42">
          <cell r="A42" t="str">
            <v>ССО</v>
          </cell>
          <cell r="B42">
            <v>11</v>
          </cell>
          <cell r="C42" t="str">
            <v>ССО</v>
          </cell>
        </row>
        <row r="43">
          <cell r="A43" t="str">
            <v>СТК-В</v>
          </cell>
          <cell r="B43">
            <v>12</v>
          </cell>
          <cell r="C43" t="str">
            <v>СТК-В</v>
          </cell>
        </row>
        <row r="44">
          <cell r="A44" t="str">
            <v>Унихимтек</v>
          </cell>
          <cell r="B44">
            <v>13</v>
          </cell>
          <cell r="C44" t="str">
            <v>Унихимтек</v>
          </cell>
        </row>
        <row r="45">
          <cell r="A45" t="str">
            <v>Энергострой</v>
          </cell>
          <cell r="B45">
            <v>14</v>
          </cell>
          <cell r="C45" t="str">
            <v>Энергострой</v>
          </cell>
        </row>
        <row r="46">
          <cell r="A46" t="str">
            <v>ЭСКМ</v>
          </cell>
          <cell r="B46">
            <v>15</v>
          </cell>
          <cell r="C46" t="str">
            <v>ЭСКМ</v>
          </cell>
        </row>
        <row r="47">
          <cell r="A47" t="str">
            <v>ЭЦМ</v>
          </cell>
          <cell r="B47">
            <v>16</v>
          </cell>
          <cell r="C47" t="str">
            <v>ЭЦМ</v>
          </cell>
        </row>
        <row r="49">
          <cell r="A49" t="str">
            <v>январь</v>
          </cell>
          <cell r="B49">
            <v>1</v>
          </cell>
          <cell r="C49" t="str">
            <v>Январь</v>
          </cell>
          <cell r="D49" t="str">
            <v>I</v>
          </cell>
        </row>
        <row r="50">
          <cell r="A50" t="str">
            <v>февраль</v>
          </cell>
          <cell r="B50">
            <v>1</v>
          </cell>
          <cell r="C50" t="str">
            <v>Февраль</v>
          </cell>
          <cell r="D50" t="str">
            <v>I</v>
          </cell>
        </row>
        <row r="51">
          <cell r="A51" t="str">
            <v>март</v>
          </cell>
          <cell r="B51">
            <v>1</v>
          </cell>
          <cell r="C51" t="str">
            <v>Март</v>
          </cell>
          <cell r="D51" t="str">
            <v>I</v>
          </cell>
        </row>
        <row r="52">
          <cell r="A52" t="str">
            <v>апрель</v>
          </cell>
          <cell r="B52">
            <v>2</v>
          </cell>
          <cell r="C52" t="str">
            <v>Апрель</v>
          </cell>
          <cell r="D52" t="str">
            <v>II</v>
          </cell>
        </row>
        <row r="53">
          <cell r="A53" t="str">
            <v>май</v>
          </cell>
          <cell r="B53">
            <v>2</v>
          </cell>
          <cell r="C53" t="str">
            <v>Май</v>
          </cell>
          <cell r="D53" t="str">
            <v>II</v>
          </cell>
        </row>
        <row r="54">
          <cell r="A54" t="str">
            <v>июнь</v>
          </cell>
          <cell r="B54">
            <v>2</v>
          </cell>
          <cell r="C54" t="str">
            <v>Июнь</v>
          </cell>
          <cell r="D54" t="str">
            <v>II</v>
          </cell>
        </row>
        <row r="55">
          <cell r="A55" t="str">
            <v>июль</v>
          </cell>
          <cell r="B55">
            <v>3</v>
          </cell>
          <cell r="C55" t="str">
            <v>Июль</v>
          </cell>
          <cell r="D55" t="str">
            <v>III</v>
          </cell>
        </row>
        <row r="56">
          <cell r="A56" t="str">
            <v>август</v>
          </cell>
          <cell r="B56">
            <v>3</v>
          </cell>
          <cell r="C56" t="str">
            <v>Август</v>
          </cell>
          <cell r="D56" t="str">
            <v>III</v>
          </cell>
        </row>
        <row r="57">
          <cell r="A57" t="str">
            <v>сентябрь</v>
          </cell>
          <cell r="B57">
            <v>3</v>
          </cell>
          <cell r="C57" t="str">
            <v>Сентябрь</v>
          </cell>
          <cell r="D57" t="str">
            <v>III</v>
          </cell>
        </row>
        <row r="58">
          <cell r="A58" t="str">
            <v>октябрь</v>
          </cell>
          <cell r="B58">
            <v>4</v>
          </cell>
          <cell r="C58" t="str">
            <v>Октябрь</v>
          </cell>
          <cell r="D58" t="str">
            <v>IV</v>
          </cell>
        </row>
        <row r="59">
          <cell r="A59" t="str">
            <v>ноябрь</v>
          </cell>
          <cell r="B59">
            <v>4</v>
          </cell>
          <cell r="C59" t="str">
            <v>Ноябрь</v>
          </cell>
          <cell r="D59" t="str">
            <v>IV</v>
          </cell>
        </row>
        <row r="60">
          <cell r="A60" t="str">
            <v>декабрь</v>
          </cell>
          <cell r="B60">
            <v>4</v>
          </cell>
          <cell r="C60" t="str">
            <v>Декабрь</v>
          </cell>
          <cell r="D60" t="str">
            <v>IV</v>
          </cell>
        </row>
        <row r="63">
          <cell r="A63">
            <v>1</v>
          </cell>
          <cell r="B63">
            <v>3</v>
          </cell>
        </row>
        <row r="64">
          <cell r="A64">
            <v>2</v>
          </cell>
          <cell r="B64">
            <v>6</v>
          </cell>
        </row>
        <row r="65">
          <cell r="A65">
            <v>3</v>
          </cell>
          <cell r="B65">
            <v>9</v>
          </cell>
        </row>
        <row r="66">
          <cell r="A66">
            <v>4</v>
          </cell>
          <cell r="B66">
            <v>12</v>
          </cell>
        </row>
        <row r="69">
          <cell r="A69">
            <v>1</v>
          </cell>
          <cell r="B69">
            <v>1</v>
          </cell>
        </row>
        <row r="70">
          <cell r="A70">
            <v>2</v>
          </cell>
          <cell r="B70">
            <v>1</v>
          </cell>
        </row>
        <row r="71">
          <cell r="A71">
            <v>3</v>
          </cell>
          <cell r="B71">
            <v>1</v>
          </cell>
        </row>
        <row r="72">
          <cell r="A72">
            <v>4</v>
          </cell>
          <cell r="B72">
            <v>2</v>
          </cell>
        </row>
        <row r="73">
          <cell r="A73">
            <v>5</v>
          </cell>
          <cell r="B73">
            <v>2</v>
          </cell>
        </row>
        <row r="74">
          <cell r="A74">
            <v>6</v>
          </cell>
          <cell r="B74">
            <v>2</v>
          </cell>
        </row>
        <row r="75">
          <cell r="A75">
            <v>7</v>
          </cell>
          <cell r="B75">
            <v>3</v>
          </cell>
        </row>
        <row r="76">
          <cell r="A76">
            <v>8</v>
          </cell>
          <cell r="B76">
            <v>3</v>
          </cell>
        </row>
        <row r="77">
          <cell r="A77">
            <v>9</v>
          </cell>
          <cell r="B77">
            <v>3</v>
          </cell>
        </row>
        <row r="78">
          <cell r="A78">
            <v>10</v>
          </cell>
          <cell r="B78">
            <v>4</v>
          </cell>
        </row>
        <row r="79">
          <cell r="A79">
            <v>11</v>
          </cell>
          <cell r="B79">
            <v>4</v>
          </cell>
        </row>
        <row r="80">
          <cell r="A80">
            <v>12</v>
          </cell>
          <cell r="B80">
            <v>4</v>
          </cell>
        </row>
      </sheetData>
      <sheetData sheetId="2">
        <row r="7">
          <cell r="A7">
            <v>39995</v>
          </cell>
        </row>
      </sheetData>
      <sheetData sheetId="3">
        <row r="13">
          <cell r="D13" t="str">
            <v>СМР</v>
          </cell>
        </row>
      </sheetData>
      <sheetData sheetId="4">
        <row r="7">
          <cell r="A7">
            <v>39995</v>
          </cell>
        </row>
      </sheetData>
      <sheetData sheetId="5">
        <row r="13">
          <cell r="D13" t="str">
            <v>СМР</v>
          </cell>
        </row>
      </sheetData>
      <sheetData sheetId="6">
        <row r="7">
          <cell r="A7">
            <v>39995</v>
          </cell>
          <cell r="B7">
            <v>0</v>
          </cell>
          <cell r="AC7" t="str">
            <v>3.2009</v>
          </cell>
        </row>
        <row r="8">
          <cell r="A8">
            <v>40026</v>
          </cell>
          <cell r="B8">
            <v>0</v>
          </cell>
          <cell r="AC8" t="str">
            <v>3.2009</v>
          </cell>
        </row>
        <row r="9">
          <cell r="A9">
            <v>40057</v>
          </cell>
          <cell r="B9">
            <v>0</v>
          </cell>
          <cell r="AC9" t="str">
            <v>3.2009</v>
          </cell>
        </row>
        <row r="10">
          <cell r="A10">
            <v>40087</v>
          </cell>
          <cell r="B10">
            <v>0</v>
          </cell>
          <cell r="AC10" t="str">
            <v>4.2009</v>
          </cell>
        </row>
        <row r="11">
          <cell r="A11">
            <v>40118</v>
          </cell>
          <cell r="B11">
            <v>0</v>
          </cell>
          <cell r="AC11" t="str">
            <v>4.2009</v>
          </cell>
        </row>
        <row r="12">
          <cell r="A12">
            <v>40148</v>
          </cell>
          <cell r="B12">
            <v>125133808.6424</v>
          </cell>
          <cell r="C12">
            <v>826462.77240000002</v>
          </cell>
          <cell r="D12">
            <v>2318250.73</v>
          </cell>
          <cell r="E12">
            <v>6929286.4699999997</v>
          </cell>
          <cell r="F12">
            <v>115059808.67</v>
          </cell>
          <cell r="AC12" t="str">
            <v>4.2009</v>
          </cell>
        </row>
        <row r="13">
          <cell r="A13">
            <v>40179</v>
          </cell>
          <cell r="B13">
            <v>0</v>
          </cell>
          <cell r="E13">
            <v>0</v>
          </cell>
          <cell r="F13">
            <v>0</v>
          </cell>
          <cell r="AC13" t="str">
            <v>1.2010</v>
          </cell>
        </row>
        <row r="14">
          <cell r="A14">
            <v>40210</v>
          </cell>
          <cell r="B14">
            <v>0</v>
          </cell>
          <cell r="E14">
            <v>0</v>
          </cell>
          <cell r="F14">
            <v>0</v>
          </cell>
          <cell r="AC14" t="str">
            <v>1.2010</v>
          </cell>
        </row>
        <row r="15">
          <cell r="A15">
            <v>40238</v>
          </cell>
          <cell r="B15">
            <v>133092199.48999999</v>
          </cell>
          <cell r="D15">
            <v>8339989.5199999996</v>
          </cell>
          <cell r="E15">
            <v>3184454.01</v>
          </cell>
          <cell r="F15">
            <v>121567755.95999999</v>
          </cell>
          <cell r="AC15" t="str">
            <v>1.2010</v>
          </cell>
        </row>
        <row r="16">
          <cell r="A16">
            <v>40269</v>
          </cell>
          <cell r="B16">
            <v>0</v>
          </cell>
          <cell r="E16">
            <v>0</v>
          </cell>
          <cell r="F16">
            <v>0</v>
          </cell>
          <cell r="AC16" t="str">
            <v>2.2010</v>
          </cell>
        </row>
        <row r="17">
          <cell r="A17">
            <v>40299</v>
          </cell>
          <cell r="B17">
            <v>1777148.28</v>
          </cell>
          <cell r="E17">
            <v>1777148.28</v>
          </cell>
          <cell r="F17">
            <v>0</v>
          </cell>
          <cell r="AC17" t="str">
            <v>2.2010</v>
          </cell>
        </row>
        <row r="18">
          <cell r="A18">
            <v>40330</v>
          </cell>
          <cell r="B18">
            <v>30628308.52</v>
          </cell>
          <cell r="D18">
            <v>26542729.050000001</v>
          </cell>
          <cell r="E18">
            <v>4085579.47</v>
          </cell>
          <cell r="F18">
            <v>0</v>
          </cell>
          <cell r="AC18" t="str">
            <v>2.2010</v>
          </cell>
        </row>
        <row r="19">
          <cell r="A19">
            <v>40360</v>
          </cell>
          <cell r="B19">
            <v>20308879.039999999</v>
          </cell>
          <cell r="E19">
            <v>20308879.039999999</v>
          </cell>
          <cell r="F19">
            <v>0</v>
          </cell>
          <cell r="AC19" t="str">
            <v>3.2010</v>
          </cell>
        </row>
        <row r="20">
          <cell r="A20">
            <v>40391</v>
          </cell>
          <cell r="B20">
            <v>248305488.06999999</v>
          </cell>
          <cell r="D20">
            <v>158489152.31999999</v>
          </cell>
          <cell r="E20">
            <v>3994935.75</v>
          </cell>
          <cell r="F20">
            <v>85821400</v>
          </cell>
          <cell r="AC20" t="str">
            <v>3.2010</v>
          </cell>
        </row>
        <row r="21">
          <cell r="A21">
            <v>40422</v>
          </cell>
          <cell r="B21">
            <v>94958564.400000006</v>
          </cell>
          <cell r="D21">
            <v>56286307.119999997</v>
          </cell>
          <cell r="E21">
            <v>17683597.280000001</v>
          </cell>
          <cell r="F21">
            <v>20988660</v>
          </cell>
          <cell r="AC21" t="str">
            <v>3.2010</v>
          </cell>
        </row>
        <row r="22">
          <cell r="A22">
            <v>40452</v>
          </cell>
          <cell r="B22">
            <v>244807548.84</v>
          </cell>
          <cell r="C22">
            <v>97385400</v>
          </cell>
          <cell r="D22">
            <v>69546296.159999996</v>
          </cell>
          <cell r="E22">
            <v>755772.68</v>
          </cell>
          <cell r="F22">
            <v>77120080</v>
          </cell>
          <cell r="AC22" t="str">
            <v>4.2010</v>
          </cell>
        </row>
        <row r="23">
          <cell r="A23">
            <v>40483</v>
          </cell>
          <cell r="B23">
            <v>76260000.539999992</v>
          </cell>
          <cell r="C23">
            <v>7739828.3600000003</v>
          </cell>
          <cell r="D23">
            <v>59273606.229999997</v>
          </cell>
          <cell r="E23">
            <v>9246565.9499999993</v>
          </cell>
          <cell r="F23">
            <v>0</v>
          </cell>
          <cell r="AC23" t="str">
            <v>4.2010</v>
          </cell>
        </row>
        <row r="24">
          <cell r="A24">
            <v>40513</v>
          </cell>
          <cell r="B24">
            <v>3616920945.9999995</v>
          </cell>
          <cell r="C24">
            <v>3022159412.4899998</v>
          </cell>
          <cell r="D24">
            <v>357765575.51999998</v>
          </cell>
          <cell r="E24">
            <v>173549717.94999999</v>
          </cell>
          <cell r="F24">
            <v>63446240.039999999</v>
          </cell>
          <cell r="AC24" t="str">
            <v>4.2010</v>
          </cell>
        </row>
        <row r="25">
          <cell r="A25">
            <v>40544</v>
          </cell>
          <cell r="B25">
            <v>2352983530.8699999</v>
          </cell>
          <cell r="C25">
            <v>2161403693.5999999</v>
          </cell>
          <cell r="D25">
            <v>122139799.72</v>
          </cell>
          <cell r="E25">
            <v>35854169.549999997</v>
          </cell>
          <cell r="F25">
            <v>33585868</v>
          </cell>
          <cell r="AC25" t="str">
            <v>1.2011</v>
          </cell>
        </row>
        <row r="26">
          <cell r="A26">
            <v>40575</v>
          </cell>
          <cell r="B26">
            <v>3423666346.0799999</v>
          </cell>
          <cell r="C26">
            <v>3059818704.6399999</v>
          </cell>
          <cell r="D26">
            <v>248583385.88</v>
          </cell>
          <cell r="E26">
            <v>50094519.359999999</v>
          </cell>
          <cell r="F26">
            <v>65169736.200000003</v>
          </cell>
          <cell r="AC26" t="str">
            <v>1.2011</v>
          </cell>
        </row>
        <row r="27">
          <cell r="A27">
            <v>40603</v>
          </cell>
          <cell r="B27">
            <v>1990120739.5</v>
          </cell>
          <cell r="C27">
            <v>1506086921.04</v>
          </cell>
          <cell r="D27">
            <v>365379417.38</v>
          </cell>
          <cell r="E27">
            <v>84335455.719999999</v>
          </cell>
          <cell r="F27">
            <v>34318945.359999999</v>
          </cell>
          <cell r="AC27" t="str">
            <v>1.2011</v>
          </cell>
        </row>
        <row r="28">
          <cell r="A28">
            <v>40634</v>
          </cell>
          <cell r="B28">
            <v>2746314293.7400002</v>
          </cell>
          <cell r="C28">
            <v>2328715868.5900002</v>
          </cell>
          <cell r="D28">
            <v>346259001.19</v>
          </cell>
          <cell r="E28">
            <v>52137673.359999999</v>
          </cell>
          <cell r="F28">
            <v>19201750.600000001</v>
          </cell>
          <cell r="AC28" t="str">
            <v>2.2011</v>
          </cell>
        </row>
        <row r="29">
          <cell r="A29">
            <v>40664</v>
          </cell>
          <cell r="B29">
            <v>1031929852.33</v>
          </cell>
          <cell r="C29">
            <v>525899697.48000002</v>
          </cell>
          <cell r="D29">
            <v>368653004.04000002</v>
          </cell>
          <cell r="E29">
            <v>78322805.079999998</v>
          </cell>
          <cell r="F29">
            <v>59054345.729999997</v>
          </cell>
          <cell r="AC29" t="str">
            <v>2.2011</v>
          </cell>
        </row>
        <row r="30">
          <cell r="A30">
            <v>40695</v>
          </cell>
          <cell r="B30">
            <v>819669452.61000001</v>
          </cell>
          <cell r="C30">
            <v>317668711.43000001</v>
          </cell>
          <cell r="D30">
            <v>374878177.76999998</v>
          </cell>
          <cell r="E30">
            <v>63484042.409999996</v>
          </cell>
          <cell r="F30">
            <v>63638521</v>
          </cell>
          <cell r="AC30" t="str">
            <v>2.2011</v>
          </cell>
        </row>
        <row r="31">
          <cell r="A31">
            <v>40725</v>
          </cell>
          <cell r="B31">
            <v>380925916.32999998</v>
          </cell>
          <cell r="C31">
            <v>136374024.06</v>
          </cell>
          <cell r="D31">
            <v>185121929.72999999</v>
          </cell>
          <cell r="E31">
            <v>53177732.539999999</v>
          </cell>
          <cell r="F31">
            <v>6252230</v>
          </cell>
          <cell r="AC31" t="str">
            <v>3.2011</v>
          </cell>
        </row>
        <row r="32">
          <cell r="A32">
            <v>40756</v>
          </cell>
          <cell r="B32">
            <v>664687008.67000008</v>
          </cell>
          <cell r="C32">
            <v>288994980</v>
          </cell>
          <cell r="D32">
            <v>295543908.98000002</v>
          </cell>
          <cell r="E32">
            <v>78735659.689999998</v>
          </cell>
          <cell r="F32">
            <v>1412460</v>
          </cell>
          <cell r="AC32" t="str">
            <v>3.2011</v>
          </cell>
        </row>
        <row r="33">
          <cell r="A33">
            <v>40787</v>
          </cell>
          <cell r="B33">
            <v>358309409.15000004</v>
          </cell>
          <cell r="C33">
            <v>11725146.109999999</v>
          </cell>
          <cell r="D33">
            <v>281403487.31</v>
          </cell>
          <cell r="E33">
            <v>62628553.729999997</v>
          </cell>
          <cell r="F33">
            <v>2552222</v>
          </cell>
          <cell r="AC33" t="str">
            <v>3.2011</v>
          </cell>
        </row>
        <row r="34">
          <cell r="A34">
            <v>40817</v>
          </cell>
          <cell r="B34">
            <v>456265001.61999995</v>
          </cell>
          <cell r="C34">
            <v>32744656.969999999</v>
          </cell>
          <cell r="D34">
            <v>340068088.56999999</v>
          </cell>
          <cell r="E34">
            <v>79912256.079999998</v>
          </cell>
          <cell r="F34">
            <v>3540000</v>
          </cell>
          <cell r="AC34" t="str">
            <v>4.2011</v>
          </cell>
        </row>
        <row r="35">
          <cell r="A35">
            <v>40848</v>
          </cell>
          <cell r="B35">
            <v>375854854.44999999</v>
          </cell>
          <cell r="C35">
            <v>5147568.28</v>
          </cell>
          <cell r="D35">
            <v>291271693.19</v>
          </cell>
          <cell r="E35">
            <v>79128320.980000004</v>
          </cell>
          <cell r="F35">
            <v>307272</v>
          </cell>
          <cell r="AC35" t="str">
            <v>4.2011</v>
          </cell>
        </row>
        <row r="36">
          <cell r="A36">
            <v>40878</v>
          </cell>
          <cell r="B36">
            <v>891655154.32000005</v>
          </cell>
          <cell r="C36">
            <v>370388056.73000002</v>
          </cell>
          <cell r="D36">
            <v>416892170.86000001</v>
          </cell>
          <cell r="E36">
            <v>103994966.73</v>
          </cell>
          <cell r="F36">
            <v>379960</v>
          </cell>
          <cell r="AC36" t="str">
            <v>4.2011</v>
          </cell>
        </row>
        <row r="37">
          <cell r="A37">
            <v>40909</v>
          </cell>
          <cell r="B37">
            <v>265381705.53</v>
          </cell>
          <cell r="C37">
            <v>106200000</v>
          </cell>
          <cell r="D37">
            <v>101518443.87</v>
          </cell>
          <cell r="E37">
            <v>54123261.659999996</v>
          </cell>
          <cell r="F37">
            <v>3540000</v>
          </cell>
          <cell r="AC37" t="str">
            <v>1.2012</v>
          </cell>
        </row>
        <row r="38">
          <cell r="A38">
            <v>40940</v>
          </cell>
          <cell r="B38">
            <v>133326791.39</v>
          </cell>
          <cell r="D38">
            <v>40782006.420000002</v>
          </cell>
          <cell r="E38">
            <v>92544784.969999999</v>
          </cell>
          <cell r="F38">
            <v>0</v>
          </cell>
          <cell r="AC38" t="str">
            <v>1.2012</v>
          </cell>
        </row>
        <row r="39">
          <cell r="A39">
            <v>40969</v>
          </cell>
          <cell r="B39">
            <v>126977749.14999999</v>
          </cell>
          <cell r="C39">
            <v>3219368.39</v>
          </cell>
          <cell r="D39">
            <v>17258495.77</v>
          </cell>
          <cell r="E39">
            <v>106499884.98999999</v>
          </cell>
          <cell r="F39">
            <v>0</v>
          </cell>
          <cell r="AC39" t="str">
            <v>1.2012</v>
          </cell>
        </row>
        <row r="40">
          <cell r="A40">
            <v>41000</v>
          </cell>
          <cell r="B40">
            <v>135030792.59999999</v>
          </cell>
          <cell r="C40">
            <v>3805500</v>
          </cell>
          <cell r="D40">
            <v>18257782.530000001</v>
          </cell>
          <cell r="E40">
            <v>109427510.06999999</v>
          </cell>
          <cell r="F40">
            <v>3540000</v>
          </cell>
          <cell r="AC40" t="str">
            <v>2.2012</v>
          </cell>
        </row>
        <row r="41">
          <cell r="A41">
            <v>41030</v>
          </cell>
          <cell r="B41">
            <v>143637708.59999999</v>
          </cell>
          <cell r="C41">
            <v>8496000</v>
          </cell>
          <cell r="D41">
            <v>39857621.479999997</v>
          </cell>
          <cell r="E41">
            <v>92318949.049999997</v>
          </cell>
          <cell r="F41">
            <v>2965138.07</v>
          </cell>
          <cell r="AC41" t="str">
            <v>2.2012</v>
          </cell>
        </row>
        <row r="42">
          <cell r="A42">
            <v>41061</v>
          </cell>
          <cell r="B42">
            <v>179053448.66999999</v>
          </cell>
          <cell r="D42">
            <v>75137819.569999993</v>
          </cell>
          <cell r="E42">
            <v>103915629.09999999</v>
          </cell>
          <cell r="F42">
            <v>0</v>
          </cell>
          <cell r="AC42" t="str">
            <v>2.2012</v>
          </cell>
        </row>
        <row r="43">
          <cell r="A43">
            <v>41091</v>
          </cell>
          <cell r="B43">
            <v>110897880.81999999</v>
          </cell>
          <cell r="D43">
            <v>31797163.079999998</v>
          </cell>
          <cell r="E43">
            <v>79100717.739999995</v>
          </cell>
          <cell r="F43">
            <v>0</v>
          </cell>
          <cell r="AC43" t="str">
            <v>3.2012</v>
          </cell>
        </row>
        <row r="44">
          <cell r="A44">
            <v>41122</v>
          </cell>
          <cell r="B44">
            <v>520854160.82999998</v>
          </cell>
          <cell r="E44">
            <v>520854160.82999998</v>
          </cell>
          <cell r="F44">
            <v>0</v>
          </cell>
          <cell r="AC44" t="str">
            <v>3.2012</v>
          </cell>
        </row>
        <row r="45">
          <cell r="A45">
            <v>41153</v>
          </cell>
          <cell r="B45">
            <v>0</v>
          </cell>
          <cell r="AC45" t="str">
            <v>3.2012</v>
          </cell>
        </row>
        <row r="46">
          <cell r="A46">
            <v>41183</v>
          </cell>
          <cell r="B46">
            <v>0</v>
          </cell>
          <cell r="AC46" t="str">
            <v>4.2012</v>
          </cell>
        </row>
        <row r="47">
          <cell r="A47">
            <v>41214</v>
          </cell>
          <cell r="B47">
            <v>0</v>
          </cell>
          <cell r="AC47" t="str">
            <v>4.2012</v>
          </cell>
        </row>
        <row r="48">
          <cell r="A48">
            <v>41244</v>
          </cell>
          <cell r="B48">
            <v>0</v>
          </cell>
          <cell r="AC48" t="str">
            <v>4.2012</v>
          </cell>
        </row>
      </sheetData>
      <sheetData sheetId="7">
        <row r="13">
          <cell r="D13" t="str">
            <v>СМР</v>
          </cell>
          <cell r="I13" t="str">
            <v>всего</v>
          </cell>
          <cell r="N13">
            <v>313700</v>
          </cell>
          <cell r="O13">
            <v>939310</v>
          </cell>
          <cell r="P13">
            <v>1771520</v>
          </cell>
          <cell r="Q13">
            <v>3081520</v>
          </cell>
        </row>
        <row r="14">
          <cell r="D14" t="str">
            <v>СМР</v>
          </cell>
          <cell r="I14" t="str">
            <v>в т.ч. с/с</v>
          </cell>
          <cell r="N14">
            <v>114300</v>
          </cell>
          <cell r="O14">
            <v>251000</v>
          </cell>
          <cell r="P14">
            <v>376010</v>
          </cell>
          <cell r="Q14">
            <v>619000</v>
          </cell>
        </row>
        <row r="15">
          <cell r="D15" t="str">
            <v>ПИР</v>
          </cell>
          <cell r="I15" t="str">
            <v>всего</v>
          </cell>
          <cell r="N15">
            <v>63149</v>
          </cell>
          <cell r="O15">
            <v>116421</v>
          </cell>
          <cell r="P15">
            <v>171189</v>
          </cell>
          <cell r="Q15">
            <v>204000</v>
          </cell>
        </row>
        <row r="16">
          <cell r="D16" t="str">
            <v>ПИР</v>
          </cell>
          <cell r="I16" t="str">
            <v>в т.ч. с/с</v>
          </cell>
          <cell r="N16">
            <v>63149</v>
          </cell>
          <cell r="O16">
            <v>116421</v>
          </cell>
          <cell r="P16">
            <v>166079</v>
          </cell>
          <cell r="Q16">
            <v>198890</v>
          </cell>
        </row>
        <row r="17">
          <cell r="D17" t="str">
            <v>Генподрядные</v>
          </cell>
          <cell r="I17" t="str">
            <v>всего</v>
          </cell>
          <cell r="N17">
            <v>11224</v>
          </cell>
          <cell r="O17">
            <v>22448</v>
          </cell>
          <cell r="P17">
            <v>33672</v>
          </cell>
          <cell r="Q17">
            <v>44896</v>
          </cell>
        </row>
        <row r="18">
          <cell r="D18" t="str">
            <v>Генподрядные</v>
          </cell>
          <cell r="I18" t="str">
            <v>в т.ч. с/с</v>
          </cell>
          <cell r="N18">
            <v>11224</v>
          </cell>
          <cell r="O18">
            <v>22448</v>
          </cell>
          <cell r="P18">
            <v>33672</v>
          </cell>
          <cell r="Q18">
            <v>44896</v>
          </cell>
        </row>
        <row r="19">
          <cell r="D19" t="str">
            <v>Прочие</v>
          </cell>
          <cell r="I19" t="str">
            <v>всего</v>
          </cell>
          <cell r="N19">
            <v>99638</v>
          </cell>
          <cell r="O19">
            <v>384283</v>
          </cell>
          <cell r="P19">
            <v>507952</v>
          </cell>
          <cell r="Q19">
            <v>685610</v>
          </cell>
        </row>
        <row r="20">
          <cell r="D20" t="str">
            <v>Прочие</v>
          </cell>
          <cell r="I20" t="str">
            <v>в т.ч. с/с</v>
          </cell>
          <cell r="N20">
            <v>87991</v>
          </cell>
          <cell r="O20">
            <v>332366</v>
          </cell>
          <cell r="P20">
            <v>413215</v>
          </cell>
          <cell r="Q20">
            <v>519896</v>
          </cell>
        </row>
        <row r="21">
          <cell r="D21" t="str">
            <v>УУП</v>
          </cell>
          <cell r="I21" t="str">
            <v>всего</v>
          </cell>
          <cell r="N21">
            <v>87616</v>
          </cell>
          <cell r="O21">
            <v>331524</v>
          </cell>
          <cell r="P21">
            <v>411704</v>
          </cell>
          <cell r="Q21">
            <v>480917</v>
          </cell>
        </row>
        <row r="22">
          <cell r="D22" t="str">
            <v>УУП</v>
          </cell>
          <cell r="I22" t="str">
            <v>в т.ч. с/с</v>
          </cell>
          <cell r="N22">
            <v>87616</v>
          </cell>
          <cell r="O22">
            <v>331524</v>
          </cell>
          <cell r="P22">
            <v>411704</v>
          </cell>
          <cell r="Q22">
            <v>480917</v>
          </cell>
        </row>
        <row r="23">
          <cell r="D23" t="str">
            <v>Фин. услуги</v>
          </cell>
          <cell r="I23" t="str">
            <v>всего</v>
          </cell>
          <cell r="N23">
            <v>0</v>
          </cell>
          <cell r="O23">
            <v>0</v>
          </cell>
          <cell r="P23">
            <v>0</v>
          </cell>
          <cell r="Q23">
            <v>21700</v>
          </cell>
        </row>
        <row r="24">
          <cell r="D24" t="str">
            <v>Фин. услуги</v>
          </cell>
          <cell r="I24" t="str">
            <v>в т.ч. с/с</v>
          </cell>
          <cell r="N24">
            <v>0</v>
          </cell>
          <cell r="O24">
            <v>0</v>
          </cell>
          <cell r="P24">
            <v>0</v>
          </cell>
          <cell r="Q24">
            <v>21700</v>
          </cell>
        </row>
        <row r="25">
          <cell r="D25" t="str">
            <v>Страхование</v>
          </cell>
          <cell r="I25" t="str">
            <v>всего</v>
          </cell>
          <cell r="N25">
            <v>0</v>
          </cell>
          <cell r="O25">
            <v>0</v>
          </cell>
          <cell r="P25">
            <v>0</v>
          </cell>
          <cell r="Q25">
            <v>0</v>
          </cell>
        </row>
        <row r="26">
          <cell r="D26" t="str">
            <v>Страхование</v>
          </cell>
          <cell r="I26" t="str">
            <v>в т.ч. с/с</v>
          </cell>
          <cell r="N26">
            <v>0</v>
          </cell>
          <cell r="O26">
            <v>0</v>
          </cell>
          <cell r="P26">
            <v>0</v>
          </cell>
          <cell r="Q26">
            <v>0</v>
          </cell>
        </row>
        <row r="27">
          <cell r="D27" t="str">
            <v>Экология</v>
          </cell>
          <cell r="I27" t="str">
            <v>всего</v>
          </cell>
          <cell r="N27">
            <v>375</v>
          </cell>
          <cell r="O27">
            <v>842</v>
          </cell>
          <cell r="P27">
            <v>1511</v>
          </cell>
          <cell r="Q27">
            <v>2279</v>
          </cell>
        </row>
        <row r="28">
          <cell r="D28" t="str">
            <v>Экология</v>
          </cell>
          <cell r="I28" t="str">
            <v>в т.ч. с/с</v>
          </cell>
          <cell r="N28">
            <v>375</v>
          </cell>
          <cell r="O28">
            <v>842</v>
          </cell>
          <cell r="P28">
            <v>1511</v>
          </cell>
          <cell r="Q28">
            <v>2279</v>
          </cell>
        </row>
        <row r="29">
          <cell r="D29" t="str">
            <v>Озеленение</v>
          </cell>
          <cell r="I29" t="str">
            <v>всего</v>
          </cell>
          <cell r="N29">
            <v>0</v>
          </cell>
          <cell r="O29">
            <v>0</v>
          </cell>
          <cell r="P29">
            <v>0</v>
          </cell>
          <cell r="Q29">
            <v>15000</v>
          </cell>
        </row>
        <row r="30">
          <cell r="D30" t="str">
            <v>Озеленение</v>
          </cell>
          <cell r="I30" t="str">
            <v>в т.ч. с/с</v>
          </cell>
          <cell r="N30">
            <v>0</v>
          </cell>
          <cell r="O30">
            <v>0</v>
          </cell>
          <cell r="P30">
            <v>0</v>
          </cell>
          <cell r="Q30">
            <v>15000</v>
          </cell>
        </row>
        <row r="31">
          <cell r="D31" t="str">
            <v>Командировка</v>
          </cell>
          <cell r="I31" t="str">
            <v>всего</v>
          </cell>
          <cell r="N31">
            <v>10169</v>
          </cell>
          <cell r="O31">
            <v>13698</v>
          </cell>
          <cell r="P31">
            <v>17227</v>
          </cell>
          <cell r="Q31">
            <v>17227</v>
          </cell>
        </row>
        <row r="32">
          <cell r="D32" t="str">
            <v>Командировка</v>
          </cell>
          <cell r="I32" t="str">
            <v>в т.ч. с/с</v>
          </cell>
          <cell r="N32">
            <v>0</v>
          </cell>
          <cell r="O32">
            <v>0</v>
          </cell>
          <cell r="P32">
            <v>0</v>
          </cell>
          <cell r="Q32">
            <v>0</v>
          </cell>
        </row>
        <row r="33">
          <cell r="D33" t="str">
            <v>ПНР</v>
          </cell>
          <cell r="I33" t="str">
            <v>всего</v>
          </cell>
          <cell r="N33">
            <v>0</v>
          </cell>
          <cell r="O33">
            <v>34234</v>
          </cell>
          <cell r="P33">
            <v>68468</v>
          </cell>
          <cell r="Q33">
            <v>136936</v>
          </cell>
        </row>
        <row r="34">
          <cell r="D34" t="str">
            <v>ПНР</v>
          </cell>
          <cell r="I34" t="str">
            <v>в т.ч. с/с</v>
          </cell>
          <cell r="N34">
            <v>0</v>
          </cell>
          <cell r="O34">
            <v>0</v>
          </cell>
          <cell r="P34">
            <v>0</v>
          </cell>
          <cell r="Q34">
            <v>0</v>
          </cell>
        </row>
        <row r="35">
          <cell r="D35" t="str">
            <v>Перебазировка</v>
          </cell>
          <cell r="I35" t="str">
            <v>всего</v>
          </cell>
          <cell r="N35">
            <v>0</v>
          </cell>
          <cell r="O35">
            <v>170</v>
          </cell>
          <cell r="P35">
            <v>2718</v>
          </cell>
          <cell r="Q35">
            <v>2718</v>
          </cell>
        </row>
        <row r="36">
          <cell r="D36" t="str">
            <v>Перебазировка</v>
          </cell>
          <cell r="I36" t="str">
            <v>в т.ч. с/с</v>
          </cell>
          <cell r="N36">
            <v>0</v>
          </cell>
          <cell r="O36">
            <v>0</v>
          </cell>
          <cell r="P36">
            <v>0</v>
          </cell>
          <cell r="Q36">
            <v>0</v>
          </cell>
        </row>
        <row r="37">
          <cell r="D37" t="str">
            <v>Охрана</v>
          </cell>
          <cell r="I37" t="str">
            <v>всего</v>
          </cell>
          <cell r="N37">
            <v>1478</v>
          </cell>
          <cell r="O37">
            <v>3815</v>
          </cell>
          <cell r="P37">
            <v>6324</v>
          </cell>
          <cell r="Q37">
            <v>8833</v>
          </cell>
        </row>
        <row r="38">
          <cell r="D38" t="str">
            <v>Охрана</v>
          </cell>
          <cell r="I38" t="str">
            <v>в т.ч. с/с</v>
          </cell>
          <cell r="N38">
            <v>0</v>
          </cell>
          <cell r="O38">
            <v>0</v>
          </cell>
          <cell r="P38">
            <v>0</v>
          </cell>
          <cell r="Q38">
            <v>0</v>
          </cell>
        </row>
        <row r="39">
          <cell r="D39" t="str">
            <v>Технол. присоед.</v>
          </cell>
          <cell r="I39" t="str">
            <v>всего</v>
          </cell>
          <cell r="N39">
            <v>0</v>
          </cell>
          <cell r="O39">
            <v>0</v>
          </cell>
          <cell r="P39">
            <v>0</v>
          </cell>
          <cell r="Q39">
            <v>0</v>
          </cell>
        </row>
        <row r="40">
          <cell r="D40" t="str">
            <v>Технол. присоед.</v>
          </cell>
          <cell r="I40" t="str">
            <v>в т.ч. с/с</v>
          </cell>
          <cell r="N40">
            <v>0</v>
          </cell>
          <cell r="O40">
            <v>0</v>
          </cell>
          <cell r="P40">
            <v>0</v>
          </cell>
          <cell r="Q40">
            <v>0</v>
          </cell>
        </row>
        <row r="41">
          <cell r="D41" t="str">
            <v>Оборудование</v>
          </cell>
          <cell r="I41" t="str">
            <v>всего</v>
          </cell>
          <cell r="N41">
            <v>1830827</v>
          </cell>
          <cell r="O41">
            <v>7290499</v>
          </cell>
          <cell r="P41">
            <v>8391356</v>
          </cell>
          <cell r="Q41">
            <v>8693581</v>
          </cell>
        </row>
        <row r="42">
          <cell r="D42" t="str">
            <v>Оборудование</v>
          </cell>
          <cell r="I42" t="str">
            <v>в т.ч. с/с</v>
          </cell>
          <cell r="N42">
            <v>0</v>
          </cell>
          <cell r="O42">
            <v>0</v>
          </cell>
          <cell r="P42">
            <v>0</v>
          </cell>
          <cell r="Q42">
            <v>0</v>
          </cell>
        </row>
      </sheetData>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ow r="2">
          <cell r="A2" t="str">
            <v>СМР</v>
          </cell>
        </row>
      </sheetData>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изнес-план СВОД"/>
      <sheetName val="Волга"/>
      <sheetName val="Восток"/>
      <sheetName val="Сев-Зап"/>
      <sheetName val="Сибирь"/>
      <sheetName val="Урал"/>
      <sheetName val="Центр"/>
      <sheetName val="Юг"/>
      <sheetName val="анализ"/>
      <sheetName val="Распр накл"/>
      <sheetName val="Д.гар.-Вл"/>
      <sheetName val="Д.гар.-Вс"/>
      <sheetName val="Д.гар.-СЗ"/>
      <sheetName val="Д.гар.-С"/>
      <sheetName val="Д.гар.-У"/>
      <sheetName val="Титул"/>
      <sheetName val="1КПЭ и Показатели"/>
      <sheetName val="Д.гар.-Ц"/>
      <sheetName val="Д.гар.-Ю"/>
      <sheetName val="2СВОД-Д.АГ"/>
      <sheetName val="Д.не г.-Вл"/>
      <sheetName val="Д.не г.-Вс"/>
      <sheetName val="Д.не г.-СЗ"/>
      <sheetName val="Д.не г.-С"/>
      <sheetName val="Д.не г.-У"/>
      <sheetName val="Д.не г.-Ц"/>
      <sheetName val="Д.не г.-Ю"/>
      <sheetName val="3СВОД-Д.ИНВ"/>
      <sheetName val="Д.г+не г.-Вл"/>
      <sheetName val="Д.г+не г.-Вс"/>
      <sheetName val="Д.г+не г.-СЗ"/>
      <sheetName val="Д.г+не г.-С"/>
      <sheetName val="Д.г+не г.-У"/>
      <sheetName val="Д.г+не г.-Ц"/>
      <sheetName val="Д.г+не г.-Ю"/>
      <sheetName val="4СВОД=Д.АГ+ИНВ"/>
      <sheetName val="Д.ПР-Вл"/>
      <sheetName val="Д.ПР-Вс"/>
      <sheetName val="Д.ПР-СЗ"/>
      <sheetName val="Д.ПР-С"/>
      <sheetName val="Д.ПР-У"/>
      <sheetName val="Д.ПР-Ц"/>
      <sheetName val="Д.ПР-Ю"/>
      <sheetName val="5СВОД-Д.Проч."/>
      <sheetName val="Д.ИП-Вл"/>
      <sheetName val="Д.ИП-Вс"/>
      <sheetName val="Д.ИП-СЗ"/>
      <sheetName val="Д.ИП-С"/>
      <sheetName val="Д.ИП-У"/>
      <sheetName val="Д.ИП-Ц"/>
      <sheetName val="Д.ИП-Ю"/>
      <sheetName val="6СВОД-Д.ИП"/>
      <sheetName val="Дох-Вл"/>
      <sheetName val="Дох-Вс"/>
      <sheetName val="Дох-СЗ"/>
      <sheetName val="Дох-С"/>
      <sheetName val="Дох-У"/>
      <sheetName val="Дох-Ц"/>
      <sheetName val="Дох-Ю"/>
      <sheetName val="7СВОД-Дох. ВСЕ"/>
      <sheetName val="Пер-Вл"/>
      <sheetName val="Пер-Вс"/>
      <sheetName val="Пер-СЗ"/>
      <sheetName val="Пер-С"/>
      <sheetName val="Пер-У"/>
      <sheetName val="Пер-Ц"/>
      <sheetName val="Пер-Ю"/>
      <sheetName val="8СВОД-ПЕРС"/>
      <sheetName val="Р.пр.ФСК-Вл"/>
      <sheetName val="Р.пр.ФСК-Вс"/>
      <sheetName val="Р.пр.ФСК-СЗ"/>
      <sheetName val="Р.пр.ФСК-С"/>
      <sheetName val="Р.пр.ФСК-У"/>
      <sheetName val="Р.пр.ФСК-Ц"/>
      <sheetName val="Р.пр.ФСК-Ю"/>
      <sheetName val="9СВОД-Р.прям.АГ"/>
      <sheetName val="Р.пр.ПР-Вл"/>
      <sheetName val="Р.пр.ПР-Вс"/>
      <sheetName val="Р.пр.ПР-СЗ"/>
      <sheetName val="Р.пр.ПР-С"/>
      <sheetName val="Р.пр.ПР-У"/>
      <sheetName val="Р.пр.ПР-Ц"/>
      <sheetName val="Р.пр.ПР-Ю"/>
      <sheetName val="10СВОД-Р.прям.ИНВ"/>
      <sheetName val="Р.пр.ИП-Вл"/>
      <sheetName val="Р.пр.ИП-Вс"/>
      <sheetName val="Р.пр.ИП-СЗ"/>
      <sheetName val="Р.пр.ИП-С"/>
      <sheetName val="Р.пр.ИП-У"/>
      <sheetName val="Р.пр.ИП-Ц"/>
      <sheetName val="Р.пр.ИП-Ю"/>
      <sheetName val="11СВОД-Р.прям.Проч."/>
      <sheetName val="Р.пр.-Вл"/>
      <sheetName val="Р.пр.-Вс"/>
      <sheetName val="Р.пр.-СЗ"/>
      <sheetName val="Р.пр.-С"/>
      <sheetName val="Р.пр.-У"/>
      <sheetName val="Р.пр.-Ц"/>
      <sheetName val="Р.пр.-Ю"/>
      <sheetName val="12=9+10+11_СВОД-Р.прям."/>
      <sheetName val="Р.к.ФСК-Вл"/>
      <sheetName val="Р.к.ФСК-Вс"/>
      <sheetName val="Р.к.ФСК-СЗ"/>
      <sheetName val="Р.к.ФСК-С"/>
      <sheetName val="Р.к.ФСК-У"/>
      <sheetName val="Р.к.ФСК-Ц"/>
      <sheetName val="Р.к.ФСК-Ю"/>
      <sheetName val="Р.к.ФСК-ГСС"/>
      <sheetName val="12СВОД-Р.косв.АГ"/>
      <sheetName val="Р.к.ПР-Вл"/>
      <sheetName val="Р.к.ПР-Вс"/>
      <sheetName val="Р.к.ПР-СЗ"/>
      <sheetName val="Р.к.ПР-С"/>
      <sheetName val="Р.к.ПР-У"/>
      <sheetName val="Р.к.ПР-Ц"/>
      <sheetName val="Р.к.ПР-Ю"/>
      <sheetName val="14СВОД-Р.косв.ИНВ"/>
      <sheetName val="Р.к.ИП-Вл"/>
      <sheetName val="Р.к.ИП-Вс"/>
      <sheetName val="Р.к.ИП-СЗ"/>
      <sheetName val="Р.к.ИП-С"/>
      <sheetName val="Р.к.ИП-У"/>
      <sheetName val="Р.к.ИП-Ц"/>
      <sheetName val="Р.к.ИП-Ю"/>
      <sheetName val="13СВОД-Р.косв.Проч."/>
      <sheetName val="Р.к.-Вл"/>
      <sheetName val="Р.к.-Вс"/>
      <sheetName val="Р.к.-СЗ"/>
      <sheetName val="Р.к.-С"/>
      <sheetName val="Р.к.-У"/>
      <sheetName val="Р.к.-Ц"/>
      <sheetName val="Р.к.-Ю"/>
      <sheetName val="15=12+13+14_СВОД-Р.косв."/>
      <sheetName val="Р.-Вл"/>
      <sheetName val="Р.-Вс"/>
      <sheetName val="Р.-СЗ"/>
      <sheetName val="Р.-С"/>
      <sheetName val="Р.-У"/>
      <sheetName val="Р.-Ц"/>
      <sheetName val="Р.-Ю"/>
      <sheetName val="Р.-ГСС"/>
      <sheetName val="16=12+15_СВОД-РАСХ"/>
      <sheetName val="ПУ-Вл"/>
      <sheetName val="ПУ-Вс"/>
      <sheetName val="ПУ-СЗ"/>
      <sheetName val="ПУ-С"/>
      <sheetName val="ПУ-У"/>
      <sheetName val="ПУ-Ц"/>
      <sheetName val="ПУ-Ю"/>
      <sheetName val="17=7-16_СВОД-ПУ"/>
      <sheetName val="18ИНВЕСТ"/>
      <sheetName val="БДДС-Вл"/>
      <sheetName val="БДДС-Вс"/>
      <sheetName val="БДДС-СЗ"/>
      <sheetName val="БДДС-С"/>
      <sheetName val="БДДС-У"/>
      <sheetName val="БДДС-Ц"/>
      <sheetName val="БДДС-Ю"/>
      <sheetName val="БДДС-ГСС"/>
      <sheetName val="19СВОД-БДДС"/>
      <sheetName val="Баланс-Вл"/>
      <sheetName val="Баланс-Вс"/>
      <sheetName val="Баланс-СЗ"/>
      <sheetName val="Баланс-С"/>
      <sheetName val="Баланс-У"/>
      <sheetName val="Баланс-Ц"/>
      <sheetName val="Баланс-Ю"/>
      <sheetName val="20СВОД-Баланс"/>
      <sheetName val="точка 2008"/>
      <sheetName val="точка 2009"/>
      <sheetName val="точка 2010"/>
      <sheetName val="Source"/>
      <sheetName val="Месяцы"/>
      <sheetName val="расшифровка"/>
      <sheetName val="t_настройки"/>
      <sheetName val="Сценарные условия"/>
      <sheetName val="Список ДЗО"/>
      <sheetName val="Предприятие"/>
      <sheetName val="t_провер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row r="9">
          <cell r="A9" t="str">
            <v>По ТОиР для ОАО "ФСК ЕЭС"</v>
          </cell>
          <cell r="B9" t="str">
            <v>чел.</v>
          </cell>
          <cell r="E9">
            <v>0</v>
          </cell>
          <cell r="H9">
            <v>574</v>
          </cell>
          <cell r="I9">
            <v>477</v>
          </cell>
          <cell r="J9">
            <v>427</v>
          </cell>
          <cell r="K9">
            <v>567</v>
          </cell>
          <cell r="L9">
            <v>508</v>
          </cell>
          <cell r="M9">
            <v>406</v>
          </cell>
          <cell r="N9">
            <v>371</v>
          </cell>
          <cell r="O9">
            <v>251</v>
          </cell>
        </row>
        <row r="10">
          <cell r="A10" t="str">
            <v>По работам для инвестиционной программы ОАО "ФСК ЕЭС"</v>
          </cell>
          <cell r="B10" t="str">
            <v>чел.</v>
          </cell>
          <cell r="E10">
            <v>0</v>
          </cell>
          <cell r="H10">
            <v>0</v>
          </cell>
          <cell r="I10">
            <v>11.5</v>
          </cell>
          <cell r="M10">
            <v>46</v>
          </cell>
          <cell r="N10">
            <v>0</v>
          </cell>
          <cell r="O10">
            <v>0</v>
          </cell>
        </row>
        <row r="12">
          <cell r="A12" t="str">
            <v>АУП филиалов</v>
          </cell>
          <cell r="B12" t="str">
            <v>чел.</v>
          </cell>
          <cell r="E12">
            <v>0</v>
          </cell>
          <cell r="H12">
            <v>363</v>
          </cell>
          <cell r="I12">
            <v>363</v>
          </cell>
          <cell r="J12">
            <v>452</v>
          </cell>
          <cell r="K12">
            <v>319</v>
          </cell>
          <cell r="L12">
            <v>331</v>
          </cell>
          <cell r="M12">
            <v>350</v>
          </cell>
          <cell r="N12">
            <v>315</v>
          </cell>
          <cell r="O12">
            <v>280</v>
          </cell>
        </row>
        <row r="13">
          <cell r="A13" t="str">
            <v>АУП ИА</v>
          </cell>
          <cell r="B13" t="str">
            <v>чел.</v>
          </cell>
          <cell r="E13">
            <v>0</v>
          </cell>
        </row>
        <row r="16">
          <cell r="A16" t="str">
            <v>По ТОиР для ОАО "ФСК ЕЭС"</v>
          </cell>
          <cell r="B16" t="str">
            <v>т.р.</v>
          </cell>
          <cell r="E16">
            <v>0</v>
          </cell>
          <cell r="H16">
            <v>90661.525999999998</v>
          </cell>
          <cell r="I16">
            <v>87242.093999999997</v>
          </cell>
          <cell r="J16">
            <v>18940.535</v>
          </cell>
          <cell r="K16">
            <v>26176.524000000001</v>
          </cell>
          <cell r="L16">
            <v>23085.304</v>
          </cell>
          <cell r="M16">
            <v>19039.731</v>
          </cell>
          <cell r="N16">
            <v>69461.45</v>
          </cell>
          <cell r="O16">
            <v>51733.593000000001</v>
          </cell>
        </row>
        <row r="18">
          <cell r="A18" t="str">
            <v>По работам для стороних заказчиков</v>
          </cell>
          <cell r="B18" t="str">
            <v>т.р.</v>
          </cell>
          <cell r="E18">
            <v>0</v>
          </cell>
          <cell r="H18">
            <v>6567.3519999999999</v>
          </cell>
          <cell r="I18">
            <v>40867.708999999995</v>
          </cell>
          <cell r="J18">
            <v>8006.665</v>
          </cell>
          <cell r="K18">
            <v>8215.2610000000004</v>
          </cell>
          <cell r="L18">
            <v>11501.365</v>
          </cell>
          <cell r="M18">
            <v>13144.418</v>
          </cell>
          <cell r="N18">
            <v>189861.60399999999</v>
          </cell>
          <cell r="O18">
            <v>325286.42</v>
          </cell>
        </row>
        <row r="19">
          <cell r="A19" t="str">
            <v>Всего АУП, в том числе</v>
          </cell>
          <cell r="B19" t="str">
            <v>т.р.</v>
          </cell>
          <cell r="H19">
            <v>94052</v>
          </cell>
          <cell r="I19">
            <v>112697.755</v>
          </cell>
          <cell r="J19">
            <v>24019</v>
          </cell>
          <cell r="K19">
            <v>25430.68</v>
          </cell>
          <cell r="L19">
            <v>30809.766</v>
          </cell>
          <cell r="M19">
            <v>32438.309000000001</v>
          </cell>
          <cell r="N19">
            <v>121048.602</v>
          </cell>
          <cell r="O19">
            <v>114619.77899999999</v>
          </cell>
        </row>
        <row r="23">
          <cell r="A23" t="str">
            <v>По ТОиР для ОАО "ФСК ЕЭС"</v>
          </cell>
          <cell r="B23" t="str">
            <v>т.р.</v>
          </cell>
          <cell r="E23">
            <v>0</v>
          </cell>
          <cell r="H23">
            <v>0</v>
          </cell>
          <cell r="I23">
            <v>0</v>
          </cell>
          <cell r="J23">
            <v>0</v>
          </cell>
          <cell r="K23">
            <v>0</v>
          </cell>
          <cell r="L23">
            <v>0</v>
          </cell>
          <cell r="M23">
            <v>0</v>
          </cell>
          <cell r="N23">
            <v>0</v>
          </cell>
          <cell r="O23">
            <v>0</v>
          </cell>
        </row>
        <row r="24">
          <cell r="A24" t="str">
            <v>По работам для инвестиционной программы ОАО "ФСК ЕЭС"</v>
          </cell>
          <cell r="B24" t="str">
            <v>т.р.</v>
          </cell>
          <cell r="E24">
            <v>0</v>
          </cell>
          <cell r="H24">
            <v>0</v>
          </cell>
          <cell r="I24">
            <v>0</v>
          </cell>
          <cell r="J24">
            <v>0</v>
          </cell>
          <cell r="K24">
            <v>0</v>
          </cell>
          <cell r="L24">
            <v>0</v>
          </cell>
          <cell r="M24">
            <v>0</v>
          </cell>
          <cell r="N24">
            <v>0</v>
          </cell>
          <cell r="O24">
            <v>0</v>
          </cell>
        </row>
        <row r="26">
          <cell r="A26" t="str">
            <v>Всего АУП, в том числе</v>
          </cell>
          <cell r="B26" t="str">
            <v>т.р.</v>
          </cell>
          <cell r="H26">
            <v>10690</v>
          </cell>
          <cell r="I26">
            <v>15962.490999999998</v>
          </cell>
          <cell r="J26">
            <v>2886</v>
          </cell>
          <cell r="K26">
            <v>4420.8729999999996</v>
          </cell>
          <cell r="L26">
            <v>4218.6220000000003</v>
          </cell>
          <cell r="M26">
            <v>4436.9960000000001</v>
          </cell>
          <cell r="N26">
            <v>14052.982</v>
          </cell>
          <cell r="O26">
            <v>15457.825000000001</v>
          </cell>
        </row>
        <row r="30">
          <cell r="A30" t="str">
            <v>По ТОиР для ОАО "ФСК ЕЭС"</v>
          </cell>
          <cell r="B30" t="str">
            <v>т.р.</v>
          </cell>
          <cell r="E30">
            <v>0</v>
          </cell>
          <cell r="H30">
            <v>0</v>
          </cell>
          <cell r="I30">
            <v>0</v>
          </cell>
          <cell r="J30">
            <v>0</v>
          </cell>
          <cell r="K30">
            <v>0</v>
          </cell>
          <cell r="L30">
            <v>0</v>
          </cell>
          <cell r="M30">
            <v>0</v>
          </cell>
          <cell r="N30">
            <v>0</v>
          </cell>
          <cell r="O30">
            <v>0</v>
          </cell>
        </row>
        <row r="31">
          <cell r="A31" t="str">
            <v>По работам для инвестиционной программы ОАО "ФСК ЕЭС"</v>
          </cell>
          <cell r="B31" t="str">
            <v>т.р.</v>
          </cell>
          <cell r="E31">
            <v>0</v>
          </cell>
          <cell r="H31">
            <v>0</v>
          </cell>
          <cell r="I31">
            <v>0</v>
          </cell>
          <cell r="J31">
            <v>0</v>
          </cell>
          <cell r="K31">
            <v>0</v>
          </cell>
          <cell r="L31">
            <v>0</v>
          </cell>
          <cell r="M31">
            <v>0</v>
          </cell>
          <cell r="N31">
            <v>0</v>
          </cell>
          <cell r="O31">
            <v>0</v>
          </cell>
        </row>
        <row r="33">
          <cell r="A33" t="str">
            <v>Всего АУП, в том числе</v>
          </cell>
          <cell r="B33" t="str">
            <v>т.р.</v>
          </cell>
          <cell r="H33">
            <v>1205</v>
          </cell>
          <cell r="I33">
            <v>1363.4389999999999</v>
          </cell>
          <cell r="J33">
            <v>542</v>
          </cell>
          <cell r="K33">
            <v>434.11</v>
          </cell>
          <cell r="L33">
            <v>184.35399999999998</v>
          </cell>
          <cell r="M33">
            <v>202.97499999999999</v>
          </cell>
          <cell r="N33">
            <v>1200.877</v>
          </cell>
          <cell r="O33">
            <v>1321.741</v>
          </cell>
        </row>
        <row r="37">
          <cell r="A37" t="str">
            <v>По ТОиР для ОАО "ФСК ЕЭС"</v>
          </cell>
          <cell r="B37" t="str">
            <v>т.р.</v>
          </cell>
          <cell r="E37">
            <v>0</v>
          </cell>
          <cell r="H37">
            <v>0</v>
          </cell>
          <cell r="I37">
            <v>0</v>
          </cell>
          <cell r="J37">
            <v>0</v>
          </cell>
          <cell r="K37">
            <v>0</v>
          </cell>
          <cell r="L37">
            <v>0</v>
          </cell>
          <cell r="M37">
            <v>0</v>
          </cell>
          <cell r="N37">
            <v>0</v>
          </cell>
          <cell r="O37">
            <v>0</v>
          </cell>
        </row>
        <row r="38">
          <cell r="A38" t="str">
            <v>По работам для инвестиционной программы ОАО "ФСК ЕЭС"</v>
          </cell>
          <cell r="B38" t="str">
            <v>т.р.</v>
          </cell>
          <cell r="E38">
            <v>0</v>
          </cell>
          <cell r="H38">
            <v>0</v>
          </cell>
          <cell r="I38">
            <v>0</v>
          </cell>
          <cell r="J38">
            <v>0</v>
          </cell>
          <cell r="K38">
            <v>0</v>
          </cell>
          <cell r="L38">
            <v>0</v>
          </cell>
          <cell r="M38">
            <v>0</v>
          </cell>
          <cell r="N38">
            <v>0</v>
          </cell>
          <cell r="O38">
            <v>0</v>
          </cell>
        </row>
        <row r="40">
          <cell r="A40" t="str">
            <v>Всего АУП, в том числе</v>
          </cell>
          <cell r="B40" t="str">
            <v>т.р.</v>
          </cell>
          <cell r="H40">
            <v>0</v>
          </cell>
          <cell r="I40">
            <v>0</v>
          </cell>
          <cell r="J40">
            <v>0</v>
          </cell>
          <cell r="K40">
            <v>0</v>
          </cell>
          <cell r="L40">
            <v>0</v>
          </cell>
          <cell r="M40">
            <v>0</v>
          </cell>
          <cell r="N40">
            <v>0</v>
          </cell>
          <cell r="O40">
            <v>0</v>
          </cell>
        </row>
        <row r="44">
          <cell r="A44" t="str">
            <v>По ТОиР для ОАО "ФСК ЕЭС"</v>
          </cell>
          <cell r="B44" t="str">
            <v>т.р.</v>
          </cell>
          <cell r="E44">
            <v>0</v>
          </cell>
          <cell r="H44">
            <v>0</v>
          </cell>
          <cell r="I44">
            <v>0</v>
          </cell>
          <cell r="J44">
            <v>0</v>
          </cell>
          <cell r="K44">
            <v>0</v>
          </cell>
          <cell r="L44">
            <v>0</v>
          </cell>
          <cell r="M44">
            <v>0</v>
          </cell>
          <cell r="N44">
            <v>0</v>
          </cell>
          <cell r="O44">
            <v>0</v>
          </cell>
          <cell r="R44">
            <v>0</v>
          </cell>
        </row>
        <row r="45">
          <cell r="A45" t="str">
            <v>По работам для инвестиционной программы ОАО "ФСК ЕЭС"</v>
          </cell>
          <cell r="B45" t="str">
            <v>т.р.</v>
          </cell>
          <cell r="E45">
            <v>0</v>
          </cell>
          <cell r="H45">
            <v>0</v>
          </cell>
          <cell r="I45">
            <v>0</v>
          </cell>
          <cell r="J45">
            <v>0</v>
          </cell>
          <cell r="K45">
            <v>0</v>
          </cell>
          <cell r="L45">
            <v>0</v>
          </cell>
          <cell r="M45">
            <v>0</v>
          </cell>
          <cell r="N45">
            <v>0</v>
          </cell>
          <cell r="O45">
            <v>0</v>
          </cell>
        </row>
        <row r="47">
          <cell r="A47" t="str">
            <v>Всего АУП, в том числе</v>
          </cell>
          <cell r="B47" t="str">
            <v>т.р.</v>
          </cell>
          <cell r="H47">
            <v>3165</v>
          </cell>
          <cell r="I47">
            <v>5249.5010000000002</v>
          </cell>
          <cell r="J47">
            <v>1045</v>
          </cell>
          <cell r="K47">
            <v>1307.125</v>
          </cell>
          <cell r="L47">
            <v>1421.9749999999999</v>
          </cell>
          <cell r="M47">
            <v>1475.4010000000001</v>
          </cell>
          <cell r="N47">
            <v>4624</v>
          </cell>
          <cell r="O47">
            <v>5085.0419999999995</v>
          </cell>
        </row>
        <row r="51">
          <cell r="A51" t="str">
            <v>По ТОиР для ОАО "ФСК ЕЭС"</v>
          </cell>
          <cell r="B51" t="str">
            <v>т.р.</v>
          </cell>
          <cell r="E51">
            <v>0</v>
          </cell>
          <cell r="H51">
            <v>8676.228000000001</v>
          </cell>
          <cell r="I51">
            <v>16213.175999999999</v>
          </cell>
          <cell r="J51">
            <v>2520.1320000000001</v>
          </cell>
          <cell r="K51">
            <v>5908.69</v>
          </cell>
          <cell r="L51">
            <v>5251.4459999999999</v>
          </cell>
          <cell r="M51">
            <v>2532.9079999999999</v>
          </cell>
          <cell r="N51">
            <v>13757.788</v>
          </cell>
          <cell r="O51">
            <v>10135.977999999999</v>
          </cell>
          <cell r="Q51">
            <v>0</v>
          </cell>
        </row>
        <row r="52">
          <cell r="A52" t="str">
            <v>По работам для инвестиционной программы ОАО "ФСК ЕЭС"</v>
          </cell>
          <cell r="B52" t="str">
            <v>т.р.</v>
          </cell>
          <cell r="E52">
            <v>0</v>
          </cell>
          <cell r="H52">
            <v>0</v>
          </cell>
          <cell r="I52">
            <v>1726</v>
          </cell>
          <cell r="J52">
            <v>0</v>
          </cell>
          <cell r="K52">
            <v>0</v>
          </cell>
          <cell r="L52">
            <v>0</v>
          </cell>
          <cell r="M52">
            <v>1726</v>
          </cell>
          <cell r="N52">
            <v>0</v>
          </cell>
          <cell r="O52">
            <v>0</v>
          </cell>
        </row>
        <row r="54">
          <cell r="A54" t="str">
            <v>Всего АУП, в том числе</v>
          </cell>
          <cell r="B54" t="str">
            <v>т.р.</v>
          </cell>
          <cell r="H54">
            <v>5509</v>
          </cell>
          <cell r="I54">
            <v>15524.037</v>
          </cell>
          <cell r="J54">
            <v>2393</v>
          </cell>
          <cell r="K54">
            <v>3426.26</v>
          </cell>
          <cell r="L54">
            <v>4453.3630000000003</v>
          </cell>
          <cell r="M54">
            <v>5251.4139999999998</v>
          </cell>
          <cell r="N54">
            <v>8116.0720000000001</v>
          </cell>
          <cell r="O54">
            <v>8928.6029999999992</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 val="Curves"/>
      <sheetName val="Note"/>
      <sheetName val="Heads"/>
      <sheetName val="Dbase"/>
      <sheetName val="Tables"/>
      <sheetName val="Page 2"/>
      <sheetName val="Справочники"/>
      <sheetName val="29"/>
      <sheetName val="20"/>
      <sheetName val="21"/>
      <sheetName val="23"/>
      <sheetName val="25"/>
      <sheetName val="26"/>
      <sheetName val="27"/>
      <sheetName val="28"/>
      <sheetName val="19"/>
      <sheetName val="22"/>
      <sheetName val="24"/>
      <sheetName val="control"/>
      <sheetName val="Гр5(о)"/>
      <sheetName val="Регионы"/>
      <sheetName val="FES"/>
      <sheetName val="Смета2 проект. раб."/>
    </sheetNames>
    <sheetDataSet>
      <sheetData sheetId="0" refreshError="1"/>
      <sheetData sheetId="1" refreshError="1"/>
      <sheetData sheetId="2" refreshError="1">
        <row r="2">
          <cell r="B2" t="str">
            <v>Project :Underground power lines</v>
          </cell>
        </row>
        <row r="3">
          <cell r="B3" t="str">
            <v>2.0</v>
          </cell>
          <cell r="C3" t="str">
            <v>共通機械車輌費計算書  C-1</v>
          </cell>
        </row>
        <row r="5">
          <cell r="K5" t="str">
            <v>Machinery</v>
          </cell>
          <cell r="P5" t="str">
            <v>Maintenance(parts)</v>
          </cell>
          <cell r="S5" t="str">
            <v>Oparation</v>
          </cell>
          <cell r="U5" t="str">
            <v>Fuel &amp; oil</v>
          </cell>
        </row>
        <row r="6">
          <cell r="B6" t="str">
            <v>Item</v>
          </cell>
          <cell r="C6" t="str">
            <v>Description</v>
          </cell>
          <cell r="F6" t="str">
            <v>Capa.&amp; Grade</v>
          </cell>
          <cell r="I6" t="str">
            <v>unit</v>
          </cell>
          <cell r="J6" t="str">
            <v>Q'ty</v>
          </cell>
          <cell r="K6" t="str">
            <v>pricr</v>
          </cell>
          <cell r="L6" t="str">
            <v>amount</v>
          </cell>
          <cell r="M6" t="str">
            <v>Amount of sale</v>
          </cell>
          <cell r="O6" t="str">
            <v>Book Value</v>
          </cell>
          <cell r="P6" t="str">
            <v>Rate</v>
          </cell>
          <cell r="Q6" t="str">
            <v>period</v>
          </cell>
          <cell r="R6" t="str">
            <v xml:space="preserve"> Amount</v>
          </cell>
          <cell r="S6" t="str">
            <v xml:space="preserve"> Rate</v>
          </cell>
          <cell r="T6" t="str">
            <v xml:space="preserve"> Amount</v>
          </cell>
          <cell r="U6" t="str">
            <v xml:space="preserve"> HP</v>
          </cell>
          <cell r="V6" t="str">
            <v>Ps-hr</v>
          </cell>
          <cell r="W6" t="str">
            <v>Active</v>
          </cell>
          <cell r="X6" t="str">
            <v>rate</v>
          </cell>
          <cell r="Y6" t="str">
            <v>Amount</v>
          </cell>
          <cell r="Z6" t="str">
            <v>Total Amount</v>
          </cell>
        </row>
        <row r="7">
          <cell r="F7" t="str">
            <v>Capa.</v>
          </cell>
          <cell r="H7" t="str">
            <v xml:space="preserve">New or </v>
          </cell>
          <cell r="I7" t="str">
            <v>a</v>
          </cell>
          <cell r="J7" t="str">
            <v>a</v>
          </cell>
          <cell r="K7" t="str">
            <v>b</v>
          </cell>
          <cell r="L7" t="str">
            <v>c=a*b</v>
          </cell>
          <cell r="M7" t="str">
            <v>d</v>
          </cell>
          <cell r="N7" t="str">
            <v>e=cXd</v>
          </cell>
          <cell r="O7" t="str">
            <v>f=c-e</v>
          </cell>
          <cell r="P7" t="str">
            <v>g</v>
          </cell>
          <cell r="Q7" t="str">
            <v>h</v>
          </cell>
          <cell r="R7" t="str">
            <v>i=c*g*h</v>
          </cell>
          <cell r="S7" t="str">
            <v>l</v>
          </cell>
          <cell r="T7" t="str">
            <v>M=j*k*l</v>
          </cell>
          <cell r="U7" t="str">
            <v>n</v>
          </cell>
          <cell r="V7" t="str">
            <v>o</v>
          </cell>
          <cell r="W7" t="str">
            <v>p</v>
          </cell>
          <cell r="X7" t="str">
            <v>q</v>
          </cell>
          <cell r="Y7" t="str">
            <v xml:space="preserve"> R=j*n*o*p*q</v>
          </cell>
          <cell r="Z7" t="str">
            <v>S=G+I+M+R</v>
          </cell>
        </row>
        <row r="8">
          <cell r="H8" t="str">
            <v xml:space="preserve"> Used</v>
          </cell>
          <cell r="K8" t="str">
            <v>(\)</v>
          </cell>
          <cell r="L8" t="str">
            <v>(\)</v>
          </cell>
          <cell r="M8" t="str">
            <v>%</v>
          </cell>
          <cell r="N8" t="str">
            <v>(\)</v>
          </cell>
          <cell r="O8" t="str">
            <v>(\)</v>
          </cell>
          <cell r="P8" t="str">
            <v>%</v>
          </cell>
          <cell r="Q8" t="str">
            <v>mth</v>
          </cell>
          <cell r="R8" t="str">
            <v>(\)</v>
          </cell>
          <cell r="S8" t="str">
            <v>(\)</v>
          </cell>
          <cell r="T8" t="str">
            <v>(   )</v>
          </cell>
          <cell r="W8" t="str">
            <v>Hr/mth</v>
          </cell>
          <cell r="X8" t="str">
            <v>( \ )</v>
          </cell>
          <cell r="Y8" t="str">
            <v>(   )</v>
          </cell>
          <cell r="Z8" t="str">
            <v>( \ )</v>
          </cell>
        </row>
        <row r="10">
          <cell r="B10" t="str">
            <v>2.1</v>
          </cell>
          <cell r="C10" t="str">
            <v>Supplied in Japan</v>
          </cell>
        </row>
        <row r="11">
          <cell r="B11" t="str">
            <v>(1)</v>
          </cell>
          <cell r="C11" t="str">
            <v>Loading &amp; transportation</v>
          </cell>
        </row>
        <row r="12">
          <cell r="C12" t="str">
            <v>a.</v>
          </cell>
          <cell r="D12" t="str">
            <v>Lorry Crane</v>
          </cell>
          <cell r="F12">
            <v>4.5</v>
          </cell>
          <cell r="G12" t="str">
            <v>t</v>
          </cell>
          <cell r="H12" t="str">
            <v>Used</v>
          </cell>
          <cell r="I12" t="str">
            <v>no</v>
          </cell>
          <cell r="J12">
            <v>1</v>
          </cell>
          <cell r="K12">
            <v>973000</v>
          </cell>
          <cell r="L12">
            <v>973000</v>
          </cell>
          <cell r="M12">
            <v>15</v>
          </cell>
          <cell r="N12">
            <v>145950</v>
          </cell>
          <cell r="O12">
            <v>827050</v>
          </cell>
          <cell r="P12">
            <v>5.3200000000000001E-3</v>
          </cell>
          <cell r="Q12">
            <v>30</v>
          </cell>
          <cell r="R12">
            <v>155290.79999999999</v>
          </cell>
          <cell r="S12">
            <v>25000</v>
          </cell>
          <cell r="T12">
            <v>750000</v>
          </cell>
          <cell r="U12">
            <v>180</v>
          </cell>
          <cell r="V12">
            <v>3.4000000000000002E-2</v>
          </cell>
          <cell r="W12">
            <v>182</v>
          </cell>
          <cell r="X12">
            <v>12</v>
          </cell>
          <cell r="Y12">
            <v>13366</v>
          </cell>
          <cell r="Z12">
            <v>1745706.8</v>
          </cell>
        </row>
        <row r="13">
          <cell r="C13" t="str">
            <v>b.</v>
          </cell>
          <cell r="D13" t="str">
            <v>Dump Truck</v>
          </cell>
          <cell r="F13">
            <v>4</v>
          </cell>
          <cell r="G13" t="str">
            <v>t</v>
          </cell>
          <cell r="H13" t="str">
            <v>Used</v>
          </cell>
          <cell r="I13" t="str">
            <v>no</v>
          </cell>
          <cell r="J13">
            <v>2</v>
          </cell>
          <cell r="K13">
            <v>541000</v>
          </cell>
          <cell r="L13">
            <v>1082000</v>
          </cell>
          <cell r="M13">
            <v>15</v>
          </cell>
          <cell r="N13">
            <v>162300</v>
          </cell>
          <cell r="O13">
            <v>919700</v>
          </cell>
          <cell r="P13">
            <v>1.2449999999999999E-2</v>
          </cell>
          <cell r="Q13">
            <v>30</v>
          </cell>
          <cell r="R13">
            <v>404127</v>
          </cell>
          <cell r="S13">
            <v>18000</v>
          </cell>
          <cell r="T13">
            <v>1080000</v>
          </cell>
          <cell r="U13">
            <v>186</v>
          </cell>
          <cell r="V13">
            <v>5.7000000000000002E-2</v>
          </cell>
          <cell r="W13">
            <v>182</v>
          </cell>
          <cell r="X13">
            <v>12</v>
          </cell>
          <cell r="Y13">
            <v>46310</v>
          </cell>
          <cell r="Z13">
            <v>2450137</v>
          </cell>
        </row>
        <row r="14">
          <cell r="C14" t="str">
            <v>c.</v>
          </cell>
          <cell r="D14" t="str">
            <v>Pick up</v>
          </cell>
          <cell r="F14">
            <v>1</v>
          </cell>
          <cell r="G14" t="str">
            <v>t</v>
          </cell>
          <cell r="H14" t="str">
            <v>New</v>
          </cell>
          <cell r="I14" t="str">
            <v>no</v>
          </cell>
          <cell r="J14">
            <v>2</v>
          </cell>
          <cell r="K14">
            <v>541000</v>
          </cell>
          <cell r="L14">
            <v>1082000</v>
          </cell>
          <cell r="M14">
            <v>25</v>
          </cell>
          <cell r="N14">
            <v>270500</v>
          </cell>
          <cell r="O14">
            <v>811500</v>
          </cell>
          <cell r="P14">
            <v>4.1999999999999997E-3</v>
          </cell>
          <cell r="Q14">
            <v>30</v>
          </cell>
          <cell r="R14">
            <v>136332</v>
          </cell>
          <cell r="S14">
            <v>18000</v>
          </cell>
          <cell r="T14">
            <v>1080000</v>
          </cell>
          <cell r="U14">
            <v>84</v>
          </cell>
          <cell r="V14">
            <v>3.5999999999999997E-2</v>
          </cell>
          <cell r="W14">
            <v>182</v>
          </cell>
          <cell r="X14">
            <v>12</v>
          </cell>
          <cell r="Y14">
            <v>13209</v>
          </cell>
          <cell r="Z14">
            <v>2041041</v>
          </cell>
        </row>
        <row r="15">
          <cell r="C15" t="str">
            <v>d.</v>
          </cell>
        </row>
        <row r="16">
          <cell r="C16" t="str">
            <v>e.</v>
          </cell>
        </row>
        <row r="17">
          <cell r="C17" t="str">
            <v>f.</v>
          </cell>
        </row>
        <row r="18">
          <cell r="C18" t="str">
            <v>g.</v>
          </cell>
        </row>
        <row r="19">
          <cell r="C19" t="str">
            <v>h.</v>
          </cell>
        </row>
        <row r="20">
          <cell r="C20" t="str">
            <v>i.</v>
          </cell>
        </row>
        <row r="23">
          <cell r="C23" t="str">
            <v>(2) 土工事</v>
          </cell>
        </row>
        <row r="24">
          <cell r="C24" t="str">
            <v>a.</v>
          </cell>
        </row>
        <row r="25">
          <cell r="C25" t="str">
            <v>b.</v>
          </cell>
        </row>
        <row r="26">
          <cell r="C26" t="str">
            <v>c.</v>
          </cell>
        </row>
        <row r="27">
          <cell r="C27" t="str">
            <v>d.</v>
          </cell>
        </row>
        <row r="28">
          <cell r="C28" t="str">
            <v>e.</v>
          </cell>
        </row>
        <row r="29">
          <cell r="C29" t="str">
            <v>f.</v>
          </cell>
        </row>
        <row r="30">
          <cell r="C30" t="str">
            <v>g.</v>
          </cell>
        </row>
        <row r="31">
          <cell r="C31" t="str">
            <v>h.</v>
          </cell>
        </row>
        <row r="32">
          <cell r="C32" t="str">
            <v>i.</v>
          </cell>
        </row>
        <row r="35">
          <cell r="C35" t="str">
            <v>(3) ｺﾝｸﾘｰﾄ,鉄筋工事</v>
          </cell>
        </row>
        <row r="36">
          <cell r="C36" t="str">
            <v>a.</v>
          </cell>
        </row>
        <row r="37">
          <cell r="C37" t="str">
            <v>b.</v>
          </cell>
        </row>
        <row r="38">
          <cell r="C38" t="str">
            <v>c.</v>
          </cell>
        </row>
        <row r="39">
          <cell r="C39" t="str">
            <v>d.</v>
          </cell>
        </row>
        <row r="40">
          <cell r="C40" t="str">
            <v>e.</v>
          </cell>
        </row>
        <row r="41">
          <cell r="C41" t="str">
            <v>f.</v>
          </cell>
        </row>
        <row r="44">
          <cell r="C44" t="str">
            <v>(4) 汎用機械器具</v>
          </cell>
        </row>
        <row r="45">
          <cell r="C45" t="str">
            <v>a.</v>
          </cell>
        </row>
        <row r="46">
          <cell r="C46" t="str">
            <v>b.</v>
          </cell>
        </row>
        <row r="47">
          <cell r="C47" t="str">
            <v>c.</v>
          </cell>
        </row>
        <row r="48">
          <cell r="C48" t="str">
            <v>d.</v>
          </cell>
        </row>
        <row r="49">
          <cell r="C49" t="str">
            <v>e.</v>
          </cell>
        </row>
        <row r="50">
          <cell r="C50" t="str">
            <v>f.</v>
          </cell>
        </row>
        <row r="54">
          <cell r="D54" t="str">
            <v xml:space="preserve">  TOTAL  (     )</v>
          </cell>
          <cell r="O54">
            <v>2558250</v>
          </cell>
          <cell r="R54">
            <v>695749.8</v>
          </cell>
          <cell r="T54">
            <v>2910000</v>
          </cell>
          <cell r="Y54">
            <v>72885</v>
          </cell>
          <cell r="Z54">
            <v>6236884.7999999998</v>
          </cell>
        </row>
        <row r="56">
          <cell r="D56" t="str">
            <v xml:space="preserve">  TOTAL  (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СписочнаяЧисленность"/>
      <sheetName val="Справочники"/>
      <sheetName val="Прил_9"/>
      <sheetName val="SHPZ"/>
      <sheetName val="даты"/>
      <sheetName val="Аморт_осн"/>
      <sheetName val="P-99b"/>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411.1"/>
      <sheetName val="ИПР ф.24"/>
      <sheetName val="ИП09"/>
      <sheetName val="15.э"/>
      <sheetName val="Детализация"/>
      <sheetName val="Справочник затрат_СБ"/>
      <sheetName val="Заголовок"/>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Лизинг"/>
      <sheetName val="Баланс"/>
      <sheetName val="ОПиУ"/>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Приложение 1"/>
      <sheetName val="Константы"/>
      <sheetName val="инвестиции 2007"/>
      <sheetName val="УЗ-22(2002)"/>
      <sheetName val="УЗ-21(1кв.) (2)"/>
      <sheetName val="УЗ-21(2002)"/>
      <sheetName val="УЗ-22(3кв.) (2)"/>
      <sheetName val="1997"/>
      <sheetName val="1998"/>
      <sheetName val="9-1"/>
      <sheetName val="Титульный лист С-П"/>
      <sheetName val="2002(v1)"/>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TN"/>
      <sheetName val="TC"/>
      <sheetName val="Data"/>
      <sheetName val="Cover"/>
      <sheetName val="FES"/>
      <sheetName val="расшифровка"/>
      <sheetName val="июнь9"/>
      <sheetName val="Лист1"/>
      <sheetName val="Тарифы _ЗН"/>
      <sheetName val="Тарифы _СК"/>
      <sheetName val="исходные данные"/>
      <sheetName val="Исходные"/>
      <sheetName val="Номенклатура"/>
      <sheetName val="расчет тарифов"/>
      <sheetName val="свод"/>
      <sheetName val="продВ(I)"/>
      <sheetName val="У-Алд_наслегаХранение"/>
      <sheetName val="sapactivexlhiddensheet"/>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Pricelist"/>
      <sheetName val="Standard"/>
      <sheetName val="Контрагенты"/>
      <sheetName val="Расчёт НВВ по RAB"/>
      <sheetName val="ОХЗ КТС"/>
      <sheetName val="EKDEB90"/>
      <sheetName val="УЗ-21(2002):УЗ-22(3кв.) (2)"/>
      <sheetName val="Стр1"/>
      <sheetName val="Список"/>
      <sheetName val="Закупки центр"/>
    </sheetNames>
    <sheetDataSet>
      <sheetData sheetId="0">
        <row r="2">
          <cell r="A2">
            <v>1.0489999999999999</v>
          </cell>
        </row>
      </sheetData>
      <sheetData sheetId="1">
        <row r="2">
          <cell r="A2">
            <v>1.0489999999999999</v>
          </cell>
        </row>
      </sheetData>
      <sheetData sheetId="2">
        <row r="2">
          <cell r="A2">
            <v>1.0489999999999999</v>
          </cell>
        </row>
      </sheetData>
      <sheetData sheetId="3">
        <row r="2">
          <cell r="A2">
            <v>1.0489999999999999</v>
          </cell>
        </row>
      </sheetData>
      <sheetData sheetId="4">
        <row r="2">
          <cell r="A2">
            <v>1.0489999999999999</v>
          </cell>
        </row>
      </sheetData>
      <sheetData sheetId="5">
        <row r="2">
          <cell r="A2">
            <v>1.0489999999999999</v>
          </cell>
        </row>
      </sheetData>
      <sheetData sheetId="6">
        <row r="2">
          <cell r="A2">
            <v>1.0489999999999999</v>
          </cell>
        </row>
      </sheetData>
      <sheetData sheetId="7">
        <row r="2">
          <cell r="A2">
            <v>1.0489999999999999</v>
          </cell>
        </row>
      </sheetData>
      <sheetData sheetId="8">
        <row r="2">
          <cell r="A2">
            <v>1.0489999999999999</v>
          </cell>
        </row>
      </sheetData>
      <sheetData sheetId="9">
        <row r="2">
          <cell r="A2">
            <v>1.0489999999999999</v>
          </cell>
        </row>
      </sheetData>
      <sheetData sheetId="10">
        <row r="2">
          <cell r="A2">
            <v>1.0489999999999999</v>
          </cell>
        </row>
      </sheetData>
      <sheetData sheetId="11" refreshError="1">
        <row r="2">
          <cell r="A2">
            <v>1.0489999999999999</v>
          </cell>
          <cell r="B2">
            <v>1.0860000000000001</v>
          </cell>
          <cell r="C2">
            <v>1.091</v>
          </cell>
          <cell r="D2">
            <v>1.1240000000000001</v>
          </cell>
        </row>
      </sheetData>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Лист13"/>
      <sheetName val="тар"/>
      <sheetName val="т1.15(смета8а)"/>
      <sheetName val="ОСВ"/>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Силаева"/>
      <sheetName val="Реестр актов"/>
      <sheetName val="Счета"/>
      <sheetName val="Source"/>
      <sheetName val="Без НДС"/>
      <sheetName val="С НДС"/>
      <sheetName val="На оплату"/>
      <sheetName val="Лист1"/>
      <sheetName val="ИТ-бюджет"/>
      <sheetName val="Пер-Вл"/>
      <sheetName val="ис.смета"/>
      <sheetName val="Справочники"/>
      <sheetName val="Заголовок"/>
      <sheetName val="эл ст"/>
    </sheetNames>
    <sheetDataSet>
      <sheetData sheetId="0" refreshError="1"/>
      <sheetData sheetId="1" refreshError="1"/>
      <sheetData sheetId="2" refreshError="1"/>
      <sheetData sheetId="3">
        <row r="17">
          <cell r="I17" t="str">
            <v>Исполнители</v>
          </cell>
        </row>
        <row r="18">
          <cell r="I18" t="str">
            <v>Исполнители</v>
          </cell>
        </row>
        <row r="19">
          <cell r="I19" t="str">
            <v>с/с</v>
          </cell>
        </row>
        <row r="20">
          <cell r="I20" t="str">
            <v>АИМ</v>
          </cell>
        </row>
        <row r="21">
          <cell r="I21" t="str">
            <v>Ансер-Продашн</v>
          </cell>
        </row>
        <row r="22">
          <cell r="I22" t="str">
            <v>Аналитприбор</v>
          </cell>
        </row>
        <row r="23">
          <cell r="I23" t="str">
            <v>Анрон</v>
          </cell>
        </row>
        <row r="24">
          <cell r="I24" t="str">
            <v>Гидромашсервис</v>
          </cell>
        </row>
        <row r="25">
          <cell r="I25" t="str">
            <v>Гидросеть</v>
          </cell>
        </row>
        <row r="26">
          <cell r="I26" t="str">
            <v>СЗЭМ</v>
          </cell>
        </row>
        <row r="27">
          <cell r="I27" t="str">
            <v>СочиРемСтрой</v>
          </cell>
        </row>
        <row r="28">
          <cell r="I28" t="str">
            <v>ИТС</v>
          </cell>
        </row>
        <row r="29">
          <cell r="I29" t="str">
            <v>КСБ</v>
          </cell>
        </row>
        <row r="30">
          <cell r="I30" t="str">
            <v>СТК</v>
          </cell>
        </row>
        <row r="31">
          <cell r="I31" t="str">
            <v>ЭЦМ</v>
          </cell>
        </row>
        <row r="32">
          <cell r="I32" t="str">
            <v>ССО</v>
          </cell>
        </row>
        <row r="33">
          <cell r="I33" t="str">
            <v>ЭСКМ</v>
          </cell>
        </row>
        <row r="34">
          <cell r="I34" t="str">
            <v>Премиум Инжиниринг</v>
          </cell>
        </row>
        <row r="35">
          <cell r="I35" t="str">
            <v>Унихимтек</v>
          </cell>
        </row>
        <row r="36">
          <cell r="I36" t="str">
            <v>Вентиляция</v>
          </cell>
        </row>
        <row r="37">
          <cell r="I37" t="str">
            <v>Стальконструкция</v>
          </cell>
        </row>
        <row r="38">
          <cell r="I38" t="str">
            <v>Спецтехреконструкция</v>
          </cell>
        </row>
        <row r="39">
          <cell r="I39" t="str">
            <v>Энергострой</v>
          </cell>
        </row>
        <row r="40">
          <cell r="I40" t="str">
            <v>Элма</v>
          </cell>
        </row>
        <row r="41">
          <cell r="I41" t="str">
            <v>Акку-Фертриб</v>
          </cell>
        </row>
        <row r="42">
          <cell r="I42" t="str">
            <v>Балткран</v>
          </cell>
        </row>
        <row r="43">
          <cell r="I43" t="str">
            <v>Медиана-Фильтр</v>
          </cell>
        </row>
        <row r="44">
          <cell r="I44" t="str">
            <v>Подольск, Цеппелин-Русланд, Бел Энергомаш, ЭСКМ, Прогресс</v>
          </cell>
        </row>
        <row r="45">
          <cell r="I45" t="str">
            <v xml:space="preserve"> Цеппелин-Русланд,ЭСКМ</v>
          </cell>
        </row>
        <row r="46">
          <cell r="I46" t="str">
            <v>Сарэнергомаш</v>
          </cell>
        </row>
        <row r="47">
          <cell r="I47" t="str">
            <v>ЛДМ. Промэнерго</v>
          </cell>
        </row>
        <row r="48">
          <cell r="I48" t="str">
            <v>Марица</v>
          </cell>
        </row>
        <row r="49">
          <cell r="I49" t="str">
            <v>Сименс</v>
          </cell>
        </row>
        <row r="50">
          <cell r="I50" t="str">
            <v>Росэнерготранс</v>
          </cell>
        </row>
        <row r="51">
          <cell r="I51" t="str">
            <v>Оптим-кран</v>
          </cell>
        </row>
        <row r="52">
          <cell r="I52" t="str">
            <v>Остерон</v>
          </cell>
        </row>
        <row r="53">
          <cell r="I53" t="str">
            <v>Силовые машины</v>
          </cell>
        </row>
        <row r="54">
          <cell r="I54" t="str">
            <v>Подольский маш.з-д</v>
          </cell>
        </row>
        <row r="55">
          <cell r="I55" t="str">
            <v>Теплотекс АПВ</v>
          </cell>
        </row>
        <row r="56">
          <cell r="I56" t="str">
            <v>Силовые машиныБелЭнергоМашGEOЭнергомашсервисЭМПАУЭР ИнжинирингСименс</v>
          </cell>
        </row>
        <row r="57">
          <cell r="I57" t="str">
            <v>Прогресс</v>
          </cell>
        </row>
        <row r="58">
          <cell r="I58" t="str">
            <v>Прогресс, Подольск, Вентиляция</v>
          </cell>
        </row>
        <row r="59">
          <cell r="I59" t="str">
            <v>Отис Лифт, Подольск,Росэнерготранс. Вентиляция сервис, ЭСКМ, Оптим кран</v>
          </cell>
        </row>
        <row r="60">
          <cell r="I60" t="str">
            <v>Силовые машины, ПрогрессВентиляция, ЭЦМ</v>
          </cell>
        </row>
        <row r="61">
          <cell r="I61" t="str">
            <v>Энергопромкомплект</v>
          </cell>
        </row>
        <row r="62">
          <cell r="I62" t="str">
            <v>Энтехкомплекс</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НВВ субъектов"/>
      <sheetName val="Словарь"/>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 НВВ передача"/>
      <sheetName val="РБП"/>
      <sheetName val="Гр5(о)"/>
      <sheetName val="t_Настройки"/>
      <sheetName val="9. Смета затрат"/>
      <sheetName val="Конст"/>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設"/>
      <sheetName val="共機J"/>
      <sheetName val="共機計算"/>
      <sheetName val="共機輸送"/>
      <sheetName val="Curves"/>
      <sheetName val="Note"/>
      <sheetName val="Heads"/>
      <sheetName val="Dbase"/>
      <sheetName val="Tables"/>
      <sheetName val="Page 2"/>
      <sheetName val="Справочники"/>
      <sheetName val="29"/>
      <sheetName val="20"/>
      <sheetName val="21"/>
      <sheetName val="23"/>
      <sheetName val="25"/>
      <sheetName val="26"/>
      <sheetName val="27"/>
      <sheetName val="28"/>
      <sheetName val="19"/>
      <sheetName val="22"/>
      <sheetName val="24"/>
      <sheetName val="control"/>
      <sheetName val="Гр5(о)"/>
      <sheetName val="на 1 ту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чка 2008"/>
      <sheetName val="точка 2009"/>
      <sheetName val="точка 2010"/>
      <sheetName val="Бизнес-план СВОД"/>
      <sheetName val="Волга"/>
      <sheetName val="Восток"/>
      <sheetName val="Сев-Зап"/>
      <sheetName val="Сибирь"/>
      <sheetName val="Урал"/>
      <sheetName val="Центр"/>
      <sheetName val="Юг"/>
      <sheetName val="анализ"/>
      <sheetName val="Распр накл"/>
      <sheetName val="Д.гар.-Вл"/>
      <sheetName val="Д.гар.-Вс"/>
      <sheetName val="Д.гар.-СЗ"/>
      <sheetName val="Д.гар.-С"/>
      <sheetName val="Д.гар.-У"/>
      <sheetName val="Д.гар.-Ц"/>
      <sheetName val="Д.гар.-Ю"/>
      <sheetName val="2СВОД-Д.гар"/>
      <sheetName val="Д.не г.-Вл"/>
      <sheetName val="Д.не г.-Вс"/>
      <sheetName val="Д.не г.-СЗ"/>
      <sheetName val="Д.не г.-С"/>
      <sheetName val="Д.не г.-У"/>
      <sheetName val="Д.не г.-Ц"/>
      <sheetName val="Д.не г.-Ю"/>
      <sheetName val="3СВОД-Д.не г."/>
      <sheetName val="Д.г+не г.-Вл"/>
      <sheetName val="Д.г+не г.-Вс"/>
      <sheetName val="Д.г+не г.-СЗ"/>
      <sheetName val="Д.г+не г.-С"/>
      <sheetName val="Д.г+не г.-У"/>
      <sheetName val="Д.г+не г.-Ц"/>
      <sheetName val="Д.г+не г.-Ю"/>
      <sheetName val="4СВОД-Д.г.+не г."/>
      <sheetName val="Д.ПР-Вл"/>
      <sheetName val="Д.ПР-Вс"/>
      <sheetName val="Д.ПР-СЗ"/>
      <sheetName val="Д.ПР-С"/>
      <sheetName val="Д.ПР-У"/>
      <sheetName val="Д.ПР-Ц"/>
      <sheetName val="Д.ПР-Ю"/>
      <sheetName val="5СВОД-Д.ПР"/>
      <sheetName val="Д.ИП-Вл"/>
      <sheetName val="Д.ИП-Вс"/>
      <sheetName val="Д.ИП-СЗ"/>
      <sheetName val="Д.ИП-С"/>
      <sheetName val="Д.ИП-У"/>
      <sheetName val="Д.ИП-Ц"/>
      <sheetName val="Д.ИП-Ю"/>
      <sheetName val="6СВОД-Д.ИП"/>
      <sheetName val="Дох-Вл"/>
      <sheetName val="Дох-Вс"/>
      <sheetName val="Дох-СЗ"/>
      <sheetName val="Дох-С"/>
      <sheetName val="Дох-У"/>
      <sheetName val="Дох-Ц"/>
      <sheetName val="Дох-Ю"/>
      <sheetName val="7СВОД-Дох"/>
      <sheetName val="Пер-Вл"/>
      <sheetName val="Пер-Вс"/>
      <sheetName val="Пер-СЗ"/>
      <sheetName val="Пер-С"/>
      <sheetName val="Пер-У"/>
      <sheetName val="Пер-Ц"/>
      <sheetName val="Пер-Ю"/>
      <sheetName val="8СВОД-Пер"/>
      <sheetName val="Р.пр.ФСК-Вл"/>
      <sheetName val="Р.пр.ФСК-Вс"/>
      <sheetName val="Р.пр.ФСК-СЗ"/>
      <sheetName val="Р.пр.ФСК-С"/>
      <sheetName val="Р.пр.ФСК-У"/>
      <sheetName val="Р.пр.ФСК-Ц"/>
      <sheetName val="Р.пр.ФСК-Ю"/>
      <sheetName val="9СВОД-Р.пр.ФСК"/>
      <sheetName val="Р.пр.ПР-Вл"/>
      <sheetName val="Р.пр.ПР-Вс"/>
      <sheetName val="Р.пр.ПР-СЗ"/>
      <sheetName val="Р.пр.ПР-С"/>
      <sheetName val="Р.пр.ПР-У"/>
      <sheetName val="Р.пр.ПР-Ц"/>
      <sheetName val="Р.пр.ПР-Ю"/>
      <sheetName val="10СВОД-Р.пр.ПР"/>
      <sheetName val="Р.пр.ИП-Вл"/>
      <sheetName val="Р.пр.ИП-Вс"/>
      <sheetName val="Р.пр.ИП-СЗ"/>
      <sheetName val="Р.пр.ИП-С"/>
      <sheetName val="Р.пр.ИП-У"/>
      <sheetName val="Р.пр.ИП-Ц"/>
      <sheetName val="Р.пр.ИП-Ю"/>
      <sheetName val="11СВОД-Р.пр.ИП"/>
      <sheetName val="Р.пр.-Вл"/>
      <sheetName val="Р.пр.-Вс"/>
      <sheetName val="Р.пр.-СЗ"/>
      <sheetName val="Р.пр.-С"/>
      <sheetName val="Р.пр.-У"/>
      <sheetName val="Р.пр.-Ц"/>
      <sheetName val="Р.пр.-Ю"/>
      <sheetName val="9+10+11СВОД-Р.пр."/>
      <sheetName val="Р.к.ФСК-Вл"/>
      <sheetName val="Р.к.ФСК-Вс"/>
      <sheetName val="Р.к.ФСК-СЗ"/>
      <sheetName val="Р.к.ФСК-С"/>
      <sheetName val="Р.к.ФСК-У"/>
      <sheetName val="Р.к.ФСК-Ц"/>
      <sheetName val="Р.к.ФСК-Ю"/>
      <sheetName val="Р.к.ФСК-ГСС"/>
      <sheetName val="12СВОД-Р.к.ФСК"/>
      <sheetName val="Р.к.ПР-Вл"/>
      <sheetName val="Р.к.ПР-Вс"/>
      <sheetName val="Р.к.ПР-СЗ"/>
      <sheetName val="Р.к.ПР-С"/>
      <sheetName val="Р.к.ПР-У"/>
      <sheetName val="Р.к.ПР-Ц"/>
      <sheetName val="Р.к.ПР-Ю"/>
      <sheetName val="14СВОД-Р.к.ПР"/>
      <sheetName val="Р.к.ИП-Вл"/>
      <sheetName val="Р.к.ИП-Вс"/>
      <sheetName val="Р.к.ИП-СЗ"/>
      <sheetName val="Р.к.ИП-С"/>
      <sheetName val="Р.к.ИП-У"/>
      <sheetName val="Р.к.ИП-Ц"/>
      <sheetName val="Р.к.ИП-Ю"/>
      <sheetName val="13СВОД-Р.к.ИП"/>
      <sheetName val="Р.к.-Вл"/>
      <sheetName val="Р.к.-Вс"/>
      <sheetName val="Р.к.-СЗ"/>
      <sheetName val="Р.к.-С"/>
      <sheetName val="Р.к.-У"/>
      <sheetName val="Р.к.-Ц"/>
      <sheetName val="Р.к.-Ю"/>
      <sheetName val="15СВОД-Р.к."/>
      <sheetName val="Р.-Вл"/>
      <sheetName val="Р.-Вс"/>
      <sheetName val="Р.-СЗ"/>
      <sheetName val="Р.-С"/>
      <sheetName val="Р.-У"/>
      <sheetName val="Р.-Ц"/>
      <sheetName val="Р.-Ю"/>
      <sheetName val="Р.-ГСС"/>
      <sheetName val="16СВОД-Р."/>
      <sheetName val="ПУ-Вл"/>
      <sheetName val="ПУ-Вс"/>
      <sheetName val="ПУ-СЗ"/>
      <sheetName val="ПУ-С"/>
      <sheetName val="ПУ-У"/>
      <sheetName val="ПУ-Ц"/>
      <sheetName val="ПУ-Ю"/>
      <sheetName val="17СВОД-ПУ"/>
      <sheetName val="СВОД-Ин."/>
      <sheetName val="БДДС-Вл"/>
      <sheetName val="БДДС-Вс"/>
      <sheetName val="БДДС-СЗ"/>
      <sheetName val="БДДС-С"/>
      <sheetName val="БДДС-У"/>
      <sheetName val="БДДС-Ц"/>
      <sheetName val="БДДС-Ю"/>
      <sheetName val="БДДС-ГСС"/>
      <sheetName val="СВОД-БДДС"/>
      <sheetName val="Баланс-Вл"/>
      <sheetName val="Баланс-Вс"/>
      <sheetName val="Баланс-СЗ"/>
      <sheetName val="Баланс-С"/>
      <sheetName val="Баланс-У"/>
      <sheetName val="Баланс-Ц"/>
      <sheetName val="Баланс-Ю"/>
      <sheetName val="СВОД-Баланс"/>
      <sheetName val="Макро"/>
      <sheetName val="Технический лист"/>
      <sheetName val="ИТ-бюджет"/>
      <sheetName val="База"/>
      <sheetName val="Данные"/>
      <sheetName val="Гр5(о)"/>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объектов"/>
      <sheetName val="Повтор"/>
      <sheetName val="СОб_СЭИ"/>
      <sheetName val="Регионы"/>
      <sheetName val="Технический лист"/>
      <sheetName val="Макро"/>
    </sheetNames>
    <definedNames>
      <definedName name="Объекты" refersTo="='Список объектов'!$B$6:$C$40"/>
    </definedNames>
    <sheetDataSet>
      <sheetData sheetId="0" refreshError="1">
        <row r="6">
          <cell r="B6">
            <v>1</v>
          </cell>
          <cell r="C6" t="str">
            <v>КРУЭ 220кВ РТС "Строгино" (разработка рабочей документации и осуществление авторского надзора строительства здания)</v>
          </cell>
        </row>
        <row r="7">
          <cell r="B7">
            <v>2</v>
          </cell>
          <cell r="C7" t="str">
            <v>Электростанция 450 МВт в Республике Молдова</v>
          </cell>
        </row>
        <row r="8">
          <cell r="B8">
            <v>3</v>
          </cell>
          <cell r="C8" t="str">
            <v>ОРУ 6/35кВ на площадке Игольско-Талового месторождения</v>
          </cell>
        </row>
        <row r="9">
          <cell r="B9">
            <v>4</v>
          </cell>
          <cell r="C9" t="str">
            <v>РД ТЭС мощностью 450 МВт в Молдове</v>
          </cell>
        </row>
        <row r="10">
          <cell r="B10">
            <v>5</v>
          </cell>
          <cell r="C10" t="str">
            <v>РД ТЭЦ ФГУП "Сибирский химический комбинат"</v>
          </cell>
        </row>
        <row r="11">
          <cell r="B11">
            <v>6</v>
          </cell>
          <cell r="C11" t="str">
            <v>РД РТС "Строгино"</v>
          </cell>
        </row>
        <row r="12">
          <cell r="B12">
            <v>7</v>
          </cell>
          <cell r="C12" t="str">
            <v>Энергоблок № 1 800МВт Талимарджанской ТЭС (вводв в эксплуатацию)</v>
          </cell>
        </row>
        <row r="13">
          <cell r="B13">
            <v>8</v>
          </cell>
          <cell r="C13" t="str">
            <v>АСУ ТП энергоблока № 4 Тюменской ТЭЦ-2</v>
          </cell>
        </row>
        <row r="14">
          <cell r="B14">
            <v>9</v>
          </cell>
          <cell r="C14" t="str">
            <v>Энергоблок № 1 800 МВт Талимарджанской ТЭС, включая основное и вспомогательное оборудование, системы управления, инженерные сети и коммуникации  в пределах зоны обслуживания</v>
          </cell>
        </row>
        <row r="15">
          <cell r="B15">
            <v>10</v>
          </cell>
          <cell r="C15" t="str">
            <v>Реконструкция Тюменской ТЭЦ-1 блок № 2, 220МВт</v>
          </cell>
        </row>
        <row r="16">
          <cell r="B16">
            <v>16500</v>
          </cell>
          <cell r="C16" t="str">
            <v xml:space="preserve">ПС 500 Ново-Анжерская     </v>
          </cell>
        </row>
        <row r="17">
          <cell r="B17">
            <v>12</v>
          </cell>
          <cell r="C17" t="str">
            <v>Строительство ПС 500 кВ "Барабинская"</v>
          </cell>
        </row>
        <row r="18">
          <cell r="B18">
            <v>13</v>
          </cell>
          <cell r="C18" t="str">
            <v>Электростанция для собств. нужд на Двуреченском месторождении</v>
          </cell>
        </row>
        <row r="19">
          <cell r="B19">
            <v>14</v>
          </cell>
          <cell r="C19" t="str">
            <v>НВ ГРЭС (Выполнение комплекса работ и услуг по тех.обслуживанию тепломеханического оборудования и технологических узлов)</v>
          </cell>
        </row>
        <row r="20">
          <cell r="B20">
            <v>15</v>
          </cell>
          <cell r="C20" t="str">
            <v>ПГУ-190/220 МВт Тюменской ТЭЦ-1 (Выполнение доводочных и режимно-наладочных работ во время опытной эксплуатации энергоблока)</v>
          </cell>
        </row>
        <row r="21">
          <cell r="B21">
            <v>16</v>
          </cell>
          <cell r="C21" t="str">
            <v>ТЭЦ-11 ОАО "Иркутскэнерго" ст. №3 ПТ-65-130 для оценки соответствия энергетических характеристик фактическим показателям работы. Корректировка энергетических характеристик турбоагрегата. Проведение комплексного  энерегтического обследования "Нижневартовск</v>
          </cell>
        </row>
        <row r="22">
          <cell r="B22">
            <v>17</v>
          </cell>
          <cell r="C22" t="str">
            <v>АСУ ТП э/б №4 800МВт Сургутской ГРЭС-2 (Комплекс работ по модернизации и вводу в эксплуатацию)</v>
          </cell>
        </row>
        <row r="23">
          <cell r="B23">
            <v>18</v>
          </cell>
          <cell r="C23" t="str">
            <v>Строительство эл. сетей Тюменьэнерго ("под ключ" )</v>
          </cell>
        </row>
        <row r="24">
          <cell r="B24">
            <v>2200</v>
          </cell>
          <cell r="C24" t="str">
            <v>ВЛ 500 кВ Курган-Козырево</v>
          </cell>
        </row>
        <row r="25">
          <cell r="B25">
            <v>20</v>
          </cell>
          <cell r="C25" t="str">
            <v>СМР на объектах ОАО "Тюменьэнерго"</v>
          </cell>
        </row>
        <row r="26">
          <cell r="B26">
            <v>21</v>
          </cell>
          <cell r="C26" t="str">
            <v>Кап. ремонт объектов ОАО "Тюменьэнерго"</v>
          </cell>
        </row>
        <row r="27">
          <cell r="B27">
            <v>22</v>
          </cell>
          <cell r="C27" t="str">
            <v>Тек. ремонту объектов ОАО "Тюменьэнерго"</v>
          </cell>
        </row>
        <row r="28">
          <cell r="B28">
            <v>23</v>
          </cell>
          <cell r="C28" t="str">
            <v>СМР на прочих объектах</v>
          </cell>
        </row>
        <row r="29">
          <cell r="B29">
            <v>24</v>
          </cell>
          <cell r="C29" t="str">
            <v>СГРЭС-1, СГРЭС-2 (РП автомат. регулирования отпуска тепловой энергии от источников)</v>
          </cell>
        </row>
        <row r="30">
          <cell r="B30">
            <v>32</v>
          </cell>
          <cell r="C30" t="str">
            <v>Кап. и тек. ремонту Прочих объектов</v>
          </cell>
        </row>
        <row r="31">
          <cell r="B31">
            <v>33</v>
          </cell>
          <cell r="C31" t="str">
            <v>Пуско-наладочные работы на Прочих объектах</v>
          </cell>
        </row>
        <row r="32">
          <cell r="B32">
            <v>34</v>
          </cell>
          <cell r="C32" t="str">
            <v>Проектные работы на Прочих объектах</v>
          </cell>
        </row>
        <row r="33">
          <cell r="B33">
            <v>35</v>
          </cell>
          <cell r="C33" t="str">
            <v>Реконструкция РТС "Строгино" с установкой ПГУ-ТЭС</v>
          </cell>
        </row>
        <row r="34">
          <cell r="B34">
            <v>36</v>
          </cell>
          <cell r="C34" t="str">
            <v>Система энергообеспечения на Западно-Салымском месторождении</v>
          </cell>
        </row>
        <row r="35">
          <cell r="B35">
            <v>37</v>
          </cell>
          <cell r="C35" t="str">
            <v>Каланинградская ТЭЦ-2 (поставка ПТК АСУ ТП)</v>
          </cell>
        </row>
        <row r="36">
          <cell r="B36">
            <v>38</v>
          </cell>
          <cell r="C36" t="str">
            <v>Оценка технического состояния котла и турбины и проведение экспертизы промышленной безопасности с целью продления сроков дальнейшей эксплуатации</v>
          </cell>
        </row>
        <row r="37">
          <cell r="B37">
            <v>39</v>
          </cell>
          <cell r="C37" t="str">
            <v>Разработка РД для строительства Железногорской ТЭЦ</v>
          </cell>
        </row>
        <row r="38">
          <cell r="B38">
            <v>40</v>
          </cell>
          <cell r="C38" t="str">
            <v xml:space="preserve">ОАО "Металлургический завод им. А.К.Серова" реконструкция внешнего электроснабжения сталеплавильного производства </v>
          </cell>
        </row>
        <row r="39">
          <cell r="B39">
            <v>41</v>
          </cell>
          <cell r="C39" t="str">
            <v>Энергоаудит на объектах прочих Заказчиков</v>
          </cell>
        </row>
        <row r="40">
          <cell r="B40">
            <v>42</v>
          </cell>
          <cell r="C40" t="str">
            <v xml:space="preserve">Строительство объектов "под ключ" </v>
          </cell>
        </row>
      </sheetData>
      <sheetData sheetId="1" refreshError="1">
        <row r="6">
          <cell r="B6">
            <v>1</v>
          </cell>
          <cell r="C6" t="str">
            <v>КРУЭ 220кВ РТС "Строгино" (разработка рабочей документации и осуществление авторского надзора строительства здания)</v>
          </cell>
        </row>
        <row r="7">
          <cell r="B7">
            <v>2</v>
          </cell>
          <cell r="C7" t="str">
            <v>Электростанция 450 МВт в Республике Молдова</v>
          </cell>
        </row>
        <row r="8">
          <cell r="B8">
            <v>3</v>
          </cell>
          <cell r="C8" t="str">
            <v>ОРУ 6/35кВ на площадке Игольско-Талового месторождения</v>
          </cell>
        </row>
        <row r="9">
          <cell r="B9">
            <v>4</v>
          </cell>
          <cell r="C9" t="str">
            <v>РД ТЭС мощностью 450 МВт в Молдове</v>
          </cell>
        </row>
        <row r="10">
          <cell r="B10">
            <v>5</v>
          </cell>
          <cell r="C10" t="str">
            <v>РД ТЭЦ ФГУП "Сибирский химический комбинат"</v>
          </cell>
        </row>
        <row r="11">
          <cell r="B11">
            <v>6</v>
          </cell>
          <cell r="C11" t="str">
            <v>РД РТС "Строгино"</v>
          </cell>
        </row>
        <row r="12">
          <cell r="B12">
            <v>7</v>
          </cell>
          <cell r="C12" t="str">
            <v>Энергоблок № 1 800МВт Талимарджанской ТЭС (вводв в эксплуатацию)</v>
          </cell>
        </row>
        <row r="13">
          <cell r="B13">
            <v>8</v>
          </cell>
          <cell r="C13" t="str">
            <v>АСУ ТП энергоблока № 4 Тюменской ТЭЦ-2</v>
          </cell>
        </row>
        <row r="14">
          <cell r="B14">
            <v>9</v>
          </cell>
          <cell r="C14" t="str">
            <v>Энергоблок № 1 800 МВт Талимарджанской ТЭС, включая основное и вспомогательное оборудование, системы управления, инженерные сети и коммуникации  в пределах зоны обслуживания</v>
          </cell>
        </row>
        <row r="15">
          <cell r="B15">
            <v>10</v>
          </cell>
          <cell r="C15" t="str">
            <v>Реконструкция Тюменской ТЭЦ-1 блок № 2, 220МВт</v>
          </cell>
        </row>
        <row r="16">
          <cell r="B16">
            <v>16500</v>
          </cell>
          <cell r="C16" t="str">
            <v xml:space="preserve">ПС 500 Ново-Анжерская     </v>
          </cell>
        </row>
        <row r="17">
          <cell r="B17">
            <v>12</v>
          </cell>
          <cell r="C17" t="str">
            <v>Строительство ПС 500 кВ "Барабинская"</v>
          </cell>
        </row>
        <row r="18">
          <cell r="B18">
            <v>13</v>
          </cell>
          <cell r="C18" t="str">
            <v>Электростанция для собств. нужд на Двуреченском месторождении</v>
          </cell>
        </row>
        <row r="19">
          <cell r="B19">
            <v>14</v>
          </cell>
          <cell r="C19" t="str">
            <v>НВ ГРЭС (Выполнение комплекса работ и услуг по тех.обслуживанию тепломеханического оборудования и технологических узлов)</v>
          </cell>
        </row>
        <row r="20">
          <cell r="B20">
            <v>15</v>
          </cell>
          <cell r="C20" t="str">
            <v>ПГУ-190/220 МВт Тюменской ТЭЦ-1 (Выполнение доводочных и режимно-наладочных работ во время опытной эксплуатации энергоблока)</v>
          </cell>
        </row>
        <row r="21">
          <cell r="B21">
            <v>16</v>
          </cell>
          <cell r="C21" t="str">
            <v>ТЭЦ-11 ОАО "Иркутскэнерго" ст. №3 ПТ-65-130 для оценки соответствия энергетических характеристик фактическим показателям работы. Корректировка энергетических характеристик турбоагрегата. Проведение комплексного  энерегтического обследования "Нижневартовск</v>
          </cell>
        </row>
        <row r="22">
          <cell r="B22">
            <v>17</v>
          </cell>
          <cell r="C22" t="str">
            <v>АСУ ТП э/б №4 800МВт Сургутской ГРЭС-2 (Комплекс работ по модернизации и вводу в эксплуатацию)</v>
          </cell>
        </row>
        <row r="23">
          <cell r="B23">
            <v>18</v>
          </cell>
          <cell r="C23" t="str">
            <v>Строительство эл. сетей Тюменьэнерго ("под ключ" )</v>
          </cell>
        </row>
        <row r="24">
          <cell r="B24">
            <v>2200</v>
          </cell>
          <cell r="C24" t="str">
            <v>ВЛ 500 кВ Курган-Козырево</v>
          </cell>
        </row>
        <row r="25">
          <cell r="B25">
            <v>20</v>
          </cell>
          <cell r="C25" t="str">
            <v>СМР на объектах ОАО "Тюменьэнерго"</v>
          </cell>
        </row>
        <row r="26">
          <cell r="B26">
            <v>21</v>
          </cell>
          <cell r="C26" t="str">
            <v>Кап. ремонт объектов ОАО "Тюменьэнерго"</v>
          </cell>
        </row>
        <row r="27">
          <cell r="B27">
            <v>22</v>
          </cell>
          <cell r="C27" t="str">
            <v>Тек. ремонту объектов ОАО "Тюменьэнерго"</v>
          </cell>
        </row>
        <row r="28">
          <cell r="B28">
            <v>23</v>
          </cell>
          <cell r="C28" t="str">
            <v>СМР на прочих объектах</v>
          </cell>
        </row>
        <row r="29">
          <cell r="B29">
            <v>24</v>
          </cell>
          <cell r="C29" t="str">
            <v>СГРЭС-1, СГРЭС-2 (РП автомат. регулирования отпуска тепловой энергии от источников)</v>
          </cell>
        </row>
        <row r="30">
          <cell r="B30">
            <v>32</v>
          </cell>
          <cell r="C30" t="str">
            <v>Кап. и тек. ремонту Прочих объектов</v>
          </cell>
        </row>
        <row r="31">
          <cell r="B31">
            <v>33</v>
          </cell>
          <cell r="C31" t="str">
            <v>Пуско-наладочные работы на Прочих объектах</v>
          </cell>
        </row>
        <row r="32">
          <cell r="B32">
            <v>34</v>
          </cell>
          <cell r="C32" t="str">
            <v>Проектные работы на Прочих объектах</v>
          </cell>
        </row>
        <row r="33">
          <cell r="B33">
            <v>35</v>
          </cell>
          <cell r="C33" t="str">
            <v>Реконструкция РТС "Строгино" с установкой ПГУ-ТЭС</v>
          </cell>
        </row>
        <row r="34">
          <cell r="B34">
            <v>36</v>
          </cell>
          <cell r="C34" t="str">
            <v>Система энергообеспечения на Западно-Салымском месторождении</v>
          </cell>
        </row>
        <row r="35">
          <cell r="B35">
            <v>37</v>
          </cell>
          <cell r="C35" t="str">
            <v>Каланинградская ТЭЦ-2 (поставка ПТК АСУ ТП)</v>
          </cell>
        </row>
        <row r="36">
          <cell r="B36">
            <v>38</v>
          </cell>
          <cell r="C36" t="str">
            <v>Оценка технического состояния котла и турбины и проведение экспертизы промышленной безопасности с целью продления сроков дальнейшей эксплуатации</v>
          </cell>
        </row>
        <row r="37">
          <cell r="B37">
            <v>39</v>
          </cell>
          <cell r="C37" t="str">
            <v>Разработка РД для строительства Железногорской ТЭЦ</v>
          </cell>
        </row>
        <row r="38">
          <cell r="B38">
            <v>40</v>
          </cell>
          <cell r="C38" t="str">
            <v xml:space="preserve">ОАО "Металлургический завод им. А.К.Серова" реконструкция внешнего электроснабжения сталеплавильного производства </v>
          </cell>
        </row>
        <row r="39">
          <cell r="B39">
            <v>41</v>
          </cell>
          <cell r="C39" t="str">
            <v>Энергоаудит на объектах прочих Заказчиков</v>
          </cell>
        </row>
        <row r="40">
          <cell r="B40">
            <v>42</v>
          </cell>
          <cell r="C40" t="str">
            <v xml:space="preserve">Строительство объектов "под ключ" </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6"/>
      <sheetName val="2002(v2)"/>
      <sheetName val="даты"/>
      <sheetName val="Вопросник"/>
      <sheetName val="Регионы"/>
      <sheetName val="Скорр_АБП_на 2009г_Твер_030809_"/>
      <sheetName val="17СВОД-ПУ"/>
      <sheetName val="Список отраслей"/>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t_проверки"/>
      <sheetName val="t_настройки"/>
      <sheetName val="Закупки центр"/>
      <sheetName val="ИТ-бюджет"/>
      <sheetName val="ПВР_9"/>
      <sheetName val="Source"/>
      <sheetName val="Олимпстрой декабрь 2010"/>
      <sheetName val="ПП"/>
      <sheetName val="2РЗ"/>
      <sheetName val="3конф"/>
      <sheetName val="СТАРЫЙ_Формат БП МРСК, ФСК"/>
      <sheetName val="Списки"/>
      <sheetName val="18 Оптимизация АУР"/>
      <sheetName val="База"/>
      <sheetName val="Детали_Смета"/>
      <sheetName val="Детали_Прочие"/>
      <sheetName val="Лист1"/>
      <sheetName val="ПС рек"/>
      <sheetName val="ЛЭП нов"/>
      <sheetName val="IBASE"/>
    </sheetNames>
    <sheetDataSet>
      <sheetData sheetId="0">
        <row r="3">
          <cell r="H3" t="str">
            <v>Проверки ОК</v>
          </cell>
        </row>
      </sheetData>
      <sheetData sheetId="1">
        <row r="3">
          <cell r="H3" t="str">
            <v>Проверки ОК</v>
          </cell>
        </row>
      </sheetData>
      <sheetData sheetId="2">
        <row r="3">
          <cell r="H3" t="str">
            <v>Проверки ОК</v>
          </cell>
        </row>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ow r="10">
          <cell r="H10">
            <v>0</v>
          </cell>
        </row>
      </sheetData>
      <sheetData sheetId="4">
        <row r="10">
          <cell r="H10">
            <v>0</v>
          </cell>
        </row>
      </sheetData>
      <sheetData sheetId="5">
        <row r="10">
          <cell r="H10">
            <v>0</v>
          </cell>
        </row>
      </sheetData>
      <sheetData sheetId="6">
        <row r="10">
          <cell r="H10">
            <v>0</v>
          </cell>
        </row>
      </sheetData>
      <sheetData sheetId="7">
        <row r="10">
          <cell r="H10">
            <v>0</v>
          </cell>
        </row>
      </sheetData>
      <sheetData sheetId="8">
        <row r="10">
          <cell r="H10">
            <v>0</v>
          </cell>
        </row>
      </sheetData>
      <sheetData sheetId="9">
        <row r="11">
          <cell r="L11">
            <v>0</v>
          </cell>
        </row>
      </sheetData>
      <sheetData sheetId="10">
        <row r="11">
          <cell r="L11">
            <v>0</v>
          </cell>
        </row>
      </sheetData>
      <sheetData sheetId="11">
        <row r="11">
          <cell r="L11">
            <v>0</v>
          </cell>
        </row>
      </sheetData>
      <sheetData sheetId="12">
        <row r="11">
          <cell r="L11">
            <v>0</v>
          </cell>
        </row>
      </sheetData>
      <sheetData sheetId="13">
        <row r="3">
          <cell r="H3" t="str">
            <v>Проверки ОК</v>
          </cell>
        </row>
      </sheetData>
      <sheetData sheetId="14">
        <row r="3">
          <cell r="H3" t="str">
            <v>Проверки ОК</v>
          </cell>
        </row>
      </sheetData>
      <sheetData sheetId="15">
        <row r="3">
          <cell r="H3" t="str">
            <v>Проверки ОК</v>
          </cell>
        </row>
      </sheetData>
      <sheetData sheetId="16">
        <row r="3">
          <cell r="H3" t="str">
            <v>Проверки ОК</v>
          </cell>
        </row>
      </sheetData>
      <sheetData sheetId="17">
        <row r="3">
          <cell r="H3" t="str">
            <v>Проверки ОК</v>
          </cell>
        </row>
      </sheetData>
      <sheetData sheetId="18">
        <row r="3">
          <cell r="H3" t="str">
            <v>Проверки ОК</v>
          </cell>
        </row>
      </sheetData>
      <sheetData sheetId="19">
        <row r="3">
          <cell r="H3" t="str">
            <v>Проверки ОК</v>
          </cell>
        </row>
      </sheetData>
      <sheetData sheetId="20">
        <row r="3">
          <cell r="H3" t="str">
            <v>Проверки ОК</v>
          </cell>
        </row>
      </sheetData>
      <sheetData sheetId="21">
        <row r="3">
          <cell r="H3" t="str">
            <v>Проверки ОК</v>
          </cell>
        </row>
        <row r="9">
          <cell r="J9">
            <v>0.5</v>
          </cell>
        </row>
      </sheetData>
      <sheetData sheetId="22">
        <row r="3">
          <cell r="H3" t="str">
            <v>Проверки ОК</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Сбыт ЭЭ"/>
      <sheetName val="Передача ЭЭ"/>
      <sheetName val="Производство ТЭ"/>
      <sheetName val="Передача ТЭ"/>
      <sheetName val="Производство ЭЭ"/>
      <sheetName val="Водоснабжение"/>
      <sheetName val="Водоотведение"/>
      <sheetName val="Очистка сточных вод"/>
      <sheetName val="Утилизация ТБО"/>
      <sheetName val="Захоронение ТБО"/>
      <sheetName val="Газоснабжение"/>
      <sheetName val="Газоснабжение (население)"/>
      <sheetName val="Комментарии"/>
      <sheetName val="Проверка"/>
      <sheetName val="ссылки на доп.материалы"/>
    </sheetNames>
    <sheetDataSet>
      <sheetData sheetId="0">
        <row r="2">
          <cell r="C2" t="str">
            <v>ADR.PR.REM.PLAN.4.178</v>
          </cell>
          <cell r="J2" t="str">
            <v>Январь</v>
          </cell>
          <cell r="O2" t="str">
            <v>Капитальный ремонт</v>
          </cell>
          <cell r="Q2" t="str">
            <v>м</v>
          </cell>
          <cell r="S2" t="str">
            <v>План (предложение организации)</v>
          </cell>
        </row>
        <row r="3">
          <cell r="C3" t="str">
            <v>Адресная программа ремонта</v>
          </cell>
          <cell r="G3" t="str">
            <v>2015 г.</v>
          </cell>
          <cell r="J3" t="str">
            <v>Февраль</v>
          </cell>
          <cell r="O3" t="str">
            <v>Текущий ремонт</v>
          </cell>
          <cell r="Q3" t="str">
            <v>м2</v>
          </cell>
          <cell r="S3" t="str">
            <v>План с учетом утвержденного тарифа</v>
          </cell>
        </row>
        <row r="4">
          <cell r="J4" t="str">
            <v>Март</v>
          </cell>
          <cell r="O4" t="str">
            <v>Средний ремонт</v>
          </cell>
          <cell r="Q4" t="str">
            <v>шт</v>
          </cell>
        </row>
        <row r="5">
          <cell r="J5" t="str">
            <v>Апрель</v>
          </cell>
        </row>
        <row r="6">
          <cell r="J6" t="str">
            <v>Май</v>
          </cell>
        </row>
        <row r="7">
          <cell r="J7" t="str">
            <v>Июнь</v>
          </cell>
        </row>
        <row r="8">
          <cell r="J8" t="str">
            <v>Июль</v>
          </cell>
        </row>
        <row r="9">
          <cell r="J9" t="str">
            <v>Август</v>
          </cell>
        </row>
        <row r="10">
          <cell r="J10" t="str">
            <v>Сентябрь</v>
          </cell>
        </row>
        <row r="11">
          <cell r="J11" t="str">
            <v>Октябрь</v>
          </cell>
        </row>
        <row r="12">
          <cell r="J12" t="str">
            <v>Ноябрь</v>
          </cell>
        </row>
        <row r="13">
          <cell r="J13" t="str">
            <v>Декабрь</v>
          </cell>
        </row>
      </sheetData>
      <sheetData sheetId="1"/>
      <sheetData sheetId="2"/>
      <sheetData sheetId="3"/>
      <sheetData sheetId="4"/>
      <sheetData sheetId="5">
        <row r="1">
          <cell r="A1">
            <v>26322155</v>
          </cell>
        </row>
        <row r="14">
          <cell r="F14" t="str">
            <v>ЗАО "Курортэнерго"</v>
          </cell>
        </row>
        <row r="21">
          <cell r="F21" t="str">
            <v>План с учетом утвержденного тарифа</v>
          </cell>
        </row>
        <row r="24">
          <cell r="F24">
            <v>2015</v>
          </cell>
        </row>
        <row r="25">
          <cell r="F25" t="str">
            <v>Год</v>
          </cell>
        </row>
        <row r="31">
          <cell r="F31" t="str">
            <v>Дьяков Павел Николаевич</v>
          </cell>
        </row>
        <row r="32">
          <cell r="F32" t="str">
            <v>Исполняющий обязанности генерального директора</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выполненных работ"/>
      <sheetName val="Source"/>
      <sheetName val="Лист1"/>
      <sheetName val="Октябрь 2011"/>
      <sheetName val="Сентябрь 2011"/>
      <sheetName val="Август 2011"/>
      <sheetName val="Июль 2011"/>
      <sheetName val="Май 2011"/>
      <sheetName val="НП-2-12-П"/>
      <sheetName val="приложение 1.1"/>
      <sheetName val="БФ-2-5-П"/>
      <sheetName val="ИТ-бюджет"/>
    </sheetNames>
    <sheetDataSet>
      <sheetData sheetId="0">
        <row r="1">
          <cell r="A1" t="str">
            <v>январь</v>
          </cell>
        </row>
      </sheetData>
      <sheetData sheetId="1">
        <row r="1">
          <cell r="A1" t="str">
            <v>январь</v>
          </cell>
          <cell r="G1" t="str">
            <v>с учетом доп. выполнения</v>
          </cell>
        </row>
      </sheetData>
      <sheetData sheetId="2">
        <row r="1">
          <cell r="C1" t="str">
            <v>май 2011</v>
          </cell>
        </row>
      </sheetData>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 план"/>
      <sheetName val="свод"/>
      <sheetName val="1_из"/>
      <sheetName val="2_из"/>
      <sheetName val="3_пр"/>
      <sheetName val="4_РЗ"/>
      <sheetName val="5_конф"/>
      <sheetName val="6_НКУ"/>
      <sheetName val="7_ОСТ"/>
      <sheetName val="8_ОСТ"/>
      <sheetName val="9_ ОСТ"/>
      <sheetName val="10_из"/>
      <sheetName val="11_пр"/>
      <sheetName val="Source"/>
      <sheetName val="НП-2-12-П"/>
      <sheetName val="ПРОГНОЗ_1"/>
      <sheetName val="t_настройки"/>
    </sheetNames>
    <sheetDataSet>
      <sheetData sheetId="0">
        <row r="52">
          <cell r="U52">
            <v>55509.53366375</v>
          </cell>
        </row>
      </sheetData>
      <sheetData sheetId="1">
        <row r="30">
          <cell r="AN30">
            <v>799821.71784000006</v>
          </cell>
        </row>
      </sheetData>
      <sheetData sheetId="2">
        <row r="52">
          <cell r="U52">
            <v>55509.53366375</v>
          </cell>
        </row>
      </sheetData>
      <sheetData sheetId="3">
        <row r="30">
          <cell r="AN30">
            <v>799821.71784000006</v>
          </cell>
        </row>
      </sheetData>
      <sheetData sheetId="4">
        <row r="30">
          <cell r="AN30">
            <v>799821.71784000006</v>
          </cell>
        </row>
        <row r="31">
          <cell r="AM31">
            <v>507357.85727999988</v>
          </cell>
        </row>
      </sheetData>
      <sheetData sheetId="5">
        <row r="52">
          <cell r="U52">
            <v>55509.53366375</v>
          </cell>
        </row>
        <row r="80">
          <cell r="AM80">
            <v>2713278.6131199999</v>
          </cell>
        </row>
        <row r="81">
          <cell r="AM81">
            <v>1693001.7169032255</v>
          </cell>
        </row>
      </sheetData>
      <sheetData sheetId="6">
        <row r="30">
          <cell r="AN30">
            <v>799821.71784000006</v>
          </cell>
        </row>
        <row r="37">
          <cell r="L37">
            <v>1070409.6000000001</v>
          </cell>
        </row>
        <row r="39">
          <cell r="L39">
            <v>431616.77419354842</v>
          </cell>
        </row>
      </sheetData>
      <sheetData sheetId="7">
        <row r="30">
          <cell r="AN30">
            <v>799821.71784000006</v>
          </cell>
        </row>
        <row r="31">
          <cell r="AN31">
            <v>322508.75719354843</v>
          </cell>
        </row>
      </sheetData>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 план"/>
      <sheetName val="Свод"/>
      <sheetName val="см.1"/>
      <sheetName val="2РЗ"/>
      <sheetName val="3конф"/>
      <sheetName val="4_ГОиЧС"/>
      <sheetName val="5_ООС"/>
      <sheetName val="6_дендр"/>
      <sheetName val="7"/>
      <sheetName val="8исх"/>
      <sheetName val="9"/>
      <sheetName val="10"/>
      <sheetName val="Лист1"/>
      <sheetName val="1аАСУ"/>
      <sheetName val="Св.см."/>
      <sheetName val="1_из"/>
      <sheetName val="3_пр"/>
      <sheetName val="4_РЗ"/>
      <sheetName val="5_конф"/>
      <sheetName val="6_НКУ"/>
      <sheetName val="Source"/>
      <sheetName val="НП-2-12-П"/>
      <sheetName val="ИТ-бюджет"/>
    </sheetNames>
    <sheetDataSet>
      <sheetData sheetId="0" refreshError="1"/>
      <sheetData sheetId="1">
        <row r="40">
          <cell r="L40">
            <v>724585</v>
          </cell>
        </row>
      </sheetData>
      <sheetData sheetId="2">
        <row r="40">
          <cell r="L40">
            <v>724585</v>
          </cell>
        </row>
      </sheetData>
      <sheetData sheetId="3">
        <row r="40">
          <cell r="L40">
            <v>724585</v>
          </cell>
        </row>
        <row r="116">
          <cell r="AF116">
            <v>3386402.2107519996</v>
          </cell>
        </row>
        <row r="117">
          <cell r="AF117">
            <v>1365485</v>
          </cell>
        </row>
      </sheetData>
      <sheetData sheetId="4">
        <row r="40">
          <cell r="L40">
            <v>724585</v>
          </cell>
        </row>
        <row r="43">
          <cell r="M43">
            <v>292171</v>
          </cell>
        </row>
      </sheetData>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
      <sheetName val="4.1.2"/>
      <sheetName val="БДР (план)"/>
      <sheetName val="БДДС (план)"/>
      <sheetName val="Баланс (план)"/>
      <sheetName val="Проверка"/>
      <sheetName val="code"/>
      <sheetName val="БДР (для заполн)"/>
      <sheetName val="БДДС (для заполн)"/>
      <sheetName val="Кредиты займы собств.цб"/>
      <sheetName val="ОС НМА РБП ДБП"/>
      <sheetName val="Див"/>
      <sheetName val="Баланс"/>
      <sheetName val="ПД и выплаты"/>
      <sheetName val="Упр.кор. БДР"/>
      <sheetName val="КП"/>
      <sheetName val="Инв (бизн)"/>
      <sheetName val="Доли инв (бизн)"/>
      <sheetName val="Инв (холд)"/>
      <sheetName val="Доли инв (холд)"/>
      <sheetName val="БДР (ю.л.)"/>
      <sheetName val="БДР (вн.б.)"/>
      <sheetName val="БДР (ю.л. без ВО)"/>
      <sheetName val="БДР (вн.х.)"/>
      <sheetName val="БДДС (ю.л.)"/>
      <sheetName val="БДДС (для конс)"/>
      <sheetName val="БДДС (вн.х.)"/>
      <sheetName val="REN 4.1.1"/>
      <sheetName val="REN 4.1.2"/>
      <sheetName val="REN 4.1.2_"/>
      <sheetName val="REN 4.1.3"/>
      <sheetName val="Параметры"/>
      <sheetName val="2РЗ"/>
      <sheetName val="3конф"/>
      <sheetName val="См-2 Шатурс сети  проект работы"/>
      <sheetName val="Список ДЗО"/>
      <sheetName val="1_из"/>
      <sheetName val="3_пр"/>
      <sheetName val="4_РЗ"/>
      <sheetName val="5_конф"/>
      <sheetName val="6_НКУ"/>
      <sheetName val="БФ-2-5-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E5" t="str">
            <v>1000 мелочей</v>
          </cell>
        </row>
        <row r="6">
          <cell r="E6" t="str">
            <v>Basly Management Limited</v>
          </cell>
        </row>
        <row r="7">
          <cell r="E7" t="str">
            <v>Celent Enterprises, Inc (Belize)</v>
          </cell>
        </row>
        <row r="8">
          <cell r="E8" t="str">
            <v>Electricity Distribution Management Limited</v>
          </cell>
        </row>
        <row r="9">
          <cell r="E9" t="str">
            <v>ENERGY ENTERPRISES AG</v>
          </cell>
        </row>
        <row r="10">
          <cell r="E10" t="str">
            <v>Galad Financing, Ltd (Belize)</v>
          </cell>
        </row>
        <row r="11">
          <cell r="E11" t="str">
            <v>Grangeville Management Limited</v>
          </cell>
        </row>
        <row r="12">
          <cell r="E12" t="str">
            <v>Humgate Holdings Limited</v>
          </cell>
        </row>
        <row r="13">
          <cell r="E13" t="str">
            <v>IDE Electricity Distribution Investments Limited (Кипр)</v>
          </cell>
        </row>
        <row r="14">
          <cell r="E14" t="str">
            <v>Indville Management Limited</v>
          </cell>
        </row>
        <row r="15">
          <cell r="E15" t="str">
            <v>Inguri Management Limited</v>
          </cell>
        </row>
        <row r="16">
          <cell r="E16" t="str">
            <v>Integrated Energy Systems Finance Limited</v>
          </cell>
        </row>
        <row r="17">
          <cell r="E17" t="str">
            <v>Integrated Energy Systems Limited (Belize)</v>
          </cell>
        </row>
        <row r="18">
          <cell r="E18" t="str">
            <v>Integrated Energy Systems Limited (Cyprus)</v>
          </cell>
        </row>
        <row r="19">
          <cell r="E19" t="str">
            <v>Junar Investments Limited</v>
          </cell>
        </row>
        <row r="20">
          <cell r="E20" t="str">
            <v>Keeper Management Ltd.</v>
          </cell>
        </row>
        <row r="21">
          <cell r="E21" t="str">
            <v>Merol Trading Limited</v>
          </cell>
        </row>
        <row r="22">
          <cell r="E22" t="str">
            <v>Narell Enterprises LTD</v>
          </cell>
        </row>
        <row r="23">
          <cell r="E23" t="str">
            <v>Samsonia</v>
          </cell>
        </row>
        <row r="24">
          <cell r="E24" t="str">
            <v>Thingol Universal  S.A.</v>
          </cell>
        </row>
        <row r="25">
          <cell r="E25" t="str">
            <v>Turlin Management LTD</v>
          </cell>
        </row>
        <row r="26">
          <cell r="E26" t="str">
            <v>WESTERN CAPITAL HOLDINGS AG</v>
          </cell>
        </row>
        <row r="27">
          <cell r="E27" t="str">
            <v>Wilmington Investments Limited</v>
          </cell>
        </row>
        <row r="28">
          <cell r="E28" t="str">
            <v>Zasio Enterprises LTD</v>
          </cell>
        </row>
        <row r="29">
          <cell r="E29" t="str">
            <v>Абразив "Торговая компания ", ООО</v>
          </cell>
        </row>
        <row r="30">
          <cell r="E30" t="str">
            <v>Абсолютъ, ООО</v>
          </cell>
        </row>
        <row r="31">
          <cell r="E31" t="str">
            <v>Автоэнергосервис</v>
          </cell>
        </row>
        <row r="32">
          <cell r="E32" t="str">
            <v>АКАДЕМСЕРВИС</v>
          </cell>
        </row>
        <row r="33">
          <cell r="E33" t="str">
            <v>Алтайские коммунальные системы, ОАО</v>
          </cell>
        </row>
        <row r="34">
          <cell r="E34" t="str">
            <v>Альфа Техсервис</v>
          </cell>
        </row>
        <row r="35">
          <cell r="E35" t="str">
            <v>Амурские коммунальные системы, ОАО</v>
          </cell>
        </row>
        <row r="36">
          <cell r="E36" t="str">
            <v>Аноров</v>
          </cell>
        </row>
        <row r="37">
          <cell r="E37" t="str">
            <v>Аргон, ООО</v>
          </cell>
        </row>
        <row r="38">
          <cell r="E38" t="str">
            <v>Аркостиль</v>
          </cell>
        </row>
        <row r="39">
          <cell r="E39" t="str">
            <v>Архангельские КС, ОАО</v>
          </cell>
        </row>
        <row r="40">
          <cell r="E40" t="str">
            <v>Астарта Дизайн стулия ООО</v>
          </cell>
        </row>
        <row r="41">
          <cell r="E41" t="str">
            <v>Аэроклуб</v>
          </cell>
        </row>
        <row r="42">
          <cell r="E42" t="str">
            <v>Балтик Бизнес Медиа</v>
          </cell>
        </row>
        <row r="43">
          <cell r="E43" t="str">
            <v>БизнесЛинк, ЗАО</v>
          </cell>
        </row>
        <row r="44">
          <cell r="E44" t="str">
            <v>Бизнес-Сервис, ООО</v>
          </cell>
        </row>
        <row r="45">
          <cell r="E45" t="str">
            <v>Бизнесэнерготрейд, ЗАО</v>
          </cell>
        </row>
        <row r="46">
          <cell r="E46" t="str">
            <v>Биллинговый центр, ООО</v>
          </cell>
        </row>
        <row r="47">
          <cell r="E47" t="str">
            <v>Боанд</v>
          </cell>
        </row>
        <row r="48">
          <cell r="E48" t="str">
            <v>Бритиш Эруэйз Плс</v>
          </cell>
        </row>
        <row r="49">
          <cell r="E49" t="str">
            <v>Брянские КС, ОАО</v>
          </cell>
        </row>
        <row r="50">
          <cell r="E50" t="str">
            <v>Бурятские коммунальные системы, ОАО</v>
          </cell>
        </row>
        <row r="51">
          <cell r="E51" t="str">
            <v>ВВ-Консалтинг, ООО</v>
          </cell>
        </row>
        <row r="52">
          <cell r="E52" t="str">
            <v>Веб Сервис</v>
          </cell>
        </row>
        <row r="53">
          <cell r="E53" t="str">
            <v>Верещагиноэнерго-Сервис, ООО</v>
          </cell>
        </row>
        <row r="54">
          <cell r="E54" t="str">
            <v>Верхневолжский энергетический дом, ООО</v>
          </cell>
        </row>
        <row r="55">
          <cell r="E55" t="str">
            <v>Визард-Плюс</v>
          </cell>
        </row>
        <row r="56">
          <cell r="E56" t="str">
            <v>Владимирская энергосбытовая компания, ОАО</v>
          </cell>
        </row>
        <row r="57">
          <cell r="E57" t="str">
            <v>Владимирские  магистральные сети, ОАО</v>
          </cell>
        </row>
        <row r="58">
          <cell r="E58" t="str">
            <v>Владимирские коммунальные системы, ОАО</v>
          </cell>
        </row>
        <row r="59">
          <cell r="E59" t="str">
            <v>Владимирэнерго, ОАО</v>
          </cell>
        </row>
        <row r="60">
          <cell r="E60" t="str">
            <v>Владимирэнергоремонт, ОАО</v>
          </cell>
        </row>
        <row r="61">
          <cell r="E61" t="str">
            <v>ВМ</v>
          </cell>
        </row>
        <row r="62">
          <cell r="E62" t="str">
            <v>Внешторгбанк Розничные услуги</v>
          </cell>
        </row>
        <row r="63">
          <cell r="E63" t="str">
            <v>Волго-Вятские КС, ООО</v>
          </cell>
        </row>
        <row r="64">
          <cell r="E64" t="str">
            <v>Волгоградские коммунальные системы, ОАО</v>
          </cell>
        </row>
        <row r="65">
          <cell r="E65" t="str">
            <v>Востоксибэлектросетьстрой, ОАО</v>
          </cell>
        </row>
        <row r="66">
          <cell r="E66" t="str">
            <v>Все для бухгалтера</v>
          </cell>
        </row>
        <row r="67">
          <cell r="E67" t="str">
            <v>Вторая генерирующая компания оптового рынка (ОГК-2), ОАО</v>
          </cell>
        </row>
        <row r="68">
          <cell r="E68" t="str">
            <v>Г.Р.О.- Инвест, ООО</v>
          </cell>
        </row>
        <row r="69">
          <cell r="E69" t="str">
            <v>Газинвест, ООО</v>
          </cell>
        </row>
        <row r="70">
          <cell r="E70" t="str">
            <v>Газмонтаж, ЗАО</v>
          </cell>
        </row>
        <row r="71">
          <cell r="E71" t="str">
            <v>Газотурбинные технологии</v>
          </cell>
        </row>
        <row r="72">
          <cell r="E72" t="str">
            <v>Газраспредсеть, ОАО</v>
          </cell>
        </row>
        <row r="73">
          <cell r="E73" t="str">
            <v>ГазСервис плюс, ОАО</v>
          </cell>
        </row>
        <row r="74">
          <cell r="E74" t="str">
            <v>Газтэк, ЗАО</v>
          </cell>
        </row>
        <row r="75">
          <cell r="E75" t="str">
            <v>Газэкс, ЗАО</v>
          </cell>
        </row>
        <row r="76">
          <cell r="E76" t="str">
            <v>Газэкс-Менеджмент, ООО</v>
          </cell>
        </row>
        <row r="77">
          <cell r="E77" t="str">
            <v>ГАЗЭКС-Финанс, ООО</v>
          </cell>
        </row>
        <row r="78">
          <cell r="E78" t="str">
            <v>Газэнергоресурс, ООО</v>
          </cell>
        </row>
        <row r="79">
          <cell r="E79" t="str">
            <v>Гипрокоммунэнерго, ООО</v>
          </cell>
        </row>
        <row r="80">
          <cell r="E80" t="str">
            <v>Гипрониигаз-МП</v>
          </cell>
        </row>
        <row r="81">
          <cell r="E81" t="str">
            <v>Городское ОСБ 8586</v>
          </cell>
        </row>
        <row r="82">
          <cell r="E82" t="str">
            <v>Горэлектросеть, ООО (Н.Серги)</v>
          </cell>
        </row>
        <row r="83">
          <cell r="E83" t="str">
            <v>Горэлектросеть, Первоуральск, ОАО</v>
          </cell>
        </row>
        <row r="84">
          <cell r="E84" t="str">
            <v>Гостиница Центральная</v>
          </cell>
        </row>
        <row r="85">
          <cell r="E85" t="str">
            <v>Гремячинскэнерго-Сервис, ООО</v>
          </cell>
        </row>
        <row r="86">
          <cell r="E86" t="str">
            <v>Гугушина Наталья Николаевна</v>
          </cell>
        </row>
        <row r="87">
          <cell r="E87" t="str">
            <v>Дальневосточная энергетическая управляющая компания – Коммунальные системы (ДВЭУК-КС), ОАО</v>
          </cell>
        </row>
        <row r="88">
          <cell r="E88" t="str">
            <v>ДАМАСК</v>
          </cell>
        </row>
        <row r="89">
          <cell r="E89" t="str">
            <v>Департамент ГУВД</v>
          </cell>
        </row>
        <row r="90">
          <cell r="E90" t="str">
            <v>ДЖЭТКОМ</v>
          </cell>
        </row>
        <row r="91">
          <cell r="E91" t="str">
            <v>ДИРЕКТ-ДИЗАЙН</v>
          </cell>
        </row>
        <row r="92">
          <cell r="E92" t="str">
            <v>Днепрогаз, АО</v>
          </cell>
        </row>
        <row r="93">
          <cell r="E93" t="str">
            <v>Домоуправление НИИ МП</v>
          </cell>
        </row>
        <row r="94">
          <cell r="E94" t="str">
            <v>Донецкгоргаз, АО</v>
          </cell>
        </row>
        <row r="95">
          <cell r="E95" t="str">
            <v>Донские коммунальные системы, ОАО</v>
          </cell>
        </row>
        <row r="96">
          <cell r="E96" t="str">
            <v>Ежедневная городская газета "Н</v>
          </cell>
        </row>
        <row r="97">
          <cell r="E97" t="str">
            <v>Екатеринбургская сбытовая компания, ЗАО</v>
          </cell>
        </row>
        <row r="98">
          <cell r="E98" t="str">
            <v>Запсибэлектросетьстрой, ОАО</v>
          </cell>
        </row>
        <row r="99">
          <cell r="E99" t="str">
            <v>Ивановская энергосбытовая компания, ОАО</v>
          </cell>
        </row>
        <row r="100">
          <cell r="E100" t="str">
            <v>Ивановские  магистральные сети, ОАО</v>
          </cell>
        </row>
        <row r="101">
          <cell r="E101" t="str">
            <v>Ивэнерго, ОАО</v>
          </cell>
        </row>
        <row r="102">
          <cell r="E102" t="str">
            <v>Ижевскгаз,ОАО</v>
          </cell>
        </row>
        <row r="103">
          <cell r="E103" t="str">
            <v>Издательский дом "Томский вестник", ЗАО</v>
          </cell>
        </row>
        <row r="104">
          <cell r="E104" t="str">
            <v>Изолитэлектромашхозторг</v>
          </cell>
        </row>
        <row r="105">
          <cell r="E105" t="str">
            <v>ИМКОМ, ЗАО</v>
          </cell>
        </row>
        <row r="106">
          <cell r="E106" t="str">
            <v>Инвестпартнер, ООО</v>
          </cell>
        </row>
        <row r="107">
          <cell r="E107" t="str">
            <v>ИНКОТЭК-Регион</v>
          </cell>
        </row>
        <row r="108">
          <cell r="E108" t="str">
            <v>Институт фондового рынка и упр</v>
          </cell>
        </row>
        <row r="109">
          <cell r="E109" t="str">
            <v>Интернет Решения ООО</v>
          </cell>
        </row>
        <row r="110">
          <cell r="E110" t="str">
            <v>Инфосант, ООО</v>
          </cell>
        </row>
        <row r="111">
          <cell r="E111" t="str">
            <v>ИП Беляев</v>
          </cell>
        </row>
        <row r="112">
          <cell r="E112" t="str">
            <v>Иргиредмет</v>
          </cell>
        </row>
        <row r="113">
          <cell r="E113" t="str">
            <v>Иркутскоблгаз, ОАО</v>
          </cell>
        </row>
        <row r="114">
          <cell r="E114" t="str">
            <v>Исант</v>
          </cell>
        </row>
        <row r="115">
          <cell r="E115" t="str">
            <v>ИТ Энерго-Консалт, ООО</v>
          </cell>
        </row>
        <row r="116">
          <cell r="E116" t="str">
            <v>Калужские КС, ОАО</v>
          </cell>
        </row>
        <row r="117">
          <cell r="E117" t="str">
            <v>КБ-Трест, ООО</v>
          </cell>
        </row>
        <row r="118">
          <cell r="E118" t="str">
            <v>Квартет и К</v>
          </cell>
        </row>
        <row r="119">
          <cell r="E119" t="str">
            <v>Кировводоканал, ООО</v>
          </cell>
        </row>
        <row r="120">
          <cell r="E120" t="str">
            <v>Кировградмежрайгаз, ОАО</v>
          </cell>
        </row>
        <row r="121">
          <cell r="E121" t="str">
            <v>Кировские  магистральные электрические сети, ОАО</v>
          </cell>
        </row>
        <row r="122">
          <cell r="E122" t="str">
            <v>Кировские коммунальные системы, ОАО</v>
          </cell>
        </row>
        <row r="123">
          <cell r="E123" t="str">
            <v>Кировэнерго, ОАО</v>
          </cell>
        </row>
        <row r="124">
          <cell r="E124" t="str">
            <v>Кировэнергосбыт, ОАО</v>
          </cell>
        </row>
        <row r="125">
          <cell r="E125" t="str">
            <v>Классик-Лайн</v>
          </cell>
        </row>
        <row r="126">
          <cell r="E126" t="str">
            <v>Ковровская энергетическая компания, ОАО</v>
          </cell>
        </row>
        <row r="127">
          <cell r="E127" t="str">
            <v>Коми Алюминий</v>
          </cell>
        </row>
        <row r="128">
          <cell r="E128" t="str">
            <v>Коми энергосбытовая компания, ОАО</v>
          </cell>
        </row>
        <row r="129">
          <cell r="E129" t="str">
            <v>Комиэнерго, ОАО</v>
          </cell>
        </row>
        <row r="130">
          <cell r="E130" t="str">
            <v>Коммунэнергогаз, ООО</v>
          </cell>
        </row>
        <row r="131">
          <cell r="E131" t="str">
            <v>Комплексные ТелеСистемы, ООО</v>
          </cell>
        </row>
        <row r="132">
          <cell r="E132" t="str">
            <v>Комплексный расчетный центр, ООО</v>
          </cell>
        </row>
        <row r="133">
          <cell r="E133" t="str">
            <v>Комтек-Компьютерз</v>
          </cell>
        </row>
        <row r="134">
          <cell r="E134" t="str">
            <v>Комэнерго, ЗАО</v>
          </cell>
        </row>
        <row r="135">
          <cell r="E135" t="str">
            <v>Конференс энд Бизнес Сервис</v>
          </cell>
        </row>
        <row r="136">
          <cell r="E136" t="str">
            <v>Красногвардейсктеплоэнерго, ОАО</v>
          </cell>
        </row>
        <row r="137">
          <cell r="E137" t="str">
            <v>Краснотурьинскмежрайгаз, ОАО</v>
          </cell>
        </row>
        <row r="138">
          <cell r="E138" t="str">
            <v>Красноуральскмежрайгаз, ОАО</v>
          </cell>
        </row>
        <row r="139">
          <cell r="E139" t="str">
            <v>Криворожгаз, АО</v>
          </cell>
        </row>
        <row r="140">
          <cell r="E140" t="str">
            <v>Курганоблгаз, ОАО</v>
          </cell>
        </row>
        <row r="141">
          <cell r="E141" t="str">
            <v>Курские КС, ОАО</v>
          </cell>
        </row>
        <row r="142">
          <cell r="E142" t="str">
            <v>Кушвмежрайгаз, ОАО</v>
          </cell>
        </row>
        <row r="143">
          <cell r="E143" t="str">
            <v>КЭC-Ульяновская водопроводная компания, ООО</v>
          </cell>
        </row>
        <row r="144">
          <cell r="E144" t="str">
            <v>КЭC-Ульяновская электросетевая компания, ООО</v>
          </cell>
        </row>
        <row r="145">
          <cell r="E145" t="str">
            <v>КЭС Финансы, ООО</v>
          </cell>
        </row>
        <row r="146">
          <cell r="E146" t="str">
            <v>КЭС Холдинг, ООО</v>
          </cell>
        </row>
        <row r="147">
          <cell r="E147" t="str">
            <v>КЭС, ЗАО</v>
          </cell>
        </row>
        <row r="148">
          <cell r="E148" t="str">
            <v>КЭС-Бизнес Сервис, ООО</v>
          </cell>
        </row>
        <row r="149">
          <cell r="E149" t="str">
            <v>КЭСК-Мультиэнергетика, ООО</v>
          </cell>
        </row>
        <row r="150">
          <cell r="E150" t="str">
            <v>КЭС-Мультиэнергетика, ЗАО</v>
          </cell>
        </row>
        <row r="151">
          <cell r="E151" t="str">
            <v>КЭС-Прикамье, ОАО</v>
          </cell>
        </row>
        <row r="152">
          <cell r="E152" t="str">
            <v>КЭС-Производство, ООО</v>
          </cell>
        </row>
        <row r="153">
          <cell r="E153" t="str">
            <v>КЭС-Развитие, ООО</v>
          </cell>
        </row>
        <row r="154">
          <cell r="E154" t="str">
            <v>КЭС-Трейдинг, ООО</v>
          </cell>
        </row>
        <row r="155">
          <cell r="E155" t="str">
            <v>КЭС-Удмуртии, ООО</v>
          </cell>
        </row>
        <row r="156">
          <cell r="E156" t="str">
            <v>КЭС-Ульяновская тепловая компания, ООО</v>
          </cell>
        </row>
        <row r="157">
          <cell r="E157" t="str">
            <v>КЭС-Энергетические решения, ООО</v>
          </cell>
        </row>
        <row r="158">
          <cell r="E158" t="str">
            <v>КЭС-ЭнергоСтройИнжиниринг, Гмбх</v>
          </cell>
        </row>
        <row r="159">
          <cell r="E159" t="str">
            <v>КЭС-ЭнергоСтройИнжиниринг, ЗАО</v>
          </cell>
        </row>
        <row r="160">
          <cell r="E160" t="str">
            <v>КЭС-ЭнергоСтройИнжиниринг, С.А.Р.Л.</v>
          </cell>
        </row>
        <row r="161">
          <cell r="E161" t="str">
            <v>Лантан Лазер</v>
          </cell>
        </row>
        <row r="162">
          <cell r="E162" t="str">
            <v>Ленинградские областные коммунальные системы» (ЗАО «ЛОКС»), ЗАО</v>
          </cell>
        </row>
        <row r="163">
          <cell r="E163" t="str">
            <v>ЛизингГрупп, ООО</v>
          </cell>
        </row>
        <row r="164">
          <cell r="E164" t="str">
            <v>Ломоносовский фарфоровый завод</v>
          </cell>
        </row>
        <row r="165">
          <cell r="E165" t="str">
            <v>Магистральная сетевая компания Ростовэнерго, ОАО</v>
          </cell>
        </row>
        <row r="166">
          <cell r="E166" t="str">
            <v>Магистральная электрическая сеть Республики Коми, ОАО</v>
          </cell>
        </row>
        <row r="167">
          <cell r="E167" t="str">
            <v>МаИС, ЗАО</v>
          </cell>
        </row>
        <row r="168">
          <cell r="E168" t="str">
            <v>Марьинорощинское отделение 7981/01347 г. Москва</v>
          </cell>
        </row>
        <row r="169">
          <cell r="E169" t="str">
            <v>МГУ им. М.В. Ломоносова</v>
          </cell>
        </row>
        <row r="170">
          <cell r="E170" t="str">
            <v>Мега-Строй-Арсенал, ООО</v>
          </cell>
        </row>
        <row r="171">
          <cell r="E171" t="str">
            <v>Мегафинанс, ООО</v>
          </cell>
        </row>
        <row r="172">
          <cell r="E172" t="str">
            <v>Межрегиональная снабженческая компания, ЗАО</v>
          </cell>
        </row>
        <row r="173">
          <cell r="E173" t="str">
            <v>Межрегиональная энергосбытовая компания, ООО</v>
          </cell>
        </row>
        <row r="174">
          <cell r="E174" t="str">
            <v>Мерол Трейдинг Лимитед</v>
          </cell>
        </row>
        <row r="175">
          <cell r="E175" t="str">
            <v>МОО "Институт проблем РР"</v>
          </cell>
        </row>
        <row r="176">
          <cell r="E176" t="str">
            <v>М-Регион, ООО</v>
          </cell>
        </row>
        <row r="177">
          <cell r="E177" t="str">
            <v>МСС</v>
          </cell>
        </row>
        <row r="178">
          <cell r="E178" t="str">
            <v>Надвоицкая энергетическая компания, ООО</v>
          </cell>
        </row>
        <row r="179">
          <cell r="E179" t="str">
            <v>Наяда</v>
          </cell>
        </row>
        <row r="180">
          <cell r="E180" t="str">
            <v>Невьянскмежрайгаз, ОАО</v>
          </cell>
        </row>
        <row r="181">
          <cell r="E181" t="str">
            <v>Невьянскменжрайгаз, ОАО</v>
          </cell>
        </row>
        <row r="182">
          <cell r="E182" t="str">
            <v>Нижегородская генерирующая компания, ОАО</v>
          </cell>
        </row>
        <row r="183">
          <cell r="E183" t="str">
            <v>Нижегородская магистральная сетевая компания, ОАО</v>
          </cell>
        </row>
        <row r="184">
          <cell r="E184" t="str">
            <v>Нижегородская сбытовая компания, ОАО</v>
          </cell>
        </row>
        <row r="185">
          <cell r="E185" t="str">
            <v>Нижегородская энергоремонтная компания, ОАО</v>
          </cell>
        </row>
        <row r="186">
          <cell r="E186" t="str">
            <v>Нижегородские КС, ОАО</v>
          </cell>
        </row>
        <row r="187">
          <cell r="E187" t="str">
            <v>Нижний Тагилмежрайгаз, ОАО</v>
          </cell>
        </row>
        <row r="188">
          <cell r="E188" t="str">
            <v>Нижновэнерго, ОАО</v>
          </cell>
        </row>
        <row r="189">
          <cell r="E189" t="str">
            <v>НИИТЭХИМ</v>
          </cell>
        </row>
        <row r="190">
          <cell r="E190" t="str">
            <v>Новейшие ТехнологииОАО</v>
          </cell>
        </row>
        <row r="191">
          <cell r="E191" t="str">
            <v>Новороссийская топливно-энергетическая компания (НовоТЭК), ООО</v>
          </cell>
        </row>
        <row r="192">
          <cell r="E192" t="str">
            <v>Ноябрьскгаздобыча</v>
          </cell>
        </row>
        <row r="193">
          <cell r="E193" t="str">
            <v>Ноябрьскэлектросетьстрой, ОАО</v>
          </cell>
        </row>
        <row r="194">
          <cell r="E194" t="str">
            <v>Объединенная лизинговая компания, ООО</v>
          </cell>
        </row>
        <row r="195">
          <cell r="E195" t="str">
            <v>Объединенная промышленная редакция</v>
          </cell>
        </row>
        <row r="196">
          <cell r="E196" t="str">
            <v>ОЛК (Энергетика), ООО</v>
          </cell>
        </row>
        <row r="197">
          <cell r="E197" t="str">
            <v>ООО"Ихаус"</v>
          </cell>
        </row>
        <row r="198">
          <cell r="E198" t="str">
            <v>Оптима, ЗАО</v>
          </cell>
        </row>
        <row r="199">
          <cell r="E199" t="str">
            <v>Оренбургские КС, ОАО</v>
          </cell>
        </row>
        <row r="200">
          <cell r="E200" t="str">
            <v>Отделение по ЗАО УФК по г. Москве (ФГУ ФИПС</v>
          </cell>
        </row>
        <row r="201">
          <cell r="E201" t="str">
            <v>Паритет</v>
          </cell>
        </row>
        <row r="202">
          <cell r="E202" t="str">
            <v>Пен Клуб</v>
          </cell>
        </row>
        <row r="203">
          <cell r="E203" t="str">
            <v>Пензаэнерго, ОАО</v>
          </cell>
        </row>
        <row r="204">
          <cell r="E204" t="str">
            <v>Пензенская  магистральная сетевая компания, ОАО</v>
          </cell>
        </row>
        <row r="205">
          <cell r="E205" t="str">
            <v>Пензенская энергоремонтная компания, ОАО</v>
          </cell>
        </row>
        <row r="206">
          <cell r="E206" t="str">
            <v>Пензенская энергосбытовая компания, ОАО</v>
          </cell>
        </row>
        <row r="207">
          <cell r="E207" t="str">
            <v>Первоуральскгаз, ОАО</v>
          </cell>
        </row>
        <row r="208">
          <cell r="E208" t="str">
            <v>Передовые технологии, ООО</v>
          </cell>
        </row>
        <row r="209">
          <cell r="E209" t="str">
            <v>Пермская магистральная сетевая компания, ОАО</v>
          </cell>
        </row>
        <row r="210">
          <cell r="E210" t="str">
            <v>Пермская Теплоэнергетическая Компания, ЗАО</v>
          </cell>
        </row>
        <row r="211">
          <cell r="E211" t="str">
            <v>Пермская энергосбытовая компания, ОАО</v>
          </cell>
        </row>
        <row r="212">
          <cell r="E212" t="str">
            <v>Пермские КС, ОАО</v>
          </cell>
        </row>
        <row r="213">
          <cell r="E213" t="str">
            <v>Пермэнерго, ОАО</v>
          </cell>
        </row>
        <row r="214">
          <cell r="E214" t="str">
            <v>ПермЭнергоКомплекс, ООО</v>
          </cell>
        </row>
        <row r="215">
          <cell r="E215" t="str">
            <v>Пермэнергоремонт, ОАО</v>
          </cell>
        </row>
        <row r="216">
          <cell r="E216" t="str">
            <v>Пермэнергоспецремонт, ОАО</v>
          </cell>
        </row>
        <row r="217">
          <cell r="E217" t="str">
            <v>Петрозаводские коммунальные системы, ОАО</v>
          </cell>
        </row>
        <row r="218">
          <cell r="E218" t="str">
            <v>Полевскоймежрайгаз, ОАО</v>
          </cell>
        </row>
        <row r="219">
          <cell r="E219" t="str">
            <v>ПОЛЕТ-ХРОНОС</v>
          </cell>
        </row>
        <row r="220">
          <cell r="E220" t="str">
            <v>Правовед</v>
          </cell>
        </row>
        <row r="221">
          <cell r="E221" t="str">
            <v>Продалить</v>
          </cell>
        </row>
        <row r="222">
          <cell r="E222" t="str">
            <v>Производственно-технический Департамент</v>
          </cell>
        </row>
        <row r="223">
          <cell r="E223" t="str">
            <v>Профессиональный центр оценк и</v>
          </cell>
        </row>
        <row r="224">
          <cell r="E224" t="str">
            <v>Псковэнерго, ОАО</v>
          </cell>
        </row>
        <row r="225">
          <cell r="E225" t="str">
            <v>Ревдагазсервис, ОАО</v>
          </cell>
        </row>
        <row r="226">
          <cell r="E226" t="str">
            <v>Региональная управляющая компания Дом-Прикамье" (г.Пермь), ООО</v>
          </cell>
        </row>
        <row r="227">
          <cell r="E227" t="str">
            <v>Региональная управляющая компания УльяновскДомСервиc, ООО</v>
          </cell>
        </row>
        <row r="228">
          <cell r="E228" t="str">
            <v>Регионгазхолдинг, ОАО</v>
          </cell>
        </row>
        <row r="229">
          <cell r="E229" t="str">
            <v>Редакция газеты "Звезда"</v>
          </cell>
        </row>
        <row r="230">
          <cell r="E230" t="str">
            <v>Ремикс-Групп, ООО</v>
          </cell>
        </row>
        <row r="231">
          <cell r="E231" t="str">
            <v>РКС Инвест, ОАО</v>
          </cell>
        </row>
        <row r="232">
          <cell r="E232" t="str">
            <v>РКС, ОАО</v>
          </cell>
        </row>
        <row r="233">
          <cell r="E233" t="str">
            <v>РКС-Светодизайн, ООО</v>
          </cell>
        </row>
        <row r="234">
          <cell r="E234" t="str">
            <v>Росинка-2</v>
          </cell>
        </row>
        <row r="235">
          <cell r="E235" t="str">
            <v>Ростовводоканал, ОАО</v>
          </cell>
        </row>
        <row r="236">
          <cell r="E236" t="str">
            <v>Ростовэнерго, ОАО</v>
          </cell>
        </row>
        <row r="237">
          <cell r="E237" t="str">
            <v>Роял-Консалт, ООО</v>
          </cell>
        </row>
        <row r="238">
          <cell r="E238" t="str">
            <v>РСК(Региональная сетевая компания), ОАО</v>
          </cell>
        </row>
        <row r="239">
          <cell r="E239" t="str">
            <v>РТК, ООО</v>
          </cell>
        </row>
        <row r="240">
          <cell r="E240" t="str">
            <v>Рубин, ОАО</v>
          </cell>
        </row>
        <row r="241">
          <cell r="E241" t="str">
            <v>РусМедиаГрупп</v>
          </cell>
        </row>
        <row r="242">
          <cell r="E242" t="str">
            <v>Рязанские КС, ОАО</v>
          </cell>
        </row>
        <row r="243">
          <cell r="E243" t="str">
            <v>Сайменсгруп</v>
          </cell>
        </row>
        <row r="244">
          <cell r="E244" t="str">
            <v>Самарские КС, ОАО</v>
          </cell>
        </row>
        <row r="245">
          <cell r="E245" t="str">
            <v>Санкт-Петербуржские  коммунальные системы, ОАО</v>
          </cell>
        </row>
        <row r="246">
          <cell r="E246" t="str">
            <v>Саратовские КС, ОАО</v>
          </cell>
        </row>
        <row r="247">
          <cell r="E247" t="str">
            <v>Свердл Обл Агенство полит.инф</v>
          </cell>
        </row>
        <row r="248">
          <cell r="E248" t="str">
            <v>Свердловская энергосервисная компания, ОАО</v>
          </cell>
        </row>
        <row r="249">
          <cell r="E249" t="str">
            <v>Свердловские  магистральные сети, ОАО</v>
          </cell>
        </row>
        <row r="250">
          <cell r="E250" t="str">
            <v>Свердловские коммунальные системы, ОАО</v>
          </cell>
        </row>
        <row r="251">
          <cell r="E251" t="str">
            <v>Свердловскоблгаз,ОАО</v>
          </cell>
        </row>
        <row r="252">
          <cell r="E252" t="str">
            <v>Свердловэлектроремонт</v>
          </cell>
        </row>
        <row r="253">
          <cell r="E253" t="str">
            <v>Свердловэнерго, АО</v>
          </cell>
        </row>
        <row r="254">
          <cell r="E254" t="str">
            <v>Свердловэнергосбыт, ОАО</v>
          </cell>
        </row>
        <row r="255">
          <cell r="E255" t="str">
            <v>СВЭКО(Свердловская энергетическая компания), ЗАО</v>
          </cell>
        </row>
        <row r="256">
          <cell r="E256" t="str">
            <v>СГ-Авто, ООО</v>
          </cell>
        </row>
        <row r="257">
          <cell r="E257" t="str">
            <v>СГ-Авто-ВСК, ООО</v>
          </cell>
        </row>
        <row r="258">
          <cell r="E258" t="str">
            <v>СГ-Инвест. ОАО</v>
          </cell>
        </row>
        <row r="259">
          <cell r="E259" t="str">
            <v>СГ-Трейд, ООО</v>
          </cell>
        </row>
        <row r="260">
          <cell r="E260" t="str">
            <v>СГ-Трейд, ООО (Москва)</v>
          </cell>
        </row>
        <row r="261">
          <cell r="E261" t="str">
            <v>Северные регионы, ООО</v>
          </cell>
        </row>
        <row r="262">
          <cell r="E262" t="str">
            <v>Северный морской путь</v>
          </cell>
        </row>
        <row r="263">
          <cell r="E263" t="str">
            <v>Северный регион, ООО</v>
          </cell>
        </row>
        <row r="264">
          <cell r="E264" t="str">
            <v>Серовмежрайгаз, ОАО</v>
          </cell>
        </row>
        <row r="265">
          <cell r="E265" t="str">
            <v>СибирьГазСервис, ОАО</v>
          </cell>
        </row>
        <row r="266">
          <cell r="E266" t="str">
            <v>Сибэлектросетьстрой</v>
          </cell>
        </row>
        <row r="267">
          <cell r="E267" t="str">
            <v>Сибэлектросетьстрой, ОАО</v>
          </cell>
        </row>
        <row r="268">
          <cell r="E268" t="str">
            <v>Ситиком</v>
          </cell>
        </row>
        <row r="269">
          <cell r="E269" t="str">
            <v>Смоленские КС, ОАО</v>
          </cell>
        </row>
        <row r="270">
          <cell r="E270" t="str">
            <v>СофтИнформКомплект</v>
          </cell>
        </row>
        <row r="271">
          <cell r="E271" t="str">
            <v>Социальная ответственность, ООО</v>
          </cell>
        </row>
        <row r="272">
          <cell r="E272" t="str">
            <v>Среднерусский банк Сбербанка России (Операционное</v>
          </cell>
        </row>
        <row r="273">
          <cell r="E273" t="str">
            <v>Среднеуральская газовая компания, ООО</v>
          </cell>
        </row>
        <row r="274">
          <cell r="E274" t="str">
            <v>Сток-Экспресс, ООО</v>
          </cell>
        </row>
        <row r="275">
          <cell r="E275" t="str">
            <v>Стратегические бизнес-системы, ООО</v>
          </cell>
        </row>
        <row r="276">
          <cell r="E276" t="str">
            <v>Стройгазсервис, ООО</v>
          </cell>
        </row>
        <row r="277">
          <cell r="E277" t="str">
            <v>Стройтехресурс, ЗАО</v>
          </cell>
        </row>
        <row r="278">
          <cell r="E278" t="str">
            <v>СтройТрансСофт</v>
          </cell>
        </row>
        <row r="279">
          <cell r="E279" t="str">
            <v>Тагилгазкомплект, ООО</v>
          </cell>
        </row>
        <row r="280">
          <cell r="E280" t="str">
            <v>ТАЙМ-ЛАГ</v>
          </cell>
        </row>
        <row r="281">
          <cell r="E281" t="str">
            <v>Тамбовские коммунальные системы, ОАО</v>
          </cell>
        </row>
        <row r="282">
          <cell r="E282" t="str">
            <v>Тверская водопроводная компания, ООО</v>
          </cell>
        </row>
        <row r="283">
          <cell r="E283" t="str">
            <v>Тверская теплоснабжающая компания, ООО</v>
          </cell>
        </row>
        <row r="284">
          <cell r="E284" t="str">
            <v>Тверские коммунальные системы, ОАО</v>
          </cell>
        </row>
        <row r="285">
          <cell r="E285" t="str">
            <v>Тверьуправдом, ООО</v>
          </cell>
        </row>
        <row r="286">
          <cell r="E286" t="str">
            <v>ТГК-5, ОАО</v>
          </cell>
        </row>
        <row r="287">
          <cell r="E287" t="str">
            <v>ТГК-6, ОАО</v>
          </cell>
        </row>
        <row r="288">
          <cell r="E288" t="str">
            <v>ТГК-9, ОАО</v>
          </cell>
        </row>
        <row r="289">
          <cell r="E289" t="str">
            <v>Телемеханик, ООО</v>
          </cell>
        </row>
        <row r="290">
          <cell r="E290" t="str">
            <v>ТЕРРА ООО</v>
          </cell>
        </row>
        <row r="291">
          <cell r="E291" t="str">
            <v>Терра, ООО</v>
          </cell>
        </row>
        <row r="292">
          <cell r="E292" t="str">
            <v>Технология комфорта, ООО</v>
          </cell>
        </row>
        <row r="293">
          <cell r="E293" t="str">
            <v>ТехноЭнергия</v>
          </cell>
        </row>
        <row r="294">
          <cell r="E294" t="str">
            <v>Техэксперт, ООО</v>
          </cell>
        </row>
        <row r="295">
          <cell r="E295" t="str">
            <v>ТИКС, ОАО</v>
          </cell>
        </row>
        <row r="296">
          <cell r="E296" t="str">
            <v>Томские коммунальные системы, ОАО</v>
          </cell>
        </row>
        <row r="297">
          <cell r="E297" t="str">
            <v>Топ Клин</v>
          </cell>
        </row>
        <row r="298">
          <cell r="E298" t="str">
            <v>Трансгазсервис, ООО</v>
          </cell>
        </row>
        <row r="299">
          <cell r="E299" t="str">
            <v>Транс-Шоу Тур</v>
          </cell>
        </row>
        <row r="300">
          <cell r="E300" t="str">
            <v>Трейдсистем, ООО</v>
          </cell>
        </row>
        <row r="301">
          <cell r="E301" t="str">
            <v>Тюменские коммунальные системы, ОАО</v>
          </cell>
        </row>
        <row r="302">
          <cell r="E302" t="str">
            <v>Удмурдские  магистральные  сети, ОАО</v>
          </cell>
        </row>
        <row r="303">
          <cell r="E303" t="str">
            <v>Удмуртгаз, ОАО</v>
          </cell>
        </row>
        <row r="304">
          <cell r="E304" t="str">
            <v>Удмуртская энергосбытовая компания, ОАО</v>
          </cell>
        </row>
        <row r="305">
          <cell r="E305" t="str">
            <v>Удмуртские коммунальные сиситемы, ОАО</v>
          </cell>
        </row>
        <row r="306">
          <cell r="E306" t="str">
            <v>Удмуртские коммунальные системы, ОАО</v>
          </cell>
        </row>
        <row r="307">
          <cell r="E307" t="str">
            <v>Удмуртэнерго, ОАО</v>
          </cell>
        </row>
        <row r="308">
          <cell r="E308" t="str">
            <v>УниверсалЭкспо, ЗАО</v>
          </cell>
        </row>
        <row r="309">
          <cell r="E309" t="str">
            <v>Уникс, ЗАО</v>
          </cell>
        </row>
        <row r="310">
          <cell r="E310" t="str">
            <v>Уорд Хауэл Интернэшнл</v>
          </cell>
        </row>
        <row r="311">
          <cell r="E311" t="str">
            <v>УралГазСервис, ЗАО</v>
          </cell>
        </row>
        <row r="312">
          <cell r="E312" t="str">
            <v>Уралгазстрой, ООО</v>
          </cell>
        </row>
        <row r="313">
          <cell r="E313" t="str">
            <v>Уралдомсервис, ООО</v>
          </cell>
        </row>
        <row r="314">
          <cell r="E314" t="str">
            <v>Уралиндустрия, ООО</v>
          </cell>
        </row>
        <row r="315">
          <cell r="E315" t="str">
            <v>Уралцентр, ЗАО</v>
          </cell>
        </row>
        <row r="316">
          <cell r="E316" t="str">
            <v>Уральская торгово-промышленная палата</v>
          </cell>
        </row>
        <row r="317">
          <cell r="E317" t="str">
            <v>Уральские газовые сети, ОАО</v>
          </cell>
        </row>
        <row r="318">
          <cell r="E318" t="str">
            <v>Уральские инфраструктурные технологии, ООО</v>
          </cell>
        </row>
        <row r="319">
          <cell r="E319" t="str">
            <v>Уралэнергосервис, ООО</v>
          </cell>
        </row>
        <row r="320">
          <cell r="E320" t="str">
            <v>УТЭК-Владимирcкой области, ЗАО</v>
          </cell>
        </row>
        <row r="321">
          <cell r="E321" t="str">
            <v>Фаворит</v>
          </cell>
        </row>
        <row r="322">
          <cell r="E322" t="str">
            <v>Федеральный центр продаж, ЗАО</v>
          </cell>
        </row>
        <row r="323">
          <cell r="E323" t="str">
            <v>Ферра, ООО</v>
          </cell>
        </row>
        <row r="324">
          <cell r="E324" t="str">
            <v>Финкорп, ООО</v>
          </cell>
        </row>
        <row r="325">
          <cell r="E325" t="str">
            <v>Финрезерв, ООО</v>
          </cell>
        </row>
        <row r="326">
          <cell r="E326" t="str">
            <v>фирма Лира</v>
          </cell>
        </row>
        <row r="327">
          <cell r="E327" t="str">
            <v>ФОРМУЛА</v>
          </cell>
        </row>
        <row r="328">
          <cell r="E328" t="str">
            <v>ФСТ.com, ООО</v>
          </cell>
        </row>
        <row r="329">
          <cell r="E329" t="str">
            <v>Харьковгоргаз, АО</v>
          </cell>
        </row>
        <row r="330">
          <cell r="E330" t="str">
            <v>Харьковский</v>
          </cell>
        </row>
        <row r="331">
          <cell r="E331" t="str">
            <v>Центр дополнительного образования "Эксперт"</v>
          </cell>
        </row>
        <row r="332">
          <cell r="E332" t="str">
            <v>Челгаз-Проект, ООО</v>
          </cell>
        </row>
        <row r="333">
          <cell r="E333" t="str">
            <v>Челгаз-Промэксплуатация, ООО</v>
          </cell>
        </row>
        <row r="334">
          <cell r="E334" t="str">
            <v>Челгазтранс, ООО</v>
          </cell>
        </row>
        <row r="335">
          <cell r="E335" t="str">
            <v>Челгаз-Электрозащита, ООО</v>
          </cell>
        </row>
        <row r="336">
          <cell r="E336" t="str">
            <v>Челябинскгоргаз, ОАО</v>
          </cell>
        </row>
        <row r="337">
          <cell r="E337" t="str">
            <v>Четвертая генерирующая компания оптового рынка (ОГК-4), ОАО</v>
          </cell>
        </row>
        <row r="338">
          <cell r="E338" t="str">
            <v>Читаоблгаз, ОАО</v>
          </cell>
        </row>
        <row r="339">
          <cell r="E339" t="str">
            <v>Читинские коммунальные системы, ОАО</v>
          </cell>
        </row>
        <row r="340">
          <cell r="E340" t="str">
            <v>ЧОП " Система безопасности  ОАО РКС, ООО</v>
          </cell>
        </row>
        <row r="341">
          <cell r="E341" t="str">
            <v>ЧП Долгих Сергей Владмимрович</v>
          </cell>
        </row>
        <row r="342">
          <cell r="E342" t="str">
            <v>Чувашские коммунальные системы, ОАО</v>
          </cell>
        </row>
        <row r="343">
          <cell r="E343" t="str">
            <v>Школа менеджмента</v>
          </cell>
        </row>
        <row r="344">
          <cell r="E344" t="str">
            <v>Эй-Джи-Эй Менеджемент Лимитед</v>
          </cell>
        </row>
        <row r="345">
          <cell r="E345" t="str">
            <v>ЭКМО, ЗАО</v>
          </cell>
        </row>
        <row r="346">
          <cell r="E346" t="str">
            <v>ЭКМО-Пермь, ЗАО</v>
          </cell>
        </row>
        <row r="347">
          <cell r="E347" t="str">
            <v>ЭКСПОИНДУСТРИЯ ООО</v>
          </cell>
        </row>
        <row r="348">
          <cell r="E348" t="str">
            <v>Электросетьпроект, ЗАО</v>
          </cell>
        </row>
        <row r="349">
          <cell r="E349" t="str">
            <v>ЭЛКОНВ Компания ООО</v>
          </cell>
        </row>
        <row r="350">
          <cell r="E350" t="str">
            <v>Энергокомкомплект, ООО</v>
          </cell>
        </row>
        <row r="351">
          <cell r="E351" t="str">
            <v>Энергокомплекс, ООО</v>
          </cell>
        </row>
        <row r="352">
          <cell r="E352" t="str">
            <v>Энергокомфорт Тверь", ООО</v>
          </cell>
        </row>
        <row r="353">
          <cell r="E353" t="str">
            <v>Энергокомфорт" Амур", ООО</v>
          </cell>
        </row>
        <row r="354">
          <cell r="E354" t="str">
            <v>Энергокомфорт" Владимир", ООО</v>
          </cell>
        </row>
        <row r="355">
          <cell r="E355" t="str">
            <v>Энергокомфорт" Дон", ООО</v>
          </cell>
        </row>
        <row r="356">
          <cell r="E356" t="str">
            <v>Энергокомфорт" Карелия", ООО</v>
          </cell>
        </row>
        <row r="357">
          <cell r="E357" t="str">
            <v>Энергокомфорт" Киров", ООО</v>
          </cell>
        </row>
        <row r="358">
          <cell r="E358" t="str">
            <v>Энергокомфорт" Сибирь", ООО</v>
          </cell>
        </row>
        <row r="359">
          <cell r="E359" t="str">
            <v>Энергокомфорт" Тамбов", ООО</v>
          </cell>
        </row>
        <row r="360">
          <cell r="E360" t="str">
            <v>Энергокомфорт" Удмуртия", ООО</v>
          </cell>
        </row>
        <row r="361">
          <cell r="E361" t="str">
            <v>Энергоконсалт, ООО</v>
          </cell>
        </row>
        <row r="362">
          <cell r="E362" t="str">
            <v>Энергоремонт</v>
          </cell>
        </row>
        <row r="363">
          <cell r="E363" t="str">
            <v>Энергоремонт, ОАО</v>
          </cell>
        </row>
        <row r="364">
          <cell r="E364" t="str">
            <v>Энергосбыт Ростовэнерго, ОАО</v>
          </cell>
        </row>
        <row r="365">
          <cell r="E365" t="str">
            <v>Энергоэксплуатация, ООО</v>
          </cell>
        </row>
        <row r="366">
          <cell r="E366" t="str">
            <v>Юниаструм, ООО</v>
          </cell>
        </row>
        <row r="367">
          <cell r="E367" t="str">
            <v>Юнис, ООО</v>
          </cell>
        </row>
        <row r="368">
          <cell r="E368" t="str">
            <v>ЮРЛИТ</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sheetName val="ремонты"/>
      <sheetName val="инфл"/>
      <sheetName val="Таблица А1"/>
      <sheetName val="Таблица А2"/>
      <sheetName val="Таблица А3"/>
      <sheetName val="инфлИНВ"/>
      <sheetName val="индИНВ"/>
      <sheetName val="Таблица А4"/>
      <sheetName val="Таблица А5"/>
      <sheetName val="Таблица А6"/>
      <sheetName val="пост.изд"/>
      <sheetName val="Таблица А7"/>
      <sheetName val="перОб"/>
      <sheetName val="Таблица А8"/>
      <sheetName val="долг"/>
      <sheetName val="Таблица А9"/>
      <sheetName val="Таблица А10"/>
      <sheetName val="Таблица А11"/>
      <sheetName val="Таблица А12"/>
      <sheetName val="Таблица А13"/>
      <sheetName val="Таблица А14"/>
      <sheetName val="бюджетная"/>
      <sheetName val="ТехЭк"/>
      <sheetName val="Cебестоимость"/>
      <sheetName val="Приложение Б Рис 1"/>
      <sheetName val="Приложение Б Рис 2"/>
      <sheetName val="графики"/>
      <sheetName val="Чувства"/>
      <sheetName val="Служебный"/>
      <sheetName val="Содержание"/>
      <sheetName val="Табл"/>
      <sheetName val="Чув"/>
      <sheetName val="ГрафЧув"/>
      <sheetName val="Параметры"/>
      <sheetName val="2РЗ"/>
      <sheetName val="3конф"/>
      <sheetName val="См-2 Шатурс сети  проект работы"/>
      <sheetName val="НП-2-12-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4">
          <cell r="B14" t="str">
            <v>Ставка налога с продаж</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6">
          <cell r="B16" t="str">
            <v>Ставка налога на имущество</v>
          </cell>
          <cell r="C16">
            <v>0.02</v>
          </cell>
          <cell r="D16">
            <v>0.02</v>
          </cell>
          <cell r="E16">
            <v>0.02</v>
          </cell>
          <cell r="F16">
            <v>0.02</v>
          </cell>
          <cell r="G16">
            <v>0.02</v>
          </cell>
          <cell r="H16">
            <v>0.02</v>
          </cell>
          <cell r="I16">
            <v>0.02</v>
          </cell>
          <cell r="J16">
            <v>0.02</v>
          </cell>
          <cell r="K16">
            <v>0.02</v>
          </cell>
          <cell r="L16">
            <v>0.02</v>
          </cell>
          <cell r="M16">
            <v>0.02</v>
          </cell>
          <cell r="N16">
            <v>0.02</v>
          </cell>
          <cell r="O16">
            <v>0.02</v>
          </cell>
          <cell r="P16">
            <v>0.02</v>
          </cell>
          <cell r="Q16">
            <v>0.02</v>
          </cell>
          <cell r="R16">
            <v>0.02</v>
          </cell>
          <cell r="S16">
            <v>0.02</v>
          </cell>
          <cell r="T16">
            <v>0.02</v>
          </cell>
          <cell r="U16">
            <v>0.02</v>
          </cell>
          <cell r="V16">
            <v>0.02</v>
          </cell>
          <cell r="W16">
            <v>0.02</v>
          </cell>
          <cell r="X16">
            <v>0.02</v>
          </cell>
          <cell r="Y16">
            <v>0.02</v>
          </cell>
          <cell r="Z16">
            <v>0.02</v>
          </cell>
          <cell r="AA16">
            <v>0.02</v>
          </cell>
          <cell r="AB16">
            <v>0.02</v>
          </cell>
          <cell r="AC16">
            <v>0.02</v>
          </cell>
          <cell r="AD16">
            <v>0.02</v>
          </cell>
          <cell r="AE16">
            <v>0.02</v>
          </cell>
          <cell r="AF16">
            <v>0.02</v>
          </cell>
        </row>
        <row r="18">
          <cell r="B18" t="str">
            <v>Ставка налога на содержание жил. фонда</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20">
          <cell r="B20" t="str">
            <v>Ставка налога на пользователей а/дорог</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4">
          <cell r="B24" t="str">
            <v>Ставка  налога на операции с ЦБ</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6">
          <cell r="B26" t="str">
            <v>целевой сбор на содержание милиции, ставка</v>
          </cell>
          <cell r="C26">
            <v>0.03</v>
          </cell>
          <cell r="D26">
            <v>0.03</v>
          </cell>
          <cell r="E26">
            <v>0.03</v>
          </cell>
          <cell r="F26">
            <v>0.03</v>
          </cell>
          <cell r="G26">
            <v>0.03</v>
          </cell>
          <cell r="H26">
            <v>0.03</v>
          </cell>
          <cell r="I26">
            <v>0.03</v>
          </cell>
          <cell r="J26">
            <v>0.03</v>
          </cell>
          <cell r="K26">
            <v>0.03</v>
          </cell>
          <cell r="L26">
            <v>0.03</v>
          </cell>
          <cell r="M26">
            <v>0.03</v>
          </cell>
          <cell r="N26">
            <v>0.03</v>
          </cell>
          <cell r="O26">
            <v>0.03</v>
          </cell>
          <cell r="P26">
            <v>0.03</v>
          </cell>
          <cell r="Q26">
            <v>0.03</v>
          </cell>
          <cell r="R26">
            <v>0.03</v>
          </cell>
          <cell r="S26">
            <v>0.03</v>
          </cell>
          <cell r="T26">
            <v>0.03</v>
          </cell>
          <cell r="U26">
            <v>0.03</v>
          </cell>
          <cell r="V26">
            <v>0.03</v>
          </cell>
          <cell r="W26">
            <v>0.03</v>
          </cell>
          <cell r="X26">
            <v>0.03</v>
          </cell>
          <cell r="Y26">
            <v>0.03</v>
          </cell>
          <cell r="Z26">
            <v>0.03</v>
          </cell>
          <cell r="AA26">
            <v>0.03</v>
          </cell>
          <cell r="AB26">
            <v>0.03</v>
          </cell>
          <cell r="AC26">
            <v>0.03</v>
          </cell>
          <cell r="AD26">
            <v>0.03</v>
          </cell>
          <cell r="AE26">
            <v>0.03</v>
          </cell>
          <cell r="AF26">
            <v>0.03</v>
          </cell>
        </row>
        <row r="28">
          <cell r="B28" t="str">
            <v>сбор на благоустройство территории, ставка</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30">
          <cell r="B30" t="str">
            <v>Ставка налога на владельцев трансп. средств</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2">
          <cell r="B32" t="str">
            <v>Ставка отчисления на нужды противопож.службы</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8">
          <cell r="B38" t="str">
            <v>Ставка отчислений в фонды НИОКР</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40">
          <cell r="B40" t="str">
            <v>Ставка налога  на обязательное социальное страхование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sheetData>
      <sheetData sheetId="21" refreshError="1"/>
      <sheetData sheetId="22" refreshError="1"/>
      <sheetData sheetId="23" refreshError="1">
        <row r="9">
          <cell r="B9" t="str">
            <v xml:space="preserve"> - тепловая</v>
          </cell>
          <cell r="C9" t="str">
            <v>Гкал./час</v>
          </cell>
          <cell r="D9">
            <v>13</v>
          </cell>
        </row>
        <row r="17">
          <cell r="B17" t="str">
            <v>в натуральном выражениии:</v>
          </cell>
        </row>
        <row r="19">
          <cell r="B19" t="str">
            <v xml:space="preserve"> - теплоэнергии с коллекторов</v>
          </cell>
          <cell r="C19" t="str">
            <v>тыс.Гкал/год</v>
          </cell>
          <cell r="D19">
            <v>68.353999999999999</v>
          </cell>
        </row>
        <row r="20">
          <cell r="B20" t="str">
            <v>в стоимостном выражении:</v>
          </cell>
        </row>
        <row r="22">
          <cell r="B22" t="str">
            <v xml:space="preserve"> - теплоэнергии с коллекторов</v>
          </cell>
          <cell r="C22" t="str">
            <v>млн.$(млн.руб)</v>
          </cell>
          <cell r="D22">
            <v>24.534419120737859</v>
          </cell>
          <cell r="E22" t="str">
            <v>(0,75)</v>
          </cell>
        </row>
        <row r="23">
          <cell r="B23" t="str">
            <v>Всего</v>
          </cell>
          <cell r="C23" t="str">
            <v>млн.$(млн.руб)</v>
          </cell>
          <cell r="D23">
            <v>2045.9527071207378</v>
          </cell>
          <cell r="E23" t="str">
            <v>(62,26)</v>
          </cell>
        </row>
        <row r="27">
          <cell r="B27" t="str">
            <v xml:space="preserve"> - на отпущенную теплоэнергию</v>
          </cell>
          <cell r="C27" t="str">
            <v>кг/гкал</v>
          </cell>
          <cell r="D27">
            <v>160.86000000000001</v>
          </cell>
        </row>
        <row r="32">
          <cell r="B32" t="str">
            <v>в натуральном выражении:</v>
          </cell>
        </row>
        <row r="34">
          <cell r="B34" t="str">
            <v xml:space="preserve"> - теплоэнергии </v>
          </cell>
          <cell r="C34" t="str">
            <v>тыс.Гкал/чел.</v>
          </cell>
          <cell r="D34">
            <v>0.27017391304347826</v>
          </cell>
        </row>
        <row r="57">
          <cell r="B57" t="str">
            <v xml:space="preserve"> - теплоэнергии </v>
          </cell>
          <cell r="C57" t="str">
            <v>$/Гкал (тыс.руб/Гкал)</v>
          </cell>
          <cell r="D57">
            <v>326.30156804998927</v>
          </cell>
          <cell r="E57" t="str">
            <v>(9,93)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перекрестка"/>
      <sheetName val="16"/>
      <sheetName val="18.2"/>
      <sheetName val="4"/>
      <sheetName val="6"/>
      <sheetName val="17.1"/>
      <sheetName val="21.3"/>
      <sheetName val="2.3"/>
      <sheetName val="20"/>
      <sheetName val="27"/>
      <sheetName val="P2.1"/>
      <sheetName val="REESTR_ORG"/>
      <sheetName val="Калькуляция кв"/>
      <sheetName val="BexButtons"/>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эл.эн"/>
      <sheetName val="15"/>
      <sheetName val="Таблица А13"/>
      <sheetName val="ТехЭк"/>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3.6."/>
      <sheetName val="Данные для расчета"/>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данные"/>
      <sheetName val="БДР (без вн.об)"/>
      <sheetName val="БДР (вн.бизн)"/>
      <sheetName val="БДР (вн.холд)"/>
      <sheetName val="БДР (свод)"/>
      <sheetName val="БДР (базовый)"/>
      <sheetName val="БДР (старый формат)"/>
      <sheetName val="БДДС (свод)"/>
      <sheetName val="БДДС (вн.холд)"/>
      <sheetName val="Баланс"/>
      <sheetName val="КП"/>
      <sheetName val="НДС"/>
      <sheetName val="БДДС (опер.деят)"/>
      <sheetName val="Кредиты займы собств.цб"/>
      <sheetName val="Цен.бум 3х лиц"/>
      <sheetName val="Кап.влож"/>
      <sheetName val="Инвест.влож"/>
      <sheetName val="Фин.деят"/>
      <sheetName val="Див"/>
      <sheetName val="ПД"/>
      <sheetName val="Кап.затраты"/>
      <sheetName val="БДДС (Шаблон)"/>
      <sheetName val="РБП ДБП"/>
      <sheetName val="Упр.кор. БДР"/>
      <sheetName val="REN_4.1.1(ю_л)"/>
      <sheetName val="REN_4.1.1(для конс)"/>
      <sheetName val="REN_4.1.2(ю_л)"/>
      <sheetName val="REN_4.1.2(для конс)"/>
      <sheetName val="REN_4.1.3"/>
      <sheetName val="Параметры"/>
      <sheetName val="Т12"/>
      <sheetName val="Таблица А13"/>
      <sheetName val="ТехЭк"/>
      <sheetName val="2РЗ"/>
      <sheetName val="3конф"/>
      <sheetName val="Sourc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AJ5" t="str">
            <v>В</v>
          </cell>
        </row>
      </sheetData>
      <sheetData sheetId="28">
        <row r="5">
          <cell r="AJ5" t="str">
            <v>В</v>
          </cell>
        </row>
      </sheetData>
      <sheetData sheetId="29" refreshError="1">
        <row r="5">
          <cell r="AJ5" t="str">
            <v>В</v>
          </cell>
          <cell r="AK5" t="str">
            <v>Выплаты</v>
          </cell>
          <cell r="AL5">
            <v>57</v>
          </cell>
          <cell r="AM5">
            <v>1</v>
          </cell>
        </row>
        <row r="6">
          <cell r="AJ6" t="str">
            <v>В-1</v>
          </cell>
          <cell r="AK6" t="str">
            <v>Материалы</v>
          </cell>
          <cell r="AL6">
            <v>58</v>
          </cell>
          <cell r="AM6">
            <v>1</v>
          </cell>
        </row>
        <row r="7">
          <cell r="AJ7" t="str">
            <v>В-10</v>
          </cell>
          <cell r="AK7" t="str">
            <v>Прочие общехозяйственные и административно-управленческие расходы</v>
          </cell>
          <cell r="AL7">
            <v>115</v>
          </cell>
          <cell r="AM7">
            <v>1</v>
          </cell>
        </row>
        <row r="8">
          <cell r="AJ8" t="str">
            <v>В-10-1</v>
          </cell>
          <cell r="AK8" t="str">
            <v>Выплаты на HR</v>
          </cell>
          <cell r="AL8">
            <v>116</v>
          </cell>
          <cell r="AM8">
            <v>1</v>
          </cell>
        </row>
        <row r="9">
          <cell r="AJ9" t="str">
            <v>В-10-1-1</v>
          </cell>
          <cell r="AK9" t="str">
            <v>Подбор персонала</v>
          </cell>
          <cell r="AL9">
            <v>117</v>
          </cell>
        </row>
        <row r="10">
          <cell r="AJ10" t="str">
            <v>В-10-1-2</v>
          </cell>
          <cell r="AK10" t="str">
            <v>Расходы на развитие персонала</v>
          </cell>
          <cell r="AL10">
            <v>118</v>
          </cell>
        </row>
        <row r="11">
          <cell r="AJ11" t="str">
            <v>В-10-1-3</v>
          </cell>
          <cell r="AK11" t="str">
            <v>Корпоративные программы</v>
          </cell>
          <cell r="AL11">
            <v>119</v>
          </cell>
          <cell r="AM11">
            <v>1</v>
          </cell>
        </row>
        <row r="12">
          <cell r="AJ12" t="str">
            <v>В-10-1-3-1</v>
          </cell>
          <cell r="AK12" t="str">
            <v>спортивно-оздоровительные мероприятия</v>
          </cell>
          <cell r="AL12">
            <v>120</v>
          </cell>
        </row>
        <row r="13">
          <cell r="AJ13" t="str">
            <v>В-10-1-3-2</v>
          </cell>
          <cell r="AK13" t="str">
            <v>общекорпоративные мероприятия</v>
          </cell>
          <cell r="AL13">
            <v>121</v>
          </cell>
        </row>
        <row r="14">
          <cell r="AJ14" t="str">
            <v>В-10-1-4</v>
          </cell>
          <cell r="AK14" t="str">
            <v>ДМС</v>
          </cell>
          <cell r="AL14">
            <v>122</v>
          </cell>
        </row>
        <row r="15">
          <cell r="AJ15" t="str">
            <v>В-10-1-5</v>
          </cell>
          <cell r="AK15" t="str">
            <v>Прочие выплаты на HR</v>
          </cell>
          <cell r="AL15">
            <v>123</v>
          </cell>
        </row>
        <row r="16">
          <cell r="AJ16" t="str">
            <v>В-10-2</v>
          </cell>
          <cell r="AK16" t="str">
            <v>Командировочные</v>
          </cell>
          <cell r="AL16">
            <v>124</v>
          </cell>
        </row>
        <row r="17">
          <cell r="AJ17" t="str">
            <v>В-10-3</v>
          </cell>
          <cell r="AK17" t="str">
            <v>Представительские</v>
          </cell>
          <cell r="AL17">
            <v>125</v>
          </cell>
        </row>
        <row r="18">
          <cell r="AJ18" t="str">
            <v>В-10-4</v>
          </cell>
          <cell r="AK18" t="str">
            <v>Расходы на ИТ и связь</v>
          </cell>
          <cell r="AL18">
            <v>126</v>
          </cell>
          <cell r="AM18">
            <v>1</v>
          </cell>
        </row>
        <row r="19">
          <cell r="AJ19" t="str">
            <v>В-10-4-1</v>
          </cell>
          <cell r="AK19" t="str">
            <v>Мобильная связь</v>
          </cell>
          <cell r="AL19">
            <v>127</v>
          </cell>
        </row>
        <row r="20">
          <cell r="AJ20" t="str">
            <v>В-10-4-10</v>
          </cell>
          <cell r="AK20" t="str">
            <v>Почтово-телеграфные расходы</v>
          </cell>
          <cell r="AL20">
            <v>136</v>
          </cell>
        </row>
        <row r="21">
          <cell r="AJ21" t="str">
            <v>В-10-4-11</v>
          </cell>
          <cell r="AK21" t="str">
            <v>Прочие расходы на ИТ</v>
          </cell>
          <cell r="AL21">
            <v>137</v>
          </cell>
        </row>
        <row r="22">
          <cell r="AJ22" t="str">
            <v>В-10-4-2</v>
          </cell>
          <cell r="AK22" t="str">
            <v>Приобретение компьютеров, оргтехники, средств связи , НМА (не амортизируемого)</v>
          </cell>
          <cell r="AL22">
            <v>128</v>
          </cell>
        </row>
        <row r="23">
          <cell r="AJ23" t="str">
            <v>В-10-4-3</v>
          </cell>
          <cell r="AK23" t="str">
            <v>Аренда ОС и НМА (ИТ)</v>
          </cell>
          <cell r="AL23">
            <v>129</v>
          </cell>
        </row>
        <row r="24">
          <cell r="AJ24" t="str">
            <v>В-10-4-4</v>
          </cell>
          <cell r="AK24" t="str">
            <v>Лизинг ОС и НМА (ИТ)</v>
          </cell>
          <cell r="AL24">
            <v>130</v>
          </cell>
        </row>
        <row r="25">
          <cell r="AJ25" t="str">
            <v>В-10-4-5</v>
          </cell>
          <cell r="AK25" t="str">
            <v>Информационные услуги</v>
          </cell>
          <cell r="AL25">
            <v>131</v>
          </cell>
        </row>
        <row r="26">
          <cell r="AJ26" t="str">
            <v>В-10-4-6</v>
          </cell>
          <cell r="AK26" t="str">
            <v>Расходные материалы (ИТ)</v>
          </cell>
          <cell r="AL26">
            <v>132</v>
          </cell>
        </row>
        <row r="27">
          <cell r="AJ27" t="str">
            <v>В-10-4-7</v>
          </cell>
          <cell r="AK27" t="str">
            <v>Ремонт и эксплуатация (ИТ)</v>
          </cell>
          <cell r="AL27">
            <v>133</v>
          </cell>
        </row>
        <row r="28">
          <cell r="AJ28" t="str">
            <v>В-10-4-8</v>
          </cell>
          <cell r="AK28" t="str">
            <v>Связь</v>
          </cell>
          <cell r="AL28">
            <v>134</v>
          </cell>
        </row>
        <row r="29">
          <cell r="AJ29" t="str">
            <v>В-10-4-9</v>
          </cell>
          <cell r="AK29" t="str">
            <v>Интернет</v>
          </cell>
          <cell r="AL29">
            <v>135</v>
          </cell>
        </row>
        <row r="30">
          <cell r="AJ30" t="str">
            <v>В-10-5</v>
          </cell>
          <cell r="AK30" t="str">
            <v>Содержание помещений</v>
          </cell>
          <cell r="AL30">
            <v>138</v>
          </cell>
          <cell r="AM30">
            <v>1</v>
          </cell>
        </row>
        <row r="31">
          <cell r="AJ31" t="str">
            <v>В-10-5-1</v>
          </cell>
          <cell r="AK31" t="str">
            <v>Приобретение мебели, офис. оборудования (не амортизируемого)</v>
          </cell>
          <cell r="AL31">
            <v>139</v>
          </cell>
        </row>
        <row r="32">
          <cell r="AJ32" t="str">
            <v>В-10-5-2</v>
          </cell>
          <cell r="AK32" t="str">
            <v>Аренда ОС (АХО)</v>
          </cell>
          <cell r="AL32">
            <v>140</v>
          </cell>
          <cell r="AM32">
            <v>1</v>
          </cell>
        </row>
        <row r="33">
          <cell r="AJ33" t="str">
            <v>В-10-5-2-1</v>
          </cell>
          <cell r="AK33" t="str">
            <v>аренда ОС</v>
          </cell>
          <cell r="AL33">
            <v>141</v>
          </cell>
        </row>
        <row r="34">
          <cell r="AJ34" t="str">
            <v>В-10-5-2-2</v>
          </cell>
          <cell r="AK34" t="str">
            <v>аренда квартиры</v>
          </cell>
          <cell r="AL34">
            <v>142</v>
          </cell>
        </row>
        <row r="35">
          <cell r="AJ35" t="str">
            <v>В-10-5-3</v>
          </cell>
          <cell r="AK35" t="str">
            <v>Лизинг ОС (АХО)</v>
          </cell>
          <cell r="AL35">
            <v>143</v>
          </cell>
        </row>
        <row r="36">
          <cell r="AJ36" t="str">
            <v>В-10-5-4</v>
          </cell>
          <cell r="AK36" t="str">
            <v>Ремонт и эксплуатация зданий и помещений</v>
          </cell>
          <cell r="AL36">
            <v>144</v>
          </cell>
        </row>
        <row r="37">
          <cell r="AJ37" t="str">
            <v>В-10-5-5</v>
          </cell>
          <cell r="AK37" t="str">
            <v>Ремонт мебели, бытовой техники и пр.</v>
          </cell>
          <cell r="AL37">
            <v>145</v>
          </cell>
          <cell r="AM37">
            <v>1</v>
          </cell>
        </row>
        <row r="38">
          <cell r="AJ38" t="str">
            <v>В-10-5-5-1</v>
          </cell>
          <cell r="AK38" t="str">
            <v>ремонт мебели</v>
          </cell>
          <cell r="AL38">
            <v>146</v>
          </cell>
        </row>
        <row r="39">
          <cell r="AJ39" t="str">
            <v>В-10-5-5-2</v>
          </cell>
          <cell r="AK39" t="str">
            <v>ремонт бытовой техники</v>
          </cell>
          <cell r="AL39">
            <v>147</v>
          </cell>
        </row>
        <row r="40">
          <cell r="AJ40" t="str">
            <v>В-10-5-6</v>
          </cell>
          <cell r="AK40" t="str">
            <v>Страхование ОС</v>
          </cell>
          <cell r="AL40">
            <v>148</v>
          </cell>
        </row>
        <row r="41">
          <cell r="AJ41" t="str">
            <v>В-10-5-7</v>
          </cell>
          <cell r="AK41" t="str">
            <v>Канцтовары</v>
          </cell>
          <cell r="AL41">
            <v>149</v>
          </cell>
        </row>
        <row r="42">
          <cell r="AJ42" t="str">
            <v>В-10-5-8</v>
          </cell>
          <cell r="AK42" t="str">
            <v>Охрана</v>
          </cell>
          <cell r="AL42">
            <v>150</v>
          </cell>
        </row>
        <row r="43">
          <cell r="AJ43" t="str">
            <v>В-10-5-9</v>
          </cell>
          <cell r="AK43" t="str">
            <v>Прочие хоз. расходы</v>
          </cell>
          <cell r="AL43">
            <v>151</v>
          </cell>
          <cell r="AM43">
            <v>1</v>
          </cell>
        </row>
        <row r="44">
          <cell r="AJ44" t="str">
            <v>В-10-5-9-1</v>
          </cell>
          <cell r="AK44" t="str">
            <v>покупка воды в офис</v>
          </cell>
          <cell r="AL44">
            <v>152</v>
          </cell>
        </row>
        <row r="45">
          <cell r="AJ45" t="str">
            <v>В-10-5-9-2</v>
          </cell>
          <cell r="AK45" t="str">
            <v>уборка офисов</v>
          </cell>
          <cell r="AL45">
            <v>153</v>
          </cell>
        </row>
        <row r="46">
          <cell r="AJ46" t="str">
            <v>В-10-5-9-3</v>
          </cell>
          <cell r="AK46" t="str">
            <v>оформление и обустройство офисов</v>
          </cell>
          <cell r="AL46">
            <v>154</v>
          </cell>
        </row>
        <row r="47">
          <cell r="AJ47" t="str">
            <v>В-10-5-9-4</v>
          </cell>
          <cell r="AK47" t="str">
            <v>хоз.расходы прочие</v>
          </cell>
          <cell r="AL47">
            <v>155</v>
          </cell>
        </row>
        <row r="48">
          <cell r="AJ48" t="str">
            <v>В-10-6</v>
          </cell>
          <cell r="AK48" t="str">
            <v>Транспорт</v>
          </cell>
          <cell r="AL48">
            <v>156</v>
          </cell>
          <cell r="AM48">
            <v>1</v>
          </cell>
        </row>
        <row r="49">
          <cell r="AJ49" t="str">
            <v>В-10-6-1</v>
          </cell>
          <cell r="AK49" t="str">
            <v>Аренда а/м, субаренда а/м</v>
          </cell>
          <cell r="AL49">
            <v>157</v>
          </cell>
          <cell r="AM49">
            <v>1</v>
          </cell>
        </row>
        <row r="50">
          <cell r="AJ50" t="str">
            <v>В-10-6-1-1</v>
          </cell>
          <cell r="AK50" t="str">
            <v>Аренда а/м, субаренда а/м</v>
          </cell>
          <cell r="AL50">
            <v>158</v>
          </cell>
        </row>
        <row r="51">
          <cell r="AJ51" t="str">
            <v>В-10-6-1-2</v>
          </cell>
          <cell r="AK51" t="str">
            <v>Аренда автостоянки</v>
          </cell>
          <cell r="AL51">
            <v>159</v>
          </cell>
        </row>
        <row r="52">
          <cell r="AJ52" t="str">
            <v>В-10-6-2</v>
          </cell>
          <cell r="AK52" t="str">
            <v>Лизинг а/м , сублизинг а/м</v>
          </cell>
          <cell r="AL52">
            <v>160</v>
          </cell>
        </row>
        <row r="53">
          <cell r="AJ53" t="str">
            <v>В-10-6-3</v>
          </cell>
          <cell r="AK53" t="str">
            <v>Ремонт и эксплуатация а/м</v>
          </cell>
          <cell r="AL53">
            <v>161</v>
          </cell>
        </row>
        <row r="54">
          <cell r="AJ54" t="str">
            <v>В-10-6-4</v>
          </cell>
          <cell r="AK54" t="str">
            <v>ГСМ</v>
          </cell>
          <cell r="AL54">
            <v>162</v>
          </cell>
        </row>
        <row r="55">
          <cell r="AJ55" t="str">
            <v>В-10-6-5</v>
          </cell>
          <cell r="AK55" t="str">
            <v>Страхование А/м</v>
          </cell>
          <cell r="AL55">
            <v>163</v>
          </cell>
        </row>
        <row r="56">
          <cell r="AJ56" t="str">
            <v>В-10-6-6</v>
          </cell>
          <cell r="AK56" t="str">
            <v>Прочие расходы на транспорт</v>
          </cell>
          <cell r="AL56">
            <v>164</v>
          </cell>
        </row>
        <row r="57">
          <cell r="AJ57" t="str">
            <v>В-10-7</v>
          </cell>
          <cell r="AK57" t="str">
            <v>Консалтинг, аудит</v>
          </cell>
          <cell r="AL57">
            <v>165</v>
          </cell>
          <cell r="AM57">
            <v>1</v>
          </cell>
        </row>
        <row r="58">
          <cell r="AJ58" t="str">
            <v>В-10-7-1</v>
          </cell>
          <cell r="AK58" t="str">
            <v>Аудиторские услуги</v>
          </cell>
          <cell r="AL58">
            <v>166</v>
          </cell>
        </row>
        <row r="59">
          <cell r="AJ59" t="str">
            <v>В-10-7-2</v>
          </cell>
          <cell r="AK59" t="str">
            <v>Консалтинг</v>
          </cell>
          <cell r="AL59">
            <v>167</v>
          </cell>
          <cell r="AM59">
            <v>1</v>
          </cell>
        </row>
        <row r="60">
          <cell r="AJ60" t="str">
            <v>В-10-7-2-1</v>
          </cell>
          <cell r="AK60" t="str">
            <v>консультационные услуги</v>
          </cell>
          <cell r="AL60">
            <v>168</v>
          </cell>
        </row>
        <row r="61">
          <cell r="AJ61" t="str">
            <v>В-10-7-2-2</v>
          </cell>
          <cell r="AK61" t="str">
            <v>услуги налоговых консультантов</v>
          </cell>
          <cell r="AL61">
            <v>169</v>
          </cell>
        </row>
        <row r="62">
          <cell r="AJ62" t="str">
            <v>В-10-7-3</v>
          </cell>
          <cell r="AK62" t="str">
            <v>Прочие консультационные услуги</v>
          </cell>
          <cell r="AL62">
            <v>170</v>
          </cell>
        </row>
        <row r="63">
          <cell r="AJ63" t="str">
            <v>В-10-7-4</v>
          </cell>
          <cell r="AK63" t="str">
            <v>Переводы</v>
          </cell>
          <cell r="AL63">
            <v>171</v>
          </cell>
        </row>
        <row r="64">
          <cell r="AJ64" t="str">
            <v>В-10-8</v>
          </cell>
          <cell r="AK64" t="str">
            <v>Расходы на юридическое и прочее сопровождение</v>
          </cell>
          <cell r="AL64">
            <v>172</v>
          </cell>
          <cell r="AM64">
            <v>1</v>
          </cell>
        </row>
        <row r="65">
          <cell r="AJ65" t="str">
            <v>В-10-8-1</v>
          </cell>
          <cell r="AK65" t="str">
            <v>Юридические услуги</v>
          </cell>
          <cell r="AL65">
            <v>173</v>
          </cell>
        </row>
        <row r="66">
          <cell r="AJ66" t="str">
            <v>В-10-8-2</v>
          </cell>
          <cell r="AK66" t="str">
            <v>Нотариальные услуги</v>
          </cell>
          <cell r="AL66">
            <v>174</v>
          </cell>
        </row>
        <row r="67">
          <cell r="AJ67" t="str">
            <v>В-10-8-3</v>
          </cell>
          <cell r="AK67" t="str">
            <v>Депозитарные услуги</v>
          </cell>
          <cell r="AL67">
            <v>175</v>
          </cell>
        </row>
        <row r="68">
          <cell r="AJ68" t="str">
            <v>В-10-8-4</v>
          </cell>
          <cell r="AK68" t="str">
            <v>Брокерские услуги</v>
          </cell>
          <cell r="AL68">
            <v>176</v>
          </cell>
        </row>
        <row r="69">
          <cell r="AJ69" t="str">
            <v>В-10-8-5</v>
          </cell>
          <cell r="AK69" t="str">
            <v>Услуги регистраторов</v>
          </cell>
          <cell r="AL69">
            <v>177</v>
          </cell>
        </row>
        <row r="70">
          <cell r="AJ70" t="str">
            <v>В-10-8-6</v>
          </cell>
          <cell r="AK70" t="str">
            <v>Судебные издержки</v>
          </cell>
          <cell r="AL70">
            <v>178</v>
          </cell>
        </row>
        <row r="71">
          <cell r="AJ71" t="str">
            <v>В-10-8-7</v>
          </cell>
          <cell r="AK71" t="str">
            <v>Лицензирование и сертификация</v>
          </cell>
          <cell r="AL71">
            <v>179</v>
          </cell>
        </row>
        <row r="72">
          <cell r="AJ72" t="str">
            <v>В-10-8-8</v>
          </cell>
          <cell r="AK72" t="str">
            <v>Прочие расходы на юр.сопровождение</v>
          </cell>
          <cell r="AL72">
            <v>180</v>
          </cell>
        </row>
        <row r="73">
          <cell r="AJ73" t="str">
            <v>В-10-9</v>
          </cell>
          <cell r="AK73" t="str">
            <v>Расходы на PR и маркетинг</v>
          </cell>
          <cell r="AL73">
            <v>181</v>
          </cell>
          <cell r="AM73">
            <v>1</v>
          </cell>
        </row>
        <row r="74">
          <cell r="AJ74" t="str">
            <v>В-10-9-1</v>
          </cell>
          <cell r="AK74" t="str">
            <v>GR- мероприятия</v>
          </cell>
          <cell r="AL74">
            <v>182</v>
          </cell>
        </row>
        <row r="75">
          <cell r="AJ75" t="str">
            <v>В-10-9-2</v>
          </cell>
          <cell r="AK75" t="str">
            <v>PR-мероприятия</v>
          </cell>
          <cell r="AL75">
            <v>183</v>
          </cell>
        </row>
        <row r="76">
          <cell r="AJ76" t="str">
            <v>В-10-9-3</v>
          </cell>
          <cell r="AK76" t="str">
            <v>Размещение рекламы и информации (в т.ч.выставки)</v>
          </cell>
          <cell r="AL76">
            <v>184</v>
          </cell>
        </row>
        <row r="77">
          <cell r="AJ77" t="str">
            <v>В-10-9-4</v>
          </cell>
          <cell r="AK77" t="str">
            <v>Дизайн, полиграфия</v>
          </cell>
          <cell r="AL77">
            <v>185</v>
          </cell>
        </row>
        <row r="78">
          <cell r="AJ78" t="str">
            <v>В-10-9-5</v>
          </cell>
          <cell r="AK78" t="str">
            <v>Сувенирная продукция</v>
          </cell>
          <cell r="AL78">
            <v>186</v>
          </cell>
        </row>
        <row r="79">
          <cell r="AJ79" t="str">
            <v>В-10-9-6</v>
          </cell>
          <cell r="AK79" t="str">
            <v>Международные проекты и мероприятия</v>
          </cell>
          <cell r="AL79">
            <v>187</v>
          </cell>
        </row>
        <row r="80">
          <cell r="AJ80" t="str">
            <v>В-10-9-7</v>
          </cell>
          <cell r="AK80" t="str">
            <v>Литература и подписка на СМИ</v>
          </cell>
          <cell r="AL80">
            <v>188</v>
          </cell>
        </row>
        <row r="81">
          <cell r="AJ81" t="str">
            <v>В-10-9-8</v>
          </cell>
          <cell r="AK81" t="str">
            <v>Прочие PR-расходы</v>
          </cell>
          <cell r="AL81">
            <v>189</v>
          </cell>
        </row>
        <row r="82">
          <cell r="AJ82" t="str">
            <v>В-11</v>
          </cell>
          <cell r="AK82" t="str">
            <v>Налоги и сборы</v>
          </cell>
          <cell r="AL82">
            <v>190</v>
          </cell>
          <cell r="AM82">
            <v>1</v>
          </cell>
        </row>
        <row r="83">
          <cell r="AJ83" t="str">
            <v>В-1-1</v>
          </cell>
          <cell r="AK83" t="str">
            <v>Основные материалы</v>
          </cell>
          <cell r="AL83">
            <v>59</v>
          </cell>
          <cell r="AM83">
            <v>1</v>
          </cell>
        </row>
        <row r="84">
          <cell r="AJ84" t="str">
            <v>В-11-1</v>
          </cell>
          <cell r="AK84" t="str">
            <v>Налог на имущество</v>
          </cell>
          <cell r="AL84">
            <v>191</v>
          </cell>
        </row>
        <row r="85">
          <cell r="AJ85" t="str">
            <v>В-1-1-1</v>
          </cell>
          <cell r="AK85" t="str">
            <v>железобетон</v>
          </cell>
          <cell r="AL85">
            <v>60</v>
          </cell>
        </row>
        <row r="86">
          <cell r="AJ86" t="str">
            <v>В-11-10</v>
          </cell>
          <cell r="AK86" t="str">
            <v>Пошлины</v>
          </cell>
          <cell r="AL86">
            <v>200</v>
          </cell>
        </row>
        <row r="87">
          <cell r="AJ87" t="str">
            <v>В-11-11</v>
          </cell>
          <cell r="AK87" t="str">
            <v>Пени и штрафы по налогам</v>
          </cell>
          <cell r="AL87">
            <v>201</v>
          </cell>
        </row>
        <row r="88">
          <cell r="AJ88" t="str">
            <v>В-11-12</v>
          </cell>
          <cell r="AK88" t="str">
            <v>Прочие налоги и сборы</v>
          </cell>
          <cell r="AL88">
            <v>202</v>
          </cell>
        </row>
        <row r="89">
          <cell r="AJ89" t="str">
            <v>В-11-2</v>
          </cell>
          <cell r="AK89" t="str">
            <v>Налог на землю</v>
          </cell>
          <cell r="AL89">
            <v>192</v>
          </cell>
        </row>
        <row r="90">
          <cell r="AJ90" t="str">
            <v>В-1-1-2</v>
          </cell>
          <cell r="AK90" t="str">
            <v>металлоконструкции</v>
          </cell>
          <cell r="AL90">
            <v>61</v>
          </cell>
        </row>
        <row r="91">
          <cell r="AJ91" t="str">
            <v>В-11-3</v>
          </cell>
          <cell r="AK91" t="str">
            <v>Плата за закрязнения окружающей среды</v>
          </cell>
          <cell r="AL91">
            <v>193</v>
          </cell>
        </row>
        <row r="92">
          <cell r="AJ92" t="str">
            <v>В-1-1-3</v>
          </cell>
          <cell r="AK92" t="str">
            <v>металлоизделия</v>
          </cell>
          <cell r="AL92">
            <v>62</v>
          </cell>
        </row>
        <row r="93">
          <cell r="AJ93" t="str">
            <v>В-11-4</v>
          </cell>
          <cell r="AK93" t="str">
            <v>Плата за пользование водными ресурсами</v>
          </cell>
          <cell r="AL93">
            <v>194</v>
          </cell>
        </row>
        <row r="94">
          <cell r="AJ94" t="str">
            <v>В-1-1-4</v>
          </cell>
          <cell r="AK94" t="str">
            <v>оборудование</v>
          </cell>
          <cell r="AL94">
            <v>63</v>
          </cell>
        </row>
        <row r="95">
          <cell r="AJ95" t="str">
            <v>В-11-5</v>
          </cell>
          <cell r="AK95" t="str">
            <v>Арендная плата за землю</v>
          </cell>
          <cell r="AL95">
            <v>195</v>
          </cell>
        </row>
        <row r="96">
          <cell r="AJ96" t="str">
            <v>В-1-1-5</v>
          </cell>
          <cell r="AK96" t="str">
            <v>провод</v>
          </cell>
          <cell r="AL96">
            <v>64</v>
          </cell>
        </row>
        <row r="97">
          <cell r="AJ97" t="str">
            <v>В-11-6</v>
          </cell>
          <cell r="AK97" t="str">
            <v>Транспортный налог</v>
          </cell>
          <cell r="AL97">
            <v>196</v>
          </cell>
        </row>
        <row r="98">
          <cell r="AJ98" t="str">
            <v>В-1-1-6</v>
          </cell>
          <cell r="AK98" t="str">
            <v>кабельная продукция</v>
          </cell>
          <cell r="AL98">
            <v>65</v>
          </cell>
        </row>
        <row r="99">
          <cell r="AJ99" t="str">
            <v>В-11-7</v>
          </cell>
          <cell r="AK99" t="str">
            <v>Налог на прибыль</v>
          </cell>
          <cell r="AL99">
            <v>197</v>
          </cell>
        </row>
        <row r="100">
          <cell r="AJ100" t="str">
            <v>В-1-1-7</v>
          </cell>
          <cell r="AK100" t="str">
            <v>прочие основные материалы</v>
          </cell>
          <cell r="AL100">
            <v>66</v>
          </cell>
        </row>
        <row r="101">
          <cell r="AJ101" t="str">
            <v>В-11-8</v>
          </cell>
          <cell r="AK101" t="str">
            <v>НДС</v>
          </cell>
          <cell r="AL101">
            <v>198</v>
          </cell>
        </row>
        <row r="102">
          <cell r="AJ102" t="str">
            <v>В-11-9</v>
          </cell>
          <cell r="AK102" t="str">
            <v>ЕСН</v>
          </cell>
          <cell r="AL102">
            <v>199</v>
          </cell>
        </row>
        <row r="103">
          <cell r="AJ103" t="str">
            <v>В-12</v>
          </cell>
          <cell r="AK103" t="str">
            <v>Прочие выплаты</v>
          </cell>
          <cell r="AL103">
            <v>203</v>
          </cell>
          <cell r="AM103">
            <v>1</v>
          </cell>
        </row>
        <row r="104">
          <cell r="AJ104" t="str">
            <v>В-1-2</v>
          </cell>
          <cell r="AK104" t="str">
            <v>Вспомогательные материалы</v>
          </cell>
          <cell r="AL104">
            <v>67</v>
          </cell>
          <cell r="AM104">
            <v>1</v>
          </cell>
        </row>
        <row r="105">
          <cell r="AJ105" t="str">
            <v>В-12-1</v>
          </cell>
          <cell r="AK105" t="str">
            <v>Выплаты от потребителей товаров, работ,услуг по агентскому договору для третьих лиц</v>
          </cell>
          <cell r="AL105">
            <v>204</v>
          </cell>
          <cell r="AM105">
            <v>1</v>
          </cell>
        </row>
        <row r="106">
          <cell r="AJ106" t="str">
            <v>В-1-2-1</v>
          </cell>
          <cell r="AK106" t="str">
            <v>вспомогательные производственнные материалы</v>
          </cell>
          <cell r="AL106">
            <v>68</v>
          </cell>
        </row>
        <row r="107">
          <cell r="AJ107" t="str">
            <v>В-12-10</v>
          </cell>
          <cell r="AK107" t="str">
            <v>Выплаты прочие</v>
          </cell>
          <cell r="AL107">
            <v>223</v>
          </cell>
        </row>
        <row r="108">
          <cell r="AJ108" t="str">
            <v>В-12-1-1</v>
          </cell>
          <cell r="AK108" t="str">
            <v>Коммунальные услуги</v>
          </cell>
          <cell r="AL108">
            <v>205</v>
          </cell>
          <cell r="AM108">
            <v>1</v>
          </cell>
        </row>
        <row r="109">
          <cell r="AJ109" t="str">
            <v>В-12-1-1-1</v>
          </cell>
          <cell r="AK109" t="str">
            <v>водоснабжение ХВС</v>
          </cell>
          <cell r="AL109">
            <v>206</v>
          </cell>
        </row>
        <row r="110">
          <cell r="AJ110" t="str">
            <v>В-12-1-1-2</v>
          </cell>
          <cell r="AK110" t="str">
            <v>водоснабжение ГВС</v>
          </cell>
          <cell r="AL110">
            <v>207</v>
          </cell>
        </row>
        <row r="111">
          <cell r="AJ111" t="str">
            <v>В-12-1-1-3</v>
          </cell>
          <cell r="AK111" t="str">
            <v>водоотведение</v>
          </cell>
          <cell r="AL111">
            <v>208</v>
          </cell>
        </row>
        <row r="112">
          <cell r="AJ112" t="str">
            <v>В-12-1-1-4</v>
          </cell>
          <cell r="AK112" t="str">
            <v>вывоз ЖБО</v>
          </cell>
          <cell r="AL112">
            <v>209</v>
          </cell>
        </row>
        <row r="113">
          <cell r="AJ113" t="str">
            <v>В-12-1-1-5</v>
          </cell>
          <cell r="AK113" t="str">
            <v>теплоэнергия</v>
          </cell>
          <cell r="AL113">
            <v>210</v>
          </cell>
        </row>
        <row r="114">
          <cell r="AJ114" t="str">
            <v>В-12-1-2</v>
          </cell>
          <cell r="AK114" t="str">
            <v>Услуги по капитальному ремонту</v>
          </cell>
          <cell r="AL114">
            <v>211</v>
          </cell>
        </row>
        <row r="115">
          <cell r="AJ115" t="str">
            <v>В-12-1-3</v>
          </cell>
          <cell r="AK115" t="str">
            <v>Плата за найм в бюджет муниципального образования</v>
          </cell>
          <cell r="AL115">
            <v>212</v>
          </cell>
        </row>
        <row r="116">
          <cell r="AJ116" t="str">
            <v>В-12-1-4</v>
          </cell>
          <cell r="AK116" t="str">
            <v>Благоустройство муниципального образования</v>
          </cell>
          <cell r="AL116">
            <v>213</v>
          </cell>
        </row>
        <row r="117">
          <cell r="AJ117" t="str">
            <v>В-12-1-5</v>
          </cell>
          <cell r="AK117" t="str">
            <v>Дополнительные платные услуги</v>
          </cell>
          <cell r="AL117">
            <v>214</v>
          </cell>
        </row>
        <row r="118">
          <cell r="AJ118" t="str">
            <v>В-12-2</v>
          </cell>
          <cell r="AK118" t="str">
            <v>Услуги ЕРКЦ</v>
          </cell>
          <cell r="AL118">
            <v>215</v>
          </cell>
        </row>
        <row r="119">
          <cell r="AJ119" t="str">
            <v>В-1-2-2</v>
          </cell>
          <cell r="AK119" t="str">
            <v>запчасти</v>
          </cell>
          <cell r="AL119">
            <v>69</v>
          </cell>
        </row>
        <row r="120">
          <cell r="AJ120" t="str">
            <v>В-12-3</v>
          </cell>
          <cell r="AK120" t="str">
            <v>Выплаты по охране окружающей среды</v>
          </cell>
          <cell r="AL120">
            <v>216</v>
          </cell>
        </row>
        <row r="121">
          <cell r="AJ121" t="str">
            <v>В-1-2-3</v>
          </cell>
          <cell r="AK121" t="str">
            <v>спецодежда</v>
          </cell>
          <cell r="AL121">
            <v>70</v>
          </cell>
        </row>
        <row r="122">
          <cell r="AJ122" t="str">
            <v>В-12-4</v>
          </cell>
          <cell r="AK122" t="str">
            <v>Выплаты на охрану труда</v>
          </cell>
          <cell r="AL122">
            <v>217</v>
          </cell>
        </row>
        <row r="123">
          <cell r="AJ123" t="str">
            <v>В-1-2-4</v>
          </cell>
          <cell r="AK123" t="str">
            <v>инструмент и приспособления</v>
          </cell>
          <cell r="AL123">
            <v>71</v>
          </cell>
        </row>
        <row r="124">
          <cell r="AJ124" t="str">
            <v>В-12-5</v>
          </cell>
          <cell r="AK124" t="str">
            <v>Страхование ОПФ</v>
          </cell>
          <cell r="AL124">
            <v>218</v>
          </cell>
        </row>
        <row r="125">
          <cell r="AJ125" t="str">
            <v>В-1-2-5</v>
          </cell>
          <cell r="AK125" t="str">
            <v>химреагенты</v>
          </cell>
          <cell r="AL125">
            <v>72</v>
          </cell>
        </row>
        <row r="126">
          <cell r="AJ126" t="str">
            <v>В-12-6</v>
          </cell>
          <cell r="AK126" t="str">
            <v>Банковские комиссии</v>
          </cell>
          <cell r="AL126">
            <v>219</v>
          </cell>
        </row>
        <row r="127">
          <cell r="AJ127" t="str">
            <v>В-1-2-6</v>
          </cell>
          <cell r="AK127" t="str">
            <v>ГСМ</v>
          </cell>
          <cell r="AL127">
            <v>73</v>
          </cell>
        </row>
        <row r="128">
          <cell r="AJ128" t="str">
            <v>В-12-7</v>
          </cell>
          <cell r="AK128" t="str">
            <v>Комиссии</v>
          </cell>
          <cell r="AL128">
            <v>220</v>
          </cell>
        </row>
        <row r="129">
          <cell r="AJ129" t="str">
            <v>В-1-2-7</v>
          </cell>
          <cell r="AK129" t="str">
            <v>прочие МТР</v>
          </cell>
          <cell r="AL129">
            <v>74</v>
          </cell>
        </row>
        <row r="130">
          <cell r="AJ130" t="str">
            <v>В-12-8</v>
          </cell>
          <cell r="AK130" t="str">
            <v>Возврат ошибочно перечисленных сумм</v>
          </cell>
          <cell r="AL130">
            <v>221</v>
          </cell>
        </row>
        <row r="131">
          <cell r="AJ131" t="str">
            <v>В-12-9</v>
          </cell>
          <cell r="AK131" t="str">
            <v>Выплаты штрафов, пеней, неустоек</v>
          </cell>
          <cell r="AL131">
            <v>222</v>
          </cell>
        </row>
        <row r="132">
          <cell r="AJ132" t="str">
            <v>В-13</v>
          </cell>
          <cell r="AK132" t="str">
            <v>Резерв</v>
          </cell>
          <cell r="AL132">
            <v>224</v>
          </cell>
        </row>
        <row r="133">
          <cell r="AJ133" t="str">
            <v>В-2</v>
          </cell>
          <cell r="AK133" t="str">
            <v>Топливо</v>
          </cell>
          <cell r="AL133">
            <v>75</v>
          </cell>
          <cell r="AM133">
            <v>1</v>
          </cell>
        </row>
        <row r="134">
          <cell r="AJ134" t="str">
            <v>В-2-1</v>
          </cell>
          <cell r="AK134" t="str">
            <v>газ</v>
          </cell>
          <cell r="AL134">
            <v>76</v>
          </cell>
        </row>
        <row r="135">
          <cell r="AJ135" t="str">
            <v>В-2-2</v>
          </cell>
          <cell r="AK135" t="str">
            <v>уголь</v>
          </cell>
          <cell r="AL135">
            <v>77</v>
          </cell>
        </row>
        <row r="136">
          <cell r="AJ136" t="str">
            <v>В-2-3</v>
          </cell>
          <cell r="AK136" t="str">
            <v>мазут</v>
          </cell>
          <cell r="AL136">
            <v>78</v>
          </cell>
        </row>
        <row r="137">
          <cell r="AJ137" t="str">
            <v>В-2-4</v>
          </cell>
          <cell r="AK137" t="str">
            <v>прочие виды топлива</v>
          </cell>
          <cell r="AL137">
            <v>79</v>
          </cell>
        </row>
        <row r="138">
          <cell r="AJ138" t="str">
            <v>В-3</v>
          </cell>
          <cell r="AK138" t="str">
            <v>Покупные ресурсы</v>
          </cell>
          <cell r="AL138">
            <v>80</v>
          </cell>
          <cell r="AM138">
            <v>1</v>
          </cell>
        </row>
        <row r="139">
          <cell r="AJ139" t="str">
            <v>В-3-1</v>
          </cell>
          <cell r="AK139" t="str">
            <v>электрическая энергия</v>
          </cell>
          <cell r="AL139">
            <v>81</v>
          </cell>
        </row>
        <row r="140">
          <cell r="AJ140" t="str">
            <v>В-3-2</v>
          </cell>
          <cell r="AK140" t="str">
            <v>тепловая энергия</v>
          </cell>
          <cell r="AL140">
            <v>82</v>
          </cell>
        </row>
        <row r="141">
          <cell r="AJ141" t="str">
            <v>В-3-3</v>
          </cell>
          <cell r="AK141" t="str">
            <v>вода</v>
          </cell>
          <cell r="AL141">
            <v>83</v>
          </cell>
        </row>
        <row r="142">
          <cell r="AJ142" t="str">
            <v>В-3-4</v>
          </cell>
          <cell r="AK142" t="str">
            <v>природный газ</v>
          </cell>
          <cell r="AL142">
            <v>84</v>
          </cell>
        </row>
        <row r="143">
          <cell r="AJ143" t="str">
            <v>В-4</v>
          </cell>
          <cell r="AK143" t="str">
            <v>Услуги производственного характера</v>
          </cell>
          <cell r="AL143">
            <v>85</v>
          </cell>
          <cell r="AM143">
            <v>1</v>
          </cell>
        </row>
        <row r="144">
          <cell r="AJ144" t="str">
            <v>В-4-1</v>
          </cell>
          <cell r="AK144" t="str">
            <v>услуги по ремонту оборудования, зданий, сооружений</v>
          </cell>
          <cell r="AL144">
            <v>86</v>
          </cell>
        </row>
        <row r="145">
          <cell r="AJ145" t="str">
            <v>В-4-2</v>
          </cell>
          <cell r="AK145" t="str">
            <v>услуги МУП</v>
          </cell>
          <cell r="AL145">
            <v>87</v>
          </cell>
        </row>
        <row r="146">
          <cell r="AJ146" t="str">
            <v>В-4-3</v>
          </cell>
          <cell r="AK146" t="str">
            <v>услуги по эксплуатации оборудования, зданий, сооружений</v>
          </cell>
          <cell r="AL146">
            <v>88</v>
          </cell>
        </row>
        <row r="147">
          <cell r="AJ147" t="str">
            <v>В-4-4</v>
          </cell>
          <cell r="AK147" t="str">
            <v>услуги по содержанию и ремонту жилья</v>
          </cell>
          <cell r="AL147">
            <v>89</v>
          </cell>
        </row>
        <row r="148">
          <cell r="AJ148" t="str">
            <v>В-4-5</v>
          </cell>
          <cell r="AK148" t="str">
            <v>услуги по вывозу ТБО</v>
          </cell>
          <cell r="AL148">
            <v>90</v>
          </cell>
        </row>
        <row r="149">
          <cell r="AJ149" t="str">
            <v>В-4-6</v>
          </cell>
          <cell r="AK149" t="str">
            <v>услуги сторонних субподрядных организаций</v>
          </cell>
          <cell r="AL149">
            <v>91</v>
          </cell>
        </row>
        <row r="150">
          <cell r="AJ150" t="str">
            <v>В-4-7</v>
          </cell>
          <cell r="AK150" t="str">
            <v>транспортные услуги</v>
          </cell>
          <cell r="AL150">
            <v>92</v>
          </cell>
        </row>
        <row r="151">
          <cell r="AJ151" t="str">
            <v>В-4-8</v>
          </cell>
          <cell r="AK151" t="str">
            <v>транспортировка газа (в том числе транзит)</v>
          </cell>
          <cell r="AL151">
            <v>93</v>
          </cell>
        </row>
        <row r="152">
          <cell r="AJ152" t="str">
            <v>В-4-9</v>
          </cell>
          <cell r="AK152" t="str">
            <v>прочие услуги сторонних организаций</v>
          </cell>
          <cell r="AL152">
            <v>94</v>
          </cell>
        </row>
        <row r="153">
          <cell r="AJ153" t="str">
            <v>В-5</v>
          </cell>
          <cell r="AK153" t="str">
            <v>Аренда и лизинг ОПФ</v>
          </cell>
          <cell r="AL153">
            <v>95</v>
          </cell>
        </row>
        <row r="154">
          <cell r="AJ154" t="str">
            <v>В-6</v>
          </cell>
          <cell r="AK154" t="str">
            <v>Товары для перепродажи</v>
          </cell>
          <cell r="AL154">
            <v>96</v>
          </cell>
          <cell r="AM154">
            <v>1</v>
          </cell>
        </row>
        <row r="155">
          <cell r="AJ155" t="str">
            <v>В-6-1</v>
          </cell>
          <cell r="AK155" t="str">
            <v>мазут</v>
          </cell>
          <cell r="AL155">
            <v>97</v>
          </cell>
        </row>
        <row r="156">
          <cell r="AJ156" t="str">
            <v>В-6-2</v>
          </cell>
          <cell r="AK156" t="str">
            <v>уголь</v>
          </cell>
          <cell r="AL156">
            <v>98</v>
          </cell>
        </row>
        <row r="157">
          <cell r="AJ157" t="str">
            <v>В-6-3</v>
          </cell>
          <cell r="AK157" t="str">
            <v>ТМЦ</v>
          </cell>
          <cell r="AL157">
            <v>99</v>
          </cell>
        </row>
        <row r="158">
          <cell r="AJ158" t="str">
            <v>В-6-4</v>
          </cell>
          <cell r="AK158" t="str">
            <v>газ</v>
          </cell>
          <cell r="AL158">
            <v>100</v>
          </cell>
          <cell r="AM158">
            <v>1</v>
          </cell>
        </row>
        <row r="159">
          <cell r="AJ159" t="str">
            <v>В-6-4-1</v>
          </cell>
          <cell r="AK159" t="str">
            <v>сжиженный газ</v>
          </cell>
          <cell r="AL159">
            <v>101</v>
          </cell>
        </row>
        <row r="160">
          <cell r="AJ160" t="str">
            <v>В-6-4-2</v>
          </cell>
          <cell r="AK160" t="str">
            <v>природный газ</v>
          </cell>
          <cell r="AL160">
            <v>102</v>
          </cell>
        </row>
        <row r="161">
          <cell r="AJ161" t="str">
            <v>В-6-5</v>
          </cell>
          <cell r="AK161" t="str">
            <v>прочие товары для перепродажи</v>
          </cell>
          <cell r="AL161">
            <v>103</v>
          </cell>
        </row>
        <row r="162">
          <cell r="AJ162" t="str">
            <v>В-7</v>
          </cell>
          <cell r="AK162" t="str">
            <v>Оплата по договору управления</v>
          </cell>
          <cell r="AL162">
            <v>104</v>
          </cell>
        </row>
        <row r="163">
          <cell r="AJ163" t="str">
            <v>В-8</v>
          </cell>
          <cell r="AK163" t="str">
            <v>Оплата услуг аутсорсинговых компаний</v>
          </cell>
          <cell r="AL163">
            <v>105</v>
          </cell>
          <cell r="AM163">
            <v>1</v>
          </cell>
        </row>
        <row r="164">
          <cell r="AJ164" t="str">
            <v>В-8-1</v>
          </cell>
          <cell r="AK164" t="str">
            <v>оплата услуг по ведению бухгалтерского, налогового и др. учета</v>
          </cell>
          <cell r="AL164">
            <v>106</v>
          </cell>
        </row>
        <row r="165">
          <cell r="AJ165" t="str">
            <v>В-8-2</v>
          </cell>
          <cell r="AK165" t="str">
            <v>оплата ИТ услуг</v>
          </cell>
          <cell r="AL165">
            <v>107</v>
          </cell>
        </row>
        <row r="166">
          <cell r="AJ166" t="str">
            <v>В-8-3</v>
          </cell>
          <cell r="AK166" t="str">
            <v>оплата АХО услуг</v>
          </cell>
          <cell r="AL166">
            <v>108</v>
          </cell>
        </row>
        <row r="167">
          <cell r="AJ167" t="str">
            <v>В-8-4</v>
          </cell>
          <cell r="AK167" t="str">
            <v>оплата прочих услуг по аутсорсингу</v>
          </cell>
          <cell r="AL167">
            <v>109</v>
          </cell>
        </row>
        <row r="168">
          <cell r="AJ168" t="str">
            <v>В-9</v>
          </cell>
          <cell r="AK168" t="str">
            <v>Выплаты персоналу</v>
          </cell>
          <cell r="AL168">
            <v>110</v>
          </cell>
          <cell r="AM168">
            <v>1</v>
          </cell>
        </row>
        <row r="169">
          <cell r="AJ169" t="str">
            <v>В-9-1</v>
          </cell>
          <cell r="AK169" t="str">
            <v>Оплата труда и выплаты социального характера</v>
          </cell>
          <cell r="AL169">
            <v>111</v>
          </cell>
        </row>
        <row r="170">
          <cell r="AJ170" t="str">
            <v>В-9-2</v>
          </cell>
          <cell r="AK170" t="str">
            <v>Бонусы</v>
          </cell>
          <cell r="AL170">
            <v>112</v>
          </cell>
        </row>
        <row r="171">
          <cell r="AJ171" t="str">
            <v>В-9-3</v>
          </cell>
          <cell r="AK171" t="str">
            <v>НДФЛ</v>
          </cell>
          <cell r="AL171">
            <v>113</v>
          </cell>
        </row>
        <row r="172">
          <cell r="AJ172" t="str">
            <v>В-9-4</v>
          </cell>
          <cell r="AK172" t="str">
            <v>Прочие выплаты персоналу</v>
          </cell>
          <cell r="AL172">
            <v>114</v>
          </cell>
        </row>
        <row r="173">
          <cell r="AJ173" t="str">
            <v>ИВ</v>
          </cell>
          <cell r="AK173" t="str">
            <v>ВЫПЛАТЫ</v>
          </cell>
          <cell r="AL173">
            <v>231</v>
          </cell>
          <cell r="AM173">
            <v>1</v>
          </cell>
        </row>
        <row r="174">
          <cell r="AJ174" t="str">
            <v>ИВ-1</v>
          </cell>
          <cell r="AK174" t="str">
            <v>Приобретение инвестиционных вложений (акций, долей, паев)</v>
          </cell>
          <cell r="AL174">
            <v>232</v>
          </cell>
          <cell r="AM174">
            <v>1</v>
          </cell>
        </row>
        <row r="175">
          <cell r="AJ175" t="str">
            <v>ИВ-1-1</v>
          </cell>
          <cell r="AK175" t="str">
            <v>По прямым договорам</v>
          </cell>
          <cell r="AL175">
            <v>309</v>
          </cell>
          <cell r="AM175">
            <v>1</v>
          </cell>
        </row>
        <row r="176">
          <cell r="AJ176" t="str">
            <v>ИВ-1-1-1</v>
          </cell>
          <cell r="AK176" t="str">
            <v>Приобретение акций по прямым договорам</v>
          </cell>
          <cell r="AL176">
            <v>233</v>
          </cell>
        </row>
        <row r="177">
          <cell r="AJ177" t="str">
            <v>ИВ-1-1-2</v>
          </cell>
          <cell r="AK177" t="str">
            <v>Приобретение долей, паев по прямым договорам</v>
          </cell>
          <cell r="AL177">
            <v>310</v>
          </cell>
        </row>
        <row r="178">
          <cell r="AJ178" t="str">
            <v>ИВ-1-2</v>
          </cell>
          <cell r="AK178" t="str">
            <v>По агентским договорам</v>
          </cell>
          <cell r="AL178">
            <v>308</v>
          </cell>
          <cell r="AM178">
            <v>1</v>
          </cell>
        </row>
        <row r="179">
          <cell r="AJ179" t="str">
            <v>ИВ-1-2-1</v>
          </cell>
          <cell r="AK179" t="str">
            <v>Приобретение акций по агентским договорам</v>
          </cell>
          <cell r="AL179">
            <v>234</v>
          </cell>
        </row>
        <row r="180">
          <cell r="AJ180" t="str">
            <v>ИВ-1-2-2</v>
          </cell>
          <cell r="AK180" t="str">
            <v>Приобретение долей, паев по агентским договорам</v>
          </cell>
          <cell r="AL180">
            <v>311</v>
          </cell>
        </row>
        <row r="181">
          <cell r="AJ181" t="str">
            <v>ИВ-2</v>
          </cell>
          <cell r="AK181" t="str">
            <v>Строительство новых объектов (ТЭО, ПСД, материалы, услуги подрядных организаций, пр.)</v>
          </cell>
          <cell r="AL181">
            <v>235</v>
          </cell>
        </row>
        <row r="182">
          <cell r="AJ182" t="str">
            <v>ИВ-3</v>
          </cell>
          <cell r="AK182" t="str">
            <v>Реконструкция и модернизация (ТЭО, ПСД, материалы, услуги подрядных организаций, пр.)</v>
          </cell>
          <cell r="AL182">
            <v>236</v>
          </cell>
        </row>
        <row r="183">
          <cell r="AJ183" t="str">
            <v>ИВ-4</v>
          </cell>
          <cell r="AK183" t="str">
            <v>Приобретение ОС и НМА</v>
          </cell>
          <cell r="AL183">
            <v>300</v>
          </cell>
          <cell r="AM183">
            <v>1</v>
          </cell>
        </row>
        <row r="184">
          <cell r="AJ184" t="str">
            <v>ИВ-4-1</v>
          </cell>
          <cell r="AK184" t="str">
            <v>Мебель</v>
          </cell>
          <cell r="AL184">
            <v>301</v>
          </cell>
        </row>
        <row r="185">
          <cell r="AJ185" t="str">
            <v>ИВ-4-2</v>
          </cell>
          <cell r="AK185" t="str">
            <v>Компьютерная техника</v>
          </cell>
          <cell r="AL185">
            <v>302</v>
          </cell>
        </row>
        <row r="186">
          <cell r="AJ186" t="str">
            <v>ИВ-4-3</v>
          </cell>
          <cell r="AK186" t="str">
            <v>Оргтехника</v>
          </cell>
          <cell r="AL186">
            <v>303</v>
          </cell>
        </row>
        <row r="187">
          <cell r="AJ187" t="str">
            <v>ИВ-4-4</v>
          </cell>
          <cell r="AK187" t="str">
            <v>Программное обеспечение</v>
          </cell>
          <cell r="AL187">
            <v>304</v>
          </cell>
        </row>
        <row r="188">
          <cell r="AJ188" t="str">
            <v>ИВ-4-5</v>
          </cell>
          <cell r="AK188" t="str">
            <v>Прочие ОС и НМА</v>
          </cell>
          <cell r="AL188">
            <v>305</v>
          </cell>
        </row>
        <row r="189">
          <cell r="AJ189" t="str">
            <v>ИВ-5</v>
          </cell>
          <cell r="AK189" t="str">
            <v>Выплаты в уставный капитал</v>
          </cell>
          <cell r="AL189">
            <v>286</v>
          </cell>
        </row>
        <row r="190">
          <cell r="AJ190" t="str">
            <v>ИВ-6</v>
          </cell>
          <cell r="AK190" t="str">
            <v>Прочие выплаты по ивестиционной деятельности</v>
          </cell>
          <cell r="AL190">
            <v>238</v>
          </cell>
        </row>
        <row r="191">
          <cell r="AJ191" t="str">
            <v>ИД</v>
          </cell>
          <cell r="AK191" t="str">
            <v>ИНВЕСТИЦИОННАЯ ДЕЯТЕЛЬНОСТЬ</v>
          </cell>
          <cell r="AL191">
            <v>225</v>
          </cell>
          <cell r="AM191">
            <v>1</v>
          </cell>
        </row>
        <row r="192">
          <cell r="AJ192" t="str">
            <v>ИП</v>
          </cell>
          <cell r="AK192" t="str">
            <v>ПОСТУПЛЕНИЯ</v>
          </cell>
          <cell r="AL192">
            <v>226</v>
          </cell>
          <cell r="AM192">
            <v>1</v>
          </cell>
        </row>
        <row r="193">
          <cell r="AJ193" t="str">
            <v>ИП-1</v>
          </cell>
          <cell r="AK193" t="str">
            <v>Реализация инвестиционных вложений (акций, долей, паев)</v>
          </cell>
          <cell r="AL193">
            <v>306</v>
          </cell>
          <cell r="AM193">
            <v>1</v>
          </cell>
        </row>
        <row r="194">
          <cell r="AJ194" t="str">
            <v>ИП-1-1</v>
          </cell>
          <cell r="AK194" t="str">
            <v>Реализация акций</v>
          </cell>
          <cell r="AL194">
            <v>227</v>
          </cell>
        </row>
        <row r="195">
          <cell r="AJ195" t="str">
            <v>ИП-1-2</v>
          </cell>
          <cell r="AK195" t="str">
            <v>Реализация долей, паев</v>
          </cell>
          <cell r="AL195">
            <v>307</v>
          </cell>
        </row>
        <row r="196">
          <cell r="AJ196" t="str">
            <v>ИП-2</v>
          </cell>
          <cell r="AK196" t="str">
            <v>Поступления от реализация ОС и НМА</v>
          </cell>
          <cell r="AL196">
            <v>294</v>
          </cell>
          <cell r="AM196">
            <v>1</v>
          </cell>
        </row>
        <row r="197">
          <cell r="AJ197" t="str">
            <v>ИП-2-1</v>
          </cell>
          <cell r="AK197" t="str">
            <v>Мебель</v>
          </cell>
          <cell r="AL197">
            <v>295</v>
          </cell>
        </row>
        <row r="198">
          <cell r="AJ198" t="str">
            <v>ИП-2-2</v>
          </cell>
          <cell r="AK198" t="str">
            <v>Компьютерная техника</v>
          </cell>
          <cell r="AL198">
            <v>296</v>
          </cell>
        </row>
        <row r="199">
          <cell r="AJ199" t="str">
            <v>ИП-2-3</v>
          </cell>
          <cell r="AK199" t="str">
            <v>Оргтехника</v>
          </cell>
          <cell r="AL199">
            <v>297</v>
          </cell>
        </row>
        <row r="200">
          <cell r="AJ200" t="str">
            <v>ИП-2-4</v>
          </cell>
          <cell r="AK200" t="str">
            <v>Программное обеспечение</v>
          </cell>
          <cell r="AL200">
            <v>298</v>
          </cell>
        </row>
        <row r="201">
          <cell r="AJ201" t="str">
            <v>ИП-2-5</v>
          </cell>
          <cell r="AK201" t="str">
            <v>Прочие ОС и НМА</v>
          </cell>
          <cell r="AL201">
            <v>299</v>
          </cell>
        </row>
        <row r="202">
          <cell r="AJ202" t="str">
            <v>ИП-3</v>
          </cell>
          <cell r="AK202" t="str">
            <v>Поступления по агентскому договору для приобретения инвестиционных вложений</v>
          </cell>
          <cell r="AL202">
            <v>229</v>
          </cell>
        </row>
        <row r="203">
          <cell r="AJ203" t="str">
            <v>ИП-4</v>
          </cell>
          <cell r="AK203" t="str">
            <v>Прочие поступления от инвестиционной деятельности</v>
          </cell>
          <cell r="AL203">
            <v>230</v>
          </cell>
        </row>
        <row r="204">
          <cell r="AJ204" t="str">
            <v>ОД</v>
          </cell>
          <cell r="AK204" t="str">
            <v>ОПЕРАЦИОННАЯ ДЕЯТЕЛЬНОСТЬ</v>
          </cell>
          <cell r="AL204">
            <v>1</v>
          </cell>
          <cell r="AM204">
            <v>1</v>
          </cell>
        </row>
        <row r="205">
          <cell r="AJ205" t="str">
            <v>П</v>
          </cell>
          <cell r="AK205" t="str">
            <v>Поступления</v>
          </cell>
          <cell r="AL205">
            <v>2</v>
          </cell>
          <cell r="AM205">
            <v>1</v>
          </cell>
        </row>
        <row r="206">
          <cell r="AJ206" t="str">
            <v>П-1</v>
          </cell>
          <cell r="AK206" t="str">
            <v>Поступления от реализации товаров, работ, услуг по текущей деятельности</v>
          </cell>
          <cell r="AL206">
            <v>3</v>
          </cell>
          <cell r="AM206">
            <v>1</v>
          </cell>
        </row>
        <row r="207">
          <cell r="AJ207" t="str">
            <v>П-1-1</v>
          </cell>
          <cell r="AK207" t="str">
            <v>От реализации услуг электроснабжения</v>
          </cell>
          <cell r="AL207">
            <v>4</v>
          </cell>
        </row>
        <row r="208">
          <cell r="AJ208" t="str">
            <v>П-1-10</v>
          </cell>
          <cell r="AK208" t="str">
            <v>По договорам аренды (зданий, сооружений, машин, механизмов и пр.имущества)</v>
          </cell>
          <cell r="AL208">
            <v>16</v>
          </cell>
        </row>
        <row r="209">
          <cell r="AJ209" t="str">
            <v>П-1-11</v>
          </cell>
          <cell r="AK209" t="str">
            <v>По договорам лизинга</v>
          </cell>
          <cell r="AL209">
            <v>17</v>
          </cell>
        </row>
        <row r="210">
          <cell r="AJ210" t="str">
            <v>П-1-12</v>
          </cell>
          <cell r="AK210" t="str">
            <v>По договорам субаренды</v>
          </cell>
          <cell r="AL210">
            <v>18</v>
          </cell>
        </row>
        <row r="211">
          <cell r="AJ211" t="str">
            <v>П-1-13</v>
          </cell>
          <cell r="AK211" t="str">
            <v>От реализации услуг страхования</v>
          </cell>
          <cell r="AL211">
            <v>19</v>
          </cell>
        </row>
        <row r="212">
          <cell r="AJ212" t="str">
            <v>П-1-14</v>
          </cell>
          <cell r="AK212" t="str">
            <v>От реализации электроэнергии</v>
          </cell>
          <cell r="AL212">
            <v>20</v>
          </cell>
        </row>
        <row r="213">
          <cell r="AJ213" t="str">
            <v>П-1-15</v>
          </cell>
          <cell r="AK213" t="str">
            <v>От реализации теплоэнергии</v>
          </cell>
          <cell r="AL213">
            <v>21</v>
          </cell>
        </row>
        <row r="214">
          <cell r="AJ214" t="str">
            <v>П-1-16</v>
          </cell>
          <cell r="AK214" t="str">
            <v>От продажи угля</v>
          </cell>
          <cell r="AL214">
            <v>22</v>
          </cell>
        </row>
        <row r="215">
          <cell r="AJ215" t="str">
            <v>П-1-17</v>
          </cell>
          <cell r="AK215" t="str">
            <v>От продажи мазута</v>
          </cell>
          <cell r="AL215">
            <v>23</v>
          </cell>
        </row>
        <row r="216">
          <cell r="AJ216" t="str">
            <v>П-1-18</v>
          </cell>
          <cell r="AK216" t="str">
            <v>От реализации сжиженного газа</v>
          </cell>
          <cell r="AL216">
            <v>24</v>
          </cell>
        </row>
        <row r="217">
          <cell r="AJ217" t="str">
            <v>П-1-19</v>
          </cell>
          <cell r="AK217" t="str">
            <v>От реализации природного газа</v>
          </cell>
          <cell r="AL217">
            <v>25</v>
          </cell>
        </row>
        <row r="218">
          <cell r="AJ218" t="str">
            <v>П-1-2</v>
          </cell>
          <cell r="AK218" t="str">
            <v>От реализации услуг теплоснабжения</v>
          </cell>
          <cell r="AL218">
            <v>5</v>
          </cell>
        </row>
        <row r="219">
          <cell r="AJ219" t="str">
            <v>П-1-20</v>
          </cell>
          <cell r="AK219" t="str">
            <v>От реализации прочих видов топлива</v>
          </cell>
          <cell r="AL219">
            <v>26</v>
          </cell>
        </row>
        <row r="220">
          <cell r="AJ220" t="str">
            <v>П-1-21</v>
          </cell>
          <cell r="AK220" t="str">
            <v>От реализации ТМЦ</v>
          </cell>
          <cell r="AL220">
            <v>27</v>
          </cell>
        </row>
        <row r="221">
          <cell r="AJ221" t="str">
            <v>П-1-22</v>
          </cell>
          <cell r="AK221" t="str">
            <v>Прочие товары, работы и услуги производственного характера</v>
          </cell>
          <cell r="AL221">
            <v>28</v>
          </cell>
        </row>
        <row r="222">
          <cell r="AJ222" t="str">
            <v>П-1-23</v>
          </cell>
          <cell r="AK222" t="str">
            <v>Дивиденды УК</v>
          </cell>
          <cell r="AL222">
            <v>29</v>
          </cell>
        </row>
        <row r="223">
          <cell r="AJ223" t="str">
            <v>П-1-24</v>
          </cell>
          <cell r="AK223" t="str">
            <v>Прочие доходы УК</v>
          </cell>
          <cell r="AL223">
            <v>30</v>
          </cell>
        </row>
        <row r="224">
          <cell r="AJ224" t="str">
            <v>П-1-25</v>
          </cell>
          <cell r="AK224" t="str">
            <v>От реализации консультационных услуг</v>
          </cell>
          <cell r="AL224">
            <v>31</v>
          </cell>
        </row>
        <row r="225">
          <cell r="AJ225" t="str">
            <v>П-1-26</v>
          </cell>
          <cell r="AK225" t="str">
            <v>От реализации услуг по управлению активами</v>
          </cell>
          <cell r="AL225">
            <v>32</v>
          </cell>
        </row>
        <row r="226">
          <cell r="AJ226" t="str">
            <v>П-1-27</v>
          </cell>
          <cell r="AK226" t="str">
            <v>От реализации услуг по договору управления</v>
          </cell>
          <cell r="AL226">
            <v>33</v>
          </cell>
        </row>
        <row r="227">
          <cell r="AJ227" t="str">
            <v>П-1-28</v>
          </cell>
          <cell r="AK227" t="str">
            <v>От реализации услуг по аутсорсингу</v>
          </cell>
          <cell r="AL227">
            <v>34</v>
          </cell>
          <cell r="AM227">
            <v>1</v>
          </cell>
        </row>
        <row r="228">
          <cell r="AJ228" t="str">
            <v>П-1-28-1</v>
          </cell>
          <cell r="AK228" t="str">
            <v>от реализации услуг по ведению бухгалтерского, налогового и др. учета</v>
          </cell>
          <cell r="AL228">
            <v>35</v>
          </cell>
        </row>
        <row r="229">
          <cell r="AJ229" t="str">
            <v>П-1-28-2</v>
          </cell>
          <cell r="AK229" t="str">
            <v>от реализации ИТ услуг</v>
          </cell>
          <cell r="AL229">
            <v>36</v>
          </cell>
        </row>
        <row r="230">
          <cell r="AJ230" t="str">
            <v>П-1-28-3</v>
          </cell>
          <cell r="AK230" t="str">
            <v>от реализации АХО услуг</v>
          </cell>
          <cell r="AL230">
            <v>37</v>
          </cell>
        </row>
        <row r="231">
          <cell r="AJ231" t="str">
            <v>П-1-28-4</v>
          </cell>
          <cell r="AK231" t="str">
            <v>от реализации прочих услуг по аутсорсингу</v>
          </cell>
          <cell r="AL231">
            <v>38</v>
          </cell>
        </row>
        <row r="232">
          <cell r="AJ232" t="str">
            <v>П-1-29</v>
          </cell>
          <cell r="AK232" t="str">
            <v>От услуг по разработке технической и проектной документации</v>
          </cell>
          <cell r="AL232">
            <v>39</v>
          </cell>
        </row>
        <row r="233">
          <cell r="AJ233" t="str">
            <v>П-1-3</v>
          </cell>
          <cell r="AK233" t="str">
            <v>От реализации услуг водоснабжения и водоотведения</v>
          </cell>
          <cell r="AL233">
            <v>6</v>
          </cell>
        </row>
        <row r="234">
          <cell r="AJ234" t="str">
            <v>П-1-30</v>
          </cell>
          <cell r="AK234" t="str">
            <v>Прочие товары, работы и услуги непроизводственного характера</v>
          </cell>
          <cell r="AL234">
            <v>40</v>
          </cell>
        </row>
        <row r="235">
          <cell r="AJ235" t="str">
            <v>П-1-4</v>
          </cell>
          <cell r="AK235" t="str">
            <v>От транспортировки природного газа</v>
          </cell>
          <cell r="AL235">
            <v>7</v>
          </cell>
        </row>
        <row r="236">
          <cell r="AJ236" t="str">
            <v>П-1-5</v>
          </cell>
          <cell r="AK236" t="str">
            <v>По договорам на выполнение СМР и наладочных работ</v>
          </cell>
          <cell r="AL236">
            <v>8</v>
          </cell>
        </row>
        <row r="237">
          <cell r="AJ237" t="str">
            <v>П-1-6</v>
          </cell>
          <cell r="AK237" t="str">
            <v>По договорам на выполнение подрядных ремонтных работ</v>
          </cell>
          <cell r="AL237">
            <v>9</v>
          </cell>
        </row>
        <row r="238">
          <cell r="AJ238" t="str">
            <v>П-1-7</v>
          </cell>
          <cell r="AK238" t="str">
            <v>От реализации услуг автотранспорта</v>
          </cell>
          <cell r="AL238">
            <v>10</v>
          </cell>
        </row>
        <row r="239">
          <cell r="AJ239" t="str">
            <v>П-1-8</v>
          </cell>
          <cell r="AK239" t="str">
            <v>От реализации услуг по агентским договорам (только агентское вознаграждение)</v>
          </cell>
          <cell r="AL239">
            <v>11</v>
          </cell>
        </row>
        <row r="240">
          <cell r="AJ240" t="str">
            <v>П-1-9</v>
          </cell>
          <cell r="AK240" t="str">
            <v>От реализации жилищных услуг</v>
          </cell>
          <cell r="AL240">
            <v>12</v>
          </cell>
          <cell r="AM240">
            <v>1</v>
          </cell>
        </row>
        <row r="241">
          <cell r="AJ241" t="str">
            <v>П-1-9-1</v>
          </cell>
          <cell r="AK241" t="str">
            <v>от содержания и ремонта жилья</v>
          </cell>
          <cell r="AL241">
            <v>293</v>
          </cell>
        </row>
        <row r="242">
          <cell r="AJ242" t="str">
            <v>П-1-9-2</v>
          </cell>
          <cell r="AK242" t="str">
            <v>поступления от управления жилищным фондом</v>
          </cell>
          <cell r="AL242">
            <v>14</v>
          </cell>
        </row>
        <row r="243">
          <cell r="AJ243" t="str">
            <v>П-1-9-3</v>
          </cell>
          <cell r="AK243" t="str">
            <v>от вывоза ТБО</v>
          </cell>
          <cell r="AL243">
            <v>15</v>
          </cell>
        </row>
        <row r="244">
          <cell r="AJ244" t="str">
            <v>П-2</v>
          </cell>
          <cell r="AK244" t="str">
            <v>Прочие поступления</v>
          </cell>
          <cell r="AL244">
            <v>41</v>
          </cell>
          <cell r="AM244">
            <v>1</v>
          </cell>
        </row>
        <row r="245">
          <cell r="AJ245" t="str">
            <v>П-2-1</v>
          </cell>
          <cell r="AK245" t="str">
            <v>Поступления от потребителей товаров, работ,услуг по агентскому договору для третьих лиц</v>
          </cell>
          <cell r="AL245">
            <v>42</v>
          </cell>
          <cell r="AM245">
            <v>1</v>
          </cell>
        </row>
        <row r="246">
          <cell r="AJ246" t="str">
            <v>П-2-1-1</v>
          </cell>
          <cell r="AK246" t="str">
            <v>От реализации коммунальных услуг</v>
          </cell>
          <cell r="AL246">
            <v>43</v>
          </cell>
          <cell r="AM246">
            <v>1</v>
          </cell>
        </row>
        <row r="247">
          <cell r="AJ247" t="str">
            <v>П-2-1-1-1</v>
          </cell>
          <cell r="AK247" t="str">
            <v>от водоснабжения ХВС</v>
          </cell>
          <cell r="AL247">
            <v>44</v>
          </cell>
        </row>
        <row r="248">
          <cell r="AJ248" t="str">
            <v>П-2-1-1-2</v>
          </cell>
          <cell r="AK248" t="str">
            <v>от водоснабжения ГВС</v>
          </cell>
          <cell r="AL248">
            <v>45</v>
          </cell>
        </row>
        <row r="249">
          <cell r="AJ249" t="str">
            <v>П-2-1-1-3</v>
          </cell>
          <cell r="AK249" t="str">
            <v>от водоотведения</v>
          </cell>
          <cell r="AL249">
            <v>46</v>
          </cell>
        </row>
        <row r="250">
          <cell r="AJ250" t="str">
            <v>П-2-1-1-4</v>
          </cell>
          <cell r="AK250" t="str">
            <v>от вывоза ЖБО</v>
          </cell>
          <cell r="AL250">
            <v>47</v>
          </cell>
        </row>
        <row r="251">
          <cell r="AJ251" t="str">
            <v>П-2-1-1-5</v>
          </cell>
          <cell r="AK251" t="str">
            <v>от теплоэнергии</v>
          </cell>
          <cell r="AL251">
            <v>292</v>
          </cell>
        </row>
        <row r="252">
          <cell r="AJ252" t="str">
            <v>П-2-1-2</v>
          </cell>
          <cell r="AK252" t="str">
            <v>Капитальный ремонт</v>
          </cell>
          <cell r="AL252">
            <v>49</v>
          </cell>
        </row>
        <row r="253">
          <cell r="AJ253" t="str">
            <v>П-2-1-3</v>
          </cell>
          <cell r="AK253" t="str">
            <v>Плата за найм</v>
          </cell>
          <cell r="AL253">
            <v>50</v>
          </cell>
        </row>
        <row r="254">
          <cell r="AJ254" t="str">
            <v>П-2-1-4</v>
          </cell>
          <cell r="AK254" t="str">
            <v>Благоустройство муниципального образования</v>
          </cell>
          <cell r="AL254">
            <v>51</v>
          </cell>
        </row>
        <row r="255">
          <cell r="AJ255" t="str">
            <v>П-2-1-5</v>
          </cell>
          <cell r="AK255" t="str">
            <v>Дополнительные платные услуги</v>
          </cell>
          <cell r="AL255">
            <v>52</v>
          </cell>
        </row>
        <row r="256">
          <cell r="AJ256" t="str">
            <v>П-2-2</v>
          </cell>
          <cell r="AK256" t="str">
            <v>Ошибочно перечисленные суммы</v>
          </cell>
          <cell r="AL256">
            <v>53</v>
          </cell>
        </row>
        <row r="257">
          <cell r="AJ257" t="str">
            <v>П-2-3</v>
          </cell>
          <cell r="AK257" t="str">
            <v>Финансирование из бюджета</v>
          </cell>
          <cell r="AL257">
            <v>54</v>
          </cell>
        </row>
        <row r="258">
          <cell r="AJ258" t="str">
            <v>П-2-4</v>
          </cell>
          <cell r="AK258" t="str">
            <v>Штрафы, пени, неустойки</v>
          </cell>
          <cell r="AL258">
            <v>55</v>
          </cell>
        </row>
        <row r="259">
          <cell r="AJ259" t="str">
            <v>П-2-5</v>
          </cell>
          <cell r="AK259" t="str">
            <v>Поступления прочие</v>
          </cell>
          <cell r="AL259">
            <v>56</v>
          </cell>
        </row>
        <row r="260">
          <cell r="AJ260" t="str">
            <v>ФВ</v>
          </cell>
          <cell r="AK260" t="str">
            <v>ВЫПЛАТЫ</v>
          </cell>
          <cell r="AL260">
            <v>265</v>
          </cell>
          <cell r="AM260">
            <v>1</v>
          </cell>
        </row>
        <row r="261">
          <cell r="AJ261" t="str">
            <v>ФВ-1</v>
          </cell>
          <cell r="AK261" t="str">
            <v>Возврат займов полученных</v>
          </cell>
          <cell r="AL261">
            <v>266</v>
          </cell>
        </row>
        <row r="262">
          <cell r="AJ262" t="str">
            <v>ФВ-10</v>
          </cell>
          <cell r="AK262" t="str">
            <v>Выплаты по договорам цессии</v>
          </cell>
          <cell r="AL262">
            <v>287</v>
          </cell>
        </row>
        <row r="263">
          <cell r="AJ263" t="str">
            <v>ФВ-11</v>
          </cell>
          <cell r="AK263" t="str">
            <v>Выплаты партнерам</v>
          </cell>
          <cell r="AL263">
            <v>288</v>
          </cell>
        </row>
        <row r="264">
          <cell r="AJ264" t="str">
            <v>ФВ-11</v>
          </cell>
          <cell r="AK264" t="str">
            <v>Выплаты Бизнесам</v>
          </cell>
          <cell r="AL264">
            <v>289</v>
          </cell>
        </row>
        <row r="265">
          <cell r="AJ265" t="str">
            <v>ФВ-12</v>
          </cell>
          <cell r="AK265" t="str">
            <v>Выплаты (С)</v>
          </cell>
          <cell r="AL265">
            <v>290</v>
          </cell>
        </row>
        <row r="266">
          <cell r="AJ266" t="str">
            <v>ФВ-13</v>
          </cell>
          <cell r="AK266" t="str">
            <v>Прочие выплаты по финансовой деятельности</v>
          </cell>
          <cell r="AL266">
            <v>291</v>
          </cell>
        </row>
        <row r="267">
          <cell r="AJ267" t="str">
            <v>ФВ-2</v>
          </cell>
          <cell r="AK267" t="str">
            <v>Возврат кредитов</v>
          </cell>
          <cell r="AL267">
            <v>267</v>
          </cell>
        </row>
        <row r="268">
          <cell r="AJ268" t="str">
            <v>ФВ-3</v>
          </cell>
          <cell r="AK268" t="str">
            <v>Выдача займов</v>
          </cell>
          <cell r="AL268">
            <v>268</v>
          </cell>
        </row>
        <row r="269">
          <cell r="AJ269" t="str">
            <v>ФВ-4</v>
          </cell>
          <cell r="AK269" t="str">
            <v>На депозит</v>
          </cell>
          <cell r="AL269">
            <v>269</v>
          </cell>
        </row>
        <row r="270">
          <cell r="AJ270" t="str">
            <v>ФВ-5</v>
          </cell>
          <cell r="AK270" t="str">
            <v>Финансовые вложения</v>
          </cell>
          <cell r="AL270">
            <v>270</v>
          </cell>
          <cell r="AM270">
            <v>1</v>
          </cell>
        </row>
        <row r="271">
          <cell r="AJ271" t="str">
            <v>ФВ-5-1</v>
          </cell>
          <cell r="AK271" t="str">
            <v>Приобретение векселей третьих лиц</v>
          </cell>
          <cell r="AL271">
            <v>271</v>
          </cell>
        </row>
        <row r="272">
          <cell r="AJ272" t="str">
            <v>ФВ-5-2</v>
          </cell>
          <cell r="AK272" t="str">
            <v>Приобретение облигаций</v>
          </cell>
          <cell r="AL272">
            <v>272</v>
          </cell>
        </row>
        <row r="273">
          <cell r="AJ273" t="str">
            <v>ФВ-5-3</v>
          </cell>
          <cell r="AK273" t="str">
            <v>Прочие финансовые вложения</v>
          </cell>
          <cell r="AL273">
            <v>273</v>
          </cell>
        </row>
        <row r="274">
          <cell r="AJ274" t="str">
            <v>ФВ-6</v>
          </cell>
          <cell r="AK274" t="str">
            <v>Погашение собственных ценных бумаг</v>
          </cell>
          <cell r="AL274">
            <v>274</v>
          </cell>
          <cell r="AM274">
            <v>1</v>
          </cell>
        </row>
        <row r="275">
          <cell r="AJ275" t="str">
            <v>ФВ-6-1</v>
          </cell>
          <cell r="AK275" t="str">
            <v>Погашение собственных векселей</v>
          </cell>
          <cell r="AL275">
            <v>275</v>
          </cell>
        </row>
        <row r="276">
          <cell r="AJ276" t="str">
            <v>ФВ-6-2</v>
          </cell>
          <cell r="AK276" t="str">
            <v>Погашение собственных облигаций</v>
          </cell>
          <cell r="AL276">
            <v>276</v>
          </cell>
        </row>
        <row r="277">
          <cell r="AJ277" t="str">
            <v>ФВ-7</v>
          </cell>
          <cell r="AK277" t="str">
            <v>Проценты уплаченные</v>
          </cell>
          <cell r="AL277">
            <v>277</v>
          </cell>
          <cell r="AM277">
            <v>1</v>
          </cell>
        </row>
        <row r="278">
          <cell r="AJ278" t="str">
            <v>ФВ-7-1</v>
          </cell>
          <cell r="AK278" t="str">
            <v>% уплаченные по займам</v>
          </cell>
          <cell r="AL278">
            <v>278</v>
          </cell>
        </row>
        <row r="279">
          <cell r="AJ279" t="str">
            <v>ФВ-7-2</v>
          </cell>
          <cell r="AK279" t="str">
            <v>% уплаченные по кредитам</v>
          </cell>
          <cell r="AL279">
            <v>279</v>
          </cell>
        </row>
        <row r="280">
          <cell r="AJ280" t="str">
            <v>ФВ-7-3</v>
          </cell>
          <cell r="AK280" t="str">
            <v>% уплаченные по собственным векселям</v>
          </cell>
          <cell r="AL280">
            <v>280</v>
          </cell>
        </row>
        <row r="281">
          <cell r="AJ281" t="str">
            <v>ФВ-7-4</v>
          </cell>
          <cell r="AK281" t="str">
            <v>% уплаченные по облигациям</v>
          </cell>
          <cell r="AL281">
            <v>282</v>
          </cell>
        </row>
        <row r="282">
          <cell r="AJ282" t="str">
            <v>ФВ-7-5</v>
          </cell>
          <cell r="AK282" t="str">
            <v>прочие % уплаченные</v>
          </cell>
          <cell r="AL282">
            <v>283</v>
          </cell>
        </row>
        <row r="283">
          <cell r="AJ283" t="str">
            <v>ФВ-8</v>
          </cell>
          <cell r="AK283" t="str">
            <v>Выбытие долговых ценных бумаг</v>
          </cell>
          <cell r="AL283">
            <v>314</v>
          </cell>
          <cell r="AM283">
            <v>1</v>
          </cell>
        </row>
        <row r="284">
          <cell r="AJ284" t="str">
            <v>ФВ-9</v>
          </cell>
          <cell r="AK284" t="str">
            <v>Дивиденды и прочие расходы</v>
          </cell>
          <cell r="AL284">
            <v>320</v>
          </cell>
          <cell r="AM284">
            <v>1</v>
          </cell>
        </row>
        <row r="285">
          <cell r="AJ285" t="str">
            <v>ФВ-9-1</v>
          </cell>
          <cell r="AK285" t="str">
            <v>Выплаты акционерам</v>
          </cell>
          <cell r="AL285">
            <v>285</v>
          </cell>
        </row>
        <row r="286">
          <cell r="AJ286" t="str">
            <v>ФВ-9-2</v>
          </cell>
          <cell r="AK286" t="str">
            <v>Выплаты партнерам</v>
          </cell>
          <cell r="AL286">
            <v>321</v>
          </cell>
        </row>
        <row r="287">
          <cell r="AJ287" t="str">
            <v>ФВ-9-3</v>
          </cell>
          <cell r="AK287" t="str">
            <v>Прочие дивиденды</v>
          </cell>
          <cell r="AL287">
            <v>322</v>
          </cell>
        </row>
        <row r="288">
          <cell r="AJ288" t="str">
            <v>ФД</v>
          </cell>
          <cell r="AK288" t="str">
            <v>ФИНАНСОВАЯ ДЕЯТЕЛЬНОСТЬ</v>
          </cell>
          <cell r="AL288">
            <v>239</v>
          </cell>
          <cell r="AM288">
            <v>1</v>
          </cell>
        </row>
        <row r="289">
          <cell r="AJ289" t="str">
            <v>ФП</v>
          </cell>
          <cell r="AK289" t="str">
            <v>ПОСТУПЛЕНИЯ</v>
          </cell>
          <cell r="AL289">
            <v>240</v>
          </cell>
          <cell r="AM289">
            <v>1</v>
          </cell>
        </row>
        <row r="290">
          <cell r="AJ290" t="str">
            <v>ФП-1</v>
          </cell>
          <cell r="AK290" t="str">
            <v>Поступление займов</v>
          </cell>
          <cell r="AL290">
            <v>241</v>
          </cell>
        </row>
        <row r="291">
          <cell r="AJ291" t="str">
            <v>ФП-10</v>
          </cell>
          <cell r="AK291" t="str">
            <v>Поступления по договорам цессии</v>
          </cell>
          <cell r="AL291">
            <v>260</v>
          </cell>
        </row>
        <row r="292">
          <cell r="AJ292" t="str">
            <v>ФП-11</v>
          </cell>
          <cell r="AK292" t="str">
            <v>Поступления от партнеров</v>
          </cell>
          <cell r="AL292">
            <v>261</v>
          </cell>
        </row>
        <row r="293">
          <cell r="AJ293" t="str">
            <v>ФП-12</v>
          </cell>
          <cell r="AK293" t="str">
            <v>Поступления от Бизнесов</v>
          </cell>
          <cell r="AL293">
            <v>262</v>
          </cell>
        </row>
        <row r="294">
          <cell r="AJ294" t="str">
            <v>ФП-13</v>
          </cell>
          <cell r="AK294" t="str">
            <v>Поступления (С)</v>
          </cell>
          <cell r="AL294">
            <v>263</v>
          </cell>
        </row>
        <row r="295">
          <cell r="AJ295" t="str">
            <v>ФП-14</v>
          </cell>
          <cell r="AK295" t="str">
            <v>Прочие поступления по финансовой деятельности</v>
          </cell>
          <cell r="AL295">
            <v>264</v>
          </cell>
        </row>
        <row r="296">
          <cell r="AJ296" t="str">
            <v>ФП-2</v>
          </cell>
          <cell r="AK296" t="str">
            <v>Поступление кредитов</v>
          </cell>
          <cell r="AL296">
            <v>242</v>
          </cell>
        </row>
        <row r="297">
          <cell r="AJ297" t="str">
            <v>ФП-3</v>
          </cell>
          <cell r="AK297" t="str">
            <v>Возврат займов выданных</v>
          </cell>
          <cell r="AL297">
            <v>243</v>
          </cell>
        </row>
        <row r="298">
          <cell r="AJ298" t="str">
            <v>ФП-4</v>
          </cell>
          <cell r="AK298" t="str">
            <v>Возврат с депозита</v>
          </cell>
          <cell r="AL298">
            <v>244</v>
          </cell>
        </row>
        <row r="299">
          <cell r="AJ299" t="str">
            <v>ФП-5</v>
          </cell>
          <cell r="AK299" t="str">
            <v>Реализация ценных бумаг</v>
          </cell>
          <cell r="AL299">
            <v>245</v>
          </cell>
          <cell r="AM299">
            <v>1</v>
          </cell>
        </row>
        <row r="300">
          <cell r="AJ300" t="str">
            <v>ФП-5-1</v>
          </cell>
          <cell r="AK300" t="str">
            <v>Собственные векселя</v>
          </cell>
          <cell r="AL300">
            <v>246</v>
          </cell>
        </row>
        <row r="301">
          <cell r="AJ301" t="str">
            <v>ФП-5-2</v>
          </cell>
          <cell r="AK301" t="str">
            <v>Векселя третьих лиц</v>
          </cell>
          <cell r="AL301">
            <v>247</v>
          </cell>
        </row>
        <row r="302">
          <cell r="AJ302" t="str">
            <v>ФП-5-3</v>
          </cell>
          <cell r="AK302" t="str">
            <v>Облигации</v>
          </cell>
          <cell r="AL302">
            <v>316</v>
          </cell>
          <cell r="AM302">
            <v>1</v>
          </cell>
        </row>
        <row r="303">
          <cell r="AJ303" t="str">
            <v>ФП-5-4</v>
          </cell>
          <cell r="AK303" t="str">
            <v>Прочие ценные бумаги</v>
          </cell>
          <cell r="AL303">
            <v>249</v>
          </cell>
        </row>
        <row r="304">
          <cell r="AJ304" t="str">
            <v>ФП-6</v>
          </cell>
          <cell r="AK304" t="str">
            <v>Проценты полученные</v>
          </cell>
          <cell r="AL304">
            <v>250</v>
          </cell>
          <cell r="AM304">
            <v>1</v>
          </cell>
        </row>
        <row r="305">
          <cell r="AJ305" t="str">
            <v>ФП-6-1</v>
          </cell>
          <cell r="AK305" t="str">
            <v>% полученные по займам</v>
          </cell>
          <cell r="AL305">
            <v>251</v>
          </cell>
        </row>
        <row r="306">
          <cell r="AJ306" t="str">
            <v>ФП-6-2</v>
          </cell>
          <cell r="AK306" t="str">
            <v>% полученные по векселям третьих лиц</v>
          </cell>
          <cell r="AL306">
            <v>252</v>
          </cell>
        </row>
        <row r="307">
          <cell r="AJ307" t="str">
            <v>ФП-6-3</v>
          </cell>
          <cell r="AK307" t="str">
            <v>% полученные по облигациям третьих лиц</v>
          </cell>
          <cell r="AL307">
            <v>253</v>
          </cell>
        </row>
        <row r="308">
          <cell r="AJ308" t="str">
            <v>ФП-6-4</v>
          </cell>
          <cell r="AK308" t="str">
            <v>% полученные по депозиту</v>
          </cell>
          <cell r="AL308">
            <v>254</v>
          </cell>
        </row>
        <row r="309">
          <cell r="AJ309" t="str">
            <v>ФП-6-5</v>
          </cell>
          <cell r="AK309" t="str">
            <v>% полученные по остаткам на счетах</v>
          </cell>
          <cell r="AL309">
            <v>255</v>
          </cell>
        </row>
        <row r="310">
          <cell r="AJ310" t="str">
            <v>ФП-6-6</v>
          </cell>
          <cell r="AK310" t="str">
            <v>прочие % полученные</v>
          </cell>
          <cell r="AL310">
            <v>256</v>
          </cell>
        </row>
        <row r="311">
          <cell r="AJ311" t="str">
            <v>ФП-7</v>
          </cell>
          <cell r="AK311" t="str">
            <v>Поступление долговых ценных бумаг</v>
          </cell>
          <cell r="AL311">
            <v>312</v>
          </cell>
          <cell r="AM311">
            <v>1</v>
          </cell>
        </row>
        <row r="312">
          <cell r="AJ312" t="str">
            <v>ФП-8</v>
          </cell>
          <cell r="AK312" t="str">
            <v>Дивиденды</v>
          </cell>
          <cell r="AL312">
            <v>258</v>
          </cell>
        </row>
        <row r="313">
          <cell r="AJ313" t="str">
            <v>ФП-9</v>
          </cell>
          <cell r="AK313" t="str">
            <v>Поступления в уставный капитал и доп. эмиссия</v>
          </cell>
          <cell r="AL313">
            <v>259</v>
          </cell>
        </row>
        <row r="314">
          <cell r="AK314" t="str">
            <v>Облигации собственные</v>
          </cell>
          <cell r="AL314">
            <v>248</v>
          </cell>
        </row>
        <row r="315">
          <cell r="AK315" t="str">
            <v>Поступление векселей</v>
          </cell>
          <cell r="AL315">
            <v>257</v>
          </cell>
        </row>
        <row r="316">
          <cell r="AK316" t="str">
            <v>Выбытие векселей</v>
          </cell>
          <cell r="AL316">
            <v>284</v>
          </cell>
        </row>
        <row r="317">
          <cell r="AK317" t="str">
            <v>Поступление облигаций</v>
          </cell>
          <cell r="AL317">
            <v>313</v>
          </cell>
        </row>
        <row r="318">
          <cell r="AK318" t="str">
            <v>Выбытие облигаций</v>
          </cell>
          <cell r="AL318">
            <v>315</v>
          </cell>
        </row>
        <row r="319">
          <cell r="AK319" t="str">
            <v>Облигации третьих лиц</v>
          </cell>
          <cell r="AL319">
            <v>317</v>
          </cell>
        </row>
        <row r="320">
          <cell r="AK320" t="str">
            <v>Поступления - перевод собственных средств</v>
          </cell>
          <cell r="AL320">
            <v>318</v>
          </cell>
        </row>
        <row r="321">
          <cell r="AK321" t="str">
            <v>Выплаты - перевод собственных средств</v>
          </cell>
          <cell r="AL321">
            <v>319</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план"/>
      <sheetName val="сводновая"/>
      <sheetName val="См.1трасса"/>
      <sheetName val="См.1трасса (2)"/>
      <sheetName val="См.2 дендр. "/>
      <sheetName val="3оос_1ПК"/>
      <sheetName val="См.4_2ПК"/>
      <sheetName val="См.4_2ПК (2)"/>
      <sheetName val="См.4_2ПК (3)"/>
      <sheetName val="См.5_2ПК"/>
      <sheetName val="6оос_2ПК"/>
      <sheetName val="См.2 дендр. новая"/>
      <sheetName val="3оос_новая"/>
      <sheetName val="Параметры"/>
      <sheetName val="Таблица А13"/>
      <sheetName val="ТехЭк"/>
      <sheetName val="См-2 Шатурс сети  проект работы"/>
      <sheetName val="1_из"/>
      <sheetName val="3_пр"/>
      <sheetName val="4_РЗ"/>
      <sheetName val="5_конф"/>
      <sheetName val="6_НКУ"/>
    </sheetNames>
    <sheetDataSet>
      <sheetData sheetId="0">
        <row r="76">
          <cell r="AK76">
            <v>84638</v>
          </cell>
        </row>
      </sheetData>
      <sheetData sheetId="1">
        <row r="76">
          <cell r="AK76">
            <v>84638</v>
          </cell>
        </row>
      </sheetData>
      <sheetData sheetId="2">
        <row r="76">
          <cell r="AK76">
            <v>84638</v>
          </cell>
        </row>
      </sheetData>
      <sheetData sheetId="3">
        <row r="76">
          <cell r="AK76">
            <v>84638</v>
          </cell>
        </row>
      </sheetData>
      <sheetData sheetId="4">
        <row r="76">
          <cell r="AK76">
            <v>84638</v>
          </cell>
        </row>
      </sheetData>
      <sheetData sheetId="5">
        <row r="76">
          <cell r="AK76">
            <v>84638</v>
          </cell>
        </row>
      </sheetData>
      <sheetData sheetId="6">
        <row r="76">
          <cell r="AK76">
            <v>84638</v>
          </cell>
        </row>
      </sheetData>
      <sheetData sheetId="7">
        <row r="76">
          <cell r="AK76">
            <v>84638</v>
          </cell>
        </row>
      </sheetData>
      <sheetData sheetId="8">
        <row r="76">
          <cell r="AK76">
            <v>84638</v>
          </cell>
        </row>
      </sheetData>
      <sheetData sheetId="9">
        <row r="76">
          <cell r="AK76">
            <v>84638</v>
          </cell>
        </row>
      </sheetData>
      <sheetData sheetId="10">
        <row r="76">
          <cell r="AK76">
            <v>84638</v>
          </cell>
        </row>
      </sheetData>
      <sheetData sheetId="11">
        <row r="76">
          <cell r="AK76">
            <v>84638</v>
          </cell>
        </row>
      </sheetData>
      <sheetData sheetId="12">
        <row r="76">
          <cell r="AK76">
            <v>84638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НВВ утв тарифы"/>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Работы "/>
      <sheetName val="2002(v1)"/>
      <sheetName val="план 2000"/>
      <sheetName val="Таблица А13"/>
      <sheetName val="ТехЭк"/>
      <sheetName val="3оос_новая"/>
      <sheetName val="См-2 Шатурс сети  проект работы"/>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3">
    <pageSetUpPr fitToPage="1"/>
  </sheetPr>
  <dimension ref="B5:K25"/>
  <sheetViews>
    <sheetView workbookViewId="0">
      <selection activeCell="F15" sqref="F15"/>
    </sheetView>
  </sheetViews>
  <sheetFormatPr defaultRowHeight="15"/>
  <cols>
    <col min="1" max="1" width="2.28515625" customWidth="1"/>
    <col min="2" max="2" width="5.28515625" customWidth="1"/>
    <col min="3" max="3" width="31.5703125" customWidth="1"/>
    <col min="4" max="4" width="11" customWidth="1"/>
    <col min="5" max="5" width="9.85546875" customWidth="1"/>
    <col min="8" max="8" width="10.7109375" bestFit="1" customWidth="1"/>
    <col min="9" max="9" width="10.7109375" customWidth="1"/>
    <col min="11" max="11" width="0" hidden="1" customWidth="1"/>
  </cols>
  <sheetData>
    <row r="5" spans="2:11">
      <c r="B5" t="s">
        <v>15</v>
      </c>
      <c r="C5" t="s">
        <v>31</v>
      </c>
    </row>
    <row r="6" spans="2:11">
      <c r="B6" t="s">
        <v>54</v>
      </c>
    </row>
    <row r="7" spans="2:11">
      <c r="B7" t="s">
        <v>47</v>
      </c>
    </row>
    <row r="8" spans="2:11">
      <c r="B8" t="s">
        <v>32</v>
      </c>
    </row>
    <row r="9" spans="2:11">
      <c r="B9" t="s">
        <v>48</v>
      </c>
    </row>
    <row r="11" spans="2:11">
      <c r="B11" t="s">
        <v>33</v>
      </c>
      <c r="D11" s="16">
        <f ca="1">TODAY()</f>
        <v>43970</v>
      </c>
    </row>
    <row r="12" spans="2:11" ht="15.75" thickBot="1"/>
    <row r="13" spans="2:11" ht="22.5" customHeight="1">
      <c r="B13" s="42" t="s">
        <v>2</v>
      </c>
      <c r="C13" s="42" t="s">
        <v>34</v>
      </c>
      <c r="D13" s="17" t="s">
        <v>35</v>
      </c>
      <c r="E13" s="42" t="s">
        <v>51</v>
      </c>
      <c r="F13" s="42" t="s">
        <v>49</v>
      </c>
      <c r="G13" s="42" t="s">
        <v>36</v>
      </c>
      <c r="H13" s="42" t="s">
        <v>50</v>
      </c>
      <c r="I13" s="42" t="s">
        <v>37</v>
      </c>
    </row>
    <row r="14" spans="2:11" ht="15.75" thickBot="1">
      <c r="B14" s="43"/>
      <c r="C14" s="43"/>
      <c r="D14" s="18" t="s">
        <v>38</v>
      </c>
      <c r="E14" s="43"/>
      <c r="F14" s="43"/>
      <c r="G14" s="43"/>
      <c r="H14" s="43"/>
      <c r="I14" s="43"/>
    </row>
    <row r="15" spans="2:11" ht="27.75" customHeight="1" thickBot="1">
      <c r="B15" s="19">
        <v>1</v>
      </c>
      <c r="C15" s="20" t="s">
        <v>39</v>
      </c>
      <c r="D15" s="21" t="s">
        <v>0</v>
      </c>
      <c r="E15" s="22" t="e">
        <f>SUMIFS(#REF!,#REF!,"ВЛ 0,4 кВ")+SUMIFS(#REF!,#REF!,"ВЛ 6-10 кВ")</f>
        <v>#REF!</v>
      </c>
      <c r="F15" s="22" t="e">
        <f>SUMIFS(#REF!,#REF!,"ВЛ 0,4 кВ",#REF!,"январь")+SUMIFS(#REF!,#REF!,"ВЛ 0,4 кВ",#REF!,"февраль")+SUMIFS(#REF!,#REF!,"ВЛ 0,4 кВ",#REF!,"март")+SUMIFS(#REF!,#REF!,"ВЛ 6-10 кВ",#REF!,"январь")+SUMIFS(#REF!,#REF!,"ВЛ 6-10 кВ",#REF!,"февраль")+SUMIFS(#REF!,#REF!,"ВЛ 6-10 кВ",#REF!,"март")</f>
        <v>#REF!</v>
      </c>
      <c r="G15" s="22" t="e">
        <f>SUMIFS(#REF!,#REF!,"ВЛ 0,4 кВ",#REF!,"январь")+SUMIFS(#REF!,#REF!,"ВЛ 0,4 кВ",#REF!,"февраль")+SUMIFS(#REF!,#REF!,"ВЛ 0,4 кВ",#REF!,"март")+SUMIFS(#REF!,#REF!,"ВЛ 6-10 кВ",#REF!,"январь")+SUMIFS(#REF!,#REF!,"ВЛ 6-10 кВ",#REF!,"февраль")+SUMIFS(#REF!,#REF!,"ВЛ 6-10 кВ",#REF!,"март")</f>
        <v>#REF!</v>
      </c>
      <c r="H15" s="23" t="e">
        <f>G15/F15</f>
        <v>#REF!</v>
      </c>
      <c r="I15" s="23" t="e">
        <f>J15/E15</f>
        <v>#REF!</v>
      </c>
      <c r="J15" s="24" t="e">
        <f>G15</f>
        <v>#REF!</v>
      </c>
      <c r="K15" t="e">
        <f>SUMIFS([108]АПР_2016!L16:L697,[108]АПР_2016!C16:C697,"ВЛ 0,4 кВ",[108]АПР_2016!P16:P697,"январь")+SUMIFS([108]АПР_2016!L16:L697,[108]АПР_2016!C16:C697,"ВЛ 0,4 кВ",[108]АПР_2016!P16:P697,"февраль")+SUMIFS([108]АПР_2016!L16:L697,[108]АПР_2016!C16:C697,"ВЛ 0,4 кВ",[108]АПР_2016!P16:P697,"март")+SUMIFS([108]АПР_2016!L16:L697,[108]АПР_2016!C16:C697,"ВЛ 0,4 кВ",[108]АПР_2016!P16:P697,"апрель")+SUMIFS([108]АПР_2016!L16:L697,[108]АПР_2016!C16:C697,"ВЛ 0,4 кВ",[108]АПР_2016!P16:P697,"май")+SUMIFS([108]АПР_2016!L16:L697,[108]АПР_2016!C16:C697,"ВЛ 0,4 кВ",[108]АПР_2016!P16:P697,"июнь")+SUMIFS([108]АПР_2016!L16:L697,[108]АПР_2016!C16:C697,"ВЛ 0,4 кВ",[108]АПР_2016!P16:P697,"июль")+SUMIFS([108]АПР_2016!L16:L697,[108]АПР_2016!C16:C697,"ВЛ 0,4 кВ",[108]АПР_2016!P16:P697,"август")+SUMIFS([108]АПР_2016!L16:L697,[108]АПР_2016!C16:C697,"ВЛ 0,4 кВ",[108]АПР_2016!P16:P697,"сентябрь")+SUMIFS([108]АПР_2016!L16:L697,[108]АПР_2016!C16:C697,"ВЛ 6-10 кВ",[108]АПР_2016!P16:P697,"январь")+SUMIFS([108]АПР_2016!L16:L697,[108]АПР_2016!C16:C697,"ВЛ 6-10 кВ",[108]АПР_2016!P16:P697,"февраль")+SUMIFS([108]АПР_2016!L16:L697,[108]АПР_2016!C16:C697,"ВЛ 6-10 кВ",[108]АПР_2016!P16:P697,"март")+SUMIFS([108]АПР_2016!L16:L697,[108]АПР_2016!C16:C697,"ВЛ 6-10 кВ",[108]АПР_2016!P16:P697,"апрель")+SUMIFS([108]АПР_2016!L16:L697,[108]АПР_2016!C16:C697,"ВЛ 6-10 кВ",[108]АПР_2016!P16:P697,"май")+SUMIFS([108]АПР_2016!L16:L697,[108]АПР_2016!C16:C697,"ВЛ 6-10 кВ",[108]АПР_2016!P16:P697,"июнь")+SUMIFS([108]АПР_2016!L16:L697,[108]АПР_2016!C16:C697,"ВЛ 6-10 кВ",[108]АПР_2016!P16:P697,"июль")+SUMIFS([108]АПР_2016!L16:L697,[108]АПР_2016!C16:C697,"ВЛ 6-10 кВ",[108]АПР_2016!P16:P697,"август")+SUMIFS([108]АПР_2016!L16:L697,[108]АПР_2016!C16:C697,"ВЛ 6-10 кВ",[108]АПР_2016!P16:P697,"сентябрь")</f>
        <v>#VALUE!</v>
      </c>
    </row>
    <row r="16" spans="2:11" ht="27.75" customHeight="1" thickBot="1">
      <c r="B16" s="19">
        <v>2</v>
      </c>
      <c r="C16" s="20" t="s">
        <v>40</v>
      </c>
      <c r="D16" s="21" t="s">
        <v>1</v>
      </c>
      <c r="E16" s="25" t="e">
        <f>SUMIFS(#REF!,#REF!,"чистка трассы ВЛ 6-10 кВ")</f>
        <v>#REF!</v>
      </c>
      <c r="F16" s="25" t="e">
        <f>SUMIFS(#REF!,#REF!,"чистка трассы ВЛ 6-10 кВ",#REF!,"январь")</f>
        <v>#REF!</v>
      </c>
      <c r="G16" s="26">
        <v>0</v>
      </c>
      <c r="H16" s="23">
        <v>0</v>
      </c>
      <c r="I16" s="23" t="e">
        <f>J16/E16</f>
        <v>#REF!</v>
      </c>
      <c r="J16" s="2"/>
      <c r="K16" t="e">
        <f>SUMIFS([108]АПР_2016!L16:L697,[108]АПР_2016!C16:C697,"чистка трассы ВЛ 6-10 кВ",[108]АПР_2016!P16:P697,"январь")+SUMIFS([108]АПР_2016!L16:L697,[108]АПР_2016!C16:C697,"чистка трассы ВЛ 6-10 кВ",[108]АПР_2016!P16:P697,"февраль")+SUMIFS([108]АПР_2016!L16:L697,[108]АПР_2016!C16:C697,"чистка трассы ВЛ 6-10 кВ",[108]АПР_2016!P16:P697,"март")+SUMIFS([108]АПР_2016!L16:L697,[108]АПР_2016!C16:C697,"чистка трассы ВЛ 6-10 кВ",[108]АПР_2016!P16:P697,"апрель")+SUMIFS([108]АПР_2016!L16:L697,[108]АПР_2016!C16:C697,"чистка трассы ВЛ 6-10 кВ",[108]АПР_2016!P16:P697,"май")+SUMIFS([108]АПР_2016!L16:L697,[108]АПР_2016!C16:C697,"чистка трассы ВЛ 6-10 кВ",[108]АПР_2016!P16:P697,"июнь")+SUMIFS([108]АПР_2016!L16:L697,[108]АПР_2016!C16:C697,"чистка трассы ВЛ 6-10 кВ",[108]АПР_2016!P16:P697,"июль")+SUMIFS([108]АПР_2016!L16:L697,[108]АПР_2016!C16:C697,"чистка трассы ВЛ 6-10 кВ",[108]АПР_2016!P16:P697,"август")+SUMIFS([108]АПР_2016!L16:L697,[108]АПР_2016!C16:C697,"чистка трассы ВЛ 6-10 кВ",[108]АПР_2016!P16:P697,"сентябрь")</f>
        <v>#VALUE!</v>
      </c>
    </row>
    <row r="17" spans="2:10" ht="27.75" customHeight="1" thickBot="1">
      <c r="B17" s="19">
        <v>3</v>
      </c>
      <c r="C17" s="20" t="s">
        <v>41</v>
      </c>
      <c r="D17" s="21" t="s">
        <v>16</v>
      </c>
      <c r="E17" s="26" t="e">
        <f>SUMIFS(#REF!,#REF!,"оборудование ТП",#REF!,"ремонт оборудования ТП")+SUMIFS(#REF!,#REF!,"здание ТП",#REF!,"ремонт здания ТП")</f>
        <v>#REF!</v>
      </c>
      <c r="F17" s="27" t="e">
        <f>SUMIFS(#REF!,#REF!,"оборудование ТП",#REF!,"январь")+SUMIFS(#REF!,#REF!,"оборудование ТП",#REF!,"февраль")+SUMIFS(#REF!,#REF!,"оборудование ТП",#REF!,"март")+SUMIFS(#REF!,#REF!,"здание ТП",#REF!,"январь")+SUMIFS(#REF!,#REF!,"здание ТП",#REF!,"февраль")+SUMIFS(#REF!,#REF!,"здание ТП",#REF!,"март")</f>
        <v>#REF!</v>
      </c>
      <c r="G17" s="26" t="e">
        <f>SUMIFS(#REF!,#REF!,"Оборудование ТП",#REF!,"январь")+SUMIFS(#REF!,#REF!,"Оборудование ТП",#REF!,"февраль")+SUMIFS(#REF!,#REF!,"Оборудование ТП",#REF!,"март")+SUMIFS(#REF!,#REF!,"здание ТП",#REF!,"январь")+SUMIFS(#REF!,#REF!,"здание ТП",#REF!,"февраль")+SUMIFS(#REF!,#REF!,"здание ТП",#REF!,"март")</f>
        <v>#REF!</v>
      </c>
      <c r="H17" s="23" t="e">
        <f>G17/F17</f>
        <v>#REF!</v>
      </c>
      <c r="I17" s="23" t="e">
        <f>G17/E17</f>
        <v>#REF!</v>
      </c>
      <c r="J17" s="2"/>
    </row>
    <row r="18" spans="2:10" ht="27.75" customHeight="1" thickBot="1">
      <c r="B18" s="19">
        <v>4</v>
      </c>
      <c r="C18" s="20" t="s">
        <v>42</v>
      </c>
      <c r="D18" s="21" t="s">
        <v>16</v>
      </c>
      <c r="E18" s="26" t="s">
        <v>17</v>
      </c>
      <c r="F18" s="26" t="s">
        <v>17</v>
      </c>
      <c r="G18" s="26" t="s">
        <v>17</v>
      </c>
      <c r="H18" s="23" t="s">
        <v>17</v>
      </c>
      <c r="I18" s="23" t="s">
        <v>17</v>
      </c>
      <c r="J18" s="2"/>
    </row>
    <row r="19" spans="2:10" ht="27.75" customHeight="1" thickBot="1">
      <c r="B19" s="19">
        <v>5</v>
      </c>
      <c r="C19" s="20" t="s">
        <v>43</v>
      </c>
      <c r="D19" s="21"/>
      <c r="E19" s="26">
        <v>297</v>
      </c>
      <c r="F19" s="27">
        <v>149</v>
      </c>
      <c r="G19" s="26" t="e">
        <f>SUMIFS(#REF!,#REF!,"Оборудование ТП",#REF!,"январь")+SUMIFS(#REF!,#REF!,"Оборудование ТП",#REF!,"февраль")+SUMIFS(#REF!,#REF!,"Оборудование ТП",#REF!,"март")</f>
        <v>#REF!</v>
      </c>
      <c r="H19" s="23" t="e">
        <f>G19/F19</f>
        <v>#REF!</v>
      </c>
      <c r="I19" s="23" t="e">
        <f>J19/E19</f>
        <v>#REF!</v>
      </c>
      <c r="J19" s="2" t="e">
        <f>G19</f>
        <v>#REF!</v>
      </c>
    </row>
    <row r="20" spans="2:10" ht="27.75" customHeight="1" thickBot="1">
      <c r="B20" s="19">
        <v>6</v>
      </c>
      <c r="C20" s="20" t="s">
        <v>44</v>
      </c>
      <c r="D20" s="21" t="s">
        <v>16</v>
      </c>
      <c r="E20" s="26" t="s">
        <v>17</v>
      </c>
      <c r="F20" s="26" t="s">
        <v>17</v>
      </c>
      <c r="G20" s="26" t="s">
        <v>17</v>
      </c>
      <c r="H20" s="23" t="s">
        <v>17</v>
      </c>
      <c r="I20" s="23" t="s">
        <v>17</v>
      </c>
      <c r="J20" s="2"/>
    </row>
    <row r="21" spans="2:10" ht="27.75" customHeight="1" thickBot="1">
      <c r="B21" s="19">
        <v>7</v>
      </c>
      <c r="C21" s="20" t="s">
        <v>45</v>
      </c>
      <c r="D21" s="21" t="s">
        <v>16</v>
      </c>
      <c r="E21" s="26" t="e">
        <f>SUM(#REF!,#REF!)</f>
        <v>#REF!</v>
      </c>
      <c r="F21" s="27" t="e">
        <f>SUMIFS(#REF!,#REF!,"ВЛ 0,4 кВ",#REF!,"январь")+SUMIFS(#REF!,#REF!,"ВЛ 0,4 кВ",#REF!,"февраль")+SUMIFS(#REF!,#REF!,"ВЛ 0,4 кВ",#REF!,"март")+SUMIFS(#REF!,#REF!,"ВЛ 6-10 кВ",#REF!,"январь")+SUMIFS(#REF!,#REF!,"ВЛ 6-10 кВ",#REF!,"февраль")+SUMIFS(#REF!,#REF!,"ВЛ 6-10 кВ",#REF!,"март")+SUMIFS(#REF!,#REF!,"ВЛ 0,4 кВ",#REF!,"январь")+SUMIFS(#REF!,#REF!,"ВЛ 0,4 кВ",#REF!,"февраль")+SUMIFS(#REF!,#REF!,"ВЛ 0,4 кВ",#REF!,"март")+SUMIFS(#REF!,#REF!,"ВЛ 6-10 кВ",#REF!,"январь")+SUMIFS(#REF!,#REF!,"ВЛ 6-10 кВ",#REF!,"февраль")+SUMIFS(#REF!,#REF!,"ВЛ 6-10 кВ",#REF!,"март")</f>
        <v>#REF!</v>
      </c>
      <c r="G21" s="26" t="e">
        <f>SUMIFS(#REF!,#REF!,"ВЛ 0,4 кВ",#REF!,"&gt;0",#REF!,"январь")+SUMIFS(#REF!,#REF!,"ВЛ 0,4 кВ",#REF!,"&gt;0",#REF!,"февраль")+SUMIFS(#REF!,#REF!,"ВЛ 0,4 кВ",#REF!,"&gt;0",#REF!,"март")+SUMIFS(#REF!,#REF!,"ВЛ 6-10 кВ",#REF!,"&gt;0",#REF!,"январь")+SUMIFS(#REF!,#REF!,"ВЛ 6-10 кВ",#REF!,"&gt;0",#REF!,"февраль")+SUMIFS(#REF!,#REF!,"ВЛ 6-10 кВ",#REF!,"&gt;0",#REF!,"март")</f>
        <v>#REF!</v>
      </c>
      <c r="H21" s="23" t="e">
        <f>G21/F21</f>
        <v>#REF!</v>
      </c>
      <c r="I21" s="23" t="e">
        <f>J21/E21</f>
        <v>#REF!</v>
      </c>
      <c r="J21" s="2" t="e">
        <f>G21</f>
        <v>#REF!</v>
      </c>
    </row>
    <row r="22" spans="2:10" ht="18" customHeight="1">
      <c r="B22" s="44">
        <v>8</v>
      </c>
      <c r="C22" s="46" t="s">
        <v>52</v>
      </c>
      <c r="D22" s="44" t="s">
        <v>16</v>
      </c>
      <c r="E22" s="48" t="e">
        <f>COUNTIFS(#REF!,"КЛ 0,4 кВ")+COUNTIFS(#REF!,"КЛ 6-10 кВ")</f>
        <v>#REF!</v>
      </c>
      <c r="F22" s="49">
        <v>3</v>
      </c>
      <c r="G22" s="46">
        <v>0</v>
      </c>
      <c r="H22" s="51">
        <f>G22/F22</f>
        <v>0</v>
      </c>
      <c r="I22" s="53" t="e">
        <f>J23/E22</f>
        <v>#REF!</v>
      </c>
      <c r="J22" s="2"/>
    </row>
    <row r="23" spans="2:10" ht="11.25" customHeight="1" thickBot="1">
      <c r="B23" s="45"/>
      <c r="C23" s="47"/>
      <c r="D23" s="45"/>
      <c r="E23" s="47"/>
      <c r="F23" s="50"/>
      <c r="G23" s="47"/>
      <c r="H23" s="52"/>
      <c r="I23" s="54"/>
      <c r="J23" s="2"/>
    </row>
    <row r="24" spans="2:10" ht="27.75" customHeight="1" thickBot="1">
      <c r="B24" s="19">
        <v>9</v>
      </c>
      <c r="C24" s="28" t="s">
        <v>53</v>
      </c>
      <c r="D24" s="21" t="s">
        <v>46</v>
      </c>
      <c r="E24" s="29" t="e">
        <f>#REF!</f>
        <v>#REF!</v>
      </c>
      <c r="F24" s="29" t="e">
        <f>#REF!</f>
        <v>#REF!</v>
      </c>
      <c r="G24" s="29" t="e">
        <f>#REF!</f>
        <v>#REF!</v>
      </c>
      <c r="H24" s="30" t="e">
        <f>G24/F24</f>
        <v>#REF!</v>
      </c>
      <c r="I24" s="30" t="e">
        <f>J24/E24</f>
        <v>#REF!</v>
      </c>
      <c r="J24" s="24"/>
    </row>
    <row r="25" spans="2:10">
      <c r="H25" s="31"/>
      <c r="I25" s="31"/>
    </row>
  </sheetData>
  <mergeCells count="15">
    <mergeCell ref="I13:I14"/>
    <mergeCell ref="B22:B23"/>
    <mergeCell ref="C22:C23"/>
    <mergeCell ref="D22:D23"/>
    <mergeCell ref="E22:E23"/>
    <mergeCell ref="F22:F23"/>
    <mergeCell ref="G22:G23"/>
    <mergeCell ref="H22:H23"/>
    <mergeCell ref="I22:I23"/>
    <mergeCell ref="B13:B14"/>
    <mergeCell ref="C13:C14"/>
    <mergeCell ref="E13:E14"/>
    <mergeCell ref="F13:F14"/>
    <mergeCell ref="G13:G14"/>
    <mergeCell ref="H13:H14"/>
  </mergeCells>
  <pageMargins left="0.7" right="0.7" top="0.75" bottom="0.75" header="0.3" footer="0.3"/>
  <pageSetup paperSize="9" scale="83" orientation="portrait" horizontalDpi="300" verticalDpi="30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4">
    <pageSetUpPr fitToPage="1"/>
  </sheetPr>
  <dimension ref="A1:G197"/>
  <sheetViews>
    <sheetView tabSelected="1" view="pageBreakPreview" zoomScale="75" zoomScaleNormal="75" zoomScaleSheetLayoutView="75" workbookViewId="0">
      <pane ySplit="4" topLeftCell="A5" activePane="bottomLeft" state="frozen"/>
      <selection pane="bottomLeft" sqref="A1:F1"/>
    </sheetView>
  </sheetViews>
  <sheetFormatPr defaultColWidth="9.140625" defaultRowHeight="15"/>
  <cols>
    <col min="1" max="1" width="6.140625" style="2" customWidth="1"/>
    <col min="2" max="2" width="32.28515625" style="36" customWidth="1"/>
    <col min="3" max="3" width="74.7109375" style="2" customWidth="1"/>
    <col min="4" max="4" width="9.140625" style="2" customWidth="1"/>
    <col min="5" max="6" width="12" style="2" customWidth="1"/>
    <col min="7" max="7" width="35.7109375" style="41" customWidth="1"/>
    <col min="8" max="16384" width="9.140625" style="2"/>
  </cols>
  <sheetData>
    <row r="1" spans="1:7" ht="18">
      <c r="A1" s="55" t="s">
        <v>256</v>
      </c>
      <c r="B1" s="55"/>
      <c r="C1" s="55"/>
      <c r="D1" s="55"/>
      <c r="E1" s="55"/>
      <c r="F1" s="55"/>
    </row>
    <row r="2" spans="1:7" ht="15.75">
      <c r="A2" s="58" t="s">
        <v>2</v>
      </c>
      <c r="B2" s="58" t="s">
        <v>11</v>
      </c>
      <c r="C2" s="60" t="s">
        <v>3</v>
      </c>
      <c r="D2" s="60" t="s">
        <v>12</v>
      </c>
      <c r="E2" s="56" t="s">
        <v>6</v>
      </c>
      <c r="F2" s="57"/>
    </row>
    <row r="3" spans="1:7">
      <c r="A3" s="63"/>
      <c r="B3" s="63"/>
      <c r="C3" s="61"/>
      <c r="D3" s="61"/>
      <c r="E3" s="58" t="s">
        <v>8</v>
      </c>
      <c r="F3" s="58" t="s">
        <v>9</v>
      </c>
    </row>
    <row r="4" spans="1:7">
      <c r="A4" s="59"/>
      <c r="B4" s="59"/>
      <c r="C4" s="62"/>
      <c r="D4" s="62"/>
      <c r="E4" s="59"/>
      <c r="F4" s="59"/>
    </row>
    <row r="5" spans="1:7" ht="15.75">
      <c r="A5" s="34">
        <v>1</v>
      </c>
      <c r="B5" s="1" t="s">
        <v>58</v>
      </c>
      <c r="C5" s="32" t="s">
        <v>99</v>
      </c>
      <c r="D5" s="1" t="s">
        <v>13</v>
      </c>
      <c r="E5" s="40" t="s">
        <v>59</v>
      </c>
      <c r="F5" s="33"/>
      <c r="G5" s="41" t="s">
        <v>257</v>
      </c>
    </row>
    <row r="6" spans="1:7" ht="15.75">
      <c r="A6" s="34">
        <v>2</v>
      </c>
      <c r="B6" s="1" t="s">
        <v>58</v>
      </c>
      <c r="C6" s="32" t="s">
        <v>98</v>
      </c>
      <c r="D6" s="1" t="s">
        <v>13</v>
      </c>
      <c r="E6" s="40" t="s">
        <v>59</v>
      </c>
      <c r="F6" s="33"/>
      <c r="G6" s="41" t="s">
        <v>257</v>
      </c>
    </row>
    <row r="7" spans="1:7" ht="15.75">
      <c r="A7" s="34">
        <v>5</v>
      </c>
      <c r="B7" s="1" t="s">
        <v>57</v>
      </c>
      <c r="C7" s="32" t="s">
        <v>100</v>
      </c>
      <c r="D7" s="1" t="s">
        <v>13</v>
      </c>
      <c r="E7" s="40" t="s">
        <v>61</v>
      </c>
      <c r="F7" s="33"/>
    </row>
    <row r="8" spans="1:7" ht="15.75">
      <c r="A8" s="34">
        <v>6</v>
      </c>
      <c r="B8" s="1" t="s">
        <v>57</v>
      </c>
      <c r="C8" s="32" t="s">
        <v>66</v>
      </c>
      <c r="D8" s="1" t="s">
        <v>13</v>
      </c>
      <c r="E8" s="40" t="s">
        <v>61</v>
      </c>
      <c r="F8" s="33"/>
    </row>
    <row r="9" spans="1:7" ht="15.75">
      <c r="A9" s="34">
        <v>7</v>
      </c>
      <c r="B9" s="1" t="s">
        <v>57</v>
      </c>
      <c r="C9" s="32" t="s">
        <v>67</v>
      </c>
      <c r="D9" s="1" t="s">
        <v>13</v>
      </c>
      <c r="E9" s="40" t="s">
        <v>61</v>
      </c>
      <c r="F9" s="33"/>
    </row>
    <row r="10" spans="1:7" ht="15.75">
      <c r="A10" s="34">
        <v>11</v>
      </c>
      <c r="B10" s="1" t="s">
        <v>57</v>
      </c>
      <c r="C10" s="32" t="s">
        <v>68</v>
      </c>
      <c r="D10" s="1" t="s">
        <v>13</v>
      </c>
      <c r="E10" s="40" t="s">
        <v>61</v>
      </c>
      <c r="F10" s="33"/>
    </row>
    <row r="11" spans="1:7" ht="31.5">
      <c r="A11" s="34">
        <v>14</v>
      </c>
      <c r="B11" s="1" t="s">
        <v>57</v>
      </c>
      <c r="C11" s="32" t="s">
        <v>101</v>
      </c>
      <c r="D11" s="1" t="s">
        <v>13</v>
      </c>
      <c r="E11" s="40" t="s">
        <v>61</v>
      </c>
      <c r="F11" s="33"/>
      <c r="G11" s="41" t="s">
        <v>258</v>
      </c>
    </row>
    <row r="12" spans="1:7" ht="31.5">
      <c r="A12" s="34">
        <v>15</v>
      </c>
      <c r="B12" s="1" t="s">
        <v>57</v>
      </c>
      <c r="C12" s="32" t="s">
        <v>102</v>
      </c>
      <c r="D12" s="1" t="s">
        <v>13</v>
      </c>
      <c r="E12" s="40" t="s">
        <v>61</v>
      </c>
      <c r="F12" s="33"/>
      <c r="G12" s="41" t="s">
        <v>259</v>
      </c>
    </row>
    <row r="13" spans="1:7" ht="31.5">
      <c r="A13" s="34">
        <v>16</v>
      </c>
      <c r="B13" s="1" t="s">
        <v>57</v>
      </c>
      <c r="C13" s="32" t="s">
        <v>103</v>
      </c>
      <c r="D13" s="1" t="s">
        <v>13</v>
      </c>
      <c r="E13" s="40" t="s">
        <v>61</v>
      </c>
      <c r="F13" s="33"/>
    </row>
    <row r="14" spans="1:7" ht="15.75">
      <c r="A14" s="34">
        <v>17</v>
      </c>
      <c r="B14" s="1" t="s">
        <v>57</v>
      </c>
      <c r="C14" s="32" t="s">
        <v>104</v>
      </c>
      <c r="D14" s="1" t="s">
        <v>13</v>
      </c>
      <c r="E14" s="40" t="s">
        <v>61</v>
      </c>
      <c r="F14" s="33"/>
      <c r="G14" s="41" t="s">
        <v>260</v>
      </c>
    </row>
    <row r="15" spans="1:7" ht="15.75">
      <c r="A15" s="34">
        <v>18</v>
      </c>
      <c r="B15" s="1" t="s">
        <v>57</v>
      </c>
      <c r="C15" s="32" t="s">
        <v>105</v>
      </c>
      <c r="D15" s="1" t="s">
        <v>13</v>
      </c>
      <c r="E15" s="40" t="s">
        <v>61</v>
      </c>
      <c r="F15" s="33"/>
    </row>
    <row r="16" spans="1:7" ht="15.75">
      <c r="A16" s="34">
        <v>19</v>
      </c>
      <c r="B16" s="1" t="s">
        <v>57</v>
      </c>
      <c r="C16" s="32" t="s">
        <v>106</v>
      </c>
      <c r="D16" s="1" t="s">
        <v>13</v>
      </c>
      <c r="E16" s="40" t="s">
        <v>61</v>
      </c>
      <c r="F16" s="33"/>
    </row>
    <row r="17" spans="1:7" ht="15.75">
      <c r="A17" s="34">
        <v>20</v>
      </c>
      <c r="B17" s="1" t="s">
        <v>57</v>
      </c>
      <c r="C17" s="32" t="s">
        <v>107</v>
      </c>
      <c r="D17" s="1" t="s">
        <v>13</v>
      </c>
      <c r="E17" s="40" t="s">
        <v>61</v>
      </c>
      <c r="F17" s="33"/>
    </row>
    <row r="18" spans="1:7" ht="15.75">
      <c r="A18" s="34">
        <v>21</v>
      </c>
      <c r="B18" s="1" t="s">
        <v>57</v>
      </c>
      <c r="C18" s="32" t="s">
        <v>108</v>
      </c>
      <c r="D18" s="1" t="s">
        <v>13</v>
      </c>
      <c r="E18" s="40" t="s">
        <v>61</v>
      </c>
      <c r="F18" s="33"/>
    </row>
    <row r="19" spans="1:7" ht="15.75">
      <c r="A19" s="34">
        <v>22</v>
      </c>
      <c r="B19" s="1" t="s">
        <v>57</v>
      </c>
      <c r="C19" s="32" t="s">
        <v>109</v>
      </c>
      <c r="D19" s="1" t="s">
        <v>13</v>
      </c>
      <c r="E19" s="40" t="s">
        <v>62</v>
      </c>
      <c r="F19" s="33"/>
    </row>
    <row r="20" spans="1:7" ht="15.75">
      <c r="A20" s="34">
        <v>23</v>
      </c>
      <c r="B20" s="1" t="s">
        <v>57</v>
      </c>
      <c r="C20" s="32" t="s">
        <v>110</v>
      </c>
      <c r="D20" s="1" t="s">
        <v>13</v>
      </c>
      <c r="E20" s="40" t="s">
        <v>62</v>
      </c>
      <c r="F20" s="33"/>
    </row>
    <row r="21" spans="1:7" ht="15.75">
      <c r="A21" s="34">
        <v>24</v>
      </c>
      <c r="B21" s="1" t="s">
        <v>57</v>
      </c>
      <c r="C21" s="32" t="s">
        <v>111</v>
      </c>
      <c r="D21" s="1" t="s">
        <v>13</v>
      </c>
      <c r="E21" s="40" t="s">
        <v>62</v>
      </c>
      <c r="F21" s="33"/>
    </row>
    <row r="22" spans="1:7" ht="15.75">
      <c r="A22" s="34">
        <v>25</v>
      </c>
      <c r="B22" s="1" t="s">
        <v>57</v>
      </c>
      <c r="C22" s="32" t="s">
        <v>112</v>
      </c>
      <c r="D22" s="1" t="s">
        <v>13</v>
      </c>
      <c r="E22" s="40" t="s">
        <v>62</v>
      </c>
      <c r="F22" s="33"/>
    </row>
    <row r="23" spans="1:7" ht="15.75">
      <c r="A23" s="34">
        <v>26</v>
      </c>
      <c r="B23" s="1" t="s">
        <v>57</v>
      </c>
      <c r="C23" s="32" t="s">
        <v>113</v>
      </c>
      <c r="D23" s="1" t="s">
        <v>13</v>
      </c>
      <c r="E23" s="40" t="s">
        <v>62</v>
      </c>
      <c r="F23" s="33"/>
    </row>
    <row r="24" spans="1:7" ht="15.75">
      <c r="A24" s="34">
        <v>27</v>
      </c>
      <c r="B24" s="1" t="s">
        <v>57</v>
      </c>
      <c r="C24" s="32" t="s">
        <v>114</v>
      </c>
      <c r="D24" s="1" t="s">
        <v>13</v>
      </c>
      <c r="E24" s="40" t="s">
        <v>62</v>
      </c>
      <c r="F24" s="33"/>
    </row>
    <row r="25" spans="1:7" s="37" customFormat="1" ht="15.75">
      <c r="A25" s="34">
        <v>28</v>
      </c>
      <c r="B25" s="1" t="s">
        <v>57</v>
      </c>
      <c r="C25" s="32" t="s">
        <v>115</v>
      </c>
      <c r="D25" s="1" t="s">
        <v>13</v>
      </c>
      <c r="E25" s="40" t="s">
        <v>62</v>
      </c>
      <c r="F25" s="39"/>
      <c r="G25" s="41"/>
    </row>
    <row r="26" spans="1:7" s="37" customFormat="1" ht="15.75">
      <c r="A26" s="34">
        <v>29</v>
      </c>
      <c r="B26" s="1" t="s">
        <v>57</v>
      </c>
      <c r="C26" s="32" t="s">
        <v>116</v>
      </c>
      <c r="D26" s="1" t="s">
        <v>13</v>
      </c>
      <c r="E26" s="40" t="s">
        <v>62</v>
      </c>
      <c r="F26" s="39"/>
      <c r="G26" s="41"/>
    </row>
    <row r="27" spans="1:7" s="37" customFormat="1" ht="15.75">
      <c r="A27" s="34">
        <v>30</v>
      </c>
      <c r="B27" s="1" t="s">
        <v>57</v>
      </c>
      <c r="C27" s="32" t="s">
        <v>117</v>
      </c>
      <c r="D27" s="1" t="s">
        <v>13</v>
      </c>
      <c r="E27" s="40" t="s">
        <v>62</v>
      </c>
      <c r="F27" s="39"/>
      <c r="G27" s="41"/>
    </row>
    <row r="28" spans="1:7" s="37" customFormat="1" ht="15.75">
      <c r="A28" s="34">
        <v>31</v>
      </c>
      <c r="B28" s="1" t="s">
        <v>57</v>
      </c>
      <c r="C28" s="32" t="s">
        <v>118</v>
      </c>
      <c r="D28" s="1" t="s">
        <v>13</v>
      </c>
      <c r="E28" s="40" t="s">
        <v>62</v>
      </c>
      <c r="F28" s="39"/>
      <c r="G28" s="41"/>
    </row>
    <row r="29" spans="1:7" s="37" customFormat="1" ht="15.75">
      <c r="A29" s="34">
        <v>32</v>
      </c>
      <c r="B29" s="1" t="s">
        <v>57</v>
      </c>
      <c r="C29" s="32" t="s">
        <v>119</v>
      </c>
      <c r="D29" s="1" t="s">
        <v>13</v>
      </c>
      <c r="E29" s="40" t="s">
        <v>62</v>
      </c>
      <c r="F29" s="39"/>
      <c r="G29" s="41"/>
    </row>
    <row r="30" spans="1:7" s="37" customFormat="1" ht="15.75">
      <c r="A30" s="34">
        <v>33</v>
      </c>
      <c r="B30" s="1" t="s">
        <v>57</v>
      </c>
      <c r="C30" s="32" t="s">
        <v>120</v>
      </c>
      <c r="D30" s="1" t="s">
        <v>13</v>
      </c>
      <c r="E30" s="40" t="s">
        <v>62</v>
      </c>
      <c r="F30" s="39"/>
      <c r="G30" s="41"/>
    </row>
    <row r="31" spans="1:7" s="37" customFormat="1" ht="15.75">
      <c r="A31" s="34">
        <v>34</v>
      </c>
      <c r="B31" s="1" t="s">
        <v>57</v>
      </c>
      <c r="C31" s="32" t="s">
        <v>121</v>
      </c>
      <c r="D31" s="1" t="s">
        <v>13</v>
      </c>
      <c r="E31" s="40" t="s">
        <v>62</v>
      </c>
      <c r="F31" s="39"/>
      <c r="G31" s="41"/>
    </row>
    <row r="32" spans="1:7" s="37" customFormat="1" ht="15.75">
      <c r="A32" s="34">
        <v>35</v>
      </c>
      <c r="B32" s="1" t="s">
        <v>57</v>
      </c>
      <c r="C32" s="32" t="s">
        <v>122</v>
      </c>
      <c r="D32" s="1" t="s">
        <v>13</v>
      </c>
      <c r="E32" s="40" t="s">
        <v>62</v>
      </c>
      <c r="F32" s="39"/>
      <c r="G32" s="41"/>
    </row>
    <row r="33" spans="1:7" s="37" customFormat="1" ht="15.75">
      <c r="A33" s="34">
        <v>36</v>
      </c>
      <c r="B33" s="1" t="s">
        <v>57</v>
      </c>
      <c r="C33" s="32" t="s">
        <v>123</v>
      </c>
      <c r="D33" s="1" t="s">
        <v>13</v>
      </c>
      <c r="E33" s="40" t="s">
        <v>62</v>
      </c>
      <c r="F33" s="39"/>
      <c r="G33" s="41"/>
    </row>
    <row r="34" spans="1:7" s="37" customFormat="1" ht="15.75">
      <c r="A34" s="34">
        <v>37</v>
      </c>
      <c r="B34" s="1" t="s">
        <v>57</v>
      </c>
      <c r="C34" s="32" t="s">
        <v>124</v>
      </c>
      <c r="D34" s="1" t="s">
        <v>13</v>
      </c>
      <c r="E34" s="40" t="s">
        <v>60</v>
      </c>
      <c r="F34" s="39"/>
      <c r="G34" s="41"/>
    </row>
    <row r="35" spans="1:7" s="37" customFormat="1" ht="15.75">
      <c r="A35" s="34">
        <v>38</v>
      </c>
      <c r="B35" s="1" t="s">
        <v>57</v>
      </c>
      <c r="C35" s="32" t="s">
        <v>125</v>
      </c>
      <c r="D35" s="1" t="s">
        <v>13</v>
      </c>
      <c r="E35" s="40" t="s">
        <v>60</v>
      </c>
      <c r="F35" s="39"/>
      <c r="G35" s="41"/>
    </row>
    <row r="36" spans="1:7" s="37" customFormat="1" ht="15.75">
      <c r="A36" s="34">
        <v>39</v>
      </c>
      <c r="B36" s="1" t="s">
        <v>57</v>
      </c>
      <c r="C36" s="32" t="s">
        <v>126</v>
      </c>
      <c r="D36" s="1" t="s">
        <v>13</v>
      </c>
      <c r="E36" s="40" t="s">
        <v>60</v>
      </c>
      <c r="F36" s="39"/>
      <c r="G36" s="41"/>
    </row>
    <row r="37" spans="1:7" s="37" customFormat="1" ht="15.75">
      <c r="A37" s="34">
        <v>40</v>
      </c>
      <c r="B37" s="1" t="s">
        <v>57</v>
      </c>
      <c r="C37" s="32" t="s">
        <v>127</v>
      </c>
      <c r="D37" s="1" t="s">
        <v>13</v>
      </c>
      <c r="E37" s="40" t="s">
        <v>60</v>
      </c>
      <c r="F37" s="39"/>
      <c r="G37" s="41"/>
    </row>
    <row r="38" spans="1:7" s="37" customFormat="1" ht="15.75">
      <c r="A38" s="34">
        <v>41</v>
      </c>
      <c r="B38" s="1" t="s">
        <v>57</v>
      </c>
      <c r="C38" s="32" t="s">
        <v>128</v>
      </c>
      <c r="D38" s="1" t="s">
        <v>13</v>
      </c>
      <c r="E38" s="40" t="s">
        <v>60</v>
      </c>
      <c r="F38" s="39"/>
      <c r="G38" s="41"/>
    </row>
    <row r="39" spans="1:7" s="37" customFormat="1" ht="15.75">
      <c r="A39" s="34">
        <v>42</v>
      </c>
      <c r="B39" s="1" t="s">
        <v>57</v>
      </c>
      <c r="C39" s="32" t="s">
        <v>129</v>
      </c>
      <c r="D39" s="1" t="s">
        <v>13</v>
      </c>
      <c r="E39" s="40" t="s">
        <v>60</v>
      </c>
      <c r="F39" s="39"/>
      <c r="G39" s="41"/>
    </row>
    <row r="40" spans="1:7" s="37" customFormat="1" ht="15.75">
      <c r="A40" s="34">
        <v>43</v>
      </c>
      <c r="B40" s="1" t="s">
        <v>57</v>
      </c>
      <c r="C40" s="32" t="s">
        <v>130</v>
      </c>
      <c r="D40" s="1" t="s">
        <v>13</v>
      </c>
      <c r="E40" s="40" t="s">
        <v>60</v>
      </c>
      <c r="F40" s="39"/>
      <c r="G40" s="41"/>
    </row>
    <row r="41" spans="1:7" s="37" customFormat="1" ht="15.75">
      <c r="A41" s="34">
        <v>44</v>
      </c>
      <c r="B41" s="1" t="s">
        <v>57</v>
      </c>
      <c r="C41" s="32" t="s">
        <v>69</v>
      </c>
      <c r="D41" s="1" t="s">
        <v>13</v>
      </c>
      <c r="E41" s="40" t="s">
        <v>60</v>
      </c>
      <c r="F41" s="39"/>
      <c r="G41" s="41"/>
    </row>
    <row r="42" spans="1:7" s="37" customFormat="1" ht="15.75">
      <c r="A42" s="34">
        <v>45</v>
      </c>
      <c r="B42" s="1" t="s">
        <v>57</v>
      </c>
      <c r="C42" s="32" t="s">
        <v>70</v>
      </c>
      <c r="D42" s="1" t="s">
        <v>13</v>
      </c>
      <c r="E42" s="40" t="s">
        <v>60</v>
      </c>
      <c r="F42" s="39"/>
      <c r="G42" s="41"/>
    </row>
    <row r="43" spans="1:7" s="37" customFormat="1" ht="15.75">
      <c r="A43" s="34">
        <v>46</v>
      </c>
      <c r="B43" s="1" t="s">
        <v>57</v>
      </c>
      <c r="C43" s="32" t="s">
        <v>71</v>
      </c>
      <c r="D43" s="1" t="s">
        <v>13</v>
      </c>
      <c r="E43" s="40" t="s">
        <v>60</v>
      </c>
      <c r="F43" s="39"/>
      <c r="G43" s="41"/>
    </row>
    <row r="44" spans="1:7" s="37" customFormat="1" ht="15.75">
      <c r="A44" s="34">
        <v>47</v>
      </c>
      <c r="B44" s="1" t="s">
        <v>57</v>
      </c>
      <c r="C44" s="32" t="s">
        <v>72</v>
      </c>
      <c r="D44" s="1" t="s">
        <v>13</v>
      </c>
      <c r="E44" s="40" t="s">
        <v>60</v>
      </c>
      <c r="F44" s="39"/>
      <c r="G44" s="41"/>
    </row>
    <row r="45" spans="1:7" s="37" customFormat="1" ht="15.75">
      <c r="A45" s="34">
        <v>48</v>
      </c>
      <c r="B45" s="1" t="s">
        <v>57</v>
      </c>
      <c r="C45" s="32" t="s">
        <v>73</v>
      </c>
      <c r="D45" s="1" t="s">
        <v>13</v>
      </c>
      <c r="E45" s="40" t="s">
        <v>60</v>
      </c>
      <c r="F45" s="39"/>
      <c r="G45" s="41"/>
    </row>
    <row r="46" spans="1:7" s="37" customFormat="1" ht="15.75">
      <c r="A46" s="34">
        <v>49</v>
      </c>
      <c r="B46" s="1" t="s">
        <v>57</v>
      </c>
      <c r="C46" s="32" t="s">
        <v>131</v>
      </c>
      <c r="D46" s="1" t="s">
        <v>13</v>
      </c>
      <c r="E46" s="40" t="s">
        <v>60</v>
      </c>
      <c r="F46" s="39"/>
      <c r="G46" s="41"/>
    </row>
    <row r="47" spans="1:7" s="37" customFormat="1" ht="15.75">
      <c r="A47" s="34">
        <v>50</v>
      </c>
      <c r="B47" s="1" t="s">
        <v>57</v>
      </c>
      <c r="C47" s="32" t="s">
        <v>132</v>
      </c>
      <c r="D47" s="1" t="s">
        <v>13</v>
      </c>
      <c r="E47" s="40" t="s">
        <v>60</v>
      </c>
      <c r="F47" s="39"/>
      <c r="G47" s="41"/>
    </row>
    <row r="48" spans="1:7" s="37" customFormat="1" ht="15.75">
      <c r="A48" s="34">
        <v>51</v>
      </c>
      <c r="B48" s="1" t="s">
        <v>57</v>
      </c>
      <c r="C48" s="32" t="s">
        <v>133</v>
      </c>
      <c r="D48" s="1" t="s">
        <v>13</v>
      </c>
      <c r="E48" s="40" t="s">
        <v>60</v>
      </c>
      <c r="F48" s="39"/>
      <c r="G48" s="41"/>
    </row>
    <row r="49" spans="1:7" s="37" customFormat="1" ht="15.75">
      <c r="A49" s="34">
        <v>52</v>
      </c>
      <c r="B49" s="1" t="s">
        <v>57</v>
      </c>
      <c r="C49" s="32" t="s">
        <v>134</v>
      </c>
      <c r="D49" s="1" t="s">
        <v>13</v>
      </c>
      <c r="E49" s="40" t="s">
        <v>60</v>
      </c>
      <c r="F49" s="39"/>
      <c r="G49" s="41"/>
    </row>
    <row r="50" spans="1:7" s="37" customFormat="1" ht="15.75">
      <c r="A50" s="34">
        <v>53</v>
      </c>
      <c r="B50" s="1" t="s">
        <v>57</v>
      </c>
      <c r="C50" s="32" t="s">
        <v>135</v>
      </c>
      <c r="D50" s="1" t="s">
        <v>13</v>
      </c>
      <c r="E50" s="40" t="s">
        <v>63</v>
      </c>
      <c r="F50" s="39"/>
      <c r="G50" s="41"/>
    </row>
    <row r="51" spans="1:7" s="37" customFormat="1" ht="15.75">
      <c r="A51" s="34">
        <v>54</v>
      </c>
      <c r="B51" s="1" t="s">
        <v>57</v>
      </c>
      <c r="C51" s="32" t="s">
        <v>136</v>
      </c>
      <c r="D51" s="1" t="s">
        <v>13</v>
      </c>
      <c r="E51" s="40" t="s">
        <v>63</v>
      </c>
      <c r="F51" s="39"/>
      <c r="G51" s="41"/>
    </row>
    <row r="52" spans="1:7" s="37" customFormat="1" ht="15.75">
      <c r="A52" s="34">
        <v>55</v>
      </c>
      <c r="B52" s="1" t="s">
        <v>57</v>
      </c>
      <c r="C52" s="32" t="s">
        <v>137</v>
      </c>
      <c r="D52" s="1" t="s">
        <v>13</v>
      </c>
      <c r="E52" s="40" t="s">
        <v>63</v>
      </c>
      <c r="F52" s="39"/>
      <c r="G52" s="41"/>
    </row>
    <row r="53" spans="1:7" s="37" customFormat="1" ht="15.75">
      <c r="A53" s="34">
        <v>56</v>
      </c>
      <c r="B53" s="1" t="s">
        <v>57</v>
      </c>
      <c r="C53" s="32" t="s">
        <v>138</v>
      </c>
      <c r="D53" s="1" t="s">
        <v>13</v>
      </c>
      <c r="E53" s="40" t="s">
        <v>63</v>
      </c>
      <c r="F53" s="39"/>
      <c r="G53" s="41"/>
    </row>
    <row r="54" spans="1:7" s="37" customFormat="1" ht="15.75">
      <c r="A54" s="34">
        <v>57</v>
      </c>
      <c r="B54" s="1" t="s">
        <v>57</v>
      </c>
      <c r="C54" s="32" t="s">
        <v>139</v>
      </c>
      <c r="D54" s="1" t="s">
        <v>13</v>
      </c>
      <c r="E54" s="40" t="s">
        <v>63</v>
      </c>
      <c r="F54" s="39"/>
      <c r="G54" s="41"/>
    </row>
    <row r="55" spans="1:7" s="37" customFormat="1" ht="15.75">
      <c r="A55" s="34">
        <v>58</v>
      </c>
      <c r="B55" s="1" t="s">
        <v>57</v>
      </c>
      <c r="C55" s="32" t="s">
        <v>140</v>
      </c>
      <c r="D55" s="1" t="s">
        <v>13</v>
      </c>
      <c r="E55" s="40" t="s">
        <v>63</v>
      </c>
      <c r="F55" s="39"/>
      <c r="G55" s="41"/>
    </row>
    <row r="56" spans="1:7" s="37" customFormat="1" ht="15.75">
      <c r="A56" s="34">
        <v>59</v>
      </c>
      <c r="B56" s="1" t="s">
        <v>57</v>
      </c>
      <c r="C56" s="32" t="s">
        <v>141</v>
      </c>
      <c r="D56" s="1" t="s">
        <v>13</v>
      </c>
      <c r="E56" s="40" t="s">
        <v>63</v>
      </c>
      <c r="F56" s="39"/>
      <c r="G56" s="41"/>
    </row>
    <row r="57" spans="1:7" s="37" customFormat="1" ht="15.75">
      <c r="A57" s="34">
        <v>60</v>
      </c>
      <c r="B57" s="1" t="s">
        <v>57</v>
      </c>
      <c r="C57" s="32" t="s">
        <v>74</v>
      </c>
      <c r="D57" s="1" t="s">
        <v>13</v>
      </c>
      <c r="E57" s="40" t="s">
        <v>63</v>
      </c>
      <c r="F57" s="39"/>
      <c r="G57" s="41"/>
    </row>
    <row r="58" spans="1:7" s="37" customFormat="1" ht="15.75">
      <c r="A58" s="34">
        <v>61</v>
      </c>
      <c r="B58" s="1" t="s">
        <v>57</v>
      </c>
      <c r="C58" s="32" t="s">
        <v>142</v>
      </c>
      <c r="D58" s="1" t="s">
        <v>13</v>
      </c>
      <c r="E58" s="40" t="s">
        <v>63</v>
      </c>
      <c r="F58" s="39"/>
      <c r="G58" s="41"/>
    </row>
    <row r="59" spans="1:7" s="37" customFormat="1" ht="15.75">
      <c r="A59" s="34">
        <v>62</v>
      </c>
      <c r="B59" s="1" t="s">
        <v>57</v>
      </c>
      <c r="C59" s="32" t="s">
        <v>143</v>
      </c>
      <c r="D59" s="1" t="s">
        <v>13</v>
      </c>
      <c r="E59" s="40" t="s">
        <v>63</v>
      </c>
      <c r="F59" s="39"/>
      <c r="G59" s="41"/>
    </row>
    <row r="60" spans="1:7" s="37" customFormat="1" ht="15.75">
      <c r="A60" s="34">
        <v>63</v>
      </c>
      <c r="B60" s="1" t="s">
        <v>57</v>
      </c>
      <c r="C60" s="32" t="s">
        <v>75</v>
      </c>
      <c r="D60" s="1" t="s">
        <v>13</v>
      </c>
      <c r="E60" s="40" t="s">
        <v>63</v>
      </c>
      <c r="F60" s="39"/>
      <c r="G60" s="41"/>
    </row>
    <row r="61" spans="1:7" s="37" customFormat="1" ht="15.75">
      <c r="A61" s="34">
        <v>64</v>
      </c>
      <c r="B61" s="1" t="s">
        <v>57</v>
      </c>
      <c r="C61" s="32" t="s">
        <v>76</v>
      </c>
      <c r="D61" s="1" t="s">
        <v>13</v>
      </c>
      <c r="E61" s="40" t="s">
        <v>63</v>
      </c>
      <c r="F61" s="39"/>
      <c r="G61" s="41"/>
    </row>
    <row r="62" spans="1:7" s="37" customFormat="1" ht="15.75">
      <c r="A62" s="34">
        <v>65</v>
      </c>
      <c r="B62" s="1" t="s">
        <v>57</v>
      </c>
      <c r="C62" s="32" t="s">
        <v>144</v>
      </c>
      <c r="D62" s="1" t="s">
        <v>13</v>
      </c>
      <c r="E62" s="40" t="s">
        <v>63</v>
      </c>
      <c r="F62" s="39"/>
      <c r="G62" s="41"/>
    </row>
    <row r="63" spans="1:7" s="37" customFormat="1" ht="15.75">
      <c r="A63" s="34">
        <v>66</v>
      </c>
      <c r="B63" s="1" t="s">
        <v>57</v>
      </c>
      <c r="C63" s="32" t="s">
        <v>145</v>
      </c>
      <c r="D63" s="1" t="s">
        <v>13</v>
      </c>
      <c r="E63" s="40" t="s">
        <v>63</v>
      </c>
      <c r="F63" s="39"/>
      <c r="G63" s="41"/>
    </row>
    <row r="64" spans="1:7" s="37" customFormat="1" ht="15.75">
      <c r="A64" s="34">
        <v>67</v>
      </c>
      <c r="B64" s="1" t="s">
        <v>57</v>
      </c>
      <c r="C64" s="32" t="s">
        <v>146</v>
      </c>
      <c r="D64" s="1" t="s">
        <v>13</v>
      </c>
      <c r="E64" s="40" t="s">
        <v>63</v>
      </c>
      <c r="F64" s="39"/>
      <c r="G64" s="41"/>
    </row>
    <row r="65" spans="1:7" s="37" customFormat="1" ht="15.75">
      <c r="A65" s="34">
        <v>68</v>
      </c>
      <c r="B65" s="1" t="s">
        <v>57</v>
      </c>
      <c r="C65" s="32" t="s">
        <v>147</v>
      </c>
      <c r="D65" s="1" t="s">
        <v>13</v>
      </c>
      <c r="E65" s="40" t="s">
        <v>63</v>
      </c>
      <c r="F65" s="39"/>
      <c r="G65" s="41"/>
    </row>
    <row r="66" spans="1:7" s="37" customFormat="1" ht="15.75">
      <c r="A66" s="34">
        <v>69</v>
      </c>
      <c r="B66" s="1" t="s">
        <v>57</v>
      </c>
      <c r="C66" s="32" t="s">
        <v>148</v>
      </c>
      <c r="D66" s="1" t="s">
        <v>13</v>
      </c>
      <c r="E66" s="40" t="s">
        <v>63</v>
      </c>
      <c r="F66" s="39"/>
      <c r="G66" s="41"/>
    </row>
    <row r="67" spans="1:7" s="37" customFormat="1" ht="15.75">
      <c r="A67" s="34">
        <v>70</v>
      </c>
      <c r="B67" s="1" t="s">
        <v>57</v>
      </c>
      <c r="C67" s="32" t="s">
        <v>149</v>
      </c>
      <c r="D67" s="1" t="s">
        <v>13</v>
      </c>
      <c r="E67" s="40" t="s">
        <v>64</v>
      </c>
      <c r="F67" s="39"/>
      <c r="G67" s="41"/>
    </row>
    <row r="68" spans="1:7" s="37" customFormat="1" ht="15.75">
      <c r="A68" s="34">
        <v>71</v>
      </c>
      <c r="B68" s="1" t="s">
        <v>57</v>
      </c>
      <c r="C68" s="32" t="s">
        <v>150</v>
      </c>
      <c r="D68" s="1" t="s">
        <v>13</v>
      </c>
      <c r="E68" s="40" t="s">
        <v>64</v>
      </c>
      <c r="F68" s="39"/>
      <c r="G68" s="41"/>
    </row>
    <row r="69" spans="1:7" s="37" customFormat="1" ht="15.75">
      <c r="A69" s="34">
        <v>72</v>
      </c>
      <c r="B69" s="1" t="s">
        <v>57</v>
      </c>
      <c r="C69" s="32" t="s">
        <v>151</v>
      </c>
      <c r="D69" s="1" t="s">
        <v>13</v>
      </c>
      <c r="E69" s="40" t="s">
        <v>64</v>
      </c>
      <c r="F69" s="39"/>
      <c r="G69" s="41"/>
    </row>
    <row r="70" spans="1:7" s="37" customFormat="1" ht="15.75">
      <c r="A70" s="34">
        <v>73</v>
      </c>
      <c r="B70" s="1" t="s">
        <v>57</v>
      </c>
      <c r="C70" s="32" t="s">
        <v>152</v>
      </c>
      <c r="D70" s="1" t="s">
        <v>13</v>
      </c>
      <c r="E70" s="40" t="s">
        <v>64</v>
      </c>
      <c r="F70" s="39"/>
      <c r="G70" s="41"/>
    </row>
    <row r="71" spans="1:7" s="37" customFormat="1" ht="15.75">
      <c r="A71" s="34">
        <v>74</v>
      </c>
      <c r="B71" s="1" t="s">
        <v>57</v>
      </c>
      <c r="C71" s="32" t="s">
        <v>153</v>
      </c>
      <c r="D71" s="1" t="s">
        <v>13</v>
      </c>
      <c r="E71" s="40" t="s">
        <v>64</v>
      </c>
      <c r="F71" s="39"/>
      <c r="G71" s="41"/>
    </row>
    <row r="72" spans="1:7" s="37" customFormat="1" ht="15.75">
      <c r="A72" s="34">
        <v>75</v>
      </c>
      <c r="B72" s="1" t="s">
        <v>57</v>
      </c>
      <c r="C72" s="32" t="s">
        <v>154</v>
      </c>
      <c r="D72" s="1" t="s">
        <v>13</v>
      </c>
      <c r="E72" s="40" t="s">
        <v>64</v>
      </c>
      <c r="F72" s="39"/>
      <c r="G72" s="41"/>
    </row>
    <row r="73" spans="1:7" s="37" customFormat="1" ht="15.75">
      <c r="A73" s="34">
        <v>76</v>
      </c>
      <c r="B73" s="1" t="s">
        <v>57</v>
      </c>
      <c r="C73" s="32" t="s">
        <v>155</v>
      </c>
      <c r="D73" s="1" t="s">
        <v>13</v>
      </c>
      <c r="E73" s="40" t="s">
        <v>64</v>
      </c>
      <c r="F73" s="39"/>
      <c r="G73" s="41"/>
    </row>
    <row r="74" spans="1:7" s="37" customFormat="1" ht="15.75">
      <c r="A74" s="34">
        <v>77</v>
      </c>
      <c r="B74" s="1" t="s">
        <v>57</v>
      </c>
      <c r="C74" s="32" t="s">
        <v>156</v>
      </c>
      <c r="D74" s="1" t="s">
        <v>13</v>
      </c>
      <c r="E74" s="40" t="s">
        <v>64</v>
      </c>
      <c r="F74" s="39"/>
      <c r="G74" s="41"/>
    </row>
    <row r="75" spans="1:7" s="37" customFormat="1" ht="15.75">
      <c r="A75" s="34">
        <v>78</v>
      </c>
      <c r="B75" s="1" t="s">
        <v>57</v>
      </c>
      <c r="C75" s="32" t="s">
        <v>157</v>
      </c>
      <c r="D75" s="1" t="s">
        <v>13</v>
      </c>
      <c r="E75" s="40" t="s">
        <v>64</v>
      </c>
      <c r="F75" s="39"/>
      <c r="G75" s="41"/>
    </row>
    <row r="76" spans="1:7" s="37" customFormat="1" ht="15.75">
      <c r="A76" s="34">
        <v>91</v>
      </c>
      <c r="B76" s="1" t="s">
        <v>57</v>
      </c>
      <c r="C76" s="35" t="s">
        <v>226</v>
      </c>
      <c r="D76" s="1" t="s">
        <v>13</v>
      </c>
      <c r="E76" s="40" t="s">
        <v>65</v>
      </c>
      <c r="F76" s="39"/>
      <c r="G76" s="41"/>
    </row>
    <row r="77" spans="1:7" s="37" customFormat="1" ht="15.75">
      <c r="A77" s="34">
        <v>92</v>
      </c>
      <c r="B77" s="1" t="s">
        <v>57</v>
      </c>
      <c r="C77" s="35" t="s">
        <v>77</v>
      </c>
      <c r="D77" s="1" t="s">
        <v>13</v>
      </c>
      <c r="E77" s="40" t="s">
        <v>65</v>
      </c>
      <c r="F77" s="39"/>
      <c r="G77" s="41"/>
    </row>
    <row r="78" spans="1:7" s="37" customFormat="1" ht="15.75">
      <c r="A78" s="34">
        <v>98</v>
      </c>
      <c r="B78" s="1" t="s">
        <v>57</v>
      </c>
      <c r="C78" s="32" t="s">
        <v>227</v>
      </c>
      <c r="D78" s="1" t="s">
        <v>13</v>
      </c>
      <c r="E78" s="40" t="s">
        <v>65</v>
      </c>
      <c r="F78" s="39"/>
      <c r="G78" s="41"/>
    </row>
    <row r="79" spans="1:7" s="37" customFormat="1" ht="15.75">
      <c r="A79" s="34">
        <v>99</v>
      </c>
      <c r="B79" s="1" t="s">
        <v>57</v>
      </c>
      <c r="C79" s="35" t="s">
        <v>228</v>
      </c>
      <c r="D79" s="1" t="s">
        <v>13</v>
      </c>
      <c r="E79" s="40" t="s">
        <v>59</v>
      </c>
      <c r="F79" s="39"/>
      <c r="G79" s="41"/>
    </row>
    <row r="80" spans="1:7" s="37" customFormat="1" ht="15.75">
      <c r="A80" s="34">
        <v>100</v>
      </c>
      <c r="B80" s="1" t="s">
        <v>57</v>
      </c>
      <c r="C80" s="35" t="s">
        <v>229</v>
      </c>
      <c r="D80" s="1" t="s">
        <v>13</v>
      </c>
      <c r="E80" s="40" t="s">
        <v>59</v>
      </c>
      <c r="F80" s="39"/>
      <c r="G80" s="41"/>
    </row>
    <row r="81" spans="1:7" s="37" customFormat="1" ht="15.75">
      <c r="A81" s="34">
        <v>103</v>
      </c>
      <c r="B81" s="1" t="s">
        <v>57</v>
      </c>
      <c r="C81" s="35" t="s">
        <v>230</v>
      </c>
      <c r="D81" s="1" t="s">
        <v>13</v>
      </c>
      <c r="E81" s="40" t="s">
        <v>59</v>
      </c>
      <c r="F81" s="39"/>
      <c r="G81" s="41"/>
    </row>
    <row r="82" spans="1:7" s="37" customFormat="1" ht="15.75">
      <c r="A82" s="34">
        <v>104</v>
      </c>
      <c r="B82" s="1" t="s">
        <v>57</v>
      </c>
      <c r="C82" s="35" t="s">
        <v>231</v>
      </c>
      <c r="D82" s="1" t="s">
        <v>13</v>
      </c>
      <c r="E82" s="40" t="s">
        <v>59</v>
      </c>
      <c r="F82" s="39"/>
      <c r="G82" s="41"/>
    </row>
    <row r="83" spans="1:7" s="37" customFormat="1" ht="15.75">
      <c r="A83" s="34">
        <v>105</v>
      </c>
      <c r="B83" s="1" t="s">
        <v>57</v>
      </c>
      <c r="C83" s="35" t="s">
        <v>232</v>
      </c>
      <c r="D83" s="1" t="s">
        <v>13</v>
      </c>
      <c r="E83" s="40" t="s">
        <v>59</v>
      </c>
      <c r="F83" s="39"/>
      <c r="G83" s="41"/>
    </row>
    <row r="84" spans="1:7" s="37" customFormat="1" ht="15.75">
      <c r="A84" s="34">
        <v>112</v>
      </c>
      <c r="B84" s="1" t="s">
        <v>58</v>
      </c>
      <c r="C84" s="35" t="s">
        <v>233</v>
      </c>
      <c r="D84" s="1" t="s">
        <v>55</v>
      </c>
      <c r="E84" s="40" t="s">
        <v>65</v>
      </c>
      <c r="F84" s="39"/>
      <c r="G84" s="41"/>
    </row>
    <row r="85" spans="1:7" s="37" customFormat="1" ht="15.75">
      <c r="A85" s="34">
        <v>113</v>
      </c>
      <c r="B85" s="1" t="s">
        <v>58</v>
      </c>
      <c r="C85" s="35" t="s">
        <v>261</v>
      </c>
      <c r="D85" s="1" t="s">
        <v>55</v>
      </c>
      <c r="E85" s="40" t="s">
        <v>65</v>
      </c>
      <c r="F85" s="39"/>
      <c r="G85" s="41"/>
    </row>
    <row r="86" spans="1:7" s="37" customFormat="1" ht="15.75">
      <c r="A86" s="34">
        <v>115</v>
      </c>
      <c r="B86" s="1" t="s">
        <v>58</v>
      </c>
      <c r="C86" s="35" t="s">
        <v>234</v>
      </c>
      <c r="D86" s="1" t="s">
        <v>55</v>
      </c>
      <c r="E86" s="40" t="s">
        <v>65</v>
      </c>
      <c r="F86" s="39"/>
      <c r="G86" s="41" t="s">
        <v>262</v>
      </c>
    </row>
    <row r="87" spans="1:7" s="37" customFormat="1" ht="15.75">
      <c r="A87" s="34">
        <v>120</v>
      </c>
      <c r="B87" s="1" t="s">
        <v>57</v>
      </c>
      <c r="C87" s="35" t="s">
        <v>78</v>
      </c>
      <c r="D87" s="1" t="s">
        <v>55</v>
      </c>
      <c r="E87" s="40" t="s">
        <v>61</v>
      </c>
      <c r="F87" s="39"/>
      <c r="G87" s="41"/>
    </row>
    <row r="88" spans="1:7" s="37" customFormat="1" ht="15.75">
      <c r="A88" s="34">
        <v>121</v>
      </c>
      <c r="B88" s="1" t="s">
        <v>57</v>
      </c>
      <c r="C88" s="35" t="s">
        <v>79</v>
      </c>
      <c r="D88" s="1" t="s">
        <v>55</v>
      </c>
      <c r="E88" s="40" t="s">
        <v>61</v>
      </c>
      <c r="F88" s="39"/>
      <c r="G88" s="41"/>
    </row>
    <row r="89" spans="1:7" s="37" customFormat="1" ht="15.75">
      <c r="A89" s="34">
        <v>123</v>
      </c>
      <c r="B89" s="1" t="s">
        <v>57</v>
      </c>
      <c r="C89" s="35" t="s">
        <v>235</v>
      </c>
      <c r="D89" s="1" t="s">
        <v>55</v>
      </c>
      <c r="E89" s="40" t="s">
        <v>61</v>
      </c>
      <c r="F89" s="39"/>
      <c r="G89" s="41"/>
    </row>
    <row r="90" spans="1:7" s="37" customFormat="1" ht="15.75">
      <c r="A90" s="34">
        <v>124</v>
      </c>
      <c r="B90" s="1" t="s">
        <v>57</v>
      </c>
      <c r="C90" s="35" t="s">
        <v>236</v>
      </c>
      <c r="D90" s="1" t="s">
        <v>55</v>
      </c>
      <c r="E90" s="40" t="s">
        <v>61</v>
      </c>
      <c r="F90" s="39"/>
      <c r="G90" s="41"/>
    </row>
    <row r="91" spans="1:7" s="37" customFormat="1" ht="15.75">
      <c r="A91" s="34">
        <v>125</v>
      </c>
      <c r="B91" s="1" t="s">
        <v>57</v>
      </c>
      <c r="C91" s="35" t="s">
        <v>237</v>
      </c>
      <c r="D91" s="1" t="s">
        <v>55</v>
      </c>
      <c r="E91" s="40" t="s">
        <v>61</v>
      </c>
      <c r="F91" s="39"/>
      <c r="G91" s="41"/>
    </row>
    <row r="92" spans="1:7" s="37" customFormat="1" ht="15.75">
      <c r="A92" s="34">
        <v>126</v>
      </c>
      <c r="B92" s="1" t="s">
        <v>57</v>
      </c>
      <c r="C92" s="35" t="s">
        <v>238</v>
      </c>
      <c r="D92" s="1" t="s">
        <v>55</v>
      </c>
      <c r="E92" s="40" t="s">
        <v>61</v>
      </c>
      <c r="F92" s="39"/>
      <c r="G92" s="41"/>
    </row>
    <row r="93" spans="1:7" s="37" customFormat="1" ht="15.75">
      <c r="A93" s="34">
        <v>127</v>
      </c>
      <c r="B93" s="1" t="s">
        <v>57</v>
      </c>
      <c r="C93" s="35" t="s">
        <v>239</v>
      </c>
      <c r="D93" s="1" t="s">
        <v>55</v>
      </c>
      <c r="E93" s="40" t="s">
        <v>61</v>
      </c>
      <c r="F93" s="39"/>
      <c r="G93" s="41"/>
    </row>
    <row r="94" spans="1:7" s="37" customFormat="1" ht="15.75">
      <c r="A94" s="34">
        <v>128</v>
      </c>
      <c r="B94" s="1" t="s">
        <v>57</v>
      </c>
      <c r="C94" s="35" t="s">
        <v>240</v>
      </c>
      <c r="D94" s="1" t="s">
        <v>55</v>
      </c>
      <c r="E94" s="40" t="s">
        <v>61</v>
      </c>
      <c r="F94" s="39"/>
      <c r="G94" s="41"/>
    </row>
    <row r="95" spans="1:7" s="37" customFormat="1" ht="15.75">
      <c r="A95" s="34">
        <v>129</v>
      </c>
      <c r="B95" s="1" t="s">
        <v>57</v>
      </c>
      <c r="C95" s="35" t="s">
        <v>241</v>
      </c>
      <c r="D95" s="1" t="s">
        <v>55</v>
      </c>
      <c r="E95" s="40" t="s">
        <v>62</v>
      </c>
      <c r="F95" s="39"/>
      <c r="G95" s="41"/>
    </row>
    <row r="96" spans="1:7" s="37" customFormat="1" ht="15.75">
      <c r="A96" s="34">
        <v>130</v>
      </c>
      <c r="B96" s="1" t="s">
        <v>57</v>
      </c>
      <c r="C96" s="35" t="s">
        <v>242</v>
      </c>
      <c r="D96" s="1" t="s">
        <v>55</v>
      </c>
      <c r="E96" s="40" t="s">
        <v>62</v>
      </c>
      <c r="F96" s="39"/>
      <c r="G96" s="41"/>
    </row>
    <row r="97" spans="1:7" s="37" customFormat="1" ht="15.75">
      <c r="A97" s="34">
        <v>131</v>
      </c>
      <c r="B97" s="1" t="s">
        <v>57</v>
      </c>
      <c r="C97" s="35" t="s">
        <v>243</v>
      </c>
      <c r="D97" s="1" t="s">
        <v>55</v>
      </c>
      <c r="E97" s="40" t="s">
        <v>62</v>
      </c>
      <c r="F97" s="39"/>
      <c r="G97" s="41"/>
    </row>
    <row r="98" spans="1:7" s="37" customFormat="1" ht="15.75">
      <c r="A98" s="34">
        <v>132</v>
      </c>
      <c r="B98" s="1" t="s">
        <v>57</v>
      </c>
      <c r="C98" s="35" t="s">
        <v>244</v>
      </c>
      <c r="D98" s="1" t="s">
        <v>55</v>
      </c>
      <c r="E98" s="40" t="s">
        <v>62</v>
      </c>
      <c r="F98" s="39"/>
      <c r="G98" s="41"/>
    </row>
    <row r="99" spans="1:7" s="37" customFormat="1" ht="15.75">
      <c r="A99" s="34">
        <v>133</v>
      </c>
      <c r="B99" s="1" t="s">
        <v>57</v>
      </c>
      <c r="C99" s="35" t="s">
        <v>245</v>
      </c>
      <c r="D99" s="1" t="s">
        <v>55</v>
      </c>
      <c r="E99" s="40" t="s">
        <v>62</v>
      </c>
      <c r="F99" s="39"/>
      <c r="G99" s="41"/>
    </row>
    <row r="100" spans="1:7" s="37" customFormat="1" ht="15.75">
      <c r="A100" s="34">
        <v>134</v>
      </c>
      <c r="B100" s="1" t="s">
        <v>57</v>
      </c>
      <c r="C100" s="35" t="s">
        <v>80</v>
      </c>
      <c r="D100" s="1" t="s">
        <v>55</v>
      </c>
      <c r="E100" s="40" t="s">
        <v>62</v>
      </c>
      <c r="F100" s="39"/>
      <c r="G100" s="41"/>
    </row>
    <row r="101" spans="1:7" s="37" customFormat="1" ht="15.75">
      <c r="A101" s="34">
        <v>135</v>
      </c>
      <c r="B101" s="1" t="s">
        <v>57</v>
      </c>
      <c r="C101" s="35" t="s">
        <v>246</v>
      </c>
      <c r="D101" s="1" t="s">
        <v>55</v>
      </c>
      <c r="E101" s="40" t="s">
        <v>62</v>
      </c>
      <c r="F101" s="39"/>
      <c r="G101" s="41"/>
    </row>
    <row r="102" spans="1:7" s="37" customFormat="1" ht="15.75">
      <c r="A102" s="34">
        <v>136</v>
      </c>
      <c r="B102" s="1" t="s">
        <v>57</v>
      </c>
      <c r="C102" s="35" t="s">
        <v>247</v>
      </c>
      <c r="D102" s="1" t="s">
        <v>55</v>
      </c>
      <c r="E102" s="40" t="s">
        <v>62</v>
      </c>
      <c r="F102" s="39"/>
      <c r="G102" s="41"/>
    </row>
    <row r="103" spans="1:7" s="37" customFormat="1" ht="15.75">
      <c r="A103" s="34">
        <v>137</v>
      </c>
      <c r="B103" s="1" t="s">
        <v>57</v>
      </c>
      <c r="C103" s="35" t="s">
        <v>248</v>
      </c>
      <c r="D103" s="1" t="s">
        <v>55</v>
      </c>
      <c r="E103" s="40" t="s">
        <v>62</v>
      </c>
      <c r="F103" s="39"/>
      <c r="G103" s="41"/>
    </row>
    <row r="104" spans="1:7" s="37" customFormat="1" ht="15.75">
      <c r="A104" s="34">
        <v>138</v>
      </c>
      <c r="B104" s="1" t="s">
        <v>57</v>
      </c>
      <c r="C104" s="35" t="s">
        <v>249</v>
      </c>
      <c r="D104" s="1" t="s">
        <v>55</v>
      </c>
      <c r="E104" s="40" t="s">
        <v>62</v>
      </c>
      <c r="F104" s="39"/>
      <c r="G104" s="41"/>
    </row>
    <row r="105" spans="1:7" s="37" customFormat="1" ht="15.75">
      <c r="A105" s="34">
        <v>139</v>
      </c>
      <c r="B105" s="1" t="s">
        <v>57</v>
      </c>
      <c r="C105" s="35" t="s">
        <v>250</v>
      </c>
      <c r="D105" s="1" t="s">
        <v>55</v>
      </c>
      <c r="E105" s="40" t="s">
        <v>62</v>
      </c>
      <c r="F105" s="39"/>
      <c r="G105" s="41"/>
    </row>
    <row r="106" spans="1:7" s="37" customFormat="1" ht="15.75">
      <c r="A106" s="34">
        <v>140</v>
      </c>
      <c r="B106" s="1" t="s">
        <v>57</v>
      </c>
      <c r="C106" s="35" t="s">
        <v>251</v>
      </c>
      <c r="D106" s="1" t="s">
        <v>55</v>
      </c>
      <c r="E106" s="40" t="s">
        <v>60</v>
      </c>
      <c r="F106" s="39"/>
      <c r="G106" s="41"/>
    </row>
    <row r="107" spans="1:7" s="37" customFormat="1" ht="15.75">
      <c r="A107" s="34">
        <v>141</v>
      </c>
      <c r="B107" s="1" t="s">
        <v>57</v>
      </c>
      <c r="C107" s="35" t="s">
        <v>252</v>
      </c>
      <c r="D107" s="1" t="s">
        <v>55</v>
      </c>
      <c r="E107" s="40" t="s">
        <v>60</v>
      </c>
      <c r="F107" s="39"/>
      <c r="G107" s="41"/>
    </row>
    <row r="108" spans="1:7" s="37" customFormat="1" ht="15.75">
      <c r="A108" s="34">
        <v>142</v>
      </c>
      <c r="B108" s="1" t="s">
        <v>57</v>
      </c>
      <c r="C108" s="35" t="s">
        <v>253</v>
      </c>
      <c r="D108" s="1" t="s">
        <v>55</v>
      </c>
      <c r="E108" s="40" t="s">
        <v>60</v>
      </c>
      <c r="F108" s="39"/>
      <c r="G108" s="41"/>
    </row>
    <row r="109" spans="1:7" s="37" customFormat="1" ht="15.75">
      <c r="A109" s="34">
        <v>143</v>
      </c>
      <c r="B109" s="1" t="s">
        <v>57</v>
      </c>
      <c r="C109" s="35" t="s">
        <v>254</v>
      </c>
      <c r="D109" s="1" t="s">
        <v>55</v>
      </c>
      <c r="E109" s="40" t="s">
        <v>60</v>
      </c>
      <c r="F109" s="39"/>
      <c r="G109" s="41"/>
    </row>
    <row r="110" spans="1:7" s="37" customFormat="1" ht="15.75">
      <c r="A110" s="34">
        <v>144</v>
      </c>
      <c r="B110" s="1" t="s">
        <v>57</v>
      </c>
      <c r="C110" s="35" t="s">
        <v>255</v>
      </c>
      <c r="D110" s="1" t="s">
        <v>55</v>
      </c>
      <c r="E110" s="40" t="s">
        <v>60</v>
      </c>
      <c r="F110" s="39"/>
      <c r="G110" s="41"/>
    </row>
    <row r="111" spans="1:7" s="37" customFormat="1" ht="15.75">
      <c r="A111" s="34">
        <v>145</v>
      </c>
      <c r="B111" s="1" t="s">
        <v>57</v>
      </c>
      <c r="C111" s="35" t="s">
        <v>81</v>
      </c>
      <c r="D111" s="1" t="s">
        <v>55</v>
      </c>
      <c r="E111" s="40" t="s">
        <v>60</v>
      </c>
      <c r="F111" s="39"/>
      <c r="G111" s="41"/>
    </row>
    <row r="112" spans="1:7" ht="15.75">
      <c r="A112" s="34">
        <v>181</v>
      </c>
      <c r="B112" s="1" t="s">
        <v>57</v>
      </c>
      <c r="C112" s="38" t="s">
        <v>158</v>
      </c>
      <c r="D112" s="1" t="s">
        <v>55</v>
      </c>
      <c r="E112" s="40" t="s">
        <v>59</v>
      </c>
      <c r="F112" s="33"/>
    </row>
    <row r="113" spans="1:7" ht="15.75">
      <c r="A113" s="34">
        <v>185</v>
      </c>
      <c r="B113" s="1" t="s">
        <v>57</v>
      </c>
      <c r="C113" s="38" t="s">
        <v>159</v>
      </c>
      <c r="D113" s="1" t="s">
        <v>55</v>
      </c>
      <c r="E113" s="40" t="s">
        <v>59</v>
      </c>
      <c r="F113" s="33"/>
    </row>
    <row r="114" spans="1:7" ht="15.75">
      <c r="A114" s="34">
        <v>186</v>
      </c>
      <c r="B114" s="1" t="s">
        <v>57</v>
      </c>
      <c r="C114" s="38" t="s">
        <v>160</v>
      </c>
      <c r="D114" s="1" t="s">
        <v>55</v>
      </c>
      <c r="E114" s="40" t="s">
        <v>59</v>
      </c>
      <c r="F114" s="33"/>
    </row>
    <row r="115" spans="1:7" ht="15.75">
      <c r="A115" s="34">
        <v>187</v>
      </c>
      <c r="B115" s="1" t="s">
        <v>57</v>
      </c>
      <c r="C115" s="38" t="s">
        <v>161</v>
      </c>
      <c r="D115" s="1" t="s">
        <v>55</v>
      </c>
      <c r="E115" s="40" t="s">
        <v>59</v>
      </c>
      <c r="F115" s="33"/>
    </row>
    <row r="116" spans="1:7" ht="15.75">
      <c r="A116" s="34">
        <v>188</v>
      </c>
      <c r="B116" s="1" t="s">
        <v>57</v>
      </c>
      <c r="C116" s="38" t="s">
        <v>162</v>
      </c>
      <c r="D116" s="1" t="s">
        <v>55</v>
      </c>
      <c r="E116" s="40" t="s">
        <v>59</v>
      </c>
      <c r="F116" s="33"/>
    </row>
    <row r="117" spans="1:7" ht="15.75">
      <c r="A117" s="34">
        <v>193</v>
      </c>
      <c r="B117" s="1" t="s">
        <v>57</v>
      </c>
      <c r="C117" s="38" t="s">
        <v>82</v>
      </c>
      <c r="D117" s="1" t="s">
        <v>55</v>
      </c>
      <c r="E117" s="40" t="s">
        <v>60</v>
      </c>
      <c r="F117" s="33"/>
    </row>
    <row r="118" spans="1:7" ht="15.75">
      <c r="A118" s="34">
        <v>194</v>
      </c>
      <c r="B118" s="1" t="s">
        <v>57</v>
      </c>
      <c r="C118" s="38" t="s">
        <v>83</v>
      </c>
      <c r="D118" s="1" t="s">
        <v>55</v>
      </c>
      <c r="E118" s="40" t="s">
        <v>60</v>
      </c>
      <c r="F118" s="33"/>
      <c r="G118" s="41" t="s">
        <v>263</v>
      </c>
    </row>
    <row r="119" spans="1:7" ht="15.75">
      <c r="A119" s="34">
        <v>195</v>
      </c>
      <c r="B119" s="1" t="s">
        <v>57</v>
      </c>
      <c r="C119" s="38" t="s">
        <v>84</v>
      </c>
      <c r="D119" s="1" t="s">
        <v>55</v>
      </c>
      <c r="E119" s="40" t="s">
        <v>60</v>
      </c>
      <c r="F119" s="33"/>
      <c r="G119" s="41" t="s">
        <v>263</v>
      </c>
    </row>
    <row r="120" spans="1:7" ht="31.5">
      <c r="A120" s="34">
        <v>196</v>
      </c>
      <c r="B120" s="1" t="s">
        <v>57</v>
      </c>
      <c r="C120" s="38" t="s">
        <v>85</v>
      </c>
      <c r="D120" s="1" t="s">
        <v>55</v>
      </c>
      <c r="E120" s="40" t="s">
        <v>60</v>
      </c>
      <c r="F120" s="33"/>
      <c r="G120" s="41" t="s">
        <v>263</v>
      </c>
    </row>
    <row r="121" spans="1:7" ht="15.75">
      <c r="A121" s="34">
        <v>197</v>
      </c>
      <c r="B121" s="1" t="s">
        <v>57</v>
      </c>
      <c r="C121" s="35" t="s">
        <v>86</v>
      </c>
      <c r="D121" s="1" t="s">
        <v>56</v>
      </c>
      <c r="E121" s="40" t="s">
        <v>61</v>
      </c>
      <c r="F121" s="33"/>
    </row>
    <row r="122" spans="1:7" ht="15.75">
      <c r="A122" s="34">
        <v>198</v>
      </c>
      <c r="B122" s="1" t="s">
        <v>57</v>
      </c>
      <c r="C122" s="35" t="s">
        <v>87</v>
      </c>
      <c r="D122" s="1" t="s">
        <v>56</v>
      </c>
      <c r="E122" s="40" t="s">
        <v>61</v>
      </c>
      <c r="F122" s="33"/>
    </row>
    <row r="123" spans="1:7" ht="15.75">
      <c r="A123" s="34">
        <v>199</v>
      </c>
      <c r="B123" s="1" t="s">
        <v>57</v>
      </c>
      <c r="C123" s="35" t="s">
        <v>88</v>
      </c>
      <c r="D123" s="1" t="s">
        <v>56</v>
      </c>
      <c r="E123" s="40" t="s">
        <v>61</v>
      </c>
      <c r="F123" s="33"/>
    </row>
    <row r="124" spans="1:7" ht="15.75">
      <c r="A124" s="34">
        <v>200</v>
      </c>
      <c r="B124" s="1" t="s">
        <v>57</v>
      </c>
      <c r="C124" s="35" t="s">
        <v>89</v>
      </c>
      <c r="D124" s="1" t="s">
        <v>56</v>
      </c>
      <c r="E124" s="40" t="s">
        <v>61</v>
      </c>
      <c r="F124" s="33"/>
    </row>
    <row r="125" spans="1:7" ht="15.75">
      <c r="A125" s="34">
        <v>201</v>
      </c>
      <c r="B125" s="1" t="s">
        <v>57</v>
      </c>
      <c r="C125" s="35" t="s">
        <v>90</v>
      </c>
      <c r="D125" s="1" t="s">
        <v>56</v>
      </c>
      <c r="E125" s="40" t="s">
        <v>61</v>
      </c>
      <c r="F125" s="33"/>
    </row>
    <row r="126" spans="1:7" ht="15.75">
      <c r="A126" s="34">
        <v>202</v>
      </c>
      <c r="B126" s="1" t="s">
        <v>57</v>
      </c>
      <c r="C126" s="35" t="s">
        <v>91</v>
      </c>
      <c r="D126" s="1" t="s">
        <v>56</v>
      </c>
      <c r="E126" s="40" t="s">
        <v>61</v>
      </c>
      <c r="F126" s="33"/>
    </row>
    <row r="127" spans="1:7" ht="15.75">
      <c r="A127" s="34">
        <v>203</v>
      </c>
      <c r="B127" s="1" t="s">
        <v>57</v>
      </c>
      <c r="C127" s="35" t="s">
        <v>92</v>
      </c>
      <c r="D127" s="1" t="s">
        <v>56</v>
      </c>
      <c r="E127" s="40" t="s">
        <v>61</v>
      </c>
      <c r="F127" s="33"/>
    </row>
    <row r="128" spans="1:7" ht="15.75">
      <c r="A128" s="34">
        <v>204</v>
      </c>
      <c r="B128" s="1" t="s">
        <v>57</v>
      </c>
      <c r="C128" s="35" t="s">
        <v>221</v>
      </c>
      <c r="D128" s="1" t="s">
        <v>56</v>
      </c>
      <c r="E128" s="40" t="s">
        <v>61</v>
      </c>
      <c r="F128" s="33"/>
    </row>
    <row r="129" spans="1:6" ht="15.75">
      <c r="A129" s="34">
        <v>205</v>
      </c>
      <c r="B129" s="1" t="s">
        <v>57</v>
      </c>
      <c r="C129" s="35" t="s">
        <v>222</v>
      </c>
      <c r="D129" s="1" t="s">
        <v>56</v>
      </c>
      <c r="E129" s="40" t="s">
        <v>61</v>
      </c>
      <c r="F129" s="33"/>
    </row>
    <row r="130" spans="1:6" ht="47.25">
      <c r="A130" s="34">
        <v>206</v>
      </c>
      <c r="B130" s="1" t="s">
        <v>57</v>
      </c>
      <c r="C130" s="35" t="s">
        <v>223</v>
      </c>
      <c r="D130" s="1" t="s">
        <v>56</v>
      </c>
      <c r="E130" s="40" t="s">
        <v>61</v>
      </c>
      <c r="F130" s="33"/>
    </row>
    <row r="131" spans="1:6" ht="31.5">
      <c r="A131" s="34">
        <v>207</v>
      </c>
      <c r="B131" s="1" t="s">
        <v>57</v>
      </c>
      <c r="C131" s="35" t="s">
        <v>224</v>
      </c>
      <c r="D131" s="1" t="s">
        <v>56</v>
      </c>
      <c r="E131" s="40" t="s">
        <v>61</v>
      </c>
      <c r="F131" s="33"/>
    </row>
    <row r="132" spans="1:6" ht="15.75">
      <c r="A132" s="34">
        <v>208</v>
      </c>
      <c r="B132" s="1" t="s">
        <v>57</v>
      </c>
      <c r="C132" s="35" t="s">
        <v>225</v>
      </c>
      <c r="D132" s="1" t="s">
        <v>56</v>
      </c>
      <c r="E132" s="40" t="s">
        <v>61</v>
      </c>
      <c r="F132" s="33"/>
    </row>
    <row r="133" spans="1:6" ht="31.5">
      <c r="A133" s="34">
        <v>209</v>
      </c>
      <c r="B133" s="1" t="s">
        <v>57</v>
      </c>
      <c r="C133" s="38" t="s">
        <v>163</v>
      </c>
      <c r="D133" s="1" t="s">
        <v>56</v>
      </c>
      <c r="E133" s="40" t="s">
        <v>62</v>
      </c>
      <c r="F133" s="33"/>
    </row>
    <row r="134" spans="1:6" ht="15.75">
      <c r="A134" s="34">
        <v>210</v>
      </c>
      <c r="B134" s="1" t="s">
        <v>57</v>
      </c>
      <c r="C134" s="38" t="s">
        <v>164</v>
      </c>
      <c r="D134" s="1" t="s">
        <v>56</v>
      </c>
      <c r="E134" s="40" t="s">
        <v>62</v>
      </c>
      <c r="F134" s="33"/>
    </row>
    <row r="135" spans="1:6" ht="15.75">
      <c r="A135" s="34">
        <v>211</v>
      </c>
      <c r="B135" s="1" t="s">
        <v>57</v>
      </c>
      <c r="C135" s="38" t="s">
        <v>165</v>
      </c>
      <c r="D135" s="1" t="s">
        <v>56</v>
      </c>
      <c r="E135" s="40" t="s">
        <v>62</v>
      </c>
      <c r="F135" s="33"/>
    </row>
    <row r="136" spans="1:6" ht="15.75">
      <c r="A136" s="34">
        <v>212</v>
      </c>
      <c r="B136" s="1" t="s">
        <v>57</v>
      </c>
      <c r="C136" s="38" t="s">
        <v>166</v>
      </c>
      <c r="D136" s="1" t="s">
        <v>56</v>
      </c>
      <c r="E136" s="40" t="s">
        <v>62</v>
      </c>
      <c r="F136" s="33"/>
    </row>
    <row r="137" spans="1:6" ht="15.75">
      <c r="A137" s="34">
        <v>213</v>
      </c>
      <c r="B137" s="1" t="s">
        <v>57</v>
      </c>
      <c r="C137" s="38" t="s">
        <v>167</v>
      </c>
      <c r="D137" s="1" t="s">
        <v>56</v>
      </c>
      <c r="E137" s="40" t="s">
        <v>62</v>
      </c>
      <c r="F137" s="33"/>
    </row>
    <row r="138" spans="1:6" ht="15.75">
      <c r="A138" s="34">
        <v>214</v>
      </c>
      <c r="B138" s="1" t="s">
        <v>57</v>
      </c>
      <c r="C138" s="38" t="s">
        <v>168</v>
      </c>
      <c r="D138" s="1" t="s">
        <v>56</v>
      </c>
      <c r="E138" s="40" t="s">
        <v>62</v>
      </c>
      <c r="F138" s="33"/>
    </row>
    <row r="139" spans="1:6" ht="15.75">
      <c r="A139" s="34">
        <v>215</v>
      </c>
      <c r="B139" s="1" t="s">
        <v>57</v>
      </c>
      <c r="C139" s="38" t="s">
        <v>169</v>
      </c>
      <c r="D139" s="1" t="s">
        <v>56</v>
      </c>
      <c r="E139" s="40" t="s">
        <v>62</v>
      </c>
      <c r="F139" s="33"/>
    </row>
    <row r="140" spans="1:6" ht="15.75">
      <c r="A140" s="34">
        <v>216</v>
      </c>
      <c r="B140" s="1" t="s">
        <v>57</v>
      </c>
      <c r="C140" s="38" t="s">
        <v>170</v>
      </c>
      <c r="D140" s="1" t="s">
        <v>56</v>
      </c>
      <c r="E140" s="40" t="s">
        <v>62</v>
      </c>
      <c r="F140" s="33"/>
    </row>
    <row r="141" spans="1:6" ht="15.75">
      <c r="A141" s="34">
        <v>217</v>
      </c>
      <c r="B141" s="1" t="s">
        <v>57</v>
      </c>
      <c r="C141" s="38" t="s">
        <v>171</v>
      </c>
      <c r="D141" s="1" t="s">
        <v>56</v>
      </c>
      <c r="E141" s="40" t="s">
        <v>62</v>
      </c>
      <c r="F141" s="33"/>
    </row>
    <row r="142" spans="1:6" ht="15.75">
      <c r="A142" s="34">
        <v>218</v>
      </c>
      <c r="B142" s="1" t="s">
        <v>57</v>
      </c>
      <c r="C142" s="38" t="s">
        <v>172</v>
      </c>
      <c r="D142" s="1" t="s">
        <v>56</v>
      </c>
      <c r="E142" s="40" t="s">
        <v>62</v>
      </c>
      <c r="F142" s="33"/>
    </row>
    <row r="143" spans="1:6" ht="15.75">
      <c r="A143" s="34">
        <v>219</v>
      </c>
      <c r="B143" s="1" t="s">
        <v>57</v>
      </c>
      <c r="C143" s="38" t="s">
        <v>173</v>
      </c>
      <c r="D143" s="1" t="s">
        <v>56</v>
      </c>
      <c r="E143" s="40" t="s">
        <v>62</v>
      </c>
      <c r="F143" s="33"/>
    </row>
    <row r="144" spans="1:6" ht="15.75">
      <c r="A144" s="34">
        <v>220</v>
      </c>
      <c r="B144" s="1" t="s">
        <v>57</v>
      </c>
      <c r="C144" s="38" t="s">
        <v>174</v>
      </c>
      <c r="D144" s="1" t="s">
        <v>56</v>
      </c>
      <c r="E144" s="40" t="s">
        <v>62</v>
      </c>
      <c r="F144" s="33"/>
    </row>
    <row r="145" spans="1:6" ht="15.75">
      <c r="A145" s="34">
        <v>221</v>
      </c>
      <c r="B145" s="1" t="s">
        <v>57</v>
      </c>
      <c r="C145" s="38" t="s">
        <v>175</v>
      </c>
      <c r="D145" s="1" t="s">
        <v>56</v>
      </c>
      <c r="E145" s="40" t="s">
        <v>60</v>
      </c>
      <c r="F145" s="33"/>
    </row>
    <row r="146" spans="1:6" ht="15.75">
      <c r="A146" s="34">
        <v>222</v>
      </c>
      <c r="B146" s="1" t="s">
        <v>57</v>
      </c>
      <c r="C146" s="38" t="s">
        <v>176</v>
      </c>
      <c r="D146" s="1" t="s">
        <v>56</v>
      </c>
      <c r="E146" s="40" t="s">
        <v>60</v>
      </c>
      <c r="F146" s="33"/>
    </row>
    <row r="147" spans="1:6" ht="15.75">
      <c r="A147" s="34">
        <v>223</v>
      </c>
      <c r="B147" s="1" t="s">
        <v>57</v>
      </c>
      <c r="C147" s="38" t="s">
        <v>177</v>
      </c>
      <c r="D147" s="1" t="s">
        <v>56</v>
      </c>
      <c r="E147" s="40" t="s">
        <v>60</v>
      </c>
      <c r="F147" s="33"/>
    </row>
    <row r="148" spans="1:6" ht="15.75">
      <c r="A148" s="34">
        <v>224</v>
      </c>
      <c r="B148" s="1" t="s">
        <v>57</v>
      </c>
      <c r="C148" s="38" t="s">
        <v>178</v>
      </c>
      <c r="D148" s="1" t="s">
        <v>56</v>
      </c>
      <c r="E148" s="40" t="s">
        <v>60</v>
      </c>
      <c r="F148" s="33"/>
    </row>
    <row r="149" spans="1:6" ht="15.75">
      <c r="A149" s="34">
        <v>225</v>
      </c>
      <c r="B149" s="1" t="s">
        <v>57</v>
      </c>
      <c r="C149" s="38" t="s">
        <v>179</v>
      </c>
      <c r="D149" s="1" t="s">
        <v>56</v>
      </c>
      <c r="E149" s="40" t="s">
        <v>60</v>
      </c>
      <c r="F149" s="33"/>
    </row>
    <row r="150" spans="1:6" ht="15.75">
      <c r="A150" s="34">
        <v>226</v>
      </c>
      <c r="B150" s="1" t="s">
        <v>57</v>
      </c>
      <c r="C150" s="38" t="s">
        <v>180</v>
      </c>
      <c r="D150" s="1" t="s">
        <v>56</v>
      </c>
      <c r="E150" s="40" t="s">
        <v>60</v>
      </c>
      <c r="F150" s="33"/>
    </row>
    <row r="151" spans="1:6" ht="15.75">
      <c r="A151" s="34">
        <v>227</v>
      </c>
      <c r="B151" s="1" t="s">
        <v>57</v>
      </c>
      <c r="C151" s="38" t="s">
        <v>181</v>
      </c>
      <c r="D151" s="1" t="s">
        <v>56</v>
      </c>
      <c r="E151" s="40" t="s">
        <v>60</v>
      </c>
      <c r="F151" s="33"/>
    </row>
    <row r="152" spans="1:6" ht="15.75">
      <c r="A152" s="34">
        <v>228</v>
      </c>
      <c r="B152" s="1" t="s">
        <v>57</v>
      </c>
      <c r="C152" s="38" t="s">
        <v>182</v>
      </c>
      <c r="D152" s="1" t="s">
        <v>56</v>
      </c>
      <c r="E152" s="40" t="s">
        <v>60</v>
      </c>
      <c r="F152" s="33"/>
    </row>
    <row r="153" spans="1:6" ht="15.75">
      <c r="A153" s="34">
        <v>229</v>
      </c>
      <c r="B153" s="1" t="s">
        <v>57</v>
      </c>
      <c r="C153" s="38" t="s">
        <v>183</v>
      </c>
      <c r="D153" s="1" t="s">
        <v>56</v>
      </c>
      <c r="E153" s="40" t="s">
        <v>60</v>
      </c>
      <c r="F153" s="33"/>
    </row>
    <row r="154" spans="1:6" ht="15.75">
      <c r="A154" s="34">
        <v>230</v>
      </c>
      <c r="B154" s="1" t="s">
        <v>57</v>
      </c>
      <c r="C154" s="38" t="s">
        <v>184</v>
      </c>
      <c r="D154" s="1" t="s">
        <v>56</v>
      </c>
      <c r="E154" s="40" t="s">
        <v>60</v>
      </c>
      <c r="F154" s="33"/>
    </row>
    <row r="155" spans="1:6" ht="15.75">
      <c r="A155" s="34">
        <v>231</v>
      </c>
      <c r="B155" s="1" t="s">
        <v>57</v>
      </c>
      <c r="C155" s="38" t="s">
        <v>185</v>
      </c>
      <c r="D155" s="1" t="s">
        <v>56</v>
      </c>
      <c r="E155" s="40" t="s">
        <v>60</v>
      </c>
      <c r="F155" s="33"/>
    </row>
    <row r="156" spans="1:6" ht="15.75">
      <c r="A156" s="34">
        <v>232</v>
      </c>
      <c r="B156" s="1" t="s">
        <v>57</v>
      </c>
      <c r="C156" s="38" t="s">
        <v>186</v>
      </c>
      <c r="D156" s="1" t="s">
        <v>56</v>
      </c>
      <c r="E156" s="40" t="s">
        <v>63</v>
      </c>
      <c r="F156" s="33"/>
    </row>
    <row r="157" spans="1:6" ht="15.75">
      <c r="A157" s="34">
        <v>233</v>
      </c>
      <c r="B157" s="1" t="s">
        <v>57</v>
      </c>
      <c r="C157" s="38" t="s">
        <v>187</v>
      </c>
      <c r="D157" s="1" t="s">
        <v>56</v>
      </c>
      <c r="E157" s="40" t="s">
        <v>63</v>
      </c>
      <c r="F157" s="33"/>
    </row>
    <row r="158" spans="1:6" ht="15.75">
      <c r="A158" s="34">
        <v>234</v>
      </c>
      <c r="B158" s="1" t="s">
        <v>57</v>
      </c>
      <c r="C158" s="38" t="s">
        <v>188</v>
      </c>
      <c r="D158" s="1" t="s">
        <v>56</v>
      </c>
      <c r="E158" s="40" t="s">
        <v>63</v>
      </c>
      <c r="F158" s="33"/>
    </row>
    <row r="159" spans="1:6" ht="15.75">
      <c r="A159" s="34">
        <v>235</v>
      </c>
      <c r="B159" s="1" t="s">
        <v>57</v>
      </c>
      <c r="C159" s="38" t="s">
        <v>189</v>
      </c>
      <c r="D159" s="1" t="s">
        <v>56</v>
      </c>
      <c r="E159" s="40" t="s">
        <v>63</v>
      </c>
      <c r="F159" s="33"/>
    </row>
    <row r="160" spans="1:6" ht="15.75">
      <c r="A160" s="34">
        <v>236</v>
      </c>
      <c r="B160" s="1" t="s">
        <v>57</v>
      </c>
      <c r="C160" s="38" t="s">
        <v>190</v>
      </c>
      <c r="D160" s="1" t="s">
        <v>56</v>
      </c>
      <c r="E160" s="40" t="s">
        <v>63</v>
      </c>
      <c r="F160" s="33"/>
    </row>
    <row r="161" spans="1:6" ht="15.75">
      <c r="A161" s="34">
        <v>237</v>
      </c>
      <c r="B161" s="1" t="s">
        <v>57</v>
      </c>
      <c r="C161" s="38" t="s">
        <v>191</v>
      </c>
      <c r="D161" s="1" t="s">
        <v>56</v>
      </c>
      <c r="E161" s="40" t="s">
        <v>63</v>
      </c>
      <c r="F161" s="33"/>
    </row>
    <row r="162" spans="1:6" ht="15.75">
      <c r="A162" s="34">
        <v>238</v>
      </c>
      <c r="B162" s="1" t="s">
        <v>57</v>
      </c>
      <c r="C162" s="38" t="s">
        <v>192</v>
      </c>
      <c r="D162" s="1" t="s">
        <v>56</v>
      </c>
      <c r="E162" s="40" t="s">
        <v>63</v>
      </c>
      <c r="F162" s="33"/>
    </row>
    <row r="163" spans="1:6" ht="15.75">
      <c r="A163" s="34">
        <v>239</v>
      </c>
      <c r="B163" s="1" t="s">
        <v>57</v>
      </c>
      <c r="C163" s="38" t="s">
        <v>93</v>
      </c>
      <c r="D163" s="1" t="s">
        <v>56</v>
      </c>
      <c r="E163" s="40" t="s">
        <v>63</v>
      </c>
      <c r="F163" s="33"/>
    </row>
    <row r="164" spans="1:6" ht="15.75">
      <c r="A164" s="34">
        <v>240</v>
      </c>
      <c r="B164" s="1" t="s">
        <v>57</v>
      </c>
      <c r="C164" s="38" t="s">
        <v>193</v>
      </c>
      <c r="D164" s="1" t="s">
        <v>56</v>
      </c>
      <c r="E164" s="40" t="s">
        <v>63</v>
      </c>
      <c r="F164" s="33"/>
    </row>
    <row r="165" spans="1:6" ht="15.75">
      <c r="A165" s="34">
        <v>241</v>
      </c>
      <c r="B165" s="1" t="s">
        <v>57</v>
      </c>
      <c r="C165" s="38" t="s">
        <v>194</v>
      </c>
      <c r="D165" s="1" t="s">
        <v>56</v>
      </c>
      <c r="E165" s="40" t="s">
        <v>63</v>
      </c>
      <c r="F165" s="33"/>
    </row>
    <row r="166" spans="1:6" ht="15.75">
      <c r="A166" s="34">
        <v>242</v>
      </c>
      <c r="B166" s="1" t="s">
        <v>57</v>
      </c>
      <c r="C166" s="38" t="s">
        <v>195</v>
      </c>
      <c r="D166" s="1" t="s">
        <v>56</v>
      </c>
      <c r="E166" s="40" t="s">
        <v>63</v>
      </c>
      <c r="F166" s="33"/>
    </row>
    <row r="167" spans="1:6" ht="15.75">
      <c r="A167" s="34">
        <v>243</v>
      </c>
      <c r="B167" s="1" t="s">
        <v>57</v>
      </c>
      <c r="C167" s="38" t="s">
        <v>196</v>
      </c>
      <c r="D167" s="1" t="s">
        <v>56</v>
      </c>
      <c r="E167" s="40" t="s">
        <v>64</v>
      </c>
      <c r="F167" s="33"/>
    </row>
    <row r="168" spans="1:6" ht="15.75">
      <c r="A168" s="34">
        <v>244</v>
      </c>
      <c r="B168" s="1" t="s">
        <v>57</v>
      </c>
      <c r="C168" s="38" t="s">
        <v>197</v>
      </c>
      <c r="D168" s="1" t="s">
        <v>56</v>
      </c>
      <c r="E168" s="40" t="s">
        <v>64</v>
      </c>
      <c r="F168" s="33"/>
    </row>
    <row r="169" spans="1:6" ht="15.75">
      <c r="A169" s="34">
        <v>245</v>
      </c>
      <c r="B169" s="1" t="s">
        <v>57</v>
      </c>
      <c r="C169" s="38" t="s">
        <v>198</v>
      </c>
      <c r="D169" s="1" t="s">
        <v>56</v>
      </c>
      <c r="E169" s="40" t="s">
        <v>64</v>
      </c>
      <c r="F169" s="33"/>
    </row>
    <row r="170" spans="1:6" ht="15.75">
      <c r="A170" s="34">
        <v>246</v>
      </c>
      <c r="B170" s="1" t="s">
        <v>57</v>
      </c>
      <c r="C170" s="38" t="s">
        <v>94</v>
      </c>
      <c r="D170" s="1" t="s">
        <v>56</v>
      </c>
      <c r="E170" s="40" t="s">
        <v>64</v>
      </c>
      <c r="F170" s="33"/>
    </row>
    <row r="171" spans="1:6" ht="15.75">
      <c r="A171" s="34">
        <v>247</v>
      </c>
      <c r="B171" s="1" t="s">
        <v>57</v>
      </c>
      <c r="C171" s="38" t="s">
        <v>199</v>
      </c>
      <c r="D171" s="1" t="s">
        <v>56</v>
      </c>
      <c r="E171" s="40" t="s">
        <v>64</v>
      </c>
      <c r="F171" s="33"/>
    </row>
    <row r="172" spans="1:6" ht="15.75">
      <c r="A172" s="34">
        <v>248</v>
      </c>
      <c r="B172" s="1" t="s">
        <v>57</v>
      </c>
      <c r="C172" s="38" t="s">
        <v>200</v>
      </c>
      <c r="D172" s="1" t="s">
        <v>56</v>
      </c>
      <c r="E172" s="40" t="s">
        <v>64</v>
      </c>
      <c r="F172" s="33"/>
    </row>
    <row r="173" spans="1:6" ht="15.75">
      <c r="A173" s="34">
        <v>249</v>
      </c>
      <c r="B173" s="1" t="s">
        <v>57</v>
      </c>
      <c r="C173" s="38" t="s">
        <v>201</v>
      </c>
      <c r="D173" s="1" t="s">
        <v>56</v>
      </c>
      <c r="E173" s="40" t="s">
        <v>64</v>
      </c>
      <c r="F173" s="33"/>
    </row>
    <row r="174" spans="1:6" ht="15.75">
      <c r="A174" s="34">
        <v>250</v>
      </c>
      <c r="B174" s="1" t="s">
        <v>57</v>
      </c>
      <c r="C174" s="38" t="s">
        <v>202</v>
      </c>
      <c r="D174" s="1" t="s">
        <v>56</v>
      </c>
      <c r="E174" s="40" t="s">
        <v>64</v>
      </c>
      <c r="F174" s="33"/>
    </row>
    <row r="175" spans="1:6" ht="15.75">
      <c r="A175" s="34">
        <v>251</v>
      </c>
      <c r="B175" s="1" t="s">
        <v>57</v>
      </c>
      <c r="C175" s="38" t="s">
        <v>203</v>
      </c>
      <c r="D175" s="1" t="s">
        <v>56</v>
      </c>
      <c r="E175" s="40" t="s">
        <v>64</v>
      </c>
      <c r="F175" s="33"/>
    </row>
    <row r="176" spans="1:6" ht="15.75">
      <c r="A176" s="34">
        <v>252</v>
      </c>
      <c r="B176" s="1" t="s">
        <v>57</v>
      </c>
      <c r="C176" s="38" t="s">
        <v>204</v>
      </c>
      <c r="D176" s="1" t="s">
        <v>56</v>
      </c>
      <c r="E176" s="40" t="s">
        <v>64</v>
      </c>
      <c r="F176" s="33"/>
    </row>
    <row r="177" spans="1:6" ht="15.75">
      <c r="A177" s="34">
        <v>253</v>
      </c>
      <c r="B177" s="1" t="s">
        <v>57</v>
      </c>
      <c r="C177" s="38" t="s">
        <v>95</v>
      </c>
      <c r="D177" s="1" t="s">
        <v>56</v>
      </c>
      <c r="E177" s="40" t="s">
        <v>64</v>
      </c>
      <c r="F177" s="33"/>
    </row>
    <row r="178" spans="1:6" ht="15.75">
      <c r="A178" s="34">
        <v>254</v>
      </c>
      <c r="B178" s="1" t="s">
        <v>57</v>
      </c>
      <c r="C178" s="38" t="s">
        <v>201</v>
      </c>
      <c r="D178" s="1" t="s">
        <v>56</v>
      </c>
      <c r="E178" s="40" t="s">
        <v>65</v>
      </c>
      <c r="F178" s="33"/>
    </row>
    <row r="179" spans="1:6" ht="15.75">
      <c r="A179" s="34">
        <v>255</v>
      </c>
      <c r="B179" s="1" t="s">
        <v>57</v>
      </c>
      <c r="C179" s="38" t="s">
        <v>205</v>
      </c>
      <c r="D179" s="1" t="s">
        <v>56</v>
      </c>
      <c r="E179" s="40" t="s">
        <v>65</v>
      </c>
      <c r="F179" s="33"/>
    </row>
    <row r="180" spans="1:6" ht="15.75">
      <c r="A180" s="34">
        <v>256</v>
      </c>
      <c r="B180" s="1" t="s">
        <v>57</v>
      </c>
      <c r="C180" s="38" t="s">
        <v>206</v>
      </c>
      <c r="D180" s="1" t="s">
        <v>56</v>
      </c>
      <c r="E180" s="40" t="s">
        <v>65</v>
      </c>
      <c r="F180" s="33"/>
    </row>
    <row r="181" spans="1:6" ht="15.75">
      <c r="A181" s="34">
        <v>257</v>
      </c>
      <c r="B181" s="1" t="s">
        <v>57</v>
      </c>
      <c r="C181" s="38" t="s">
        <v>207</v>
      </c>
      <c r="D181" s="1" t="s">
        <v>56</v>
      </c>
      <c r="E181" s="40" t="s">
        <v>65</v>
      </c>
      <c r="F181" s="33"/>
    </row>
    <row r="182" spans="1:6" ht="15.75">
      <c r="A182" s="34">
        <v>258</v>
      </c>
      <c r="B182" s="1" t="s">
        <v>57</v>
      </c>
      <c r="C182" s="38" t="s">
        <v>208</v>
      </c>
      <c r="D182" s="1" t="s">
        <v>56</v>
      </c>
      <c r="E182" s="40" t="s">
        <v>65</v>
      </c>
      <c r="F182" s="33"/>
    </row>
    <row r="183" spans="1:6" ht="15.75">
      <c r="A183" s="34">
        <v>259</v>
      </c>
      <c r="B183" s="1" t="s">
        <v>57</v>
      </c>
      <c r="C183" s="38" t="s">
        <v>209</v>
      </c>
      <c r="D183" s="1" t="s">
        <v>56</v>
      </c>
      <c r="E183" s="40" t="s">
        <v>65</v>
      </c>
      <c r="F183" s="33"/>
    </row>
    <row r="184" spans="1:6" ht="15.75">
      <c r="A184" s="34">
        <v>260</v>
      </c>
      <c r="B184" s="1" t="s">
        <v>57</v>
      </c>
      <c r="C184" s="38" t="s">
        <v>96</v>
      </c>
      <c r="D184" s="1" t="s">
        <v>56</v>
      </c>
      <c r="E184" s="40" t="s">
        <v>65</v>
      </c>
      <c r="F184" s="33"/>
    </row>
    <row r="185" spans="1:6" ht="15.75">
      <c r="A185" s="34">
        <v>261</v>
      </c>
      <c r="B185" s="1" t="s">
        <v>57</v>
      </c>
      <c r="C185" s="38" t="s">
        <v>210</v>
      </c>
      <c r="D185" s="1" t="s">
        <v>56</v>
      </c>
      <c r="E185" s="40" t="s">
        <v>65</v>
      </c>
      <c r="F185" s="33"/>
    </row>
    <row r="186" spans="1:6" ht="15.75">
      <c r="A186" s="34">
        <v>262</v>
      </c>
      <c r="B186" s="1" t="s">
        <v>57</v>
      </c>
      <c r="C186" s="38" t="s">
        <v>211</v>
      </c>
      <c r="D186" s="1" t="s">
        <v>56</v>
      </c>
      <c r="E186" s="40" t="s">
        <v>65</v>
      </c>
      <c r="F186" s="33"/>
    </row>
    <row r="187" spans="1:6" ht="15.75">
      <c r="A187" s="34">
        <v>263</v>
      </c>
      <c r="B187" s="1" t="s">
        <v>57</v>
      </c>
      <c r="C187" s="38" t="s">
        <v>97</v>
      </c>
      <c r="D187" s="1" t="s">
        <v>56</v>
      </c>
      <c r="E187" s="40" t="s">
        <v>65</v>
      </c>
      <c r="F187" s="33"/>
    </row>
    <row r="188" spans="1:6" ht="15.75">
      <c r="A188" s="34">
        <v>264</v>
      </c>
      <c r="B188" s="1" t="s">
        <v>57</v>
      </c>
      <c r="C188" s="38" t="s">
        <v>212</v>
      </c>
      <c r="D188" s="1" t="s">
        <v>56</v>
      </c>
      <c r="E188" s="40" t="s">
        <v>59</v>
      </c>
      <c r="F188" s="33"/>
    </row>
    <row r="189" spans="1:6" ht="15.75">
      <c r="A189" s="34">
        <v>265</v>
      </c>
      <c r="B189" s="1" t="s">
        <v>57</v>
      </c>
      <c r="C189" s="38" t="s">
        <v>213</v>
      </c>
      <c r="D189" s="1" t="s">
        <v>56</v>
      </c>
      <c r="E189" s="40" t="s">
        <v>59</v>
      </c>
      <c r="F189" s="33"/>
    </row>
    <row r="190" spans="1:6" ht="15.75">
      <c r="A190" s="34">
        <v>266</v>
      </c>
      <c r="B190" s="1" t="s">
        <v>57</v>
      </c>
      <c r="C190" s="38" t="s">
        <v>214</v>
      </c>
      <c r="D190" s="1" t="s">
        <v>56</v>
      </c>
      <c r="E190" s="40" t="s">
        <v>59</v>
      </c>
      <c r="F190" s="33"/>
    </row>
    <row r="191" spans="1:6" ht="15.75">
      <c r="A191" s="34">
        <v>267</v>
      </c>
      <c r="B191" s="1" t="s">
        <v>57</v>
      </c>
      <c r="C191" s="38" t="s">
        <v>215</v>
      </c>
      <c r="D191" s="1" t="s">
        <v>56</v>
      </c>
      <c r="E191" s="40" t="s">
        <v>59</v>
      </c>
      <c r="F191" s="33"/>
    </row>
    <row r="192" spans="1:6" ht="15.75">
      <c r="A192" s="34">
        <v>268</v>
      </c>
      <c r="B192" s="1" t="s">
        <v>57</v>
      </c>
      <c r="C192" s="38" t="s">
        <v>216</v>
      </c>
      <c r="D192" s="1" t="s">
        <v>56</v>
      </c>
      <c r="E192" s="40" t="s">
        <v>59</v>
      </c>
      <c r="F192" s="33"/>
    </row>
    <row r="193" spans="1:6" ht="15.75">
      <c r="A193" s="34">
        <v>269</v>
      </c>
      <c r="B193" s="1" t="s">
        <v>57</v>
      </c>
      <c r="C193" s="38" t="s">
        <v>217</v>
      </c>
      <c r="D193" s="1" t="s">
        <v>56</v>
      </c>
      <c r="E193" s="40" t="s">
        <v>59</v>
      </c>
      <c r="F193" s="33"/>
    </row>
    <row r="194" spans="1:6" ht="15.75">
      <c r="A194" s="34">
        <v>270</v>
      </c>
      <c r="B194" s="1" t="s">
        <v>57</v>
      </c>
      <c r="C194" s="38" t="s">
        <v>218</v>
      </c>
      <c r="D194" s="1" t="s">
        <v>56</v>
      </c>
      <c r="E194" s="40" t="s">
        <v>59</v>
      </c>
      <c r="F194" s="33"/>
    </row>
    <row r="195" spans="1:6" ht="15.75">
      <c r="A195" s="34">
        <v>271</v>
      </c>
      <c r="B195" s="1" t="s">
        <v>57</v>
      </c>
      <c r="C195" s="38" t="s">
        <v>219</v>
      </c>
      <c r="D195" s="1" t="s">
        <v>56</v>
      </c>
      <c r="E195" s="40" t="s">
        <v>59</v>
      </c>
      <c r="F195" s="33"/>
    </row>
    <row r="196" spans="1:6" ht="15.75">
      <c r="A196" s="34">
        <v>272</v>
      </c>
      <c r="B196" s="1" t="s">
        <v>57</v>
      </c>
      <c r="C196" s="38" t="s">
        <v>220</v>
      </c>
      <c r="D196" s="1" t="s">
        <v>56</v>
      </c>
      <c r="E196" s="40" t="s">
        <v>59</v>
      </c>
      <c r="F196" s="33"/>
    </row>
    <row r="197" spans="1:6" ht="15.75">
      <c r="A197" s="34"/>
      <c r="B197" s="1"/>
      <c r="C197" s="38"/>
      <c r="D197" s="1"/>
      <c r="E197" s="33"/>
      <c r="F197" s="33"/>
    </row>
  </sheetData>
  <mergeCells count="8">
    <mergeCell ref="A1:F1"/>
    <mergeCell ref="E2:F2"/>
    <mergeCell ref="E3:E4"/>
    <mergeCell ref="F3:F4"/>
    <mergeCell ref="D2:D4"/>
    <mergeCell ref="A2:A4"/>
    <mergeCell ref="B2:B4"/>
    <mergeCell ref="C2:C4"/>
  </mergeCells>
  <pageMargins left="0.7" right="0.7" top="0.75" bottom="0.75" header="0.3" footer="0.3"/>
  <pageSetup paperSize="8" scale="48" fitToHeight="0"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6"/>
  <dimension ref="A2:L26"/>
  <sheetViews>
    <sheetView workbookViewId="0">
      <selection activeCell="H19" sqref="H19"/>
    </sheetView>
  </sheetViews>
  <sheetFormatPr defaultRowHeight="15"/>
  <cols>
    <col min="2" max="2" width="27.7109375" customWidth="1"/>
    <col min="3" max="3" width="11.5703125" customWidth="1"/>
    <col min="4" max="4" width="8" customWidth="1"/>
    <col min="5" max="5" width="10.7109375" customWidth="1"/>
    <col min="6" max="6" width="10.42578125" customWidth="1"/>
    <col min="7" max="7" width="13.42578125" customWidth="1"/>
    <col min="8" max="8" width="17.7109375" customWidth="1"/>
    <col min="9" max="9" width="9.7109375" customWidth="1"/>
    <col min="10" max="10" width="11.140625" customWidth="1"/>
    <col min="11" max="11" width="12.140625" customWidth="1"/>
    <col min="12" max="12" width="27.42578125" customWidth="1"/>
  </cols>
  <sheetData>
    <row r="2" spans="1:12" ht="63.75">
      <c r="A2" s="68" t="s">
        <v>2</v>
      </c>
      <c r="B2" s="65" t="s">
        <v>3</v>
      </c>
      <c r="C2" s="69" t="s">
        <v>4</v>
      </c>
      <c r="D2" s="65" t="s">
        <v>5</v>
      </c>
      <c r="E2" s="3" t="s">
        <v>7</v>
      </c>
      <c r="F2" s="65" t="s">
        <v>19</v>
      </c>
      <c r="G2" s="65"/>
      <c r="H2" s="65"/>
      <c r="I2" s="65"/>
      <c r="J2" s="65"/>
      <c r="K2" s="65"/>
      <c r="L2" s="64" t="s">
        <v>14</v>
      </c>
    </row>
    <row r="3" spans="1:12" ht="20.25" customHeight="1">
      <c r="A3" s="68"/>
      <c r="B3" s="65"/>
      <c r="C3" s="70"/>
      <c r="D3" s="65"/>
      <c r="E3" s="65" t="s">
        <v>8</v>
      </c>
      <c r="F3" s="66" t="s">
        <v>20</v>
      </c>
      <c r="G3" s="66" t="s">
        <v>21</v>
      </c>
      <c r="H3" s="67" t="s">
        <v>22</v>
      </c>
      <c r="I3" s="66" t="s">
        <v>23</v>
      </c>
      <c r="J3" s="66" t="s">
        <v>24</v>
      </c>
      <c r="K3" s="67" t="s">
        <v>25</v>
      </c>
      <c r="L3" s="64"/>
    </row>
    <row r="4" spans="1:12">
      <c r="A4" s="68"/>
      <c r="B4" s="65"/>
      <c r="C4" s="71"/>
      <c r="D4" s="65"/>
      <c r="E4" s="65"/>
      <c r="F4" s="66"/>
      <c r="G4" s="66"/>
      <c r="H4" s="67"/>
      <c r="I4" s="66"/>
      <c r="J4" s="66"/>
      <c r="K4" s="67"/>
      <c r="L4" s="64"/>
    </row>
    <row r="5" spans="1:12">
      <c r="A5" s="4">
        <v>1</v>
      </c>
      <c r="B5" s="5">
        <v>2</v>
      </c>
      <c r="C5" s="5">
        <v>3</v>
      </c>
      <c r="D5" s="4">
        <v>4</v>
      </c>
      <c r="E5" s="5">
        <v>5</v>
      </c>
      <c r="F5" s="5">
        <v>6</v>
      </c>
      <c r="G5" s="4">
        <v>7</v>
      </c>
      <c r="H5" s="5">
        <v>8</v>
      </c>
      <c r="I5" s="5">
        <v>9</v>
      </c>
      <c r="J5" s="4">
        <v>10</v>
      </c>
      <c r="K5" s="5">
        <v>11</v>
      </c>
      <c r="L5" s="5">
        <v>12</v>
      </c>
    </row>
    <row r="6" spans="1:12" ht="36" customHeight="1">
      <c r="A6" s="9">
        <v>1</v>
      </c>
      <c r="B6" s="10" t="s">
        <v>18</v>
      </c>
      <c r="C6" s="11">
        <v>41092</v>
      </c>
      <c r="D6" s="11" t="s">
        <v>10</v>
      </c>
      <c r="E6" s="12">
        <v>3832.9816999999998</v>
      </c>
      <c r="F6" s="13">
        <v>42597</v>
      </c>
      <c r="G6" s="11" t="s">
        <v>26</v>
      </c>
      <c r="H6" s="11" t="s">
        <v>27</v>
      </c>
      <c r="I6" s="11">
        <v>90</v>
      </c>
      <c r="J6" s="13">
        <v>42601</v>
      </c>
      <c r="K6" s="12">
        <v>3832.9816999999998</v>
      </c>
      <c r="L6" s="11" t="s">
        <v>28</v>
      </c>
    </row>
    <row r="7" spans="1:12" ht="39">
      <c r="A7" s="9">
        <v>2</v>
      </c>
      <c r="B7" s="10" t="s">
        <v>29</v>
      </c>
      <c r="C7" s="11">
        <v>42099</v>
      </c>
      <c r="D7" s="11" t="s">
        <v>10</v>
      </c>
      <c r="E7" s="12">
        <v>4994.4713499999998</v>
      </c>
      <c r="F7" s="13">
        <v>42597</v>
      </c>
      <c r="G7" s="11" t="s">
        <v>30</v>
      </c>
      <c r="H7" s="11" t="s">
        <v>27</v>
      </c>
      <c r="I7" s="11">
        <v>91</v>
      </c>
      <c r="J7" s="13">
        <v>42601</v>
      </c>
      <c r="K7" s="12">
        <v>4994.4713499999998</v>
      </c>
      <c r="L7" s="11" t="s">
        <v>28</v>
      </c>
    </row>
    <row r="8" spans="1:12">
      <c r="A8" s="6"/>
      <c r="B8" s="7"/>
      <c r="C8" s="6"/>
      <c r="D8" s="6"/>
      <c r="E8" s="15"/>
      <c r="F8" s="14"/>
      <c r="G8" s="6"/>
      <c r="H8" s="6"/>
      <c r="I8" s="6"/>
      <c r="J8" s="14"/>
      <c r="K8" s="15"/>
      <c r="L8" s="6"/>
    </row>
    <row r="9" spans="1:12">
      <c r="A9" s="6"/>
      <c r="B9" s="7"/>
      <c r="C9" s="6"/>
      <c r="D9" s="6"/>
      <c r="E9" s="15"/>
      <c r="F9" s="14"/>
      <c r="G9" s="6"/>
      <c r="H9" s="6"/>
      <c r="I9" s="6"/>
      <c r="J9" s="14"/>
      <c r="K9" s="15"/>
      <c r="L9" s="6"/>
    </row>
    <row r="10" spans="1:12">
      <c r="A10" s="6"/>
      <c r="B10" s="7"/>
      <c r="C10" s="6"/>
      <c r="D10" s="6"/>
      <c r="E10" s="15"/>
      <c r="F10" s="14"/>
      <c r="G10" s="6"/>
      <c r="H10" s="6"/>
      <c r="I10" s="6"/>
      <c r="J10" s="14"/>
      <c r="K10" s="15"/>
      <c r="L10" s="6"/>
    </row>
    <row r="11" spans="1:12">
      <c r="A11" s="6"/>
      <c r="B11" s="7"/>
      <c r="C11" s="6"/>
      <c r="D11" s="6"/>
      <c r="E11" s="15"/>
      <c r="F11" s="14"/>
      <c r="G11" s="6"/>
      <c r="H11" s="6"/>
      <c r="I11" s="6"/>
      <c r="J11" s="14"/>
      <c r="K11" s="15"/>
      <c r="L11" s="6"/>
    </row>
    <row r="12" spans="1:12">
      <c r="A12" s="6"/>
      <c r="B12" s="7"/>
      <c r="C12" s="6"/>
      <c r="D12" s="6"/>
      <c r="E12" s="15"/>
      <c r="F12" s="14"/>
      <c r="G12" s="6"/>
      <c r="H12" s="6"/>
      <c r="I12" s="6"/>
      <c r="J12" s="14"/>
      <c r="K12" s="15"/>
      <c r="L12" s="6"/>
    </row>
    <row r="13" spans="1:12">
      <c r="A13" s="6"/>
      <c r="B13" s="7"/>
      <c r="C13" s="6"/>
      <c r="D13" s="6"/>
      <c r="E13" s="15"/>
      <c r="F13" s="14"/>
      <c r="G13" s="6"/>
      <c r="H13" s="6"/>
      <c r="I13" s="6"/>
      <c r="J13" s="14"/>
      <c r="K13" s="15"/>
      <c r="L13" s="6"/>
    </row>
    <row r="14" spans="1:12">
      <c r="A14" s="6"/>
      <c r="B14" s="7"/>
      <c r="C14" s="6"/>
      <c r="D14" s="6"/>
      <c r="E14" s="15"/>
      <c r="F14" s="14"/>
      <c r="G14" s="6"/>
      <c r="H14" s="6"/>
      <c r="I14" s="6"/>
      <c r="J14" s="14"/>
      <c r="K14" s="15"/>
      <c r="L14" s="6"/>
    </row>
    <row r="15" spans="1:12">
      <c r="A15" s="6"/>
      <c r="B15" s="7"/>
      <c r="C15" s="6"/>
      <c r="D15" s="6"/>
      <c r="E15" s="15"/>
      <c r="F15" s="14"/>
      <c r="G15" s="6"/>
      <c r="H15" s="6"/>
      <c r="I15" s="6"/>
      <c r="J15" s="14"/>
      <c r="K15" s="15"/>
      <c r="L15" s="6"/>
    </row>
    <row r="16" spans="1:12">
      <c r="A16" s="6"/>
      <c r="B16" s="7"/>
      <c r="C16" s="6"/>
      <c r="D16" s="6"/>
      <c r="E16" s="15"/>
      <c r="F16" s="14"/>
      <c r="G16" s="6"/>
      <c r="H16" s="6"/>
      <c r="I16" s="6"/>
      <c r="J16" s="14"/>
      <c r="K16" s="15"/>
      <c r="L16" s="6"/>
    </row>
    <row r="17" spans="1:12">
      <c r="A17" s="6"/>
      <c r="B17" s="7"/>
      <c r="C17" s="6"/>
      <c r="D17" s="6"/>
      <c r="E17" s="15"/>
      <c r="F17" s="14"/>
      <c r="G17" s="6"/>
      <c r="H17" s="6"/>
      <c r="I17" s="6"/>
      <c r="J17" s="14"/>
      <c r="K17" s="15"/>
      <c r="L17" s="6"/>
    </row>
    <row r="18" spans="1:12">
      <c r="A18" s="6"/>
      <c r="B18" s="7"/>
      <c r="C18" s="6"/>
      <c r="D18" s="6"/>
      <c r="E18" s="15"/>
      <c r="F18" s="14"/>
      <c r="G18" s="6"/>
      <c r="H18" s="6"/>
      <c r="I18" s="6"/>
      <c r="J18" s="14"/>
      <c r="K18" s="15"/>
      <c r="L18" s="6"/>
    </row>
    <row r="19" spans="1:12">
      <c r="A19" s="6"/>
      <c r="B19" s="7"/>
      <c r="C19" s="6"/>
      <c r="D19" s="6"/>
      <c r="E19" s="15"/>
      <c r="F19" s="14"/>
      <c r="G19" s="6"/>
      <c r="H19" s="6"/>
      <c r="I19" s="6"/>
      <c r="J19" s="14"/>
      <c r="K19" s="15"/>
      <c r="L19" s="6"/>
    </row>
    <row r="20" spans="1:12">
      <c r="A20" s="6"/>
      <c r="B20" s="7"/>
      <c r="C20" s="6"/>
      <c r="D20" s="6"/>
      <c r="E20" s="15"/>
      <c r="F20" s="14"/>
      <c r="G20" s="6"/>
      <c r="H20" s="6"/>
      <c r="I20" s="6"/>
      <c r="J20" s="14"/>
      <c r="K20" s="15"/>
      <c r="L20" s="6"/>
    </row>
    <row r="21" spans="1:12">
      <c r="A21" s="6"/>
      <c r="B21" s="7"/>
      <c r="C21" s="6"/>
      <c r="D21" s="6"/>
      <c r="E21" s="15"/>
      <c r="F21" s="14"/>
      <c r="G21" s="6"/>
      <c r="H21" s="6"/>
      <c r="I21" s="6"/>
      <c r="J21" s="14"/>
      <c r="K21" s="15"/>
      <c r="L21" s="6"/>
    </row>
    <row r="22" spans="1:12">
      <c r="A22" s="6"/>
      <c r="B22" s="7"/>
      <c r="C22" s="6"/>
      <c r="D22" s="6"/>
      <c r="E22" s="15"/>
      <c r="F22" s="14"/>
      <c r="G22" s="6"/>
      <c r="H22" s="6"/>
      <c r="I22" s="6"/>
      <c r="J22" s="14"/>
      <c r="K22" s="15"/>
      <c r="L22" s="6"/>
    </row>
    <row r="23" spans="1:12">
      <c r="A23" s="6"/>
      <c r="B23" s="7"/>
      <c r="C23" s="6"/>
      <c r="D23" s="6"/>
      <c r="E23" s="15"/>
      <c r="F23" s="14"/>
      <c r="G23" s="6"/>
      <c r="H23" s="6"/>
      <c r="I23" s="6"/>
      <c r="J23" s="14"/>
      <c r="K23" s="15"/>
      <c r="L23" s="6"/>
    </row>
    <row r="24" spans="1:12">
      <c r="A24" s="6"/>
      <c r="B24" s="7"/>
      <c r="C24" s="6"/>
      <c r="D24" s="6"/>
      <c r="E24" s="15"/>
      <c r="F24" s="14"/>
      <c r="G24" s="6"/>
      <c r="H24" s="6"/>
      <c r="I24" s="6"/>
      <c r="J24" s="14"/>
      <c r="K24" s="15"/>
      <c r="L24" s="6"/>
    </row>
    <row r="25" spans="1:12">
      <c r="A25" s="6"/>
      <c r="B25" s="7"/>
      <c r="C25" s="6"/>
      <c r="D25" s="6"/>
      <c r="E25" s="15"/>
      <c r="F25" s="14"/>
      <c r="G25" s="6"/>
      <c r="H25" s="6"/>
      <c r="I25" s="6"/>
      <c r="J25" s="14"/>
      <c r="K25" s="15"/>
      <c r="L25" s="6"/>
    </row>
    <row r="26" spans="1:12">
      <c r="A26" s="6"/>
      <c r="B26" s="8"/>
      <c r="C26" s="6"/>
      <c r="D26" s="6"/>
      <c r="E26" s="15"/>
      <c r="F26" s="14"/>
      <c r="G26" s="6"/>
      <c r="H26" s="6"/>
      <c r="I26" s="6"/>
      <c r="J26" s="14"/>
      <c r="K26" s="15"/>
      <c r="L26" s="6"/>
    </row>
  </sheetData>
  <mergeCells count="13">
    <mergeCell ref="A2:A4"/>
    <mergeCell ref="B2:B4"/>
    <mergeCell ref="C2:C4"/>
    <mergeCell ref="D2:D4"/>
    <mergeCell ref="F2:K2"/>
    <mergeCell ref="L2:L4"/>
    <mergeCell ref="E3:E4"/>
    <mergeCell ref="F3:F4"/>
    <mergeCell ref="G3:G4"/>
    <mergeCell ref="H3:H4"/>
    <mergeCell ref="I3:I4"/>
    <mergeCell ref="J3:J4"/>
    <mergeCell ref="K3:K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Выполнение рем программы</vt:lpstr>
      <vt:lpstr>чистка</vt:lpstr>
      <vt:lpstr>Договора</vt:lpstr>
      <vt:lpstr>чистка!Область_печати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2020-05-19T08:36:30Z</dcterms:modified>
</cp:coreProperties>
</file>